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59E7784C-B80B-48AB-9D89-5A0D7C5DAB12}" xr6:coauthVersionLast="47" xr6:coauthVersionMax="47" xr10:uidLastSave="{00000000-0000-0000-0000-000000000000}"/>
  <bookViews>
    <workbookView xWindow="-108" yWindow="-108" windowWidth="23256" windowHeight="12576" activeTab="3" xr2:uid="{90BD1E9D-99FB-48AE-B17B-150E01C58982}"/>
  </bookViews>
  <sheets>
    <sheet name="Sales" sheetId="4" r:id="rId1"/>
    <sheet name="Products" sheetId="3" r:id="rId2"/>
    <sheet name="Customer" sheetId="2" r:id="rId3"/>
    <sheet name="Dashboard" sheetId="1" r:id="rId4"/>
    <sheet name="Sheet2" sheetId="5" r:id="rId5"/>
  </sheets>
  <definedNames>
    <definedName name="_xlchart.v1.0" hidden="1">Sheet2!$I$6:$I$11</definedName>
    <definedName name="_xlchart.v1.1" hidden="1">Sheet2!$J$5</definedName>
    <definedName name="_xlchart.v1.2" hidden="1">Sheet2!$J$6:$J$11</definedName>
    <definedName name="_xlchart.v1.3" hidden="1">Sheet2!$C$18:$C$260</definedName>
    <definedName name="_xlchart.v1.4" hidden="1">Sheet2!$D$17</definedName>
    <definedName name="_xlchart.v1.5" hidden="1">Sheet2!$D$18:$D$260</definedName>
    <definedName name="_xlcn.WorksheetConnection_Book4Customer" hidden="1">Customer[]</definedName>
    <definedName name="_xlcn.WorksheetConnection_Book4Products" hidden="1">Products[]</definedName>
    <definedName name="_xlcn.WorksheetConnection_Book4Sales" hidden="1">Sales[]</definedName>
    <definedName name="ExternalData_1" localSheetId="2" hidden="1">'Customer'!$A$1:$G$1001</definedName>
    <definedName name="ExternalData_2" localSheetId="1" hidden="1">Products!$A$1:$D$201</definedName>
    <definedName name="ExternalData_3" localSheetId="0" hidden="1">Sales!$A$1:$H$7001</definedName>
    <definedName name="Slicer_Continent">#N/A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841E416B-1EF1-43b6-AB56-02D37102CBD5}">
      <x15:pivotCaches>
        <pivotCache cacheId="6" r:id="rId13"/>
        <pivotCache cacheId="7" r:id="rId14"/>
      </x15:pivotCaches>
    </ext>
    <ext xmlns:x15="http://schemas.microsoft.com/office/spreadsheetml/2010/11/main" uri="{983426D0-5260-488c-9760-48F4B6AC55F4}">
      <x15:pivotTableReferences>
        <x15:pivotTableReference r:id="rId15"/>
        <x15:pivotTableReference r:id="rId16"/>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Book4!Sales"/>
          <x15:modelTable id="Customer" name="Customer" connection="WorksheetConnection_Book4!Customer"/>
          <x15:modelTable id="Products" name="Products" connection="WorksheetConnection_Book4!Products"/>
        </x15:modelTables>
        <x15:modelRelationships>
          <x15:modelRelationship fromTable="Sales" fromColumn="Customer ID" toTable="Customer" toColumn="Customer ID"/>
          <x15:modelRelationship fromTable="Sales" fromColumn="Product ID" toTable="Products" toColumn="Product ID"/>
        </x15:modelRelationships>
        <x15:extLst>
          <ext xmlns:x16="http://schemas.microsoft.com/office/spreadsheetml/2014/11/main" uri="{9835A34E-60A6-4A7C-AAB8-D5F71C897F49}">
            <x16:modelTimeGroupings>
              <x16:modelTimeGrouping tableName="Sales" columnName="Date and Time" columnId="Date and Time">
                <x16:calculatedTimeColumn columnName="Date and Time (Month Index)" columnId="Date and Time (Month Index)" contentType="monthsindex" isSelected="1"/>
                <x16:calculatedTimeColumn columnName="Date and Time (Month)" columnId="Date and Time (Month)" contentType="months" isSelected="1"/>
              </x16:modelTimeGrouping>
            </x16:modelTimeGroupings>
          </ext>
        </x15:extLst>
      </x15:dataModel>
    </ext>
  </extLst>
</workbook>
</file>

<file path=xl/calcChain.xml><?xml version="1.0" encoding="utf-8"?>
<calcChain xmlns="http://schemas.openxmlformats.org/spreadsheetml/2006/main">
  <c r="E2" i="3" l="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I2" i="4"/>
  <c r="I3" i="4"/>
  <c r="I4" i="4"/>
  <c r="I5" i="4"/>
  <c r="I6" i="4"/>
  <c r="I7" i="4"/>
  <c r="I8" i="4"/>
  <c r="I9" i="4"/>
  <c r="I10" i="4"/>
  <c r="J10" i="4" s="1"/>
  <c r="I11" i="4"/>
  <c r="I12" i="4"/>
  <c r="I13" i="4"/>
  <c r="I14" i="4"/>
  <c r="J14" i="4" s="1"/>
  <c r="I15" i="4"/>
  <c r="I16" i="4"/>
  <c r="I17" i="4"/>
  <c r="J17" i="4" s="1"/>
  <c r="I18" i="4"/>
  <c r="J18" i="4" s="1"/>
  <c r="I19" i="4"/>
  <c r="J19" i="4" s="1"/>
  <c r="I20" i="4"/>
  <c r="J20" i="4" s="1"/>
  <c r="I21" i="4"/>
  <c r="J21" i="4" s="1"/>
  <c r="I22" i="4"/>
  <c r="J22" i="4" s="1"/>
  <c r="I23" i="4"/>
  <c r="J23" i="4" s="1"/>
  <c r="I24" i="4"/>
  <c r="J24" i="4" s="1"/>
  <c r="I25" i="4"/>
  <c r="J25" i="4" s="1"/>
  <c r="I26" i="4"/>
  <c r="I27" i="4"/>
  <c r="I28" i="4"/>
  <c r="I29" i="4"/>
  <c r="I30" i="4"/>
  <c r="J30" i="4" s="1"/>
  <c r="I31" i="4"/>
  <c r="I32" i="4"/>
  <c r="I33" i="4"/>
  <c r="J33" i="4" s="1"/>
  <c r="I34" i="4"/>
  <c r="J34" i="4" s="1"/>
  <c r="I35" i="4"/>
  <c r="I36" i="4"/>
  <c r="I37" i="4"/>
  <c r="I38" i="4"/>
  <c r="J38" i="4" s="1"/>
  <c r="I39" i="4"/>
  <c r="I40" i="4"/>
  <c r="J40" i="4" s="1"/>
  <c r="I41" i="4"/>
  <c r="I42" i="4"/>
  <c r="I43" i="4"/>
  <c r="J43" i="4" s="1"/>
  <c r="I44" i="4"/>
  <c r="J44" i="4" s="1"/>
  <c r="I45" i="4"/>
  <c r="J45" i="4" s="1"/>
  <c r="I46" i="4"/>
  <c r="J46" i="4" s="1"/>
  <c r="I47" i="4"/>
  <c r="J47" i="4" s="1"/>
  <c r="I48" i="4"/>
  <c r="J48" i="4" s="1"/>
  <c r="I49" i="4"/>
  <c r="J49" i="4" s="1"/>
  <c r="I50" i="4"/>
  <c r="I51" i="4"/>
  <c r="I52" i="4"/>
  <c r="I53" i="4"/>
  <c r="I54" i="4"/>
  <c r="I55" i="4"/>
  <c r="I56" i="4"/>
  <c r="J56" i="4" s="1"/>
  <c r="I57" i="4"/>
  <c r="J57" i="4" s="1"/>
  <c r="I58" i="4"/>
  <c r="J58" i="4" s="1"/>
  <c r="I59" i="4"/>
  <c r="I60" i="4"/>
  <c r="I61" i="4"/>
  <c r="I62" i="4"/>
  <c r="I63" i="4"/>
  <c r="I64" i="4"/>
  <c r="J64" i="4" s="1"/>
  <c r="I65" i="4"/>
  <c r="J65" i="4" s="1"/>
  <c r="I66" i="4"/>
  <c r="J66" i="4" s="1"/>
  <c r="I67" i="4"/>
  <c r="J67" i="4" s="1"/>
  <c r="I68" i="4"/>
  <c r="J68" i="4" s="1"/>
  <c r="I69" i="4"/>
  <c r="J69" i="4" s="1"/>
  <c r="I70" i="4"/>
  <c r="J70" i="4" s="1"/>
  <c r="I71" i="4"/>
  <c r="J71" i="4" s="1"/>
  <c r="I72" i="4"/>
  <c r="J72" i="4" s="1"/>
  <c r="I73" i="4"/>
  <c r="J73" i="4" s="1"/>
  <c r="I74" i="4"/>
  <c r="I75" i="4"/>
  <c r="I76" i="4"/>
  <c r="I77" i="4"/>
  <c r="J77" i="4" s="1"/>
  <c r="I78" i="4"/>
  <c r="I79" i="4"/>
  <c r="I80" i="4"/>
  <c r="J80" i="4" s="1"/>
  <c r="I81" i="4"/>
  <c r="J81" i="4" s="1"/>
  <c r="I82" i="4"/>
  <c r="J82" i="4" s="1"/>
  <c r="I83" i="4"/>
  <c r="I84" i="4"/>
  <c r="I85" i="4"/>
  <c r="I86" i="4"/>
  <c r="J86" i="4" s="1"/>
  <c r="I87" i="4"/>
  <c r="I88" i="4"/>
  <c r="I89" i="4"/>
  <c r="J89" i="4" s="1"/>
  <c r="I90" i="4"/>
  <c r="J90" i="4" s="1"/>
  <c r="I91" i="4"/>
  <c r="J91" i="4" s="1"/>
  <c r="I92" i="4"/>
  <c r="J92" i="4" s="1"/>
  <c r="I93" i="4"/>
  <c r="J93" i="4" s="1"/>
  <c r="I94" i="4"/>
  <c r="J94" i="4" s="1"/>
  <c r="I95" i="4"/>
  <c r="J95" i="4" s="1"/>
  <c r="I96" i="4"/>
  <c r="J96" i="4" s="1"/>
  <c r="I97" i="4"/>
  <c r="J97" i="4" s="1"/>
  <c r="I98" i="4"/>
  <c r="I99" i="4"/>
  <c r="I100" i="4"/>
  <c r="I101" i="4"/>
  <c r="I102" i="4"/>
  <c r="I103" i="4"/>
  <c r="J103" i="4" s="1"/>
  <c r="I104" i="4"/>
  <c r="I105" i="4"/>
  <c r="J105" i="4" s="1"/>
  <c r="I106" i="4"/>
  <c r="J106" i="4" s="1"/>
  <c r="I107" i="4"/>
  <c r="J107" i="4" s="1"/>
  <c r="I108" i="4"/>
  <c r="I109" i="4"/>
  <c r="I110" i="4"/>
  <c r="J110" i="4" s="1"/>
  <c r="I111" i="4"/>
  <c r="I112" i="4"/>
  <c r="I113" i="4"/>
  <c r="I114" i="4"/>
  <c r="J114" i="4" s="1"/>
  <c r="I115" i="4"/>
  <c r="J115" i="4" s="1"/>
  <c r="I116" i="4"/>
  <c r="J116" i="4" s="1"/>
  <c r="I117" i="4"/>
  <c r="J117" i="4" s="1"/>
  <c r="I118" i="4"/>
  <c r="J118" i="4" s="1"/>
  <c r="I119" i="4"/>
  <c r="J119" i="4" s="1"/>
  <c r="I120" i="4"/>
  <c r="J120" i="4" s="1"/>
  <c r="I121" i="4"/>
  <c r="J121" i="4" s="1"/>
  <c r="I122" i="4"/>
  <c r="I123" i="4"/>
  <c r="I124" i="4"/>
  <c r="I125" i="4"/>
  <c r="I126" i="4"/>
  <c r="J126" i="4" s="1"/>
  <c r="I127" i="4"/>
  <c r="J127" i="4" s="1"/>
  <c r="I128" i="4"/>
  <c r="J128" i="4" s="1"/>
  <c r="I129" i="4"/>
  <c r="J129" i="4" s="1"/>
  <c r="I130" i="4"/>
  <c r="J130" i="4" s="1"/>
  <c r="I131" i="4"/>
  <c r="J131" i="4" s="1"/>
  <c r="I132" i="4"/>
  <c r="I133" i="4"/>
  <c r="I134" i="4"/>
  <c r="I135" i="4"/>
  <c r="I136" i="4"/>
  <c r="I137" i="4"/>
  <c r="J137" i="4" s="1"/>
  <c r="I138" i="4"/>
  <c r="J138" i="4" s="1"/>
  <c r="I139" i="4"/>
  <c r="J139" i="4" s="1"/>
  <c r="I140" i="4"/>
  <c r="J140" i="4" s="1"/>
  <c r="I141" i="4"/>
  <c r="J141" i="4" s="1"/>
  <c r="I142" i="4"/>
  <c r="J142" i="4" s="1"/>
  <c r="I143" i="4"/>
  <c r="J143" i="4" s="1"/>
  <c r="I144" i="4"/>
  <c r="J144" i="4" s="1"/>
  <c r="I145" i="4"/>
  <c r="J145" i="4" s="1"/>
  <c r="I146" i="4"/>
  <c r="I147" i="4"/>
  <c r="I148" i="4"/>
  <c r="I149" i="4"/>
  <c r="I150" i="4"/>
  <c r="I151" i="4"/>
  <c r="I152" i="4"/>
  <c r="J152" i="4" s="1"/>
  <c r="I153" i="4"/>
  <c r="J153" i="4" s="1"/>
  <c r="I154" i="4"/>
  <c r="J154" i="4" s="1"/>
  <c r="I155" i="4"/>
  <c r="J155" i="4" s="1"/>
  <c r="I156" i="4"/>
  <c r="I157" i="4"/>
  <c r="I158" i="4"/>
  <c r="J158" i="4" s="1"/>
  <c r="I159" i="4"/>
  <c r="I160" i="4"/>
  <c r="I161" i="4"/>
  <c r="I162" i="4"/>
  <c r="I163" i="4"/>
  <c r="I164" i="4"/>
  <c r="J164" i="4" s="1"/>
  <c r="I165" i="4"/>
  <c r="J165" i="4" s="1"/>
  <c r="I166" i="4"/>
  <c r="J166" i="4" s="1"/>
  <c r="I167" i="4"/>
  <c r="J167" i="4" s="1"/>
  <c r="I168" i="4"/>
  <c r="J168" i="4" s="1"/>
  <c r="I169" i="4"/>
  <c r="J169" i="4" s="1"/>
  <c r="I170" i="4"/>
  <c r="I171" i="4"/>
  <c r="I172" i="4"/>
  <c r="I173" i="4"/>
  <c r="I174" i="4"/>
  <c r="I175" i="4"/>
  <c r="I176" i="4"/>
  <c r="J176" i="4" s="1"/>
  <c r="I177" i="4"/>
  <c r="J177" i="4" s="1"/>
  <c r="I178" i="4"/>
  <c r="J178" i="4" s="1"/>
  <c r="I179" i="4"/>
  <c r="J179" i="4" s="1"/>
  <c r="I180" i="4"/>
  <c r="I181" i="4"/>
  <c r="I182" i="4"/>
  <c r="J182" i="4" s="1"/>
  <c r="I183" i="4"/>
  <c r="J183" i="4" s="1"/>
  <c r="I184" i="4"/>
  <c r="I185" i="4"/>
  <c r="J185" i="4" s="1"/>
  <c r="I186" i="4"/>
  <c r="J186" i="4" s="1"/>
  <c r="I187" i="4"/>
  <c r="J187" i="4" s="1"/>
  <c r="I188" i="4"/>
  <c r="J188" i="4" s="1"/>
  <c r="I189" i="4"/>
  <c r="J189" i="4" s="1"/>
  <c r="I190" i="4"/>
  <c r="J190" i="4" s="1"/>
  <c r="I191" i="4"/>
  <c r="J191" i="4" s="1"/>
  <c r="I192" i="4"/>
  <c r="J192" i="4" s="1"/>
  <c r="I193" i="4"/>
  <c r="J193" i="4" s="1"/>
  <c r="I194" i="4"/>
  <c r="I195" i="4"/>
  <c r="I196" i="4"/>
  <c r="I197" i="4"/>
  <c r="I198" i="4"/>
  <c r="I199" i="4"/>
  <c r="I200" i="4"/>
  <c r="J200" i="4" s="1"/>
  <c r="I201" i="4"/>
  <c r="J201" i="4" s="1"/>
  <c r="I202" i="4"/>
  <c r="J202" i="4" s="1"/>
  <c r="I203" i="4"/>
  <c r="J203" i="4" s="1"/>
  <c r="I204" i="4"/>
  <c r="I205" i="4"/>
  <c r="I206" i="4"/>
  <c r="J206" i="4" s="1"/>
  <c r="I207" i="4"/>
  <c r="J207" i="4" s="1"/>
  <c r="I208" i="4"/>
  <c r="J208" i="4" s="1"/>
  <c r="I209" i="4"/>
  <c r="J209" i="4" s="1"/>
  <c r="I210" i="4"/>
  <c r="J210" i="4" s="1"/>
  <c r="I211" i="4"/>
  <c r="J211" i="4" s="1"/>
  <c r="I212" i="4"/>
  <c r="J212" i="4" s="1"/>
  <c r="I213" i="4"/>
  <c r="I214" i="4"/>
  <c r="J214" i="4" s="1"/>
  <c r="I215" i="4"/>
  <c r="J215" i="4" s="1"/>
  <c r="I216" i="4"/>
  <c r="J216" i="4" s="1"/>
  <c r="I217" i="4"/>
  <c r="J217" i="4" s="1"/>
  <c r="I218" i="4"/>
  <c r="I219" i="4"/>
  <c r="I220" i="4"/>
  <c r="I221" i="4"/>
  <c r="I222" i="4"/>
  <c r="J222" i="4" s="1"/>
  <c r="I223" i="4"/>
  <c r="J223" i="4" s="1"/>
  <c r="I224" i="4"/>
  <c r="J224" i="4" s="1"/>
  <c r="I225" i="4"/>
  <c r="J225" i="4" s="1"/>
  <c r="I226" i="4"/>
  <c r="J226" i="4" s="1"/>
  <c r="I227" i="4"/>
  <c r="J227" i="4" s="1"/>
  <c r="I228" i="4"/>
  <c r="I229" i="4"/>
  <c r="I230" i="4"/>
  <c r="J230" i="4" s="1"/>
  <c r="I231" i="4"/>
  <c r="I232" i="4"/>
  <c r="J232" i="4" s="1"/>
  <c r="I233" i="4"/>
  <c r="J233" i="4" s="1"/>
  <c r="I234" i="4"/>
  <c r="J234" i="4" s="1"/>
  <c r="I235" i="4"/>
  <c r="J235" i="4" s="1"/>
  <c r="I236" i="4"/>
  <c r="J236" i="4" s="1"/>
  <c r="I237" i="4"/>
  <c r="J237" i="4" s="1"/>
  <c r="I238" i="4"/>
  <c r="J238" i="4" s="1"/>
  <c r="I239" i="4"/>
  <c r="J239" i="4" s="1"/>
  <c r="I240" i="4"/>
  <c r="J240" i="4" s="1"/>
  <c r="I241" i="4"/>
  <c r="J241" i="4" s="1"/>
  <c r="I242" i="4"/>
  <c r="J242" i="4" s="1"/>
  <c r="I243" i="4"/>
  <c r="I244" i="4"/>
  <c r="I245" i="4"/>
  <c r="I246" i="4"/>
  <c r="I247" i="4"/>
  <c r="J247" i="4" s="1"/>
  <c r="I248" i="4"/>
  <c r="J248" i="4" s="1"/>
  <c r="I249" i="4"/>
  <c r="J249" i="4" s="1"/>
  <c r="I250" i="4"/>
  <c r="J250" i="4" s="1"/>
  <c r="I251" i="4"/>
  <c r="J251" i="4" s="1"/>
  <c r="I252" i="4"/>
  <c r="I253" i="4"/>
  <c r="I254" i="4"/>
  <c r="I255" i="4"/>
  <c r="I256" i="4"/>
  <c r="J256" i="4" s="1"/>
  <c r="I257" i="4"/>
  <c r="J257" i="4" s="1"/>
  <c r="I258" i="4"/>
  <c r="J258" i="4" s="1"/>
  <c r="I259" i="4"/>
  <c r="J259" i="4" s="1"/>
  <c r="I260" i="4"/>
  <c r="J260" i="4" s="1"/>
  <c r="I261" i="4"/>
  <c r="J261" i="4" s="1"/>
  <c r="I262" i="4"/>
  <c r="J262" i="4" s="1"/>
  <c r="I263" i="4"/>
  <c r="J263" i="4" s="1"/>
  <c r="I264" i="4"/>
  <c r="J264" i="4" s="1"/>
  <c r="I265" i="4"/>
  <c r="J265" i="4" s="1"/>
  <c r="I266" i="4"/>
  <c r="I267" i="4"/>
  <c r="I268" i="4"/>
  <c r="I269" i="4"/>
  <c r="I270" i="4"/>
  <c r="I271" i="4"/>
  <c r="I272" i="4"/>
  <c r="J272" i="4" s="1"/>
  <c r="I273" i="4"/>
  <c r="J273" i="4" s="1"/>
  <c r="I274" i="4"/>
  <c r="J274" i="4" s="1"/>
  <c r="I275" i="4"/>
  <c r="J275" i="4" s="1"/>
  <c r="I276" i="4"/>
  <c r="I277" i="4"/>
  <c r="I278" i="4"/>
  <c r="I279" i="4"/>
  <c r="I280" i="4"/>
  <c r="I281" i="4"/>
  <c r="J281" i="4" s="1"/>
  <c r="I282" i="4"/>
  <c r="J282" i="4" s="1"/>
  <c r="I283" i="4"/>
  <c r="J283" i="4" s="1"/>
  <c r="I284" i="4"/>
  <c r="J284" i="4" s="1"/>
  <c r="I285" i="4"/>
  <c r="J285" i="4" s="1"/>
  <c r="I286" i="4"/>
  <c r="J286" i="4" s="1"/>
  <c r="I287" i="4"/>
  <c r="J287" i="4" s="1"/>
  <c r="I288" i="4"/>
  <c r="J288" i="4" s="1"/>
  <c r="I289" i="4"/>
  <c r="J289" i="4" s="1"/>
  <c r="I290" i="4"/>
  <c r="I291" i="4"/>
  <c r="I292" i="4"/>
  <c r="I293" i="4"/>
  <c r="I294" i="4"/>
  <c r="I295" i="4"/>
  <c r="I296" i="4"/>
  <c r="J296" i="4" s="1"/>
  <c r="I297" i="4"/>
  <c r="J297" i="4" s="1"/>
  <c r="I298" i="4"/>
  <c r="J298" i="4" s="1"/>
  <c r="I299" i="4"/>
  <c r="J299" i="4" s="1"/>
  <c r="I300" i="4"/>
  <c r="I301" i="4"/>
  <c r="I302" i="4"/>
  <c r="J302" i="4" s="1"/>
  <c r="I303" i="4"/>
  <c r="I304" i="4"/>
  <c r="I305" i="4"/>
  <c r="J305" i="4" s="1"/>
  <c r="I306" i="4"/>
  <c r="J306" i="4" s="1"/>
  <c r="I307" i="4"/>
  <c r="J307" i="4" s="1"/>
  <c r="I308" i="4"/>
  <c r="J308" i="4" s="1"/>
  <c r="I309" i="4"/>
  <c r="J309" i="4" s="1"/>
  <c r="I310" i="4"/>
  <c r="J310" i="4" s="1"/>
  <c r="I311" i="4"/>
  <c r="J311" i="4" s="1"/>
  <c r="I312" i="4"/>
  <c r="J312" i="4" s="1"/>
  <c r="I313" i="4"/>
  <c r="J313" i="4" s="1"/>
  <c r="I314" i="4"/>
  <c r="I315" i="4"/>
  <c r="I316" i="4"/>
  <c r="I317" i="4"/>
  <c r="I318" i="4"/>
  <c r="I319" i="4"/>
  <c r="I320" i="4"/>
  <c r="J320" i="4" s="1"/>
  <c r="I321" i="4"/>
  <c r="J321" i="4" s="1"/>
  <c r="I322" i="4"/>
  <c r="J322" i="4" s="1"/>
  <c r="I323" i="4"/>
  <c r="J323" i="4" s="1"/>
  <c r="I324" i="4"/>
  <c r="I325" i="4"/>
  <c r="I326" i="4"/>
  <c r="J326" i="4" s="1"/>
  <c r="I327" i="4"/>
  <c r="I328" i="4"/>
  <c r="J328" i="4" s="1"/>
  <c r="I329" i="4"/>
  <c r="J329" i="4" s="1"/>
  <c r="I330" i="4"/>
  <c r="J330" i="4" s="1"/>
  <c r="I331" i="4"/>
  <c r="J331" i="4" s="1"/>
  <c r="I332" i="4"/>
  <c r="J332" i="4" s="1"/>
  <c r="I333" i="4"/>
  <c r="J333" i="4" s="1"/>
  <c r="I334" i="4"/>
  <c r="J334" i="4" s="1"/>
  <c r="I335" i="4"/>
  <c r="J335" i="4" s="1"/>
  <c r="I336" i="4"/>
  <c r="J336" i="4" s="1"/>
  <c r="I337" i="4"/>
  <c r="J337" i="4" s="1"/>
  <c r="I338" i="4"/>
  <c r="I339" i="4"/>
  <c r="I340" i="4"/>
  <c r="I341" i="4"/>
  <c r="I342" i="4"/>
  <c r="I343" i="4"/>
  <c r="I344" i="4"/>
  <c r="J344" i="4" s="1"/>
  <c r="I345" i="4"/>
  <c r="J345" i="4" s="1"/>
  <c r="I346" i="4"/>
  <c r="J346" i="4" s="1"/>
  <c r="I347" i="4"/>
  <c r="J347" i="4" s="1"/>
  <c r="I348" i="4"/>
  <c r="I349" i="4"/>
  <c r="I350" i="4"/>
  <c r="J350" i="4" s="1"/>
  <c r="I351" i="4"/>
  <c r="I352" i="4"/>
  <c r="J352" i="4" s="1"/>
  <c r="I353" i="4"/>
  <c r="J353" i="4" s="1"/>
  <c r="I354" i="4"/>
  <c r="J354" i="4" s="1"/>
  <c r="I355" i="4"/>
  <c r="J355" i="4" s="1"/>
  <c r="I356" i="4"/>
  <c r="J356" i="4" s="1"/>
  <c r="I357" i="4"/>
  <c r="J357" i="4" s="1"/>
  <c r="I358" i="4"/>
  <c r="J358" i="4" s="1"/>
  <c r="I359" i="4"/>
  <c r="J359" i="4" s="1"/>
  <c r="I360" i="4"/>
  <c r="J360" i="4" s="1"/>
  <c r="I361" i="4"/>
  <c r="J361" i="4" s="1"/>
  <c r="I362" i="4"/>
  <c r="I363" i="4"/>
  <c r="I364" i="4"/>
  <c r="I365" i="4"/>
  <c r="J365" i="4" s="1"/>
  <c r="I366" i="4"/>
  <c r="I367" i="4"/>
  <c r="I368" i="4"/>
  <c r="J368" i="4" s="1"/>
  <c r="I369" i="4"/>
  <c r="J369" i="4" s="1"/>
  <c r="I370" i="4"/>
  <c r="J370" i="4" s="1"/>
  <c r="I371" i="4"/>
  <c r="J371" i="4" s="1"/>
  <c r="I372" i="4"/>
  <c r="I373" i="4"/>
  <c r="I374" i="4"/>
  <c r="J374" i="4" s="1"/>
  <c r="I375" i="4"/>
  <c r="I376" i="4"/>
  <c r="I377" i="4"/>
  <c r="J377" i="4" s="1"/>
  <c r="I378" i="4"/>
  <c r="J378" i="4" s="1"/>
  <c r="I379" i="4"/>
  <c r="J379" i="4" s="1"/>
  <c r="I380" i="4"/>
  <c r="J380" i="4" s="1"/>
  <c r="I381" i="4"/>
  <c r="J381" i="4" s="1"/>
  <c r="I382" i="4"/>
  <c r="J382" i="4" s="1"/>
  <c r="I383" i="4"/>
  <c r="J383" i="4" s="1"/>
  <c r="I384" i="4"/>
  <c r="J384" i="4" s="1"/>
  <c r="I385" i="4"/>
  <c r="J385" i="4" s="1"/>
  <c r="I386" i="4"/>
  <c r="I387" i="4"/>
  <c r="I388" i="4"/>
  <c r="I389" i="4"/>
  <c r="I390" i="4"/>
  <c r="I391" i="4"/>
  <c r="J391" i="4" s="1"/>
  <c r="I392" i="4"/>
  <c r="J392" i="4" s="1"/>
  <c r="I393" i="4"/>
  <c r="J393" i="4" s="1"/>
  <c r="I394" i="4"/>
  <c r="J394" i="4" s="1"/>
  <c r="I395" i="4"/>
  <c r="J395" i="4" s="1"/>
  <c r="I396" i="4"/>
  <c r="I397" i="4"/>
  <c r="I398" i="4"/>
  <c r="I399" i="4"/>
  <c r="I400" i="4"/>
  <c r="I401" i="4"/>
  <c r="J401" i="4" s="1"/>
  <c r="I402" i="4"/>
  <c r="J402" i="4" s="1"/>
  <c r="I403" i="4"/>
  <c r="J403" i="4" s="1"/>
  <c r="I404" i="4"/>
  <c r="J404" i="4" s="1"/>
  <c r="I405" i="4"/>
  <c r="J405" i="4" s="1"/>
  <c r="I406" i="4"/>
  <c r="J406" i="4" s="1"/>
  <c r="I407" i="4"/>
  <c r="J407" i="4" s="1"/>
  <c r="I408" i="4"/>
  <c r="J408" i="4" s="1"/>
  <c r="I409" i="4"/>
  <c r="J409" i="4" s="1"/>
  <c r="I410" i="4"/>
  <c r="J410" i="4" s="1"/>
  <c r="I411" i="4"/>
  <c r="I412" i="4"/>
  <c r="I413" i="4"/>
  <c r="I414" i="4"/>
  <c r="J414" i="4" s="1"/>
  <c r="I415" i="4"/>
  <c r="J415" i="4" s="1"/>
  <c r="I416" i="4"/>
  <c r="J416" i="4" s="1"/>
  <c r="I417" i="4"/>
  <c r="J417" i="4" s="1"/>
  <c r="I418" i="4"/>
  <c r="J418" i="4" s="1"/>
  <c r="I419" i="4"/>
  <c r="J419" i="4" s="1"/>
  <c r="I420" i="4"/>
  <c r="I421" i="4"/>
  <c r="I422" i="4"/>
  <c r="J422" i="4" s="1"/>
  <c r="I423" i="4"/>
  <c r="I424" i="4"/>
  <c r="I425" i="4"/>
  <c r="I426" i="4"/>
  <c r="J426" i="4" s="1"/>
  <c r="I427" i="4"/>
  <c r="J427" i="4" s="1"/>
  <c r="I428" i="4"/>
  <c r="J428" i="4" s="1"/>
  <c r="I429" i="4"/>
  <c r="J429" i="4" s="1"/>
  <c r="I430" i="4"/>
  <c r="J430" i="4" s="1"/>
  <c r="I431" i="4"/>
  <c r="J431" i="4" s="1"/>
  <c r="I432" i="4"/>
  <c r="J432" i="4" s="1"/>
  <c r="I433" i="4"/>
  <c r="J433" i="4" s="1"/>
  <c r="I434" i="4"/>
  <c r="I435" i="4"/>
  <c r="I436" i="4"/>
  <c r="I437" i="4"/>
  <c r="I438" i="4"/>
  <c r="I439" i="4"/>
  <c r="J439" i="4" s="1"/>
  <c r="I440" i="4"/>
  <c r="J440" i="4" s="1"/>
  <c r="I441" i="4"/>
  <c r="J441" i="4" s="1"/>
  <c r="I442" i="4"/>
  <c r="J442" i="4" s="1"/>
  <c r="I443" i="4"/>
  <c r="J443" i="4" s="1"/>
  <c r="I444" i="4"/>
  <c r="I445" i="4"/>
  <c r="I446" i="4"/>
  <c r="I447" i="4"/>
  <c r="I448" i="4"/>
  <c r="I449" i="4"/>
  <c r="I450" i="4"/>
  <c r="J450" i="4" s="1"/>
  <c r="I451" i="4"/>
  <c r="J451" i="4" s="1"/>
  <c r="I452" i="4"/>
  <c r="J452" i="4" s="1"/>
  <c r="I453" i="4"/>
  <c r="J453" i="4" s="1"/>
  <c r="I454" i="4"/>
  <c r="J454" i="4" s="1"/>
  <c r="I455" i="4"/>
  <c r="J455" i="4" s="1"/>
  <c r="I456" i="4"/>
  <c r="J456" i="4" s="1"/>
  <c r="I457" i="4"/>
  <c r="J457" i="4" s="1"/>
  <c r="I458" i="4"/>
  <c r="I459" i="4"/>
  <c r="I460" i="4"/>
  <c r="I461" i="4"/>
  <c r="J461" i="4" s="1"/>
  <c r="I462" i="4"/>
  <c r="I463" i="4"/>
  <c r="I464" i="4"/>
  <c r="I465" i="4"/>
  <c r="J465" i="4" s="1"/>
  <c r="I466" i="4"/>
  <c r="J466" i="4" s="1"/>
  <c r="I467" i="4"/>
  <c r="J467" i="4" s="1"/>
  <c r="I468" i="4"/>
  <c r="I469" i="4"/>
  <c r="I470" i="4"/>
  <c r="J470" i="4" s="1"/>
  <c r="I471" i="4"/>
  <c r="I472" i="4"/>
  <c r="I473" i="4"/>
  <c r="J473" i="4" s="1"/>
  <c r="I474" i="4"/>
  <c r="J474" i="4" s="1"/>
  <c r="I475" i="4"/>
  <c r="J475" i="4" s="1"/>
  <c r="I476" i="4"/>
  <c r="J476" i="4" s="1"/>
  <c r="I477" i="4"/>
  <c r="J477" i="4" s="1"/>
  <c r="I478" i="4"/>
  <c r="J478" i="4" s="1"/>
  <c r="I479" i="4"/>
  <c r="J479" i="4" s="1"/>
  <c r="I480" i="4"/>
  <c r="J480" i="4" s="1"/>
  <c r="I481" i="4"/>
  <c r="J481" i="4" s="1"/>
  <c r="I482" i="4"/>
  <c r="I483" i="4"/>
  <c r="I484" i="4"/>
  <c r="I485" i="4"/>
  <c r="I486" i="4"/>
  <c r="J486" i="4" s="1"/>
  <c r="I487" i="4"/>
  <c r="I488" i="4"/>
  <c r="J488" i="4" s="1"/>
  <c r="I489" i="4"/>
  <c r="J489" i="4" s="1"/>
  <c r="I490" i="4"/>
  <c r="J490" i="4" s="1"/>
  <c r="I491" i="4"/>
  <c r="J491" i="4" s="1"/>
  <c r="I492" i="4"/>
  <c r="I493" i="4"/>
  <c r="I494" i="4"/>
  <c r="J494" i="4" s="1"/>
  <c r="I495" i="4"/>
  <c r="I496" i="4"/>
  <c r="J496" i="4" s="1"/>
  <c r="I497" i="4"/>
  <c r="J497" i="4" s="1"/>
  <c r="I498" i="4"/>
  <c r="J498" i="4" s="1"/>
  <c r="I499" i="4"/>
  <c r="J499" i="4" s="1"/>
  <c r="I500" i="4"/>
  <c r="J500" i="4" s="1"/>
  <c r="I501" i="4"/>
  <c r="J501" i="4" s="1"/>
  <c r="I502" i="4"/>
  <c r="J502" i="4" s="1"/>
  <c r="I503" i="4"/>
  <c r="J503" i="4" s="1"/>
  <c r="I504" i="4"/>
  <c r="J504" i="4" s="1"/>
  <c r="I505" i="4"/>
  <c r="J505" i="4" s="1"/>
  <c r="I506" i="4"/>
  <c r="I507" i="4"/>
  <c r="I508" i="4"/>
  <c r="I509" i="4"/>
  <c r="I510" i="4"/>
  <c r="J510" i="4" s="1"/>
  <c r="I511" i="4"/>
  <c r="J511" i="4" s="1"/>
  <c r="I512" i="4"/>
  <c r="I513" i="4"/>
  <c r="J513" i="4" s="1"/>
  <c r="I514" i="4"/>
  <c r="J514" i="4" s="1"/>
  <c r="I515" i="4"/>
  <c r="J515" i="4" s="1"/>
  <c r="I516" i="4"/>
  <c r="I517" i="4"/>
  <c r="I518" i="4"/>
  <c r="J518" i="4" s="1"/>
  <c r="I519" i="4"/>
  <c r="I520" i="4"/>
  <c r="J520" i="4" s="1"/>
  <c r="I521" i="4"/>
  <c r="I522" i="4"/>
  <c r="J522" i="4" s="1"/>
  <c r="I523" i="4"/>
  <c r="J523" i="4" s="1"/>
  <c r="I524" i="4"/>
  <c r="J524" i="4" s="1"/>
  <c r="I525" i="4"/>
  <c r="J525" i="4" s="1"/>
  <c r="I526" i="4"/>
  <c r="J526" i="4" s="1"/>
  <c r="I527" i="4"/>
  <c r="J527" i="4" s="1"/>
  <c r="I528" i="4"/>
  <c r="J528" i="4" s="1"/>
  <c r="I529" i="4"/>
  <c r="J529" i="4" s="1"/>
  <c r="I530" i="4"/>
  <c r="J530" i="4" s="1"/>
  <c r="I531" i="4"/>
  <c r="I532" i="4"/>
  <c r="I533" i="4"/>
  <c r="I534" i="4"/>
  <c r="I535" i="4"/>
  <c r="J535" i="4" s="1"/>
  <c r="I536" i="4"/>
  <c r="J536" i="4" s="1"/>
  <c r="I537" i="4"/>
  <c r="J537" i="4" s="1"/>
  <c r="I538" i="4"/>
  <c r="J538" i="4" s="1"/>
  <c r="I539" i="4"/>
  <c r="J539" i="4" s="1"/>
  <c r="I540" i="4"/>
  <c r="I541" i="4"/>
  <c r="I542" i="4"/>
  <c r="I543" i="4"/>
  <c r="I544" i="4"/>
  <c r="J544" i="4" s="1"/>
  <c r="I545" i="4"/>
  <c r="J545" i="4" s="1"/>
  <c r="I546" i="4"/>
  <c r="J546" i="4" s="1"/>
  <c r="I547" i="4"/>
  <c r="J547" i="4" s="1"/>
  <c r="I548" i="4"/>
  <c r="J548" i="4" s="1"/>
  <c r="I549" i="4"/>
  <c r="J549" i="4" s="1"/>
  <c r="I550" i="4"/>
  <c r="J550" i="4" s="1"/>
  <c r="I551" i="4"/>
  <c r="J551" i="4" s="1"/>
  <c r="I552" i="4"/>
  <c r="J552" i="4" s="1"/>
  <c r="I553" i="4"/>
  <c r="J553" i="4" s="1"/>
  <c r="I554" i="4"/>
  <c r="I555" i="4"/>
  <c r="I556" i="4"/>
  <c r="I557" i="4"/>
  <c r="I558" i="4"/>
  <c r="J558" i="4" s="1"/>
  <c r="I559" i="4"/>
  <c r="I560" i="4"/>
  <c r="J560" i="4" s="1"/>
  <c r="I561" i="4"/>
  <c r="J561" i="4" s="1"/>
  <c r="I562" i="4"/>
  <c r="J562" i="4" s="1"/>
  <c r="I563" i="4"/>
  <c r="J563" i="4" s="1"/>
  <c r="I564" i="4"/>
  <c r="I565" i="4"/>
  <c r="I566" i="4"/>
  <c r="I567" i="4"/>
  <c r="I568" i="4"/>
  <c r="I569" i="4"/>
  <c r="I570" i="4"/>
  <c r="J570" i="4" s="1"/>
  <c r="I571" i="4"/>
  <c r="J571" i="4" s="1"/>
  <c r="I572" i="4"/>
  <c r="J572" i="4" s="1"/>
  <c r="I573" i="4"/>
  <c r="J573" i="4" s="1"/>
  <c r="I574" i="4"/>
  <c r="J574" i="4" s="1"/>
  <c r="I575" i="4"/>
  <c r="J575" i="4" s="1"/>
  <c r="I576" i="4"/>
  <c r="J576" i="4" s="1"/>
  <c r="I577" i="4"/>
  <c r="J577" i="4" s="1"/>
  <c r="I578" i="4"/>
  <c r="J578" i="4" s="1"/>
  <c r="I579" i="4"/>
  <c r="I580" i="4"/>
  <c r="I581" i="4"/>
  <c r="I582" i="4"/>
  <c r="I583" i="4"/>
  <c r="I584" i="4"/>
  <c r="J584" i="4" s="1"/>
  <c r="I585" i="4"/>
  <c r="J585" i="4" s="1"/>
  <c r="I586" i="4"/>
  <c r="J586" i="4" s="1"/>
  <c r="I587" i="4"/>
  <c r="J587" i="4" s="1"/>
  <c r="I588" i="4"/>
  <c r="I589" i="4"/>
  <c r="I590" i="4"/>
  <c r="J590" i="4" s="1"/>
  <c r="I591" i="4"/>
  <c r="I592" i="4"/>
  <c r="I593" i="4"/>
  <c r="J593" i="4" s="1"/>
  <c r="I594" i="4"/>
  <c r="J594" i="4" s="1"/>
  <c r="I595" i="4"/>
  <c r="J595" i="4" s="1"/>
  <c r="I596" i="4"/>
  <c r="J596" i="4" s="1"/>
  <c r="I597" i="4"/>
  <c r="J597" i="4" s="1"/>
  <c r="I598" i="4"/>
  <c r="J598" i="4" s="1"/>
  <c r="I599" i="4"/>
  <c r="J599" i="4" s="1"/>
  <c r="I600" i="4"/>
  <c r="J600" i="4" s="1"/>
  <c r="I601" i="4"/>
  <c r="J601" i="4" s="1"/>
  <c r="I602" i="4"/>
  <c r="J602" i="4" s="1"/>
  <c r="I603" i="4"/>
  <c r="I604" i="4"/>
  <c r="I605" i="4"/>
  <c r="I606" i="4"/>
  <c r="I607" i="4"/>
  <c r="I608" i="4"/>
  <c r="J608" i="4" s="1"/>
  <c r="I609" i="4"/>
  <c r="J609" i="4" s="1"/>
  <c r="I610" i="4"/>
  <c r="J610" i="4" s="1"/>
  <c r="I611" i="4"/>
  <c r="J611" i="4" s="1"/>
  <c r="I612" i="4"/>
  <c r="I613" i="4"/>
  <c r="I614" i="4"/>
  <c r="J614" i="4" s="1"/>
  <c r="I615" i="4"/>
  <c r="I616" i="4"/>
  <c r="J616" i="4" s="1"/>
  <c r="I617" i="4"/>
  <c r="J617" i="4" s="1"/>
  <c r="I618" i="4"/>
  <c r="J618" i="4" s="1"/>
  <c r="I619" i="4"/>
  <c r="J619" i="4" s="1"/>
  <c r="I620" i="4"/>
  <c r="J620" i="4" s="1"/>
  <c r="I621" i="4"/>
  <c r="J621" i="4" s="1"/>
  <c r="I622" i="4"/>
  <c r="J622" i="4" s="1"/>
  <c r="I623" i="4"/>
  <c r="J623" i="4" s="1"/>
  <c r="I624" i="4"/>
  <c r="J624" i="4" s="1"/>
  <c r="I625" i="4"/>
  <c r="J625" i="4" s="1"/>
  <c r="I626" i="4"/>
  <c r="I627" i="4"/>
  <c r="I628" i="4"/>
  <c r="I629" i="4"/>
  <c r="I630" i="4"/>
  <c r="J630" i="4" s="1"/>
  <c r="I631" i="4"/>
  <c r="J631" i="4" s="1"/>
  <c r="I632" i="4"/>
  <c r="J632" i="4" s="1"/>
  <c r="I633" i="4"/>
  <c r="J633" i="4" s="1"/>
  <c r="I634" i="4"/>
  <c r="J634" i="4" s="1"/>
  <c r="I635" i="4"/>
  <c r="J635" i="4" s="1"/>
  <c r="I636" i="4"/>
  <c r="I637" i="4"/>
  <c r="I638" i="4"/>
  <c r="I639" i="4"/>
  <c r="I640" i="4"/>
  <c r="J640" i="4" s="1"/>
  <c r="I641" i="4"/>
  <c r="J641" i="4" s="1"/>
  <c r="I642" i="4"/>
  <c r="J642" i="4" s="1"/>
  <c r="I643" i="4"/>
  <c r="J643" i="4" s="1"/>
  <c r="I644" i="4"/>
  <c r="J644" i="4" s="1"/>
  <c r="I645" i="4"/>
  <c r="J645" i="4" s="1"/>
  <c r="I646" i="4"/>
  <c r="J646" i="4" s="1"/>
  <c r="I647" i="4"/>
  <c r="J647" i="4" s="1"/>
  <c r="I648" i="4"/>
  <c r="J648" i="4" s="1"/>
  <c r="I649" i="4"/>
  <c r="J649" i="4" s="1"/>
  <c r="I650" i="4"/>
  <c r="I651" i="4"/>
  <c r="I652" i="4"/>
  <c r="I653" i="4"/>
  <c r="I654" i="4"/>
  <c r="J654" i="4" s="1"/>
  <c r="I655" i="4"/>
  <c r="I656" i="4"/>
  <c r="I657" i="4"/>
  <c r="J657" i="4" s="1"/>
  <c r="I658" i="4"/>
  <c r="J658" i="4" s="1"/>
  <c r="I659" i="4"/>
  <c r="J659" i="4" s="1"/>
  <c r="I660" i="4"/>
  <c r="I661" i="4"/>
  <c r="I662" i="4"/>
  <c r="I663" i="4"/>
  <c r="I664" i="4"/>
  <c r="I665" i="4"/>
  <c r="J665" i="4" s="1"/>
  <c r="I666" i="4"/>
  <c r="J666" i="4" s="1"/>
  <c r="I667" i="4"/>
  <c r="J667" i="4" s="1"/>
  <c r="I668" i="4"/>
  <c r="J668" i="4" s="1"/>
  <c r="I669" i="4"/>
  <c r="J669" i="4" s="1"/>
  <c r="I670" i="4"/>
  <c r="J670" i="4" s="1"/>
  <c r="I671" i="4"/>
  <c r="J671" i="4" s="1"/>
  <c r="I672" i="4"/>
  <c r="J672" i="4" s="1"/>
  <c r="I673" i="4"/>
  <c r="J673" i="4" s="1"/>
  <c r="I674" i="4"/>
  <c r="I675" i="4"/>
  <c r="I676" i="4"/>
  <c r="I677" i="4"/>
  <c r="I678" i="4"/>
  <c r="I679" i="4"/>
  <c r="J679" i="4" s="1"/>
  <c r="I680" i="4"/>
  <c r="J680" i="4" s="1"/>
  <c r="I681" i="4"/>
  <c r="J681" i="4" s="1"/>
  <c r="I682" i="4"/>
  <c r="J682" i="4" s="1"/>
  <c r="I683" i="4"/>
  <c r="J683" i="4" s="1"/>
  <c r="I684" i="4"/>
  <c r="I685" i="4"/>
  <c r="I686" i="4"/>
  <c r="I687" i="4"/>
  <c r="J687" i="4" s="1"/>
  <c r="I688" i="4"/>
  <c r="I689" i="4"/>
  <c r="I690" i="4"/>
  <c r="I691" i="4"/>
  <c r="J691" i="4" s="1"/>
  <c r="I692" i="4"/>
  <c r="J692" i="4" s="1"/>
  <c r="I693" i="4"/>
  <c r="J693" i="4" s="1"/>
  <c r="I694" i="4"/>
  <c r="J694" i="4" s="1"/>
  <c r="I695" i="4"/>
  <c r="J695" i="4" s="1"/>
  <c r="I696" i="4"/>
  <c r="J696" i="4" s="1"/>
  <c r="I697" i="4"/>
  <c r="J697" i="4" s="1"/>
  <c r="I698" i="4"/>
  <c r="I699" i="4"/>
  <c r="I700" i="4"/>
  <c r="J700" i="4" s="1"/>
  <c r="I701" i="4"/>
  <c r="I702" i="4"/>
  <c r="J702" i="4" s="1"/>
  <c r="I703" i="4"/>
  <c r="J703" i="4" s="1"/>
  <c r="I704" i="4"/>
  <c r="J704" i="4" s="1"/>
  <c r="I705" i="4"/>
  <c r="J705" i="4" s="1"/>
  <c r="I706" i="4"/>
  <c r="J706" i="4" s="1"/>
  <c r="I707" i="4"/>
  <c r="J707" i="4" s="1"/>
  <c r="I708" i="4"/>
  <c r="I709" i="4"/>
  <c r="I710" i="4"/>
  <c r="I711" i="4"/>
  <c r="I712" i="4"/>
  <c r="I713" i="4"/>
  <c r="I714" i="4"/>
  <c r="J714" i="4" s="1"/>
  <c r="I715" i="4"/>
  <c r="J715" i="4" s="1"/>
  <c r="I716" i="4"/>
  <c r="J716" i="4" s="1"/>
  <c r="I717" i="4"/>
  <c r="J717" i="4" s="1"/>
  <c r="I718" i="4"/>
  <c r="J718" i="4" s="1"/>
  <c r="I719" i="4"/>
  <c r="J719" i="4" s="1"/>
  <c r="I720" i="4"/>
  <c r="J720" i="4" s="1"/>
  <c r="I721" i="4"/>
  <c r="J721" i="4" s="1"/>
  <c r="I722" i="4"/>
  <c r="J722" i="4" s="1"/>
  <c r="I723" i="4"/>
  <c r="I724" i="4"/>
  <c r="I725" i="4"/>
  <c r="I726" i="4"/>
  <c r="J726" i="4" s="1"/>
  <c r="I727" i="4"/>
  <c r="J727" i="4" s="1"/>
  <c r="I728" i="4"/>
  <c r="J728" i="4" s="1"/>
  <c r="I729" i="4"/>
  <c r="J729" i="4" s="1"/>
  <c r="I730" i="4"/>
  <c r="J730" i="4" s="1"/>
  <c r="I731" i="4"/>
  <c r="J731" i="4" s="1"/>
  <c r="I732" i="4"/>
  <c r="I733" i="4"/>
  <c r="J733" i="4" s="1"/>
  <c r="I734" i="4"/>
  <c r="I735" i="4"/>
  <c r="I736" i="4"/>
  <c r="I737" i="4"/>
  <c r="J737" i="4" s="1"/>
  <c r="I738" i="4"/>
  <c r="J738" i="4" s="1"/>
  <c r="I739" i="4"/>
  <c r="J739" i="4" s="1"/>
  <c r="I740" i="4"/>
  <c r="J740" i="4" s="1"/>
  <c r="I741" i="4"/>
  <c r="J741" i="4" s="1"/>
  <c r="I742" i="4"/>
  <c r="J742" i="4" s="1"/>
  <c r="I743" i="4"/>
  <c r="J743" i="4" s="1"/>
  <c r="I744" i="4"/>
  <c r="J744" i="4" s="1"/>
  <c r="I745" i="4"/>
  <c r="J745" i="4" s="1"/>
  <c r="I746" i="4"/>
  <c r="J746" i="4" s="1"/>
  <c r="I747" i="4"/>
  <c r="I748" i="4"/>
  <c r="I749" i="4"/>
  <c r="I750" i="4"/>
  <c r="I751" i="4"/>
  <c r="J751" i="4" s="1"/>
  <c r="I752" i="4"/>
  <c r="I753" i="4"/>
  <c r="J753" i="4" s="1"/>
  <c r="I754" i="4"/>
  <c r="J754" i="4" s="1"/>
  <c r="I755" i="4"/>
  <c r="J755" i="4" s="1"/>
  <c r="I756" i="4"/>
  <c r="I757" i="4"/>
  <c r="J757" i="4" s="1"/>
  <c r="I758" i="4"/>
  <c r="J758" i="4" s="1"/>
  <c r="I759" i="4"/>
  <c r="I760" i="4"/>
  <c r="I761" i="4"/>
  <c r="J761" i="4" s="1"/>
  <c r="I762" i="4"/>
  <c r="J762" i="4" s="1"/>
  <c r="I763" i="4"/>
  <c r="J763" i="4" s="1"/>
  <c r="I764" i="4"/>
  <c r="J764" i="4" s="1"/>
  <c r="I765" i="4"/>
  <c r="J765" i="4" s="1"/>
  <c r="I766" i="4"/>
  <c r="J766" i="4" s="1"/>
  <c r="I767" i="4"/>
  <c r="J767" i="4" s="1"/>
  <c r="I768" i="4"/>
  <c r="J768" i="4" s="1"/>
  <c r="I769" i="4"/>
  <c r="J769" i="4" s="1"/>
  <c r="I770" i="4"/>
  <c r="I771" i="4"/>
  <c r="I772" i="4"/>
  <c r="I773" i="4"/>
  <c r="J773" i="4" s="1"/>
  <c r="I774" i="4"/>
  <c r="I775" i="4"/>
  <c r="I776" i="4"/>
  <c r="J776" i="4" s="1"/>
  <c r="I777" i="4"/>
  <c r="J777" i="4" s="1"/>
  <c r="I778" i="4"/>
  <c r="J778" i="4" s="1"/>
  <c r="I779" i="4"/>
  <c r="J779" i="4" s="1"/>
  <c r="I780" i="4"/>
  <c r="I781" i="4"/>
  <c r="J781" i="4" s="1"/>
  <c r="I782" i="4"/>
  <c r="J782" i="4" s="1"/>
  <c r="I783" i="4"/>
  <c r="I784" i="4"/>
  <c r="J784" i="4" s="1"/>
  <c r="I785" i="4"/>
  <c r="J785" i="4" s="1"/>
  <c r="I786" i="4"/>
  <c r="J786" i="4" s="1"/>
  <c r="I787" i="4"/>
  <c r="J787" i="4" s="1"/>
  <c r="I788" i="4"/>
  <c r="J788" i="4" s="1"/>
  <c r="I789" i="4"/>
  <c r="J789" i="4" s="1"/>
  <c r="I790" i="4"/>
  <c r="J790" i="4" s="1"/>
  <c r="I791" i="4"/>
  <c r="J791" i="4" s="1"/>
  <c r="I792" i="4"/>
  <c r="J792" i="4" s="1"/>
  <c r="I793" i="4"/>
  <c r="J793" i="4" s="1"/>
  <c r="I794" i="4"/>
  <c r="I795" i="4"/>
  <c r="I796" i="4"/>
  <c r="I797" i="4"/>
  <c r="J797" i="4" s="1"/>
  <c r="I798" i="4"/>
  <c r="J798" i="4" s="1"/>
  <c r="I799" i="4"/>
  <c r="J799" i="4" s="1"/>
  <c r="I800" i="4"/>
  <c r="J800" i="4" s="1"/>
  <c r="I801" i="4"/>
  <c r="J801" i="4" s="1"/>
  <c r="I802" i="4"/>
  <c r="J802" i="4" s="1"/>
  <c r="I803" i="4"/>
  <c r="J803" i="4" s="1"/>
  <c r="I804" i="4"/>
  <c r="I805" i="4"/>
  <c r="I806" i="4"/>
  <c r="J806" i="4" s="1"/>
  <c r="I807" i="4"/>
  <c r="I808" i="4"/>
  <c r="J808" i="4" s="1"/>
  <c r="I809" i="4"/>
  <c r="I810" i="4"/>
  <c r="J810" i="4" s="1"/>
  <c r="I811" i="4"/>
  <c r="J811" i="4" s="1"/>
  <c r="I812" i="4"/>
  <c r="J812" i="4" s="1"/>
  <c r="I813" i="4"/>
  <c r="J813" i="4" s="1"/>
  <c r="I814" i="4"/>
  <c r="J814" i="4" s="1"/>
  <c r="I815" i="4"/>
  <c r="J815" i="4" s="1"/>
  <c r="I816" i="4"/>
  <c r="J816" i="4" s="1"/>
  <c r="I817" i="4"/>
  <c r="J817" i="4" s="1"/>
  <c r="I818" i="4"/>
  <c r="I819" i="4"/>
  <c r="I820" i="4"/>
  <c r="I821" i="4"/>
  <c r="I822" i="4"/>
  <c r="I823" i="4"/>
  <c r="J823" i="4" s="1"/>
  <c r="I824" i="4"/>
  <c r="J824" i="4" s="1"/>
  <c r="I825" i="4"/>
  <c r="J825" i="4" s="1"/>
  <c r="I826" i="4"/>
  <c r="J826" i="4" s="1"/>
  <c r="I827" i="4"/>
  <c r="J827" i="4" s="1"/>
  <c r="I828" i="4"/>
  <c r="I829" i="4"/>
  <c r="I830" i="4"/>
  <c r="J830" i="4" s="1"/>
  <c r="I831" i="4"/>
  <c r="I832" i="4"/>
  <c r="J832" i="4" s="1"/>
  <c r="I833" i="4"/>
  <c r="J833" i="4" s="1"/>
  <c r="I834" i="4"/>
  <c r="J834" i="4" s="1"/>
  <c r="I835" i="4"/>
  <c r="J835" i="4" s="1"/>
  <c r="I836" i="4"/>
  <c r="J836" i="4" s="1"/>
  <c r="I837" i="4"/>
  <c r="J837" i="4" s="1"/>
  <c r="I838" i="4"/>
  <c r="J838" i="4" s="1"/>
  <c r="I839" i="4"/>
  <c r="J839" i="4" s="1"/>
  <c r="I840" i="4"/>
  <c r="J840" i="4" s="1"/>
  <c r="I841" i="4"/>
  <c r="J841" i="4" s="1"/>
  <c r="I842" i="4"/>
  <c r="I843" i="4"/>
  <c r="I844" i="4"/>
  <c r="I845" i="4"/>
  <c r="I846" i="4"/>
  <c r="I847" i="4"/>
  <c r="I848" i="4"/>
  <c r="J848" i="4" s="1"/>
  <c r="I849" i="4"/>
  <c r="J849" i="4" s="1"/>
  <c r="I850" i="4"/>
  <c r="J850" i="4" s="1"/>
  <c r="I851" i="4"/>
  <c r="J851" i="4" s="1"/>
  <c r="I852" i="4"/>
  <c r="I853" i="4"/>
  <c r="J853" i="4" s="1"/>
  <c r="I854" i="4"/>
  <c r="I855" i="4"/>
  <c r="I856" i="4"/>
  <c r="I857" i="4"/>
  <c r="J857" i="4" s="1"/>
  <c r="I858" i="4"/>
  <c r="J858" i="4" s="1"/>
  <c r="I859" i="4"/>
  <c r="J859" i="4" s="1"/>
  <c r="I860" i="4"/>
  <c r="J860" i="4" s="1"/>
  <c r="I861" i="4"/>
  <c r="J861" i="4" s="1"/>
  <c r="I862" i="4"/>
  <c r="J862" i="4" s="1"/>
  <c r="I863" i="4"/>
  <c r="J863" i="4" s="1"/>
  <c r="I864" i="4"/>
  <c r="J864" i="4" s="1"/>
  <c r="I865" i="4"/>
  <c r="J865" i="4" s="1"/>
  <c r="I866" i="4"/>
  <c r="I867" i="4"/>
  <c r="I868" i="4"/>
  <c r="I869" i="4"/>
  <c r="I870" i="4"/>
  <c r="I871" i="4"/>
  <c r="I872" i="4"/>
  <c r="J872" i="4" s="1"/>
  <c r="I873" i="4"/>
  <c r="J873" i="4" s="1"/>
  <c r="I874" i="4"/>
  <c r="J874" i="4" s="1"/>
  <c r="I875" i="4"/>
  <c r="J875" i="4" s="1"/>
  <c r="I876" i="4"/>
  <c r="I877" i="4"/>
  <c r="I878" i="4"/>
  <c r="J878" i="4" s="1"/>
  <c r="I879" i="4"/>
  <c r="I880" i="4"/>
  <c r="I881" i="4"/>
  <c r="J881" i="4" s="1"/>
  <c r="I882" i="4"/>
  <c r="J882" i="4" s="1"/>
  <c r="I883" i="4"/>
  <c r="J883" i="4" s="1"/>
  <c r="I884" i="4"/>
  <c r="J884" i="4" s="1"/>
  <c r="I885" i="4"/>
  <c r="J885" i="4" s="1"/>
  <c r="I886" i="4"/>
  <c r="J886" i="4" s="1"/>
  <c r="I887" i="4"/>
  <c r="J887" i="4" s="1"/>
  <c r="I888" i="4"/>
  <c r="J888" i="4" s="1"/>
  <c r="I889" i="4"/>
  <c r="J889" i="4" s="1"/>
  <c r="I890" i="4"/>
  <c r="J890" i="4" s="1"/>
  <c r="I891" i="4"/>
  <c r="I892" i="4"/>
  <c r="I893" i="4"/>
  <c r="I894" i="4"/>
  <c r="I895" i="4"/>
  <c r="I896" i="4"/>
  <c r="J896" i="4" s="1"/>
  <c r="I897" i="4"/>
  <c r="J897" i="4" s="1"/>
  <c r="I898" i="4"/>
  <c r="J898" i="4" s="1"/>
  <c r="I899" i="4"/>
  <c r="J899" i="4" s="1"/>
  <c r="I900" i="4"/>
  <c r="I901" i="4"/>
  <c r="I902" i="4"/>
  <c r="J902" i="4" s="1"/>
  <c r="I903" i="4"/>
  <c r="I904" i="4"/>
  <c r="J904" i="4" s="1"/>
  <c r="I905" i="4"/>
  <c r="J905" i="4" s="1"/>
  <c r="I906" i="4"/>
  <c r="J906" i="4" s="1"/>
  <c r="I907" i="4"/>
  <c r="J907" i="4" s="1"/>
  <c r="I908" i="4"/>
  <c r="J908" i="4" s="1"/>
  <c r="I909" i="4"/>
  <c r="J909" i="4" s="1"/>
  <c r="I910" i="4"/>
  <c r="J910" i="4" s="1"/>
  <c r="I911" i="4"/>
  <c r="J911" i="4" s="1"/>
  <c r="I912" i="4"/>
  <c r="J912" i="4" s="1"/>
  <c r="I913" i="4"/>
  <c r="J913" i="4" s="1"/>
  <c r="I914" i="4"/>
  <c r="I915" i="4"/>
  <c r="I916" i="4"/>
  <c r="I917" i="4"/>
  <c r="I918" i="4"/>
  <c r="I919" i="4"/>
  <c r="I920" i="4"/>
  <c r="J920" i="4" s="1"/>
  <c r="I921" i="4"/>
  <c r="J921" i="4" s="1"/>
  <c r="I922" i="4"/>
  <c r="J922" i="4" s="1"/>
  <c r="I923" i="4"/>
  <c r="J923" i="4" s="1"/>
  <c r="I924" i="4"/>
  <c r="I925" i="4"/>
  <c r="I926" i="4"/>
  <c r="I927" i="4"/>
  <c r="I928" i="4"/>
  <c r="J928" i="4" s="1"/>
  <c r="I929" i="4"/>
  <c r="J929" i="4" s="1"/>
  <c r="I930" i="4"/>
  <c r="J930" i="4" s="1"/>
  <c r="I931" i="4"/>
  <c r="J931" i="4" s="1"/>
  <c r="I932" i="4"/>
  <c r="J932" i="4" s="1"/>
  <c r="I933" i="4"/>
  <c r="J933" i="4" s="1"/>
  <c r="I934" i="4"/>
  <c r="J934" i="4" s="1"/>
  <c r="I935" i="4"/>
  <c r="J935" i="4" s="1"/>
  <c r="I936" i="4"/>
  <c r="J936" i="4" s="1"/>
  <c r="I937" i="4"/>
  <c r="J937" i="4" s="1"/>
  <c r="I938" i="4"/>
  <c r="I939" i="4"/>
  <c r="I940" i="4"/>
  <c r="I941" i="4"/>
  <c r="I942" i="4"/>
  <c r="J942" i="4" s="1"/>
  <c r="I943" i="4"/>
  <c r="I944" i="4"/>
  <c r="J944" i="4" s="1"/>
  <c r="I945" i="4"/>
  <c r="J945" i="4" s="1"/>
  <c r="I946" i="4"/>
  <c r="J946" i="4" s="1"/>
  <c r="I947" i="4"/>
  <c r="J947" i="4" s="1"/>
  <c r="I948" i="4"/>
  <c r="I949" i="4"/>
  <c r="J949" i="4" s="1"/>
  <c r="I950" i="4"/>
  <c r="J950" i="4" s="1"/>
  <c r="I951" i="4"/>
  <c r="I952" i="4"/>
  <c r="I953" i="4"/>
  <c r="J953" i="4" s="1"/>
  <c r="I954" i="4"/>
  <c r="J954" i="4" s="1"/>
  <c r="I955" i="4"/>
  <c r="J955" i="4" s="1"/>
  <c r="I956" i="4"/>
  <c r="J956" i="4" s="1"/>
  <c r="I957" i="4"/>
  <c r="J957" i="4" s="1"/>
  <c r="I958" i="4"/>
  <c r="J958" i="4" s="1"/>
  <c r="I959" i="4"/>
  <c r="J959" i="4" s="1"/>
  <c r="I960" i="4"/>
  <c r="J960" i="4" s="1"/>
  <c r="I961" i="4"/>
  <c r="J961" i="4" s="1"/>
  <c r="I962" i="4"/>
  <c r="I963" i="4"/>
  <c r="I964" i="4"/>
  <c r="J964" i="4" s="1"/>
  <c r="I965" i="4"/>
  <c r="I966" i="4"/>
  <c r="I967" i="4"/>
  <c r="J967" i="4" s="1"/>
  <c r="I968" i="4"/>
  <c r="J968" i="4" s="1"/>
  <c r="I969" i="4"/>
  <c r="J969" i="4" s="1"/>
  <c r="I970" i="4"/>
  <c r="J970" i="4" s="1"/>
  <c r="I971" i="4"/>
  <c r="J971" i="4" s="1"/>
  <c r="I972" i="4"/>
  <c r="I973" i="4"/>
  <c r="J973" i="4" s="1"/>
  <c r="I974" i="4"/>
  <c r="J974" i="4" s="1"/>
  <c r="I975" i="4"/>
  <c r="I976" i="4"/>
  <c r="I977" i="4"/>
  <c r="J977" i="4" s="1"/>
  <c r="I978" i="4"/>
  <c r="J978" i="4" s="1"/>
  <c r="I979" i="4"/>
  <c r="J979" i="4" s="1"/>
  <c r="I980" i="4"/>
  <c r="J980" i="4" s="1"/>
  <c r="I981" i="4"/>
  <c r="J981" i="4" s="1"/>
  <c r="I982" i="4"/>
  <c r="J982" i="4" s="1"/>
  <c r="I983" i="4"/>
  <c r="J983" i="4" s="1"/>
  <c r="I984" i="4"/>
  <c r="J984" i="4" s="1"/>
  <c r="I985" i="4"/>
  <c r="J985" i="4" s="1"/>
  <c r="I986" i="4"/>
  <c r="I987" i="4"/>
  <c r="I988" i="4"/>
  <c r="I989" i="4"/>
  <c r="I990" i="4"/>
  <c r="J990" i="4" s="1"/>
  <c r="I991" i="4"/>
  <c r="J991" i="4" s="1"/>
  <c r="I992" i="4"/>
  <c r="J992" i="4" s="1"/>
  <c r="I993" i="4"/>
  <c r="J993" i="4" s="1"/>
  <c r="I994" i="4"/>
  <c r="J994" i="4" s="1"/>
  <c r="I995" i="4"/>
  <c r="J995" i="4" s="1"/>
  <c r="I996" i="4"/>
  <c r="I997" i="4"/>
  <c r="I998" i="4"/>
  <c r="J998" i="4" s="1"/>
  <c r="I999" i="4"/>
  <c r="I1000" i="4"/>
  <c r="I1001" i="4"/>
  <c r="I1002" i="4"/>
  <c r="J1002" i="4" s="1"/>
  <c r="I1003" i="4"/>
  <c r="J1003" i="4" s="1"/>
  <c r="I1004" i="4"/>
  <c r="J1004" i="4" s="1"/>
  <c r="I1005" i="4"/>
  <c r="J1005" i="4" s="1"/>
  <c r="I1006" i="4"/>
  <c r="J1006" i="4" s="1"/>
  <c r="I1007" i="4"/>
  <c r="J1007" i="4" s="1"/>
  <c r="I1008" i="4"/>
  <c r="J1008" i="4" s="1"/>
  <c r="I1009" i="4"/>
  <c r="J1009" i="4" s="1"/>
  <c r="I1010" i="4"/>
  <c r="J1010" i="4" s="1"/>
  <c r="I1011" i="4"/>
  <c r="I1012" i="4"/>
  <c r="I1013" i="4"/>
  <c r="I1014" i="4"/>
  <c r="J1014" i="4" s="1"/>
  <c r="I1015" i="4"/>
  <c r="I1016" i="4"/>
  <c r="J1016" i="4" s="1"/>
  <c r="I1017" i="4"/>
  <c r="J1017" i="4" s="1"/>
  <c r="I1018" i="4"/>
  <c r="J1018" i="4" s="1"/>
  <c r="I1019" i="4"/>
  <c r="J1019" i="4" s="1"/>
  <c r="I1020" i="4"/>
  <c r="I1021" i="4"/>
  <c r="I1022" i="4"/>
  <c r="I1023" i="4"/>
  <c r="I1024" i="4"/>
  <c r="I1025" i="4"/>
  <c r="J1025" i="4" s="1"/>
  <c r="I1026" i="4"/>
  <c r="J1026" i="4" s="1"/>
  <c r="I1027" i="4"/>
  <c r="J1027" i="4" s="1"/>
  <c r="I1028" i="4"/>
  <c r="J1028" i="4" s="1"/>
  <c r="I1029" i="4"/>
  <c r="J1029" i="4" s="1"/>
  <c r="I1030" i="4"/>
  <c r="J1030" i="4" s="1"/>
  <c r="I1031" i="4"/>
  <c r="J1031" i="4" s="1"/>
  <c r="I1032" i="4"/>
  <c r="J1032" i="4" s="1"/>
  <c r="I1033" i="4"/>
  <c r="J1033" i="4" s="1"/>
  <c r="I1034" i="4"/>
  <c r="I1035" i="4"/>
  <c r="I1036" i="4"/>
  <c r="I1037" i="4"/>
  <c r="I1038" i="4"/>
  <c r="I1039" i="4"/>
  <c r="I1040" i="4"/>
  <c r="I1041" i="4"/>
  <c r="J1041" i="4" s="1"/>
  <c r="I1042" i="4"/>
  <c r="J1042" i="4" s="1"/>
  <c r="I1043" i="4"/>
  <c r="J1043" i="4" s="1"/>
  <c r="I1044" i="4"/>
  <c r="I1045" i="4"/>
  <c r="J1045" i="4" s="1"/>
  <c r="I1046" i="4"/>
  <c r="J1046" i="4" s="1"/>
  <c r="I1047" i="4"/>
  <c r="I1048" i="4"/>
  <c r="I1049" i="4"/>
  <c r="J1049" i="4" s="1"/>
  <c r="I1050" i="4"/>
  <c r="J1050" i="4" s="1"/>
  <c r="I1051" i="4"/>
  <c r="J1051" i="4" s="1"/>
  <c r="I1052" i="4"/>
  <c r="J1052" i="4" s="1"/>
  <c r="I1053" i="4"/>
  <c r="J1053" i="4" s="1"/>
  <c r="I1054" i="4"/>
  <c r="J1054" i="4" s="1"/>
  <c r="I1055" i="4"/>
  <c r="J1055" i="4" s="1"/>
  <c r="I1056" i="4"/>
  <c r="J1056" i="4" s="1"/>
  <c r="I1057" i="4"/>
  <c r="J1057" i="4" s="1"/>
  <c r="I1058" i="4"/>
  <c r="I1059" i="4"/>
  <c r="I1060" i="4"/>
  <c r="I1061" i="4"/>
  <c r="I1062" i="4"/>
  <c r="J1062" i="4" s="1"/>
  <c r="I1063" i="4"/>
  <c r="I1064" i="4"/>
  <c r="J1064" i="4" s="1"/>
  <c r="I1065" i="4"/>
  <c r="J1065" i="4" s="1"/>
  <c r="I1066" i="4"/>
  <c r="J1066" i="4" s="1"/>
  <c r="I1067" i="4"/>
  <c r="J1067" i="4" s="1"/>
  <c r="I1068" i="4"/>
  <c r="I1069" i="4"/>
  <c r="I1070" i="4"/>
  <c r="J1070" i="4" s="1"/>
  <c r="I1071" i="4"/>
  <c r="I1072" i="4"/>
  <c r="J1072" i="4" s="1"/>
  <c r="I1073" i="4"/>
  <c r="J1073" i="4" s="1"/>
  <c r="I1074" i="4"/>
  <c r="J1074" i="4" s="1"/>
  <c r="I1075" i="4"/>
  <c r="J1075" i="4" s="1"/>
  <c r="I1076" i="4"/>
  <c r="J1076" i="4" s="1"/>
  <c r="I1077" i="4"/>
  <c r="J1077" i="4" s="1"/>
  <c r="I1078" i="4"/>
  <c r="J1078" i="4" s="1"/>
  <c r="I1079" i="4"/>
  <c r="J1079" i="4" s="1"/>
  <c r="I1080" i="4"/>
  <c r="J1080" i="4" s="1"/>
  <c r="I1081" i="4"/>
  <c r="J1081" i="4" s="1"/>
  <c r="I1082" i="4"/>
  <c r="I1083" i="4"/>
  <c r="I1084" i="4"/>
  <c r="I1085" i="4"/>
  <c r="J1085" i="4" s="1"/>
  <c r="I1086" i="4"/>
  <c r="J1086" i="4" s="1"/>
  <c r="I1087" i="4"/>
  <c r="I1088" i="4"/>
  <c r="J1088" i="4" s="1"/>
  <c r="I1089" i="4"/>
  <c r="J1089" i="4" s="1"/>
  <c r="I1090" i="4"/>
  <c r="J1090" i="4" s="1"/>
  <c r="I1091" i="4"/>
  <c r="J1091" i="4" s="1"/>
  <c r="I1092" i="4"/>
  <c r="I1093" i="4"/>
  <c r="I1094" i="4"/>
  <c r="J1094" i="4" s="1"/>
  <c r="I1095" i="4"/>
  <c r="I1096" i="4"/>
  <c r="J1096" i="4" s="1"/>
  <c r="I1097" i="4"/>
  <c r="J1097" i="4" s="1"/>
  <c r="I1098" i="4"/>
  <c r="J1098" i="4" s="1"/>
  <c r="I1099" i="4"/>
  <c r="J1099" i="4" s="1"/>
  <c r="I1100" i="4"/>
  <c r="J1100" i="4" s="1"/>
  <c r="I1101" i="4"/>
  <c r="J1101" i="4" s="1"/>
  <c r="I1102" i="4"/>
  <c r="J1102" i="4" s="1"/>
  <c r="I1103" i="4"/>
  <c r="J1103" i="4" s="1"/>
  <c r="I1104" i="4"/>
  <c r="J1104" i="4" s="1"/>
  <c r="I1105" i="4"/>
  <c r="J1105" i="4" s="1"/>
  <c r="I1106" i="4"/>
  <c r="I1107" i="4"/>
  <c r="I1108" i="4"/>
  <c r="J1108" i="4" s="1"/>
  <c r="I1109" i="4"/>
  <c r="I1110" i="4"/>
  <c r="I1111" i="4"/>
  <c r="J1111" i="4" s="1"/>
  <c r="I1112" i="4"/>
  <c r="J1112" i="4" s="1"/>
  <c r="I1113" i="4"/>
  <c r="I1114" i="4"/>
  <c r="J1114" i="4" s="1"/>
  <c r="I1115" i="4"/>
  <c r="J1115" i="4" s="1"/>
  <c r="I1116" i="4"/>
  <c r="I1117" i="4"/>
  <c r="I1118" i="4"/>
  <c r="I1119" i="4"/>
  <c r="I1120" i="4"/>
  <c r="I1121" i="4"/>
  <c r="J1121" i="4" s="1"/>
  <c r="I1122" i="4"/>
  <c r="J1122" i="4" s="1"/>
  <c r="I1123" i="4"/>
  <c r="J1123" i="4" s="1"/>
  <c r="I1124" i="4"/>
  <c r="J1124" i="4" s="1"/>
  <c r="I1125" i="4"/>
  <c r="J1125" i="4" s="1"/>
  <c r="I1126" i="4"/>
  <c r="J1126" i="4" s="1"/>
  <c r="I1127" i="4"/>
  <c r="J1127" i="4" s="1"/>
  <c r="I1128" i="4"/>
  <c r="J1128" i="4" s="1"/>
  <c r="I1129" i="4"/>
  <c r="J1129" i="4" s="1"/>
  <c r="I1130" i="4"/>
  <c r="J1130" i="4" s="1"/>
  <c r="I1131" i="4"/>
  <c r="I1132" i="4"/>
  <c r="I1133" i="4"/>
  <c r="I1134" i="4"/>
  <c r="I1135" i="4"/>
  <c r="I1136" i="4"/>
  <c r="J1136" i="4" s="1"/>
  <c r="I1137" i="4"/>
  <c r="J1137" i="4" s="1"/>
  <c r="I1138" i="4"/>
  <c r="J1138" i="4" s="1"/>
  <c r="I1139" i="4"/>
  <c r="J1139" i="4" s="1"/>
  <c r="I1140" i="4"/>
  <c r="I1141" i="4"/>
  <c r="I1142" i="4"/>
  <c r="I1143" i="4"/>
  <c r="J1143" i="4" s="1"/>
  <c r="I1144" i="4"/>
  <c r="I1145" i="4"/>
  <c r="I1146" i="4"/>
  <c r="J1146" i="4" s="1"/>
  <c r="I1147" i="4"/>
  <c r="J1147" i="4" s="1"/>
  <c r="I1148" i="4"/>
  <c r="J1148" i="4" s="1"/>
  <c r="I1149" i="4"/>
  <c r="J1149" i="4" s="1"/>
  <c r="I1150" i="4"/>
  <c r="J1150" i="4" s="1"/>
  <c r="I1151" i="4"/>
  <c r="J1151" i="4" s="1"/>
  <c r="I1152" i="4"/>
  <c r="J1152" i="4" s="1"/>
  <c r="I1153" i="4"/>
  <c r="J1153" i="4" s="1"/>
  <c r="I1154" i="4"/>
  <c r="I1155" i="4"/>
  <c r="I1156" i="4"/>
  <c r="J1156" i="4" s="1"/>
  <c r="I1157" i="4"/>
  <c r="J1157" i="4" s="1"/>
  <c r="I1158" i="4"/>
  <c r="I1159" i="4"/>
  <c r="I1160" i="4"/>
  <c r="J1160" i="4" s="1"/>
  <c r="I1161" i="4"/>
  <c r="J1161" i="4" s="1"/>
  <c r="I1162" i="4"/>
  <c r="J1162" i="4" s="1"/>
  <c r="I1163" i="4"/>
  <c r="J1163" i="4" s="1"/>
  <c r="I1164" i="4"/>
  <c r="I1165" i="4"/>
  <c r="I1166" i="4"/>
  <c r="J1166" i="4" s="1"/>
  <c r="I1167" i="4"/>
  <c r="I1168" i="4"/>
  <c r="I1169" i="4"/>
  <c r="J1169" i="4" s="1"/>
  <c r="I1170" i="4"/>
  <c r="J1170" i="4" s="1"/>
  <c r="I1171" i="4"/>
  <c r="J1171" i="4" s="1"/>
  <c r="I1172" i="4"/>
  <c r="J1172" i="4" s="1"/>
  <c r="I1173" i="4"/>
  <c r="J1173" i="4" s="1"/>
  <c r="I1174" i="4"/>
  <c r="J1174" i="4" s="1"/>
  <c r="I1175" i="4"/>
  <c r="J1175" i="4" s="1"/>
  <c r="I1176" i="4"/>
  <c r="J1176" i="4" s="1"/>
  <c r="I1177" i="4"/>
  <c r="J1177" i="4" s="1"/>
  <c r="I1178" i="4"/>
  <c r="I1179" i="4"/>
  <c r="I1180" i="4"/>
  <c r="J1180" i="4" s="1"/>
  <c r="I1181" i="4"/>
  <c r="I1182" i="4"/>
  <c r="J1182" i="4" s="1"/>
  <c r="I1183" i="4"/>
  <c r="I1184" i="4"/>
  <c r="J1184" i="4" s="1"/>
  <c r="I1185" i="4"/>
  <c r="J1185" i="4" s="1"/>
  <c r="I1186" i="4"/>
  <c r="J1186" i="4" s="1"/>
  <c r="I1187" i="4"/>
  <c r="J1187" i="4" s="1"/>
  <c r="I1188" i="4"/>
  <c r="I1189" i="4"/>
  <c r="I1190" i="4"/>
  <c r="J1190" i="4" s="1"/>
  <c r="I1191" i="4"/>
  <c r="I1192" i="4"/>
  <c r="I1193" i="4"/>
  <c r="I1194" i="4"/>
  <c r="J1194" i="4" s="1"/>
  <c r="I1195" i="4"/>
  <c r="J1195" i="4" s="1"/>
  <c r="I1196" i="4"/>
  <c r="J1196" i="4" s="1"/>
  <c r="I1197" i="4"/>
  <c r="J1197" i="4" s="1"/>
  <c r="I1198" i="4"/>
  <c r="J1198" i="4" s="1"/>
  <c r="I1199" i="4"/>
  <c r="J1199" i="4" s="1"/>
  <c r="I1200" i="4"/>
  <c r="J1200" i="4" s="1"/>
  <c r="I1201" i="4"/>
  <c r="J1201" i="4" s="1"/>
  <c r="I1202" i="4"/>
  <c r="I1203" i="4"/>
  <c r="I1204" i="4"/>
  <c r="I1205" i="4"/>
  <c r="I1206" i="4"/>
  <c r="J1206" i="4" s="1"/>
  <c r="I1207" i="4"/>
  <c r="I1208" i="4"/>
  <c r="J1208" i="4" s="1"/>
  <c r="I1209" i="4"/>
  <c r="J1209" i="4" s="1"/>
  <c r="I1210" i="4"/>
  <c r="J1210" i="4" s="1"/>
  <c r="I1211" i="4"/>
  <c r="J1211" i="4" s="1"/>
  <c r="I1212" i="4"/>
  <c r="I1213" i="4"/>
  <c r="J1213" i="4" s="1"/>
  <c r="I1214" i="4"/>
  <c r="J1214" i="4" s="1"/>
  <c r="I1215" i="4"/>
  <c r="I1216" i="4"/>
  <c r="J1216" i="4" s="1"/>
  <c r="I1217" i="4"/>
  <c r="J1217" i="4" s="1"/>
  <c r="I1218" i="4"/>
  <c r="J1218" i="4" s="1"/>
  <c r="I1219" i="4"/>
  <c r="J1219" i="4" s="1"/>
  <c r="I1220" i="4"/>
  <c r="J1220" i="4" s="1"/>
  <c r="I1221" i="4"/>
  <c r="J1221" i="4" s="1"/>
  <c r="I1222" i="4"/>
  <c r="J1222" i="4" s="1"/>
  <c r="I1223" i="4"/>
  <c r="J1223" i="4" s="1"/>
  <c r="I1224" i="4"/>
  <c r="J1224" i="4" s="1"/>
  <c r="I1225" i="4"/>
  <c r="J1225" i="4" s="1"/>
  <c r="I1226" i="4"/>
  <c r="I1227" i="4"/>
  <c r="I1228" i="4"/>
  <c r="J1228" i="4" s="1"/>
  <c r="I1229" i="4"/>
  <c r="I1230" i="4"/>
  <c r="I1231" i="4"/>
  <c r="I1232" i="4"/>
  <c r="J1232" i="4" s="1"/>
  <c r="I1233" i="4"/>
  <c r="J1233" i="4" s="1"/>
  <c r="I1234" i="4"/>
  <c r="J1234" i="4" s="1"/>
  <c r="I1235" i="4"/>
  <c r="J1235" i="4" s="1"/>
  <c r="I1236" i="4"/>
  <c r="I1237" i="4"/>
  <c r="I1238" i="4"/>
  <c r="J1238" i="4" s="1"/>
  <c r="I1239" i="4"/>
  <c r="I1240" i="4"/>
  <c r="I1241" i="4"/>
  <c r="J1241" i="4" s="1"/>
  <c r="I1242" i="4"/>
  <c r="J1242" i="4" s="1"/>
  <c r="I1243" i="4"/>
  <c r="J1243" i="4" s="1"/>
  <c r="I1244" i="4"/>
  <c r="J1244" i="4" s="1"/>
  <c r="I1245" i="4"/>
  <c r="J1245" i="4" s="1"/>
  <c r="I1246" i="4"/>
  <c r="J1246" i="4" s="1"/>
  <c r="I1247" i="4"/>
  <c r="J1247" i="4" s="1"/>
  <c r="I1248" i="4"/>
  <c r="J1248" i="4" s="1"/>
  <c r="I1249" i="4"/>
  <c r="J1249" i="4" s="1"/>
  <c r="I1250" i="4"/>
  <c r="I1251" i="4"/>
  <c r="I1252" i="4"/>
  <c r="I1253" i="4"/>
  <c r="J1253" i="4" s="1"/>
  <c r="I1254" i="4"/>
  <c r="I1255" i="4"/>
  <c r="J1255" i="4" s="1"/>
  <c r="I1256" i="4"/>
  <c r="J1256" i="4" s="1"/>
  <c r="I1257" i="4"/>
  <c r="J1257" i="4" s="1"/>
  <c r="I1258" i="4"/>
  <c r="J1258" i="4" s="1"/>
  <c r="I1259" i="4"/>
  <c r="J1259" i="4" s="1"/>
  <c r="I1260" i="4"/>
  <c r="I1261" i="4"/>
  <c r="J1261" i="4" s="1"/>
  <c r="I1262" i="4"/>
  <c r="I1263" i="4"/>
  <c r="I1264" i="4"/>
  <c r="I1265" i="4"/>
  <c r="J1265" i="4" s="1"/>
  <c r="I1266" i="4"/>
  <c r="J1266" i="4" s="1"/>
  <c r="I1267" i="4"/>
  <c r="J1267" i="4" s="1"/>
  <c r="I1268" i="4"/>
  <c r="J1268" i="4" s="1"/>
  <c r="I1269" i="4"/>
  <c r="J1269" i="4" s="1"/>
  <c r="I1270" i="4"/>
  <c r="J1270" i="4" s="1"/>
  <c r="I1271" i="4"/>
  <c r="J1271" i="4" s="1"/>
  <c r="I1272" i="4"/>
  <c r="J1272" i="4" s="1"/>
  <c r="I1273" i="4"/>
  <c r="J1273" i="4" s="1"/>
  <c r="I1274" i="4"/>
  <c r="I1275" i="4"/>
  <c r="I1276" i="4"/>
  <c r="I1277" i="4"/>
  <c r="J1277" i="4" s="1"/>
  <c r="I1278" i="4"/>
  <c r="J1278" i="4" s="1"/>
  <c r="I1279" i="4"/>
  <c r="J1279" i="4" s="1"/>
  <c r="I1280" i="4"/>
  <c r="J1280" i="4" s="1"/>
  <c r="I1281" i="4"/>
  <c r="J1281" i="4" s="1"/>
  <c r="I1282" i="4"/>
  <c r="J1282" i="4" s="1"/>
  <c r="I1283" i="4"/>
  <c r="J1283" i="4" s="1"/>
  <c r="I1284" i="4"/>
  <c r="I1285" i="4"/>
  <c r="J1285" i="4" s="1"/>
  <c r="I1286" i="4"/>
  <c r="I1287" i="4"/>
  <c r="I1288" i="4"/>
  <c r="J1288" i="4" s="1"/>
  <c r="I1289" i="4"/>
  <c r="J1289" i="4" s="1"/>
  <c r="I1290" i="4"/>
  <c r="J1290" i="4" s="1"/>
  <c r="I1291" i="4"/>
  <c r="J1291" i="4" s="1"/>
  <c r="I1292" i="4"/>
  <c r="J1292" i="4" s="1"/>
  <c r="I1293" i="4"/>
  <c r="J1293" i="4" s="1"/>
  <c r="I1294" i="4"/>
  <c r="J1294" i="4" s="1"/>
  <c r="I1295" i="4"/>
  <c r="J1295" i="4" s="1"/>
  <c r="I1296" i="4"/>
  <c r="J1296" i="4" s="1"/>
  <c r="I1297" i="4"/>
  <c r="J1297" i="4" s="1"/>
  <c r="I1298" i="4"/>
  <c r="I1299" i="4"/>
  <c r="I1300" i="4"/>
  <c r="J1300" i="4" s="1"/>
  <c r="I1301" i="4"/>
  <c r="I1302" i="4"/>
  <c r="I1303" i="4"/>
  <c r="I1304" i="4"/>
  <c r="J1304" i="4" s="1"/>
  <c r="I1305" i="4"/>
  <c r="J1305" i="4" s="1"/>
  <c r="I1306" i="4"/>
  <c r="J1306" i="4" s="1"/>
  <c r="I1307" i="4"/>
  <c r="J1307" i="4" s="1"/>
  <c r="I1308" i="4"/>
  <c r="I1309" i="4"/>
  <c r="J1309" i="4" s="1"/>
  <c r="I1310" i="4"/>
  <c r="J1310" i="4" s="1"/>
  <c r="I1311" i="4"/>
  <c r="I1312" i="4"/>
  <c r="I1313" i="4"/>
  <c r="J1313" i="4" s="1"/>
  <c r="I1314" i="4"/>
  <c r="J1314" i="4" s="1"/>
  <c r="I1315" i="4"/>
  <c r="J1315" i="4" s="1"/>
  <c r="I1316" i="4"/>
  <c r="J1316" i="4" s="1"/>
  <c r="I1317" i="4"/>
  <c r="J1317" i="4" s="1"/>
  <c r="I1318" i="4"/>
  <c r="J1318" i="4" s="1"/>
  <c r="I1319" i="4"/>
  <c r="J1319" i="4" s="1"/>
  <c r="I1320" i="4"/>
  <c r="J1320" i="4" s="1"/>
  <c r="I1321" i="4"/>
  <c r="J1321" i="4" s="1"/>
  <c r="I1322" i="4"/>
  <c r="J1322" i="4" s="1"/>
  <c r="I1323" i="4"/>
  <c r="I1324" i="4"/>
  <c r="I1325" i="4"/>
  <c r="I1326" i="4"/>
  <c r="I1327" i="4"/>
  <c r="I1328" i="4"/>
  <c r="J1328" i="4" s="1"/>
  <c r="I1329" i="4"/>
  <c r="J1329" i="4" s="1"/>
  <c r="I1330" i="4"/>
  <c r="J1330" i="4" s="1"/>
  <c r="I1331" i="4"/>
  <c r="J1331" i="4" s="1"/>
  <c r="I1332" i="4"/>
  <c r="I1333" i="4"/>
  <c r="I1334" i="4"/>
  <c r="J1334" i="4" s="1"/>
  <c r="I1335" i="4"/>
  <c r="I1336" i="4"/>
  <c r="I1337" i="4"/>
  <c r="J1337" i="4" s="1"/>
  <c r="I1338" i="4"/>
  <c r="J1338" i="4" s="1"/>
  <c r="I1339" i="4"/>
  <c r="J1339" i="4" s="1"/>
  <c r="I1340" i="4"/>
  <c r="J1340" i="4" s="1"/>
  <c r="I1341" i="4"/>
  <c r="J1341" i="4" s="1"/>
  <c r="I1342" i="4"/>
  <c r="J1342" i="4" s="1"/>
  <c r="I1343" i="4"/>
  <c r="J1343" i="4" s="1"/>
  <c r="I1344" i="4"/>
  <c r="J1344" i="4" s="1"/>
  <c r="I1345" i="4"/>
  <c r="J1345" i="4" s="1"/>
  <c r="I1346" i="4"/>
  <c r="J1346" i="4" s="1"/>
  <c r="I1347" i="4"/>
  <c r="I1348" i="4"/>
  <c r="I1349" i="4"/>
  <c r="I1350" i="4"/>
  <c r="I1351" i="4"/>
  <c r="I1352" i="4"/>
  <c r="J1352" i="4" s="1"/>
  <c r="I1353" i="4"/>
  <c r="J1353" i="4" s="1"/>
  <c r="I1354" i="4"/>
  <c r="J1354" i="4" s="1"/>
  <c r="I1355" i="4"/>
  <c r="J1355" i="4" s="1"/>
  <c r="I1356" i="4"/>
  <c r="I1357" i="4"/>
  <c r="I1358" i="4"/>
  <c r="J1358" i="4" s="1"/>
  <c r="I1359" i="4"/>
  <c r="I1360" i="4"/>
  <c r="J1360" i="4" s="1"/>
  <c r="I1361" i="4"/>
  <c r="J1361" i="4" s="1"/>
  <c r="I1362" i="4"/>
  <c r="J1362" i="4" s="1"/>
  <c r="I1363" i="4"/>
  <c r="J1363" i="4" s="1"/>
  <c r="I1364" i="4"/>
  <c r="J1364" i="4" s="1"/>
  <c r="I1365" i="4"/>
  <c r="J1365" i="4" s="1"/>
  <c r="I1366" i="4"/>
  <c r="J1366" i="4" s="1"/>
  <c r="I1367" i="4"/>
  <c r="J1367" i="4" s="1"/>
  <c r="I1368" i="4"/>
  <c r="J1368" i="4" s="1"/>
  <c r="I1369" i="4"/>
  <c r="J1369" i="4" s="1"/>
  <c r="I1370" i="4"/>
  <c r="I1371" i="4"/>
  <c r="I1372" i="4"/>
  <c r="I1373" i="4"/>
  <c r="I1374" i="4"/>
  <c r="I1375" i="4"/>
  <c r="J1375" i="4" s="1"/>
  <c r="I1376" i="4"/>
  <c r="J1376" i="4" s="1"/>
  <c r="I1377" i="4"/>
  <c r="J1377" i="4" s="1"/>
  <c r="I1378" i="4"/>
  <c r="J1378" i="4" s="1"/>
  <c r="I1379" i="4"/>
  <c r="J1379" i="4" s="1"/>
  <c r="I1380" i="4"/>
  <c r="I1381" i="4"/>
  <c r="I1382" i="4"/>
  <c r="J1382" i="4" s="1"/>
  <c r="I1383" i="4"/>
  <c r="I1384" i="4"/>
  <c r="J1384" i="4" s="1"/>
  <c r="I1385" i="4"/>
  <c r="J1385" i="4" s="1"/>
  <c r="I1386" i="4"/>
  <c r="J1386" i="4" s="1"/>
  <c r="I1387" i="4"/>
  <c r="J1387" i="4" s="1"/>
  <c r="I1388" i="4"/>
  <c r="J1388" i="4" s="1"/>
  <c r="I1389" i="4"/>
  <c r="J1389" i="4" s="1"/>
  <c r="I1390" i="4"/>
  <c r="J1390" i="4" s="1"/>
  <c r="I1391" i="4"/>
  <c r="J1391" i="4" s="1"/>
  <c r="I1392" i="4"/>
  <c r="J1392" i="4" s="1"/>
  <c r="I1393" i="4"/>
  <c r="J1393" i="4" s="1"/>
  <c r="I1394" i="4"/>
  <c r="I1395" i="4"/>
  <c r="I1396" i="4"/>
  <c r="I1397" i="4"/>
  <c r="J1397" i="4" s="1"/>
  <c r="I1398" i="4"/>
  <c r="I1399" i="4"/>
  <c r="J1399" i="4" s="1"/>
  <c r="I1400" i="4"/>
  <c r="J1400" i="4" s="1"/>
  <c r="I1401" i="4"/>
  <c r="J1401" i="4" s="1"/>
  <c r="I1402" i="4"/>
  <c r="J1402" i="4" s="1"/>
  <c r="I1403" i="4"/>
  <c r="J1403" i="4" s="1"/>
  <c r="I1404" i="4"/>
  <c r="I1405" i="4"/>
  <c r="J1405" i="4" s="1"/>
  <c r="I1406" i="4"/>
  <c r="J1406" i="4" s="1"/>
  <c r="I1407" i="4"/>
  <c r="I1408" i="4"/>
  <c r="I1409" i="4"/>
  <c r="J1409" i="4" s="1"/>
  <c r="I1410" i="4"/>
  <c r="J1410" i="4" s="1"/>
  <c r="I1411" i="4"/>
  <c r="J1411" i="4" s="1"/>
  <c r="I1412" i="4"/>
  <c r="J1412" i="4" s="1"/>
  <c r="I1413" i="4"/>
  <c r="J1413" i="4" s="1"/>
  <c r="I1414" i="4"/>
  <c r="J1414" i="4" s="1"/>
  <c r="I1415" i="4"/>
  <c r="J1415" i="4" s="1"/>
  <c r="I1416" i="4"/>
  <c r="J1416" i="4" s="1"/>
  <c r="I1417" i="4"/>
  <c r="J1417" i="4" s="1"/>
  <c r="I1418" i="4"/>
  <c r="J1418" i="4" s="1"/>
  <c r="I1419" i="4"/>
  <c r="I1420" i="4"/>
  <c r="I1421" i="4"/>
  <c r="I1422" i="4"/>
  <c r="I1423" i="4"/>
  <c r="I1424" i="4"/>
  <c r="J1424" i="4" s="1"/>
  <c r="I1425" i="4"/>
  <c r="J1425" i="4" s="1"/>
  <c r="I1426" i="4"/>
  <c r="J1426" i="4" s="1"/>
  <c r="I1427" i="4"/>
  <c r="J1427" i="4" s="1"/>
  <c r="I1428" i="4"/>
  <c r="I1429" i="4"/>
  <c r="J1429" i="4" s="1"/>
  <c r="I1430" i="4"/>
  <c r="J1430" i="4" s="1"/>
  <c r="I1431" i="4"/>
  <c r="I1432" i="4"/>
  <c r="I1433" i="4"/>
  <c r="J1433" i="4" s="1"/>
  <c r="I1434" i="4"/>
  <c r="J1434" i="4" s="1"/>
  <c r="I1435" i="4"/>
  <c r="J1435" i="4" s="1"/>
  <c r="I1436" i="4"/>
  <c r="J1436" i="4" s="1"/>
  <c r="I1437" i="4"/>
  <c r="J1437" i="4" s="1"/>
  <c r="I1438" i="4"/>
  <c r="J1438" i="4" s="1"/>
  <c r="I1439" i="4"/>
  <c r="J1439" i="4" s="1"/>
  <c r="I1440" i="4"/>
  <c r="J1440" i="4" s="1"/>
  <c r="I1441" i="4"/>
  <c r="J1441" i="4" s="1"/>
  <c r="I1442" i="4"/>
  <c r="I1443" i="4"/>
  <c r="I1444" i="4"/>
  <c r="I1445" i="4"/>
  <c r="I1446" i="4"/>
  <c r="I1447" i="4"/>
  <c r="J1447" i="4" s="1"/>
  <c r="I1448" i="4"/>
  <c r="I1449" i="4"/>
  <c r="J1449" i="4" s="1"/>
  <c r="I1450" i="4"/>
  <c r="J1450" i="4" s="1"/>
  <c r="I1451" i="4"/>
  <c r="J1451" i="4" s="1"/>
  <c r="I1452" i="4"/>
  <c r="I1453" i="4"/>
  <c r="I1454" i="4"/>
  <c r="I1455" i="4"/>
  <c r="I1456" i="4"/>
  <c r="I1457" i="4"/>
  <c r="J1457" i="4" s="1"/>
  <c r="I1458" i="4"/>
  <c r="J1458" i="4" s="1"/>
  <c r="I1459" i="4"/>
  <c r="J1459" i="4" s="1"/>
  <c r="I1460" i="4"/>
  <c r="J1460" i="4" s="1"/>
  <c r="I1461" i="4"/>
  <c r="J1461" i="4" s="1"/>
  <c r="I1462" i="4"/>
  <c r="J1462" i="4" s="1"/>
  <c r="I1463" i="4"/>
  <c r="J1463" i="4" s="1"/>
  <c r="I1464" i="4"/>
  <c r="J1464" i="4" s="1"/>
  <c r="I1465" i="4"/>
  <c r="J1465" i="4" s="1"/>
  <c r="I1466" i="4"/>
  <c r="I1467" i="4"/>
  <c r="I1468" i="4"/>
  <c r="I1469" i="4"/>
  <c r="J1469" i="4" s="1"/>
  <c r="I1470" i="4"/>
  <c r="I1471" i="4"/>
  <c r="I1472" i="4"/>
  <c r="I1473" i="4"/>
  <c r="J1473" i="4" s="1"/>
  <c r="I1474" i="4"/>
  <c r="J1474" i="4" s="1"/>
  <c r="I1475" i="4"/>
  <c r="J1475" i="4" s="1"/>
  <c r="I1476" i="4"/>
  <c r="I1477" i="4"/>
  <c r="J1477" i="4" s="1"/>
  <c r="I1478" i="4"/>
  <c r="I1479" i="4"/>
  <c r="I1480" i="4"/>
  <c r="I1481" i="4"/>
  <c r="J1481" i="4" s="1"/>
  <c r="I1482" i="4"/>
  <c r="J1482" i="4" s="1"/>
  <c r="I1483" i="4"/>
  <c r="J1483" i="4" s="1"/>
  <c r="I1484" i="4"/>
  <c r="J1484" i="4" s="1"/>
  <c r="I1485" i="4"/>
  <c r="J1485" i="4" s="1"/>
  <c r="I1486" i="4"/>
  <c r="J1486" i="4" s="1"/>
  <c r="I1487" i="4"/>
  <c r="J1487" i="4" s="1"/>
  <c r="I1488" i="4"/>
  <c r="J1488" i="4" s="1"/>
  <c r="I1489" i="4"/>
  <c r="J1489" i="4" s="1"/>
  <c r="I1490" i="4"/>
  <c r="I1491" i="4"/>
  <c r="I1492" i="4"/>
  <c r="I1493" i="4"/>
  <c r="I1494" i="4"/>
  <c r="I1495" i="4"/>
  <c r="J1495" i="4" s="1"/>
  <c r="I1496" i="4"/>
  <c r="J1496" i="4" s="1"/>
  <c r="I1497" i="4"/>
  <c r="J1497" i="4" s="1"/>
  <c r="I1498" i="4"/>
  <c r="J1498" i="4" s="1"/>
  <c r="I1499" i="4"/>
  <c r="J1499" i="4" s="1"/>
  <c r="I1500" i="4"/>
  <c r="I1501" i="4"/>
  <c r="I1502" i="4"/>
  <c r="I1503" i="4"/>
  <c r="I1504" i="4"/>
  <c r="I1505" i="4"/>
  <c r="J1505" i="4" s="1"/>
  <c r="I1506" i="4"/>
  <c r="J1506" i="4" s="1"/>
  <c r="I1507" i="4"/>
  <c r="J1507" i="4" s="1"/>
  <c r="I1508" i="4"/>
  <c r="J1508" i="4" s="1"/>
  <c r="I1509" i="4"/>
  <c r="J1509" i="4" s="1"/>
  <c r="I1510" i="4"/>
  <c r="J1510" i="4" s="1"/>
  <c r="I1511" i="4"/>
  <c r="J1511" i="4" s="1"/>
  <c r="I1512" i="4"/>
  <c r="J1512" i="4" s="1"/>
  <c r="I1513" i="4"/>
  <c r="J1513" i="4" s="1"/>
  <c r="I1514" i="4"/>
  <c r="I1515" i="4"/>
  <c r="I1516" i="4"/>
  <c r="I1517" i="4"/>
  <c r="J1517" i="4" s="1"/>
  <c r="I1518" i="4"/>
  <c r="J1518" i="4" s="1"/>
  <c r="I1519" i="4"/>
  <c r="I1520" i="4"/>
  <c r="J1520" i="4" s="1"/>
  <c r="I1521" i="4"/>
  <c r="J1521" i="4" s="1"/>
  <c r="I1522" i="4"/>
  <c r="J1522" i="4" s="1"/>
  <c r="I1523" i="4"/>
  <c r="J1523" i="4" s="1"/>
  <c r="I1524" i="4"/>
  <c r="I1525" i="4"/>
  <c r="I1526" i="4"/>
  <c r="I1527" i="4"/>
  <c r="J1527" i="4" s="1"/>
  <c r="I1528" i="4"/>
  <c r="I1529" i="4"/>
  <c r="J1529" i="4" s="1"/>
  <c r="I1530" i="4"/>
  <c r="J1530" i="4" s="1"/>
  <c r="I1531" i="4"/>
  <c r="J1531" i="4" s="1"/>
  <c r="I1532" i="4"/>
  <c r="J1532" i="4" s="1"/>
  <c r="I1533" i="4"/>
  <c r="J1533" i="4" s="1"/>
  <c r="I1534" i="4"/>
  <c r="J1534" i="4" s="1"/>
  <c r="I1535" i="4"/>
  <c r="J1535" i="4" s="1"/>
  <c r="I1536" i="4"/>
  <c r="J1536" i="4" s="1"/>
  <c r="I1537" i="4"/>
  <c r="J1537" i="4" s="1"/>
  <c r="I1538" i="4"/>
  <c r="I1539" i="4"/>
  <c r="I1540" i="4"/>
  <c r="I1541" i="4"/>
  <c r="J1541" i="4" s="1"/>
  <c r="I1542" i="4"/>
  <c r="J1542" i="4" s="1"/>
  <c r="I1543" i="4"/>
  <c r="J1543" i="4" s="1"/>
  <c r="I1544" i="4"/>
  <c r="I1545" i="4"/>
  <c r="J1545" i="4" s="1"/>
  <c r="I1546" i="4"/>
  <c r="J1546" i="4" s="1"/>
  <c r="I1547" i="4"/>
  <c r="I1548" i="4"/>
  <c r="I1549" i="4"/>
  <c r="I1550" i="4"/>
  <c r="J1550" i="4" s="1"/>
  <c r="I1551" i="4"/>
  <c r="I1552" i="4"/>
  <c r="I1553" i="4"/>
  <c r="J1553" i="4" s="1"/>
  <c r="I1554" i="4"/>
  <c r="J1554" i="4" s="1"/>
  <c r="I1555" i="4"/>
  <c r="J1555" i="4" s="1"/>
  <c r="I1556" i="4"/>
  <c r="J1556" i="4" s="1"/>
  <c r="I1557" i="4"/>
  <c r="J1557" i="4" s="1"/>
  <c r="I1558" i="4"/>
  <c r="J1558" i="4" s="1"/>
  <c r="I1559" i="4"/>
  <c r="J1559" i="4" s="1"/>
  <c r="I1560" i="4"/>
  <c r="J1560" i="4" s="1"/>
  <c r="I1561" i="4"/>
  <c r="J1561" i="4" s="1"/>
  <c r="I1562" i="4"/>
  <c r="I1563" i="4"/>
  <c r="I1564" i="4"/>
  <c r="I1565" i="4"/>
  <c r="I1566" i="4"/>
  <c r="J1566" i="4" s="1"/>
  <c r="I1567" i="4"/>
  <c r="J1567" i="4" s="1"/>
  <c r="I1568" i="4"/>
  <c r="J1568" i="4" s="1"/>
  <c r="I1569" i="4"/>
  <c r="J1569" i="4" s="1"/>
  <c r="I1570" i="4"/>
  <c r="J1570" i="4" s="1"/>
  <c r="I1571" i="4"/>
  <c r="J1571" i="4" s="1"/>
  <c r="I1572" i="4"/>
  <c r="I1573" i="4"/>
  <c r="J1573" i="4" s="1"/>
  <c r="I1574" i="4"/>
  <c r="J1574" i="4" s="1"/>
  <c r="I1575" i="4"/>
  <c r="J1575" i="4" s="1"/>
  <c r="I1576" i="4"/>
  <c r="J1576" i="4" s="1"/>
  <c r="I1577" i="4"/>
  <c r="J1577" i="4" s="1"/>
  <c r="I1578" i="4"/>
  <c r="J1578" i="4" s="1"/>
  <c r="I1579" i="4"/>
  <c r="J1579" i="4" s="1"/>
  <c r="I1580" i="4"/>
  <c r="J1580" i="4" s="1"/>
  <c r="I1581" i="4"/>
  <c r="J1581" i="4" s="1"/>
  <c r="I1582" i="4"/>
  <c r="J1582" i="4" s="1"/>
  <c r="I1583" i="4"/>
  <c r="J1583" i="4" s="1"/>
  <c r="I1584" i="4"/>
  <c r="J1584" i="4" s="1"/>
  <c r="I1585" i="4"/>
  <c r="J1585" i="4" s="1"/>
  <c r="I1586" i="4"/>
  <c r="I1587" i="4"/>
  <c r="I1588" i="4"/>
  <c r="I1589" i="4"/>
  <c r="I1590" i="4"/>
  <c r="I1591" i="4"/>
  <c r="I1592" i="4"/>
  <c r="J1592" i="4" s="1"/>
  <c r="I1593" i="4"/>
  <c r="J1593" i="4" s="1"/>
  <c r="I1594" i="4"/>
  <c r="J1594" i="4" s="1"/>
  <c r="I1595" i="4"/>
  <c r="J1595" i="4" s="1"/>
  <c r="I1596" i="4"/>
  <c r="I1597" i="4"/>
  <c r="J1597" i="4" s="1"/>
  <c r="I1598" i="4"/>
  <c r="J1598" i="4" s="1"/>
  <c r="I1599" i="4"/>
  <c r="I1600" i="4"/>
  <c r="I1601" i="4"/>
  <c r="J1601" i="4" s="1"/>
  <c r="I1602" i="4"/>
  <c r="J1602" i="4" s="1"/>
  <c r="I1603" i="4"/>
  <c r="J1603" i="4" s="1"/>
  <c r="I1604" i="4"/>
  <c r="J1604" i="4" s="1"/>
  <c r="I1605" i="4"/>
  <c r="J1605" i="4" s="1"/>
  <c r="I1606" i="4"/>
  <c r="J1606" i="4" s="1"/>
  <c r="I1607" i="4"/>
  <c r="J1607" i="4" s="1"/>
  <c r="I1608" i="4"/>
  <c r="J1608" i="4" s="1"/>
  <c r="I1609" i="4"/>
  <c r="J1609" i="4" s="1"/>
  <c r="I1610" i="4"/>
  <c r="I1611" i="4"/>
  <c r="I1612" i="4"/>
  <c r="I1613" i="4"/>
  <c r="I1614" i="4"/>
  <c r="I1615" i="4"/>
  <c r="I1616" i="4"/>
  <c r="J1616" i="4" s="1"/>
  <c r="I1617" i="4"/>
  <c r="J1617" i="4" s="1"/>
  <c r="I1618" i="4"/>
  <c r="J1618" i="4" s="1"/>
  <c r="I1619" i="4"/>
  <c r="J1619" i="4" s="1"/>
  <c r="I1620" i="4"/>
  <c r="I1621" i="4"/>
  <c r="I1622" i="4"/>
  <c r="J1622" i="4" s="1"/>
  <c r="I1623" i="4"/>
  <c r="I1624" i="4"/>
  <c r="I1625" i="4"/>
  <c r="J1625" i="4" s="1"/>
  <c r="I1626" i="4"/>
  <c r="J1626" i="4" s="1"/>
  <c r="I1627" i="4"/>
  <c r="J1627" i="4" s="1"/>
  <c r="I1628" i="4"/>
  <c r="J1628" i="4" s="1"/>
  <c r="I1629" i="4"/>
  <c r="J1629" i="4" s="1"/>
  <c r="I1630" i="4"/>
  <c r="J1630" i="4" s="1"/>
  <c r="I1631" i="4"/>
  <c r="J1631" i="4" s="1"/>
  <c r="I1632" i="4"/>
  <c r="J1632" i="4" s="1"/>
  <c r="I1633" i="4"/>
  <c r="J1633" i="4" s="1"/>
  <c r="I1634" i="4"/>
  <c r="I1635" i="4"/>
  <c r="I1636" i="4"/>
  <c r="I1637" i="4"/>
  <c r="I1638" i="4"/>
  <c r="I1639" i="4"/>
  <c r="I1640" i="4"/>
  <c r="J1640" i="4" s="1"/>
  <c r="I1641" i="4"/>
  <c r="J1641" i="4" s="1"/>
  <c r="I1642" i="4"/>
  <c r="J1642" i="4" s="1"/>
  <c r="I1643" i="4"/>
  <c r="J1643" i="4" s="1"/>
  <c r="I1644" i="4"/>
  <c r="I1645" i="4"/>
  <c r="I1646" i="4"/>
  <c r="J1646" i="4" s="1"/>
  <c r="I1647" i="4"/>
  <c r="J1647" i="4" s="1"/>
  <c r="I1648" i="4"/>
  <c r="J1648" i="4" s="1"/>
  <c r="I1649" i="4"/>
  <c r="I1650" i="4"/>
  <c r="I1651" i="4"/>
  <c r="J1651" i="4" s="1"/>
  <c r="I1652" i="4"/>
  <c r="J1652" i="4" s="1"/>
  <c r="I1653" i="4"/>
  <c r="J1653" i="4" s="1"/>
  <c r="I1654" i="4"/>
  <c r="J1654" i="4" s="1"/>
  <c r="I1655" i="4"/>
  <c r="J1655" i="4" s="1"/>
  <c r="I1656" i="4"/>
  <c r="J1656" i="4" s="1"/>
  <c r="I1657" i="4"/>
  <c r="J1657" i="4" s="1"/>
  <c r="I1658" i="4"/>
  <c r="I1659" i="4"/>
  <c r="I1660" i="4"/>
  <c r="I1661" i="4"/>
  <c r="I1662" i="4"/>
  <c r="I1663" i="4"/>
  <c r="I1664" i="4"/>
  <c r="J1664" i="4" s="1"/>
  <c r="I1665" i="4"/>
  <c r="J1665" i="4" s="1"/>
  <c r="I1666" i="4"/>
  <c r="J1666" i="4" s="1"/>
  <c r="I1667" i="4"/>
  <c r="J1667" i="4" s="1"/>
  <c r="I1668" i="4"/>
  <c r="I1669" i="4"/>
  <c r="I1670" i="4"/>
  <c r="I1671" i="4"/>
  <c r="I1672" i="4"/>
  <c r="J1672" i="4" s="1"/>
  <c r="I1673" i="4"/>
  <c r="J1673" i="4" s="1"/>
  <c r="I1674" i="4"/>
  <c r="J1674" i="4" s="1"/>
  <c r="I1675" i="4"/>
  <c r="J1675" i="4" s="1"/>
  <c r="I1676" i="4"/>
  <c r="J1676" i="4" s="1"/>
  <c r="I1677" i="4"/>
  <c r="J1677" i="4" s="1"/>
  <c r="I1678" i="4"/>
  <c r="J1678" i="4" s="1"/>
  <c r="I1679" i="4"/>
  <c r="J1679" i="4" s="1"/>
  <c r="I1680" i="4"/>
  <c r="J1680" i="4" s="1"/>
  <c r="I1681" i="4"/>
  <c r="J1681" i="4" s="1"/>
  <c r="I1682" i="4"/>
  <c r="J1682" i="4" s="1"/>
  <c r="I1683" i="4"/>
  <c r="I1684" i="4"/>
  <c r="I1685" i="4"/>
  <c r="I1686" i="4"/>
  <c r="J1686" i="4" s="1"/>
  <c r="I1687" i="4"/>
  <c r="I1688" i="4"/>
  <c r="J1688" i="4" s="1"/>
  <c r="I1689" i="4"/>
  <c r="J1689" i="4" s="1"/>
  <c r="I1690" i="4"/>
  <c r="J1690" i="4" s="1"/>
  <c r="I1691" i="4"/>
  <c r="J1691" i="4" s="1"/>
  <c r="I1692" i="4"/>
  <c r="I1693" i="4"/>
  <c r="I1694" i="4"/>
  <c r="J1694" i="4" s="1"/>
  <c r="I1695" i="4"/>
  <c r="J1695" i="4" s="1"/>
  <c r="I1696" i="4"/>
  <c r="I1697" i="4"/>
  <c r="J1697" i="4" s="1"/>
  <c r="I1698" i="4"/>
  <c r="J1698" i="4" s="1"/>
  <c r="I1699" i="4"/>
  <c r="J1699" i="4" s="1"/>
  <c r="I1700" i="4"/>
  <c r="J1700" i="4" s="1"/>
  <c r="I1701" i="4"/>
  <c r="J1701" i="4" s="1"/>
  <c r="I1702" i="4"/>
  <c r="J1702" i="4" s="1"/>
  <c r="I1703" i="4"/>
  <c r="J1703" i="4" s="1"/>
  <c r="I1704" i="4"/>
  <c r="J1704" i="4" s="1"/>
  <c r="I1705" i="4"/>
  <c r="J1705" i="4" s="1"/>
  <c r="I1706" i="4"/>
  <c r="I1707" i="4"/>
  <c r="I1708" i="4"/>
  <c r="J1708" i="4" s="1"/>
  <c r="I1709" i="4"/>
  <c r="I1710" i="4"/>
  <c r="I1711" i="4"/>
  <c r="I1712" i="4"/>
  <c r="J1712" i="4" s="1"/>
  <c r="I1713" i="4"/>
  <c r="J1713" i="4" s="1"/>
  <c r="I1714" i="4"/>
  <c r="J1714" i="4" s="1"/>
  <c r="I1715" i="4"/>
  <c r="J1715" i="4" s="1"/>
  <c r="I1716" i="4"/>
  <c r="I1717" i="4"/>
  <c r="J1717" i="4" s="1"/>
  <c r="I1718" i="4"/>
  <c r="J1718" i="4" s="1"/>
  <c r="I1719" i="4"/>
  <c r="I1720" i="4"/>
  <c r="I1721" i="4"/>
  <c r="J1721" i="4" s="1"/>
  <c r="I1722" i="4"/>
  <c r="J1722" i="4" s="1"/>
  <c r="I1723" i="4"/>
  <c r="J1723" i="4" s="1"/>
  <c r="I1724" i="4"/>
  <c r="J1724" i="4" s="1"/>
  <c r="I1725" i="4"/>
  <c r="J1725" i="4" s="1"/>
  <c r="I1726" i="4"/>
  <c r="J1726" i="4" s="1"/>
  <c r="I1727" i="4"/>
  <c r="J1727" i="4" s="1"/>
  <c r="I1728" i="4"/>
  <c r="J1728" i="4" s="1"/>
  <c r="I1729" i="4"/>
  <c r="J1729" i="4" s="1"/>
  <c r="I1730" i="4"/>
  <c r="J1730" i="4" s="1"/>
  <c r="I1731" i="4"/>
  <c r="I1732" i="4"/>
  <c r="I1733" i="4"/>
  <c r="I1734" i="4"/>
  <c r="I1735" i="4"/>
  <c r="I1736" i="4"/>
  <c r="J1736" i="4" s="1"/>
  <c r="I1737" i="4"/>
  <c r="J1737" i="4" s="1"/>
  <c r="I1738" i="4"/>
  <c r="J1738" i="4" s="1"/>
  <c r="I1739" i="4"/>
  <c r="J1739" i="4" s="1"/>
  <c r="I1740" i="4"/>
  <c r="I1741" i="4"/>
  <c r="I1742" i="4"/>
  <c r="J1742" i="4" s="1"/>
  <c r="I1743" i="4"/>
  <c r="I1744" i="4"/>
  <c r="I1745" i="4"/>
  <c r="J1745" i="4" s="1"/>
  <c r="I1746" i="4"/>
  <c r="J1746" i="4" s="1"/>
  <c r="I1747" i="4"/>
  <c r="J1747" i="4" s="1"/>
  <c r="I1748" i="4"/>
  <c r="J1748" i="4" s="1"/>
  <c r="I1749" i="4"/>
  <c r="J1749" i="4" s="1"/>
  <c r="I1750" i="4"/>
  <c r="J1750" i="4" s="1"/>
  <c r="I1751" i="4"/>
  <c r="J1751" i="4" s="1"/>
  <c r="I1752" i="4"/>
  <c r="J1752" i="4" s="1"/>
  <c r="I1753" i="4"/>
  <c r="J1753" i="4" s="1"/>
  <c r="I1754" i="4"/>
  <c r="I1755" i="4"/>
  <c r="I1756" i="4"/>
  <c r="I1757" i="4"/>
  <c r="I1758" i="4"/>
  <c r="J1758" i="4" s="1"/>
  <c r="I1759" i="4"/>
  <c r="I1760" i="4"/>
  <c r="J1760" i="4" s="1"/>
  <c r="I1761" i="4"/>
  <c r="J1761" i="4" s="1"/>
  <c r="I1762" i="4"/>
  <c r="J1762" i="4" s="1"/>
  <c r="I1763" i="4"/>
  <c r="J1763" i="4" s="1"/>
  <c r="I1764" i="4"/>
  <c r="I1765" i="4"/>
  <c r="I1766" i="4"/>
  <c r="I1767" i="4"/>
  <c r="I1768" i="4"/>
  <c r="I1769" i="4"/>
  <c r="J1769" i="4" s="1"/>
  <c r="I1770" i="4"/>
  <c r="J1770" i="4" s="1"/>
  <c r="I1771" i="4"/>
  <c r="J1771" i="4" s="1"/>
  <c r="I1772" i="4"/>
  <c r="J1772" i="4" s="1"/>
  <c r="I1773" i="4"/>
  <c r="J1773" i="4" s="1"/>
  <c r="I1774" i="4"/>
  <c r="J1774" i="4" s="1"/>
  <c r="I1775" i="4"/>
  <c r="J1775" i="4" s="1"/>
  <c r="I1776" i="4"/>
  <c r="J1776" i="4" s="1"/>
  <c r="I1777" i="4"/>
  <c r="J1777" i="4" s="1"/>
  <c r="I1778" i="4"/>
  <c r="I1779" i="4"/>
  <c r="I1780" i="4"/>
  <c r="I1781" i="4"/>
  <c r="I1782" i="4"/>
  <c r="I1783" i="4"/>
  <c r="I1784" i="4"/>
  <c r="J1784" i="4" s="1"/>
  <c r="I1785" i="4"/>
  <c r="J1785" i="4" s="1"/>
  <c r="I1786" i="4"/>
  <c r="J1786" i="4" s="1"/>
  <c r="I1787" i="4"/>
  <c r="J1787" i="4" s="1"/>
  <c r="I1788" i="4"/>
  <c r="I1789" i="4"/>
  <c r="J1789" i="4" s="1"/>
  <c r="I1790" i="4"/>
  <c r="I1791" i="4"/>
  <c r="I1792" i="4"/>
  <c r="I1793" i="4"/>
  <c r="I1794" i="4"/>
  <c r="J1794" i="4" s="1"/>
  <c r="I1795" i="4"/>
  <c r="J1795" i="4" s="1"/>
  <c r="I1796" i="4"/>
  <c r="J1796" i="4" s="1"/>
  <c r="I1797" i="4"/>
  <c r="J1797" i="4" s="1"/>
  <c r="I1798" i="4"/>
  <c r="J1798" i="4" s="1"/>
  <c r="I1799" i="4"/>
  <c r="J1799" i="4" s="1"/>
  <c r="I1800" i="4"/>
  <c r="J1800" i="4" s="1"/>
  <c r="I1801" i="4"/>
  <c r="J1801" i="4" s="1"/>
  <c r="I1802" i="4"/>
  <c r="I1803" i="4"/>
  <c r="I1804" i="4"/>
  <c r="I1805" i="4"/>
  <c r="J1805" i="4" s="1"/>
  <c r="I1806" i="4"/>
  <c r="I1807" i="4"/>
  <c r="I1808" i="4"/>
  <c r="I1809" i="4"/>
  <c r="J1809" i="4" s="1"/>
  <c r="I1810" i="4"/>
  <c r="J1810" i="4" s="1"/>
  <c r="I1811" i="4"/>
  <c r="J1811" i="4" s="1"/>
  <c r="I1812" i="4"/>
  <c r="I1813" i="4"/>
  <c r="I1814" i="4"/>
  <c r="J1814" i="4" s="1"/>
  <c r="I1815" i="4"/>
  <c r="I1816" i="4"/>
  <c r="I1817" i="4"/>
  <c r="J1817" i="4" s="1"/>
  <c r="I1818" i="4"/>
  <c r="J1818" i="4" s="1"/>
  <c r="I1819" i="4"/>
  <c r="J1819" i="4" s="1"/>
  <c r="I1820" i="4"/>
  <c r="J1820" i="4" s="1"/>
  <c r="I1821" i="4"/>
  <c r="J1821" i="4" s="1"/>
  <c r="I1822" i="4"/>
  <c r="J1822" i="4" s="1"/>
  <c r="I1823" i="4"/>
  <c r="J1823" i="4" s="1"/>
  <c r="I1824" i="4"/>
  <c r="J1824" i="4" s="1"/>
  <c r="I1825" i="4"/>
  <c r="J1825" i="4" s="1"/>
  <c r="I1826" i="4"/>
  <c r="I1827" i="4"/>
  <c r="I1828" i="4"/>
  <c r="I1829" i="4"/>
  <c r="I1830" i="4"/>
  <c r="I1831" i="4"/>
  <c r="J1831" i="4" s="1"/>
  <c r="I1832" i="4"/>
  <c r="J1832" i="4" s="1"/>
  <c r="I1833" i="4"/>
  <c r="J1833" i="4" s="1"/>
  <c r="I1834" i="4"/>
  <c r="J1834" i="4" s="1"/>
  <c r="I1835" i="4"/>
  <c r="J1835" i="4" s="1"/>
  <c r="I1836" i="4"/>
  <c r="I1837" i="4"/>
  <c r="J1837" i="4" s="1"/>
  <c r="I1838" i="4"/>
  <c r="I1839" i="4"/>
  <c r="J1839" i="4" s="1"/>
  <c r="I1840" i="4"/>
  <c r="I1841" i="4"/>
  <c r="J1841" i="4" s="1"/>
  <c r="I1842" i="4"/>
  <c r="J1842" i="4" s="1"/>
  <c r="I1843" i="4"/>
  <c r="J1843" i="4" s="1"/>
  <c r="I1844" i="4"/>
  <c r="J1844" i="4" s="1"/>
  <c r="I1845" i="4"/>
  <c r="J1845" i="4" s="1"/>
  <c r="I1846" i="4"/>
  <c r="J1846" i="4" s="1"/>
  <c r="I1847" i="4"/>
  <c r="J1847" i="4" s="1"/>
  <c r="I1848" i="4"/>
  <c r="J1848" i="4" s="1"/>
  <c r="I1849" i="4"/>
  <c r="J1849" i="4" s="1"/>
  <c r="I1850" i="4"/>
  <c r="I1851" i="4"/>
  <c r="I1852" i="4"/>
  <c r="I1853" i="4"/>
  <c r="I1854" i="4"/>
  <c r="J1854" i="4" s="1"/>
  <c r="I1855" i="4"/>
  <c r="J1855" i="4" s="1"/>
  <c r="I1856" i="4"/>
  <c r="J1856" i="4" s="1"/>
  <c r="I1857" i="4"/>
  <c r="J1857" i="4" s="1"/>
  <c r="I1858" i="4"/>
  <c r="J1858" i="4" s="1"/>
  <c r="I1859" i="4"/>
  <c r="J1859" i="4" s="1"/>
  <c r="I1860" i="4"/>
  <c r="I1861" i="4"/>
  <c r="J1861" i="4" s="1"/>
  <c r="I1862" i="4"/>
  <c r="I1863" i="4"/>
  <c r="I1864" i="4"/>
  <c r="I1865" i="4"/>
  <c r="J1865" i="4" s="1"/>
  <c r="I1866" i="4"/>
  <c r="J1866" i="4" s="1"/>
  <c r="I1867" i="4"/>
  <c r="J1867" i="4" s="1"/>
  <c r="I1868" i="4"/>
  <c r="J1868" i="4" s="1"/>
  <c r="I1869" i="4"/>
  <c r="I1870" i="4"/>
  <c r="J1870" i="4" s="1"/>
  <c r="I1871" i="4"/>
  <c r="J1871" i="4" s="1"/>
  <c r="I1872" i="4"/>
  <c r="J1872" i="4" s="1"/>
  <c r="I1873" i="4"/>
  <c r="J1873" i="4" s="1"/>
  <c r="I1874" i="4"/>
  <c r="I1875" i="4"/>
  <c r="I1876" i="4"/>
  <c r="I1877" i="4"/>
  <c r="I1878" i="4"/>
  <c r="I1879" i="4"/>
  <c r="I1880" i="4"/>
  <c r="I1881" i="4"/>
  <c r="J1881" i="4" s="1"/>
  <c r="I1882" i="4"/>
  <c r="J1882" i="4" s="1"/>
  <c r="I1883" i="4"/>
  <c r="J1883" i="4" s="1"/>
  <c r="I1884" i="4"/>
  <c r="I1885" i="4"/>
  <c r="I1886" i="4"/>
  <c r="I1887" i="4"/>
  <c r="J1887" i="4" s="1"/>
  <c r="I1888" i="4"/>
  <c r="I1889" i="4"/>
  <c r="J1889" i="4" s="1"/>
  <c r="I1890" i="4"/>
  <c r="J1890" i="4" s="1"/>
  <c r="I1891" i="4"/>
  <c r="J1891" i="4" s="1"/>
  <c r="I1892" i="4"/>
  <c r="J1892" i="4" s="1"/>
  <c r="I1893" i="4"/>
  <c r="J1893" i="4" s="1"/>
  <c r="I1894" i="4"/>
  <c r="J1894" i="4" s="1"/>
  <c r="I1895" i="4"/>
  <c r="J1895" i="4" s="1"/>
  <c r="I1896" i="4"/>
  <c r="J1896" i="4" s="1"/>
  <c r="I1897" i="4"/>
  <c r="J1897" i="4" s="1"/>
  <c r="I1898" i="4"/>
  <c r="I1899" i="4"/>
  <c r="I1900" i="4"/>
  <c r="I1901" i="4"/>
  <c r="I1902" i="4"/>
  <c r="I1903" i="4"/>
  <c r="I1904" i="4"/>
  <c r="J1904" i="4" s="1"/>
  <c r="I1905" i="4"/>
  <c r="I1906" i="4"/>
  <c r="J1906" i="4" s="1"/>
  <c r="I1907" i="4"/>
  <c r="J1907" i="4" s="1"/>
  <c r="I1908" i="4"/>
  <c r="I1909" i="4"/>
  <c r="J1909" i="4" s="1"/>
  <c r="I1910" i="4"/>
  <c r="J1910" i="4" s="1"/>
  <c r="I1911" i="4"/>
  <c r="I1912" i="4"/>
  <c r="J1912" i="4" s="1"/>
  <c r="I1913" i="4"/>
  <c r="I1914" i="4"/>
  <c r="J1914" i="4" s="1"/>
  <c r="I1915" i="4"/>
  <c r="J1915" i="4" s="1"/>
  <c r="I1916" i="4"/>
  <c r="J1916" i="4" s="1"/>
  <c r="I1917" i="4"/>
  <c r="J1917" i="4" s="1"/>
  <c r="I1918" i="4"/>
  <c r="J1918" i="4" s="1"/>
  <c r="I1919" i="4"/>
  <c r="J1919" i="4" s="1"/>
  <c r="I1920" i="4"/>
  <c r="J1920" i="4" s="1"/>
  <c r="I1921" i="4"/>
  <c r="J1921" i="4" s="1"/>
  <c r="I1922" i="4"/>
  <c r="I1923" i="4"/>
  <c r="I1924" i="4"/>
  <c r="I1925" i="4"/>
  <c r="I1926" i="4"/>
  <c r="I1927" i="4"/>
  <c r="I1928" i="4"/>
  <c r="J1928" i="4" s="1"/>
  <c r="I1929" i="4"/>
  <c r="J1929" i="4" s="1"/>
  <c r="I1930" i="4"/>
  <c r="J1930" i="4" s="1"/>
  <c r="I1931" i="4"/>
  <c r="J1931" i="4" s="1"/>
  <c r="I1932" i="4"/>
  <c r="I1933" i="4"/>
  <c r="J1933" i="4" s="1"/>
  <c r="I1934" i="4"/>
  <c r="J1934" i="4" s="1"/>
  <c r="I1935" i="4"/>
  <c r="I1936" i="4"/>
  <c r="J1936" i="4" s="1"/>
  <c r="I1937" i="4"/>
  <c r="J1937" i="4" s="1"/>
  <c r="I1938" i="4"/>
  <c r="J1938" i="4" s="1"/>
  <c r="I1939" i="4"/>
  <c r="J1939" i="4" s="1"/>
  <c r="I1940" i="4"/>
  <c r="J1940" i="4" s="1"/>
  <c r="I1941" i="4"/>
  <c r="J1941" i="4" s="1"/>
  <c r="I1942" i="4"/>
  <c r="J1942" i="4" s="1"/>
  <c r="I1943" i="4"/>
  <c r="J1943" i="4" s="1"/>
  <c r="I1944" i="4"/>
  <c r="J1944" i="4" s="1"/>
  <c r="I1945" i="4"/>
  <c r="J1945" i="4" s="1"/>
  <c r="I1946" i="4"/>
  <c r="I1947" i="4"/>
  <c r="I1948" i="4"/>
  <c r="I1949" i="4"/>
  <c r="J1949" i="4" s="1"/>
  <c r="I1950" i="4"/>
  <c r="I1951" i="4"/>
  <c r="I1952" i="4"/>
  <c r="I1953" i="4"/>
  <c r="I1954" i="4"/>
  <c r="J1954" i="4" s="1"/>
  <c r="I1955" i="4"/>
  <c r="J1955" i="4" s="1"/>
  <c r="I1956" i="4"/>
  <c r="I1957" i="4"/>
  <c r="I1958" i="4"/>
  <c r="J1958" i="4" s="1"/>
  <c r="I1959" i="4"/>
  <c r="I1960" i="4"/>
  <c r="J1960" i="4" s="1"/>
  <c r="I1961" i="4"/>
  <c r="J1961" i="4" s="1"/>
  <c r="I1962" i="4"/>
  <c r="J1962" i="4" s="1"/>
  <c r="I1963" i="4"/>
  <c r="J1963" i="4" s="1"/>
  <c r="I1964" i="4"/>
  <c r="J1964" i="4" s="1"/>
  <c r="I1965" i="4"/>
  <c r="J1965" i="4" s="1"/>
  <c r="I1966" i="4"/>
  <c r="J1966" i="4" s="1"/>
  <c r="I1967" i="4"/>
  <c r="J1967" i="4" s="1"/>
  <c r="I1968" i="4"/>
  <c r="J1968" i="4" s="1"/>
  <c r="I1969" i="4"/>
  <c r="J1969" i="4" s="1"/>
  <c r="I1970" i="4"/>
  <c r="J1970" i="4" s="1"/>
  <c r="I1971" i="4"/>
  <c r="I1972" i="4"/>
  <c r="I1973" i="4"/>
  <c r="J1973" i="4" s="1"/>
  <c r="I1974" i="4"/>
  <c r="I1975" i="4"/>
  <c r="I1976" i="4"/>
  <c r="J1976" i="4" s="1"/>
  <c r="I1977" i="4"/>
  <c r="J1977" i="4" s="1"/>
  <c r="I1978" i="4"/>
  <c r="J1978" i="4" s="1"/>
  <c r="I1979" i="4"/>
  <c r="J1979" i="4" s="1"/>
  <c r="I1980" i="4"/>
  <c r="I1981" i="4"/>
  <c r="I1982" i="4"/>
  <c r="I1983" i="4"/>
  <c r="I1984" i="4"/>
  <c r="J1984" i="4" s="1"/>
  <c r="I1985" i="4"/>
  <c r="J1985" i="4" s="1"/>
  <c r="I1986" i="4"/>
  <c r="J1986" i="4" s="1"/>
  <c r="I1987" i="4"/>
  <c r="J1987" i="4" s="1"/>
  <c r="I1988" i="4"/>
  <c r="J1988" i="4" s="1"/>
  <c r="I1989" i="4"/>
  <c r="J1989" i="4" s="1"/>
  <c r="I1990" i="4"/>
  <c r="J1990" i="4" s="1"/>
  <c r="I1991" i="4"/>
  <c r="J1991" i="4" s="1"/>
  <c r="I1992" i="4"/>
  <c r="J1992" i="4" s="1"/>
  <c r="I1993" i="4"/>
  <c r="J1993" i="4" s="1"/>
  <c r="I1994" i="4"/>
  <c r="I1995" i="4"/>
  <c r="I1996" i="4"/>
  <c r="I1997" i="4"/>
  <c r="J1997" i="4" s="1"/>
  <c r="I1998" i="4"/>
  <c r="I1999" i="4"/>
  <c r="I2000" i="4"/>
  <c r="I2001" i="4"/>
  <c r="J2001" i="4" s="1"/>
  <c r="I2002" i="4"/>
  <c r="J2002" i="4" s="1"/>
  <c r="I2003" i="4"/>
  <c r="J2003" i="4" s="1"/>
  <c r="I2004" i="4"/>
  <c r="I2005" i="4"/>
  <c r="I2006" i="4"/>
  <c r="I2007" i="4"/>
  <c r="I2008" i="4"/>
  <c r="I2009" i="4"/>
  <c r="J2009" i="4" s="1"/>
  <c r="I2010" i="4"/>
  <c r="J2010" i="4" s="1"/>
  <c r="I2011" i="4"/>
  <c r="J2011" i="4" s="1"/>
  <c r="I2012" i="4"/>
  <c r="J2012" i="4" s="1"/>
  <c r="I2013" i="4"/>
  <c r="J2013" i="4" s="1"/>
  <c r="I2014" i="4"/>
  <c r="J2014" i="4" s="1"/>
  <c r="I2015" i="4"/>
  <c r="J2015" i="4" s="1"/>
  <c r="I2016" i="4"/>
  <c r="J2016" i="4" s="1"/>
  <c r="I2017" i="4"/>
  <c r="J2017" i="4" s="1"/>
  <c r="I2018" i="4"/>
  <c r="I2019" i="4"/>
  <c r="I2020" i="4"/>
  <c r="J2020" i="4" s="1"/>
  <c r="I2021" i="4"/>
  <c r="J2021" i="4" s="1"/>
  <c r="I2022" i="4"/>
  <c r="I2023" i="4"/>
  <c r="I2024" i="4"/>
  <c r="J2024" i="4" s="1"/>
  <c r="I2025" i="4"/>
  <c r="J2025" i="4" s="1"/>
  <c r="I2026" i="4"/>
  <c r="J2026" i="4" s="1"/>
  <c r="I2027" i="4"/>
  <c r="J2027" i="4" s="1"/>
  <c r="I2028" i="4"/>
  <c r="I2029" i="4"/>
  <c r="J2029" i="4" s="1"/>
  <c r="I2030" i="4"/>
  <c r="I2031" i="4"/>
  <c r="I2032" i="4"/>
  <c r="I2033" i="4"/>
  <c r="J2033" i="4" s="1"/>
  <c r="I2034" i="4"/>
  <c r="J2034" i="4" s="1"/>
  <c r="I2035" i="4"/>
  <c r="J2035" i="4" s="1"/>
  <c r="I2036" i="4"/>
  <c r="J2036" i="4" s="1"/>
  <c r="I2037" i="4"/>
  <c r="J2037" i="4" s="1"/>
  <c r="I2038" i="4"/>
  <c r="J2038" i="4" s="1"/>
  <c r="I2039" i="4"/>
  <c r="J2039" i="4" s="1"/>
  <c r="I2040" i="4"/>
  <c r="J2040" i="4" s="1"/>
  <c r="I2041" i="4"/>
  <c r="J2041" i="4" s="1"/>
  <c r="I2042" i="4"/>
  <c r="I2043" i="4"/>
  <c r="I2044" i="4"/>
  <c r="I2045" i="4"/>
  <c r="I2046" i="4"/>
  <c r="J2046" i="4" s="1"/>
  <c r="I2047" i="4"/>
  <c r="I2048" i="4"/>
  <c r="J2048" i="4" s="1"/>
  <c r="I2049" i="4"/>
  <c r="J2049" i="4" s="1"/>
  <c r="I2050" i="4"/>
  <c r="J2050" i="4" s="1"/>
  <c r="I2051" i="4"/>
  <c r="J2051" i="4" s="1"/>
  <c r="I2052" i="4"/>
  <c r="I2053" i="4"/>
  <c r="I2054" i="4"/>
  <c r="J2054" i="4" s="1"/>
  <c r="I2055" i="4"/>
  <c r="I2056" i="4"/>
  <c r="I2057" i="4"/>
  <c r="J2057" i="4" s="1"/>
  <c r="I2058" i="4"/>
  <c r="J2058" i="4" s="1"/>
  <c r="I2059" i="4"/>
  <c r="J2059" i="4" s="1"/>
  <c r="I2060" i="4"/>
  <c r="J2060" i="4" s="1"/>
  <c r="I2061" i="4"/>
  <c r="J2061" i="4" s="1"/>
  <c r="I2062" i="4"/>
  <c r="J2062" i="4" s="1"/>
  <c r="I2063" i="4"/>
  <c r="J2063" i="4" s="1"/>
  <c r="I2064" i="4"/>
  <c r="J2064" i="4" s="1"/>
  <c r="I2065" i="4"/>
  <c r="J2065" i="4" s="1"/>
  <c r="I2066" i="4"/>
  <c r="I2067" i="4"/>
  <c r="I2068" i="4"/>
  <c r="I2069" i="4"/>
  <c r="J2069" i="4" s="1"/>
  <c r="I2070" i="4"/>
  <c r="I2071" i="4"/>
  <c r="I2072" i="4"/>
  <c r="J2072" i="4" s="1"/>
  <c r="I2073" i="4"/>
  <c r="J2073" i="4" s="1"/>
  <c r="I2074" i="4"/>
  <c r="J2074" i="4" s="1"/>
  <c r="I2075" i="4"/>
  <c r="J2075" i="4" s="1"/>
  <c r="I2076" i="4"/>
  <c r="I2077" i="4"/>
  <c r="J2077" i="4" s="1"/>
  <c r="I2078" i="4"/>
  <c r="J2078" i="4" s="1"/>
  <c r="I2079" i="4"/>
  <c r="I2080" i="4"/>
  <c r="J2080" i="4" s="1"/>
  <c r="I2081" i="4"/>
  <c r="J2081" i="4" s="1"/>
  <c r="I2082" i="4"/>
  <c r="J2082" i="4" s="1"/>
  <c r="I2083" i="4"/>
  <c r="J2083" i="4" s="1"/>
  <c r="I2084" i="4"/>
  <c r="J2084" i="4" s="1"/>
  <c r="I2085" i="4"/>
  <c r="J2085" i="4" s="1"/>
  <c r="I2086" i="4"/>
  <c r="J2086" i="4" s="1"/>
  <c r="I2087" i="4"/>
  <c r="J2087" i="4" s="1"/>
  <c r="I2088" i="4"/>
  <c r="J2088" i="4" s="1"/>
  <c r="I2089" i="4"/>
  <c r="J2089" i="4" s="1"/>
  <c r="I2090" i="4"/>
  <c r="I2091" i="4"/>
  <c r="I2092" i="4"/>
  <c r="I2093" i="4"/>
  <c r="I2094" i="4"/>
  <c r="I2095" i="4"/>
  <c r="I2096" i="4"/>
  <c r="J2096" i="4" s="1"/>
  <c r="I2097" i="4"/>
  <c r="J2097" i="4" s="1"/>
  <c r="I2098" i="4"/>
  <c r="J2098" i="4" s="1"/>
  <c r="I2099" i="4"/>
  <c r="J2099" i="4" s="1"/>
  <c r="I2100" i="4"/>
  <c r="I2101" i="4"/>
  <c r="I2102" i="4"/>
  <c r="J2102" i="4" s="1"/>
  <c r="I2103" i="4"/>
  <c r="I2104" i="4"/>
  <c r="I2105" i="4"/>
  <c r="J2105" i="4" s="1"/>
  <c r="I2106" i="4"/>
  <c r="J2106" i="4" s="1"/>
  <c r="I2107" i="4"/>
  <c r="J2107" i="4" s="1"/>
  <c r="I2108" i="4"/>
  <c r="J2108" i="4" s="1"/>
  <c r="I2109" i="4"/>
  <c r="J2109" i="4" s="1"/>
  <c r="I2110" i="4"/>
  <c r="J2110" i="4" s="1"/>
  <c r="I2111" i="4"/>
  <c r="J2111" i="4" s="1"/>
  <c r="I2112" i="4"/>
  <c r="J2112" i="4" s="1"/>
  <c r="I2113" i="4"/>
  <c r="J2113" i="4" s="1"/>
  <c r="I2114" i="4"/>
  <c r="I2115" i="4"/>
  <c r="I2116" i="4"/>
  <c r="I2117" i="4"/>
  <c r="I2118" i="4"/>
  <c r="J2118" i="4" s="1"/>
  <c r="I2119" i="4"/>
  <c r="I2120" i="4"/>
  <c r="J2120" i="4" s="1"/>
  <c r="I2121" i="4"/>
  <c r="J2121" i="4" s="1"/>
  <c r="I2122" i="4"/>
  <c r="J2122" i="4" s="1"/>
  <c r="I2123" i="4"/>
  <c r="J2123" i="4" s="1"/>
  <c r="I2124" i="4"/>
  <c r="I2125" i="4"/>
  <c r="I2126" i="4"/>
  <c r="J2126" i="4" s="1"/>
  <c r="I2127" i="4"/>
  <c r="I2128" i="4"/>
  <c r="I2129" i="4"/>
  <c r="J2129" i="4" s="1"/>
  <c r="I2130" i="4"/>
  <c r="J2130" i="4" s="1"/>
  <c r="I2131" i="4"/>
  <c r="J2131" i="4" s="1"/>
  <c r="I2132" i="4"/>
  <c r="J2132" i="4" s="1"/>
  <c r="I2133" i="4"/>
  <c r="J2133" i="4" s="1"/>
  <c r="I2134" i="4"/>
  <c r="J2134" i="4" s="1"/>
  <c r="I2135" i="4"/>
  <c r="J2135" i="4" s="1"/>
  <c r="I2136" i="4"/>
  <c r="J2136" i="4" s="1"/>
  <c r="I2137" i="4"/>
  <c r="J2137" i="4" s="1"/>
  <c r="I2138" i="4"/>
  <c r="J2138" i="4" s="1"/>
  <c r="I2139" i="4"/>
  <c r="I2140" i="4"/>
  <c r="I2141" i="4"/>
  <c r="I2142" i="4"/>
  <c r="I2143" i="4"/>
  <c r="I2144" i="4"/>
  <c r="I2145" i="4"/>
  <c r="I2146" i="4"/>
  <c r="J2146" i="4" s="1"/>
  <c r="I2147" i="4"/>
  <c r="J2147" i="4" s="1"/>
  <c r="I2148" i="4"/>
  <c r="I2149" i="4"/>
  <c r="I2150" i="4"/>
  <c r="J2150" i="4" s="1"/>
  <c r="I2151" i="4"/>
  <c r="I2152" i="4"/>
  <c r="I2153" i="4"/>
  <c r="J2153" i="4" s="1"/>
  <c r="I2154" i="4"/>
  <c r="J2154" i="4" s="1"/>
  <c r="I2155" i="4"/>
  <c r="J2155" i="4" s="1"/>
  <c r="I2156" i="4"/>
  <c r="J2156" i="4" s="1"/>
  <c r="I2157" i="4"/>
  <c r="J2157" i="4" s="1"/>
  <c r="I2158" i="4"/>
  <c r="J2158" i="4" s="1"/>
  <c r="I2159" i="4"/>
  <c r="J2159" i="4" s="1"/>
  <c r="I2160" i="4"/>
  <c r="J2160" i="4" s="1"/>
  <c r="I2161" i="4"/>
  <c r="J2161" i="4" s="1"/>
  <c r="I2162" i="4"/>
  <c r="I2163" i="4"/>
  <c r="I2164" i="4"/>
  <c r="J2164" i="4" s="1"/>
  <c r="I2165" i="4"/>
  <c r="I2166" i="4"/>
  <c r="J2166" i="4" s="1"/>
  <c r="I2167" i="4"/>
  <c r="I2168" i="4"/>
  <c r="J2168" i="4" s="1"/>
  <c r="I2169" i="4"/>
  <c r="J2169" i="4" s="1"/>
  <c r="I2170" i="4"/>
  <c r="J2170" i="4" s="1"/>
  <c r="I2171" i="4"/>
  <c r="J2171" i="4" s="1"/>
  <c r="I2172" i="4"/>
  <c r="I2173" i="4"/>
  <c r="J2173" i="4" s="1"/>
  <c r="I2174" i="4"/>
  <c r="I2175" i="4"/>
  <c r="I2176" i="4"/>
  <c r="I2177" i="4"/>
  <c r="J2177" i="4" s="1"/>
  <c r="I2178" i="4"/>
  <c r="J2178" i="4" s="1"/>
  <c r="I2179" i="4"/>
  <c r="J2179" i="4" s="1"/>
  <c r="I2180" i="4"/>
  <c r="J2180" i="4" s="1"/>
  <c r="I2181" i="4"/>
  <c r="J2181" i="4" s="1"/>
  <c r="I2182" i="4"/>
  <c r="J2182" i="4" s="1"/>
  <c r="I2183" i="4"/>
  <c r="J2183" i="4" s="1"/>
  <c r="I2184" i="4"/>
  <c r="J2184" i="4" s="1"/>
  <c r="I2185" i="4"/>
  <c r="J2185" i="4" s="1"/>
  <c r="I2186" i="4"/>
  <c r="J2186" i="4" s="1"/>
  <c r="I2187" i="4"/>
  <c r="I2188" i="4"/>
  <c r="I2189" i="4"/>
  <c r="I2190" i="4"/>
  <c r="I2191" i="4"/>
  <c r="I2192" i="4"/>
  <c r="J2192" i="4" s="1"/>
  <c r="I2193" i="4"/>
  <c r="J2193" i="4" s="1"/>
  <c r="I2194" i="4"/>
  <c r="J2194" i="4" s="1"/>
  <c r="I2195" i="4"/>
  <c r="J2195" i="4" s="1"/>
  <c r="I2196" i="4"/>
  <c r="I2197" i="4"/>
  <c r="I2198" i="4"/>
  <c r="I2199" i="4"/>
  <c r="I2200" i="4"/>
  <c r="I2201" i="4"/>
  <c r="I2202" i="4"/>
  <c r="J2202" i="4" s="1"/>
  <c r="I2203" i="4"/>
  <c r="J2203" i="4" s="1"/>
  <c r="I2204" i="4"/>
  <c r="J2204" i="4" s="1"/>
  <c r="I2205" i="4"/>
  <c r="J2205" i="4" s="1"/>
  <c r="I2206" i="4"/>
  <c r="J2206" i="4" s="1"/>
  <c r="I2207" i="4"/>
  <c r="J2207" i="4" s="1"/>
  <c r="I2208" i="4"/>
  <c r="J2208" i="4" s="1"/>
  <c r="I2209" i="4"/>
  <c r="J2209" i="4" s="1"/>
  <c r="I2210" i="4"/>
  <c r="J2210" i="4" s="1"/>
  <c r="I2211" i="4"/>
  <c r="I2212" i="4"/>
  <c r="I2213" i="4"/>
  <c r="J2213" i="4" s="1"/>
  <c r="I2214" i="4"/>
  <c r="I2215" i="4"/>
  <c r="I2216" i="4"/>
  <c r="J2216" i="4" s="1"/>
  <c r="I2217" i="4"/>
  <c r="J2217" i="4" s="1"/>
  <c r="I2218" i="4"/>
  <c r="J2218" i="4" s="1"/>
  <c r="I2219" i="4"/>
  <c r="J2219" i="4" s="1"/>
  <c r="I2220" i="4"/>
  <c r="I2221" i="4"/>
  <c r="I2222" i="4"/>
  <c r="J2222" i="4" s="1"/>
  <c r="I2223" i="4"/>
  <c r="I2224" i="4"/>
  <c r="J2224" i="4" s="1"/>
  <c r="I2225" i="4"/>
  <c r="J2225" i="4" s="1"/>
  <c r="I2226" i="4"/>
  <c r="J2226" i="4" s="1"/>
  <c r="I2227" i="4"/>
  <c r="J2227" i="4" s="1"/>
  <c r="I2228" i="4"/>
  <c r="J2228" i="4" s="1"/>
  <c r="I2229" i="4"/>
  <c r="J2229" i="4" s="1"/>
  <c r="I2230" i="4"/>
  <c r="J2230" i="4" s="1"/>
  <c r="I2231" i="4"/>
  <c r="J2231" i="4" s="1"/>
  <c r="I2232" i="4"/>
  <c r="J2232" i="4" s="1"/>
  <c r="I2233" i="4"/>
  <c r="J2233" i="4" s="1"/>
  <c r="I2234" i="4"/>
  <c r="I2235" i="4"/>
  <c r="I2236" i="4"/>
  <c r="I2237" i="4"/>
  <c r="I2238" i="4"/>
  <c r="I2239" i="4"/>
  <c r="I2240" i="4"/>
  <c r="J2240" i="4" s="1"/>
  <c r="I2241" i="4"/>
  <c r="J2241" i="4" s="1"/>
  <c r="I2242" i="4"/>
  <c r="J2242" i="4" s="1"/>
  <c r="I2243" i="4"/>
  <c r="J2243" i="4" s="1"/>
  <c r="I2244" i="4"/>
  <c r="I2245" i="4"/>
  <c r="I2246" i="4"/>
  <c r="J2246" i="4" s="1"/>
  <c r="I2247" i="4"/>
  <c r="I2248" i="4"/>
  <c r="I2249" i="4"/>
  <c r="I2250" i="4"/>
  <c r="I2251" i="4"/>
  <c r="J2251" i="4" s="1"/>
  <c r="I2252" i="4"/>
  <c r="J2252" i="4" s="1"/>
  <c r="I2253" i="4"/>
  <c r="J2253" i="4" s="1"/>
  <c r="I2254" i="4"/>
  <c r="J2254" i="4" s="1"/>
  <c r="I2255" i="4"/>
  <c r="J2255" i="4" s="1"/>
  <c r="I2256" i="4"/>
  <c r="J2256" i="4" s="1"/>
  <c r="I2257" i="4"/>
  <c r="J2257" i="4" s="1"/>
  <c r="I2258" i="4"/>
  <c r="I2259" i="4"/>
  <c r="I2260" i="4"/>
  <c r="I2261" i="4"/>
  <c r="I2262" i="4"/>
  <c r="I2263" i="4"/>
  <c r="I2264" i="4"/>
  <c r="J2264" i="4" s="1"/>
  <c r="I2265" i="4"/>
  <c r="J2265" i="4" s="1"/>
  <c r="I2266" i="4"/>
  <c r="J2266" i="4" s="1"/>
  <c r="I2267" i="4"/>
  <c r="J2267" i="4" s="1"/>
  <c r="I2268" i="4"/>
  <c r="I2269" i="4"/>
  <c r="I2270" i="4"/>
  <c r="J2270" i="4" s="1"/>
  <c r="I2271" i="4"/>
  <c r="J2271" i="4" s="1"/>
  <c r="I2272" i="4"/>
  <c r="I2273" i="4"/>
  <c r="I2274" i="4"/>
  <c r="J2274" i="4" s="1"/>
  <c r="I2275" i="4"/>
  <c r="J2275" i="4" s="1"/>
  <c r="I2276" i="4"/>
  <c r="J2276" i="4" s="1"/>
  <c r="I2277" i="4"/>
  <c r="J2277" i="4" s="1"/>
  <c r="I2278" i="4"/>
  <c r="J2278" i="4" s="1"/>
  <c r="I2279" i="4"/>
  <c r="J2279" i="4" s="1"/>
  <c r="I2280" i="4"/>
  <c r="J2280" i="4" s="1"/>
  <c r="I2281" i="4"/>
  <c r="J2281" i="4" s="1"/>
  <c r="I2282" i="4"/>
  <c r="I2283" i="4"/>
  <c r="I2284" i="4"/>
  <c r="I2285" i="4"/>
  <c r="I2286" i="4"/>
  <c r="I2287" i="4"/>
  <c r="I2288" i="4"/>
  <c r="J2288" i="4" s="1"/>
  <c r="I2289" i="4"/>
  <c r="J2289" i="4" s="1"/>
  <c r="I2290" i="4"/>
  <c r="J2290" i="4" s="1"/>
  <c r="I2291" i="4"/>
  <c r="J2291" i="4" s="1"/>
  <c r="I2292" i="4"/>
  <c r="I2293" i="4"/>
  <c r="I2294" i="4"/>
  <c r="J2294" i="4" s="1"/>
  <c r="I2295" i="4"/>
  <c r="I2296" i="4"/>
  <c r="J2296" i="4" s="1"/>
  <c r="I2297" i="4"/>
  <c r="J2297" i="4" s="1"/>
  <c r="I2298" i="4"/>
  <c r="J2298" i="4" s="1"/>
  <c r="I2299" i="4"/>
  <c r="J2299" i="4" s="1"/>
  <c r="I2300" i="4"/>
  <c r="J2300" i="4" s="1"/>
  <c r="I2301" i="4"/>
  <c r="J2301" i="4" s="1"/>
  <c r="I2302" i="4"/>
  <c r="J2302" i="4" s="1"/>
  <c r="I2303" i="4"/>
  <c r="J2303" i="4" s="1"/>
  <c r="I2304" i="4"/>
  <c r="J2304" i="4" s="1"/>
  <c r="I2305" i="4"/>
  <c r="J2305" i="4" s="1"/>
  <c r="I2306" i="4"/>
  <c r="I2307" i="4"/>
  <c r="I2308" i="4"/>
  <c r="J2308" i="4" s="1"/>
  <c r="I2309" i="4"/>
  <c r="I2310" i="4"/>
  <c r="I2311" i="4"/>
  <c r="I2312" i="4"/>
  <c r="J2312" i="4" s="1"/>
  <c r="I2313" i="4"/>
  <c r="J2313" i="4" s="1"/>
  <c r="I2314" i="4"/>
  <c r="J2314" i="4" s="1"/>
  <c r="I2315" i="4"/>
  <c r="J2315" i="4" s="1"/>
  <c r="I2316" i="4"/>
  <c r="I2317" i="4"/>
  <c r="I2318" i="4"/>
  <c r="I2319" i="4"/>
  <c r="I2320" i="4"/>
  <c r="J2320" i="4" s="1"/>
  <c r="I2321" i="4"/>
  <c r="I2322" i="4"/>
  <c r="J2322" i="4" s="1"/>
  <c r="I2323" i="4"/>
  <c r="J2323" i="4" s="1"/>
  <c r="I2324" i="4"/>
  <c r="J2324" i="4" s="1"/>
  <c r="I2325" i="4"/>
  <c r="J2325" i="4" s="1"/>
  <c r="I2326" i="4"/>
  <c r="J2326" i="4" s="1"/>
  <c r="I2327" i="4"/>
  <c r="J2327" i="4" s="1"/>
  <c r="I2328" i="4"/>
  <c r="J2328" i="4" s="1"/>
  <c r="I2329" i="4"/>
  <c r="J2329" i="4" s="1"/>
  <c r="I2330" i="4"/>
  <c r="I2331" i="4"/>
  <c r="I2332" i="4"/>
  <c r="I2333" i="4"/>
  <c r="I2334" i="4"/>
  <c r="I2335" i="4"/>
  <c r="I2336" i="4"/>
  <c r="J2336" i="4" s="1"/>
  <c r="I2337" i="4"/>
  <c r="J2337" i="4" s="1"/>
  <c r="I2338" i="4"/>
  <c r="J2338" i="4" s="1"/>
  <c r="I2339" i="4"/>
  <c r="J2339" i="4" s="1"/>
  <c r="I2340" i="4"/>
  <c r="I2341" i="4"/>
  <c r="I2342" i="4"/>
  <c r="J2342" i="4" s="1"/>
  <c r="I2343" i="4"/>
  <c r="I2344" i="4"/>
  <c r="I2345" i="4"/>
  <c r="J2345" i="4" s="1"/>
  <c r="I2346" i="4"/>
  <c r="J2346" i="4" s="1"/>
  <c r="I2347" i="4"/>
  <c r="J2347" i="4" s="1"/>
  <c r="I2348" i="4"/>
  <c r="J2348" i="4" s="1"/>
  <c r="I2349" i="4"/>
  <c r="J2349" i="4" s="1"/>
  <c r="I2350" i="4"/>
  <c r="J2350" i="4" s="1"/>
  <c r="I2351" i="4"/>
  <c r="J2351" i="4" s="1"/>
  <c r="I2352" i="4"/>
  <c r="J2352" i="4" s="1"/>
  <c r="I2353" i="4"/>
  <c r="J2353" i="4" s="1"/>
  <c r="I2354" i="4"/>
  <c r="I2355" i="4"/>
  <c r="I2356" i="4"/>
  <c r="J2356" i="4" s="1"/>
  <c r="I2357" i="4"/>
  <c r="I2358" i="4"/>
  <c r="I2359" i="4"/>
  <c r="I2360" i="4"/>
  <c r="J2360" i="4" s="1"/>
  <c r="I2361" i="4"/>
  <c r="J2361" i="4" s="1"/>
  <c r="I2362" i="4"/>
  <c r="J2362" i="4" s="1"/>
  <c r="I2363" i="4"/>
  <c r="J2363" i="4" s="1"/>
  <c r="I2364" i="4"/>
  <c r="I2365" i="4"/>
  <c r="I2366" i="4"/>
  <c r="J2366" i="4" s="1"/>
  <c r="I2367" i="4"/>
  <c r="I2368" i="4"/>
  <c r="I2369" i="4"/>
  <c r="J2369" i="4" s="1"/>
  <c r="I2370" i="4"/>
  <c r="J2370" i="4" s="1"/>
  <c r="I2371" i="4"/>
  <c r="J2371" i="4" s="1"/>
  <c r="I2372" i="4"/>
  <c r="J2372" i="4" s="1"/>
  <c r="I2373" i="4"/>
  <c r="J2373" i="4" s="1"/>
  <c r="I2374" i="4"/>
  <c r="J2374" i="4" s="1"/>
  <c r="I2375" i="4"/>
  <c r="J2375" i="4" s="1"/>
  <c r="I2376" i="4"/>
  <c r="J2376" i="4" s="1"/>
  <c r="I2377" i="4"/>
  <c r="J2377" i="4" s="1"/>
  <c r="I2378" i="4"/>
  <c r="I2379" i="4"/>
  <c r="I2380" i="4"/>
  <c r="I2381" i="4"/>
  <c r="I2382" i="4"/>
  <c r="I2383" i="4"/>
  <c r="I2384" i="4"/>
  <c r="I2385" i="4"/>
  <c r="J2385" i="4" s="1"/>
  <c r="I2386" i="4"/>
  <c r="J2386" i="4" s="1"/>
  <c r="I2387" i="4"/>
  <c r="J2387" i="4" s="1"/>
  <c r="I2388" i="4"/>
  <c r="I2389" i="4"/>
  <c r="I2390" i="4"/>
  <c r="I2391" i="4"/>
  <c r="I2392" i="4"/>
  <c r="J2392" i="4" s="1"/>
  <c r="I2393" i="4"/>
  <c r="I2394" i="4"/>
  <c r="J2394" i="4" s="1"/>
  <c r="I2395" i="4"/>
  <c r="J2395" i="4" s="1"/>
  <c r="I2396" i="4"/>
  <c r="J2396" i="4" s="1"/>
  <c r="I2397" i="4"/>
  <c r="J2397" i="4" s="1"/>
  <c r="I2398" i="4"/>
  <c r="J2398" i="4" s="1"/>
  <c r="I2399" i="4"/>
  <c r="J2399" i="4" s="1"/>
  <c r="I2400" i="4"/>
  <c r="J2400" i="4" s="1"/>
  <c r="I2401" i="4"/>
  <c r="J2401" i="4" s="1"/>
  <c r="I2402" i="4"/>
  <c r="I2403" i="4"/>
  <c r="I2404" i="4"/>
  <c r="I2405" i="4"/>
  <c r="I2406" i="4"/>
  <c r="I2407" i="4"/>
  <c r="J2407" i="4" s="1"/>
  <c r="I2408" i="4"/>
  <c r="J2408" i="4" s="1"/>
  <c r="I2409" i="4"/>
  <c r="J2409" i="4" s="1"/>
  <c r="I2410" i="4"/>
  <c r="J2410" i="4" s="1"/>
  <c r="I2411" i="4"/>
  <c r="J2411" i="4" s="1"/>
  <c r="I2412" i="4"/>
  <c r="I2413" i="4"/>
  <c r="I2414" i="4"/>
  <c r="I2415" i="4"/>
  <c r="I2416" i="4"/>
  <c r="I2417" i="4"/>
  <c r="J2417" i="4" s="1"/>
  <c r="I2418" i="4"/>
  <c r="J2418" i="4" s="1"/>
  <c r="I2419" i="4"/>
  <c r="J2419" i="4" s="1"/>
  <c r="I2420" i="4"/>
  <c r="J2420" i="4" s="1"/>
  <c r="I2421" i="4"/>
  <c r="J2421" i="4" s="1"/>
  <c r="I2422" i="4"/>
  <c r="J2422" i="4" s="1"/>
  <c r="I2423" i="4"/>
  <c r="J2423" i="4" s="1"/>
  <c r="I2424" i="4"/>
  <c r="J2424" i="4" s="1"/>
  <c r="I2425" i="4"/>
  <c r="J2425" i="4" s="1"/>
  <c r="I2426" i="4"/>
  <c r="J2426" i="4" s="1"/>
  <c r="I2427" i="4"/>
  <c r="I2428" i="4"/>
  <c r="I2429" i="4"/>
  <c r="I2430" i="4"/>
  <c r="I2431" i="4"/>
  <c r="I2432" i="4"/>
  <c r="J2432" i="4" s="1"/>
  <c r="I2433" i="4"/>
  <c r="J2433" i="4" s="1"/>
  <c r="I2434" i="4"/>
  <c r="J2434" i="4" s="1"/>
  <c r="I2435" i="4"/>
  <c r="J2435" i="4" s="1"/>
  <c r="I2436" i="4"/>
  <c r="I2437" i="4"/>
  <c r="I2438" i="4"/>
  <c r="J2438" i="4" s="1"/>
  <c r="I2439" i="4"/>
  <c r="I2440" i="4"/>
  <c r="I2441" i="4"/>
  <c r="J2441" i="4" s="1"/>
  <c r="I2442" i="4"/>
  <c r="J2442" i="4" s="1"/>
  <c r="I2443" i="4"/>
  <c r="J2443" i="4" s="1"/>
  <c r="I2444" i="4"/>
  <c r="J2444" i="4" s="1"/>
  <c r="I2445" i="4"/>
  <c r="J2445" i="4" s="1"/>
  <c r="I2446" i="4"/>
  <c r="J2446" i="4" s="1"/>
  <c r="I2447" i="4"/>
  <c r="J2447" i="4" s="1"/>
  <c r="I2448" i="4"/>
  <c r="J2448" i="4" s="1"/>
  <c r="I2449" i="4"/>
  <c r="J2449" i="4" s="1"/>
  <c r="I2450" i="4"/>
  <c r="I2451" i="4"/>
  <c r="I2452" i="4"/>
  <c r="I2453" i="4"/>
  <c r="I2454" i="4"/>
  <c r="J2454" i="4" s="1"/>
  <c r="I2455" i="4"/>
  <c r="I2456" i="4"/>
  <c r="J2456" i="4" s="1"/>
  <c r="I2457" i="4"/>
  <c r="J2457" i="4" s="1"/>
  <c r="I2458" i="4"/>
  <c r="J2458" i="4" s="1"/>
  <c r="I2459" i="4"/>
  <c r="J2459" i="4" s="1"/>
  <c r="I2460" i="4"/>
  <c r="I2461" i="4"/>
  <c r="I2462" i="4"/>
  <c r="I2463" i="4"/>
  <c r="I2464" i="4"/>
  <c r="I2465" i="4"/>
  <c r="I2466" i="4"/>
  <c r="I2467" i="4"/>
  <c r="J2467" i="4" s="1"/>
  <c r="I2468" i="4"/>
  <c r="J2468" i="4" s="1"/>
  <c r="I2469" i="4"/>
  <c r="J2469" i="4" s="1"/>
  <c r="I2470" i="4"/>
  <c r="J2470" i="4" s="1"/>
  <c r="I2471" i="4"/>
  <c r="J2471" i="4" s="1"/>
  <c r="I2472" i="4"/>
  <c r="J2472" i="4" s="1"/>
  <c r="I2473" i="4"/>
  <c r="J2473" i="4" s="1"/>
  <c r="I2474" i="4"/>
  <c r="I2475" i="4"/>
  <c r="I2476" i="4"/>
  <c r="I2477" i="4"/>
  <c r="J2477" i="4" s="1"/>
  <c r="I2478" i="4"/>
  <c r="I2479" i="4"/>
  <c r="I2480" i="4"/>
  <c r="J2480" i="4" s="1"/>
  <c r="I2481" i="4"/>
  <c r="J2481" i="4" s="1"/>
  <c r="I2482" i="4"/>
  <c r="J2482" i="4" s="1"/>
  <c r="I2483" i="4"/>
  <c r="J2483" i="4" s="1"/>
  <c r="I2484" i="4"/>
  <c r="I2485" i="4"/>
  <c r="J2485" i="4" s="1"/>
  <c r="I2486" i="4"/>
  <c r="J2486" i="4" s="1"/>
  <c r="I2487" i="4"/>
  <c r="I2488" i="4"/>
  <c r="I2489" i="4"/>
  <c r="I2490" i="4"/>
  <c r="J2490" i="4" s="1"/>
  <c r="I2491" i="4"/>
  <c r="J2491" i="4" s="1"/>
  <c r="I2492" i="4"/>
  <c r="J2492" i="4" s="1"/>
  <c r="I2493" i="4"/>
  <c r="J2493" i="4" s="1"/>
  <c r="I2494" i="4"/>
  <c r="J2494" i="4" s="1"/>
  <c r="I2495" i="4"/>
  <c r="J2495" i="4" s="1"/>
  <c r="I2496" i="4"/>
  <c r="J2496" i="4" s="1"/>
  <c r="I2497" i="4"/>
  <c r="J2497" i="4" s="1"/>
  <c r="I2498" i="4"/>
  <c r="I2499" i="4"/>
  <c r="I2500" i="4"/>
  <c r="J2500" i="4" s="1"/>
  <c r="I2501" i="4"/>
  <c r="I2502" i="4"/>
  <c r="J2502" i="4" s="1"/>
  <c r="I2503" i="4"/>
  <c r="I2504" i="4"/>
  <c r="J2504" i="4" s="1"/>
  <c r="I2505" i="4"/>
  <c r="J2505" i="4" s="1"/>
  <c r="I2506" i="4"/>
  <c r="J2506" i="4" s="1"/>
  <c r="I2507" i="4"/>
  <c r="J2507" i="4" s="1"/>
  <c r="I2508" i="4"/>
  <c r="I2509" i="4"/>
  <c r="I2510" i="4"/>
  <c r="I2511" i="4"/>
  <c r="I2512" i="4"/>
  <c r="I2513" i="4"/>
  <c r="J2513" i="4" s="1"/>
  <c r="I2514" i="4"/>
  <c r="J2514" i="4" s="1"/>
  <c r="I2515" i="4"/>
  <c r="J2515" i="4" s="1"/>
  <c r="I2516" i="4"/>
  <c r="J2516" i="4" s="1"/>
  <c r="I2517" i="4"/>
  <c r="J2517" i="4" s="1"/>
  <c r="I2518" i="4"/>
  <c r="J2518" i="4" s="1"/>
  <c r="I2519" i="4"/>
  <c r="J2519" i="4" s="1"/>
  <c r="I2520" i="4"/>
  <c r="J2520" i="4" s="1"/>
  <c r="I2521" i="4"/>
  <c r="J2521" i="4" s="1"/>
  <c r="I2522" i="4"/>
  <c r="I2523" i="4"/>
  <c r="I2524" i="4"/>
  <c r="I2525" i="4"/>
  <c r="J2525" i="4" s="1"/>
  <c r="I2526" i="4"/>
  <c r="J2526" i="4" s="1"/>
  <c r="I2527" i="4"/>
  <c r="I2528" i="4"/>
  <c r="J2528" i="4" s="1"/>
  <c r="I2529" i="4"/>
  <c r="J2529" i="4" s="1"/>
  <c r="I2530" i="4"/>
  <c r="J2530" i="4" s="1"/>
  <c r="I2531" i="4"/>
  <c r="I2532" i="4"/>
  <c r="I2533" i="4"/>
  <c r="I2534" i="4"/>
  <c r="J2534" i="4" s="1"/>
  <c r="I2535" i="4"/>
  <c r="I2536" i="4"/>
  <c r="I2537" i="4"/>
  <c r="J2537" i="4" s="1"/>
  <c r="I2538" i="4"/>
  <c r="J2538" i="4" s="1"/>
  <c r="I2539" i="4"/>
  <c r="J2539" i="4" s="1"/>
  <c r="I2540" i="4"/>
  <c r="J2540" i="4" s="1"/>
  <c r="I2541" i="4"/>
  <c r="J2541" i="4" s="1"/>
  <c r="I2542" i="4"/>
  <c r="J2542" i="4" s="1"/>
  <c r="I2543" i="4"/>
  <c r="J2543" i="4" s="1"/>
  <c r="I2544" i="4"/>
  <c r="J2544" i="4" s="1"/>
  <c r="I2545" i="4"/>
  <c r="J2545" i="4" s="1"/>
  <c r="I2546" i="4"/>
  <c r="I2547" i="4"/>
  <c r="I2548" i="4"/>
  <c r="J2548" i="4" s="1"/>
  <c r="I2549" i="4"/>
  <c r="I2550" i="4"/>
  <c r="I2551" i="4"/>
  <c r="I2552" i="4"/>
  <c r="J2552" i="4" s="1"/>
  <c r="I2553" i="4"/>
  <c r="J2553" i="4" s="1"/>
  <c r="I2554" i="4"/>
  <c r="J2554" i="4" s="1"/>
  <c r="I2555" i="4"/>
  <c r="J2555" i="4" s="1"/>
  <c r="I2556" i="4"/>
  <c r="I2557" i="4"/>
  <c r="J2557" i="4" s="1"/>
  <c r="I2558" i="4"/>
  <c r="J2558" i="4" s="1"/>
  <c r="I2559" i="4"/>
  <c r="I2560" i="4"/>
  <c r="I2561" i="4"/>
  <c r="I2562" i="4"/>
  <c r="J2562" i="4" s="1"/>
  <c r="I2563" i="4"/>
  <c r="J2563" i="4" s="1"/>
  <c r="I2564" i="4"/>
  <c r="J2564" i="4" s="1"/>
  <c r="I2565" i="4"/>
  <c r="J2565" i="4" s="1"/>
  <c r="I2566" i="4"/>
  <c r="J2566" i="4" s="1"/>
  <c r="I2567" i="4"/>
  <c r="J2567" i="4" s="1"/>
  <c r="I2568" i="4"/>
  <c r="J2568" i="4" s="1"/>
  <c r="I2569" i="4"/>
  <c r="J2569" i="4" s="1"/>
  <c r="I2570" i="4"/>
  <c r="J2570" i="4" s="1"/>
  <c r="I2571" i="4"/>
  <c r="I2572" i="4"/>
  <c r="I2573" i="4"/>
  <c r="I2574" i="4"/>
  <c r="I2575" i="4"/>
  <c r="J2575" i="4" s="1"/>
  <c r="I2576" i="4"/>
  <c r="J2576" i="4" s="1"/>
  <c r="I2577" i="4"/>
  <c r="J2577" i="4" s="1"/>
  <c r="I2578" i="4"/>
  <c r="J2578" i="4" s="1"/>
  <c r="I2579" i="4"/>
  <c r="J2579" i="4" s="1"/>
  <c r="I2580" i="4"/>
  <c r="I2581" i="4"/>
  <c r="I2582" i="4"/>
  <c r="J2582" i="4" s="1"/>
  <c r="I2583" i="4"/>
  <c r="I2584" i="4"/>
  <c r="J2584" i="4" s="1"/>
  <c r="I2585" i="4"/>
  <c r="I2586" i="4"/>
  <c r="J2586" i="4" s="1"/>
  <c r="I2587" i="4"/>
  <c r="J2587" i="4" s="1"/>
  <c r="I2588" i="4"/>
  <c r="J2588" i="4" s="1"/>
  <c r="I2589" i="4"/>
  <c r="J2589" i="4" s="1"/>
  <c r="I2590" i="4"/>
  <c r="J2590" i="4" s="1"/>
  <c r="I2591" i="4"/>
  <c r="J2591" i="4" s="1"/>
  <c r="I2592" i="4"/>
  <c r="J2592" i="4" s="1"/>
  <c r="I2593" i="4"/>
  <c r="J2593" i="4" s="1"/>
  <c r="I2594" i="4"/>
  <c r="I2595" i="4"/>
  <c r="I2596" i="4"/>
  <c r="I2597" i="4"/>
  <c r="J2597" i="4" s="1"/>
  <c r="I2598" i="4"/>
  <c r="I2599" i="4"/>
  <c r="I2600" i="4"/>
  <c r="J2600" i="4" s="1"/>
  <c r="I2601" i="4"/>
  <c r="I2602" i="4"/>
  <c r="J2602" i="4" s="1"/>
  <c r="I2603" i="4"/>
  <c r="J2603" i="4" s="1"/>
  <c r="I2604" i="4"/>
  <c r="I2605" i="4"/>
  <c r="I2606" i="4"/>
  <c r="I2607" i="4"/>
  <c r="I2608" i="4"/>
  <c r="I2609" i="4"/>
  <c r="J2609" i="4" s="1"/>
  <c r="I2610" i="4"/>
  <c r="J2610" i="4" s="1"/>
  <c r="I2611" i="4"/>
  <c r="J2611" i="4" s="1"/>
  <c r="I2612" i="4"/>
  <c r="J2612" i="4" s="1"/>
  <c r="I2613" i="4"/>
  <c r="J2613" i="4" s="1"/>
  <c r="I2614" i="4"/>
  <c r="J2614" i="4" s="1"/>
  <c r="I2615" i="4"/>
  <c r="J2615" i="4" s="1"/>
  <c r="I2616" i="4"/>
  <c r="J2616" i="4" s="1"/>
  <c r="I2617" i="4"/>
  <c r="J2617" i="4" s="1"/>
  <c r="I2618" i="4"/>
  <c r="I2619" i="4"/>
  <c r="I2620" i="4"/>
  <c r="J2620" i="4" s="1"/>
  <c r="I2621" i="4"/>
  <c r="I2622" i="4"/>
  <c r="I2623" i="4"/>
  <c r="J2623" i="4" s="1"/>
  <c r="I2624" i="4"/>
  <c r="J2624" i="4" s="1"/>
  <c r="I2625" i="4"/>
  <c r="J2625" i="4" s="1"/>
  <c r="I2626" i="4"/>
  <c r="J2626" i="4" s="1"/>
  <c r="I2627" i="4"/>
  <c r="J2627" i="4" s="1"/>
  <c r="I2628" i="4"/>
  <c r="I2629" i="4"/>
  <c r="I2630" i="4"/>
  <c r="I2631" i="4"/>
  <c r="I2632" i="4"/>
  <c r="I2633" i="4"/>
  <c r="I2634" i="4"/>
  <c r="J2634" i="4" s="1"/>
  <c r="I2635" i="4"/>
  <c r="J2635" i="4" s="1"/>
  <c r="I2636" i="4"/>
  <c r="J2636" i="4" s="1"/>
  <c r="I2637" i="4"/>
  <c r="J2637" i="4" s="1"/>
  <c r="I2638" i="4"/>
  <c r="J2638" i="4" s="1"/>
  <c r="I2639" i="4"/>
  <c r="J2639" i="4" s="1"/>
  <c r="I2640" i="4"/>
  <c r="J2640" i="4" s="1"/>
  <c r="I2641" i="4"/>
  <c r="J2641" i="4" s="1"/>
  <c r="I2642" i="4"/>
  <c r="I2643" i="4"/>
  <c r="I2644" i="4"/>
  <c r="I2645" i="4"/>
  <c r="I2646" i="4"/>
  <c r="I2647" i="4"/>
  <c r="I2648" i="4"/>
  <c r="J2648" i="4" s="1"/>
  <c r="I2649" i="4"/>
  <c r="J2649" i="4" s="1"/>
  <c r="I2650" i="4"/>
  <c r="J2650" i="4" s="1"/>
  <c r="I2651" i="4"/>
  <c r="J2651" i="4" s="1"/>
  <c r="I2652" i="4"/>
  <c r="I2653" i="4"/>
  <c r="I2654" i="4"/>
  <c r="I2655" i="4"/>
  <c r="I2656" i="4"/>
  <c r="I2657" i="4"/>
  <c r="I2658" i="4"/>
  <c r="J2658" i="4" s="1"/>
  <c r="I2659" i="4"/>
  <c r="J2659" i="4" s="1"/>
  <c r="I2660" i="4"/>
  <c r="J2660" i="4" s="1"/>
  <c r="I2661" i="4"/>
  <c r="J2661" i="4" s="1"/>
  <c r="I2662" i="4"/>
  <c r="J2662" i="4" s="1"/>
  <c r="I2663" i="4"/>
  <c r="J2663" i="4" s="1"/>
  <c r="I2664" i="4"/>
  <c r="J2664" i="4" s="1"/>
  <c r="I2665" i="4"/>
  <c r="J2665" i="4" s="1"/>
  <c r="I2666" i="4"/>
  <c r="J2666" i="4" s="1"/>
  <c r="I2667" i="4"/>
  <c r="I2668" i="4"/>
  <c r="J2668" i="4" s="1"/>
  <c r="I2669" i="4"/>
  <c r="I2670" i="4"/>
  <c r="I2671" i="4"/>
  <c r="I2672" i="4"/>
  <c r="J2672" i="4" s="1"/>
  <c r="I2673" i="4"/>
  <c r="J2673" i="4" s="1"/>
  <c r="I2674" i="4"/>
  <c r="J2674" i="4" s="1"/>
  <c r="I2675" i="4"/>
  <c r="J2675" i="4" s="1"/>
  <c r="I2676" i="4"/>
  <c r="I2677" i="4"/>
  <c r="I2678" i="4"/>
  <c r="I2679" i="4"/>
  <c r="I2680" i="4"/>
  <c r="I2681" i="4"/>
  <c r="J2681" i="4" s="1"/>
  <c r="I2682" i="4"/>
  <c r="J2682" i="4" s="1"/>
  <c r="I2683" i="4"/>
  <c r="J2683" i="4" s="1"/>
  <c r="I2684" i="4"/>
  <c r="J2684" i="4" s="1"/>
  <c r="I2685" i="4"/>
  <c r="J2685" i="4" s="1"/>
  <c r="I2686" i="4"/>
  <c r="J2686" i="4" s="1"/>
  <c r="I2687" i="4"/>
  <c r="J2687" i="4" s="1"/>
  <c r="I2688" i="4"/>
  <c r="J2688" i="4" s="1"/>
  <c r="I2689" i="4"/>
  <c r="J2689" i="4" s="1"/>
  <c r="I2690" i="4"/>
  <c r="I2691" i="4"/>
  <c r="I2692" i="4"/>
  <c r="I2693" i="4"/>
  <c r="I2694" i="4"/>
  <c r="J2694" i="4" s="1"/>
  <c r="I2695" i="4"/>
  <c r="I2696" i="4"/>
  <c r="J2696" i="4" s="1"/>
  <c r="I2697" i="4"/>
  <c r="J2697" i="4" s="1"/>
  <c r="I2698" i="4"/>
  <c r="J2698" i="4" s="1"/>
  <c r="I2699" i="4"/>
  <c r="J2699" i="4" s="1"/>
  <c r="I2700" i="4"/>
  <c r="I2701" i="4"/>
  <c r="I2702" i="4"/>
  <c r="I2703" i="4"/>
  <c r="I2704" i="4"/>
  <c r="I2705" i="4"/>
  <c r="J2705" i="4" s="1"/>
  <c r="I2706" i="4"/>
  <c r="J2706" i="4" s="1"/>
  <c r="I2707" i="4"/>
  <c r="J2707" i="4" s="1"/>
  <c r="I2708" i="4"/>
  <c r="J2708" i="4" s="1"/>
  <c r="I2709" i="4"/>
  <c r="J2709" i="4" s="1"/>
  <c r="I2710" i="4"/>
  <c r="J2710" i="4" s="1"/>
  <c r="I2711" i="4"/>
  <c r="J2711" i="4" s="1"/>
  <c r="I2712" i="4"/>
  <c r="J2712" i="4" s="1"/>
  <c r="I2713" i="4"/>
  <c r="J2713" i="4" s="1"/>
  <c r="I2714" i="4"/>
  <c r="I2715" i="4"/>
  <c r="I2716" i="4"/>
  <c r="J2716" i="4" s="1"/>
  <c r="I2717" i="4"/>
  <c r="J2717" i="4" s="1"/>
  <c r="I2718" i="4"/>
  <c r="J2718" i="4" s="1"/>
  <c r="I2719" i="4"/>
  <c r="I2720" i="4"/>
  <c r="J2720" i="4" s="1"/>
  <c r="I2721" i="4"/>
  <c r="J2721" i="4" s="1"/>
  <c r="I2722" i="4"/>
  <c r="J2722" i="4" s="1"/>
  <c r="I2723" i="4"/>
  <c r="I2724" i="4"/>
  <c r="I2725" i="4"/>
  <c r="I2726" i="4"/>
  <c r="I2727" i="4"/>
  <c r="I2728" i="4"/>
  <c r="J2728" i="4" s="1"/>
  <c r="I2729" i="4"/>
  <c r="I2730" i="4"/>
  <c r="J2730" i="4" s="1"/>
  <c r="I2731" i="4"/>
  <c r="J2731" i="4" s="1"/>
  <c r="I2732" i="4"/>
  <c r="J2732" i="4" s="1"/>
  <c r="I2733" i="4"/>
  <c r="J2733" i="4" s="1"/>
  <c r="I2734" i="4"/>
  <c r="J2734" i="4" s="1"/>
  <c r="I2735" i="4"/>
  <c r="J2735" i="4" s="1"/>
  <c r="I2736" i="4"/>
  <c r="J2736" i="4" s="1"/>
  <c r="I2737" i="4"/>
  <c r="J2737" i="4" s="1"/>
  <c r="I2738" i="4"/>
  <c r="I2739" i="4"/>
  <c r="I2740" i="4"/>
  <c r="I2741" i="4"/>
  <c r="J2741" i="4" s="1"/>
  <c r="I2742" i="4"/>
  <c r="I2743" i="4"/>
  <c r="I2744" i="4"/>
  <c r="J2744" i="4" s="1"/>
  <c r="I2745" i="4"/>
  <c r="J2745" i="4" s="1"/>
  <c r="I2746" i="4"/>
  <c r="J2746" i="4" s="1"/>
  <c r="I2747" i="4"/>
  <c r="J2747" i="4" s="1"/>
  <c r="I2748" i="4"/>
  <c r="I2749" i="4"/>
  <c r="I2750" i="4"/>
  <c r="J2750" i="4" s="1"/>
  <c r="I2751" i="4"/>
  <c r="I2752" i="4"/>
  <c r="I2753" i="4"/>
  <c r="J2753" i="4" s="1"/>
  <c r="I2754" i="4"/>
  <c r="J2754" i="4" s="1"/>
  <c r="I2755" i="4"/>
  <c r="J2755" i="4" s="1"/>
  <c r="I2756" i="4"/>
  <c r="J2756" i="4" s="1"/>
  <c r="I2757" i="4"/>
  <c r="J2757" i="4" s="1"/>
  <c r="I2758" i="4"/>
  <c r="J2758" i="4" s="1"/>
  <c r="I2759" i="4"/>
  <c r="J2759" i="4" s="1"/>
  <c r="I2760" i="4"/>
  <c r="J2760" i="4" s="1"/>
  <c r="I2761" i="4"/>
  <c r="J2761" i="4" s="1"/>
  <c r="I2762" i="4"/>
  <c r="I2763" i="4"/>
  <c r="I2764" i="4"/>
  <c r="I2765" i="4"/>
  <c r="J2765" i="4" s="1"/>
  <c r="I2766" i="4"/>
  <c r="I2767" i="4"/>
  <c r="I2768" i="4"/>
  <c r="J2768" i="4" s="1"/>
  <c r="I2769" i="4"/>
  <c r="J2769" i="4" s="1"/>
  <c r="I2770" i="4"/>
  <c r="J2770" i="4" s="1"/>
  <c r="I2771" i="4"/>
  <c r="J2771" i="4" s="1"/>
  <c r="I2772" i="4"/>
  <c r="I2773" i="4"/>
  <c r="I2774" i="4"/>
  <c r="I2775" i="4"/>
  <c r="I2776" i="4"/>
  <c r="J2776" i="4" s="1"/>
  <c r="I2777" i="4"/>
  <c r="I2778" i="4"/>
  <c r="I2779" i="4"/>
  <c r="J2779" i="4" s="1"/>
  <c r="I2780" i="4"/>
  <c r="J2780" i="4" s="1"/>
  <c r="I2781" i="4"/>
  <c r="J2781" i="4" s="1"/>
  <c r="I2782" i="4"/>
  <c r="J2782" i="4" s="1"/>
  <c r="I2783" i="4"/>
  <c r="J2783" i="4" s="1"/>
  <c r="I2784" i="4"/>
  <c r="J2784" i="4" s="1"/>
  <c r="I2785" i="4"/>
  <c r="J2785" i="4" s="1"/>
  <c r="I2786" i="4"/>
  <c r="I2787" i="4"/>
  <c r="I2788" i="4"/>
  <c r="I2789" i="4"/>
  <c r="I2790" i="4"/>
  <c r="J2790" i="4" s="1"/>
  <c r="I2791" i="4"/>
  <c r="I2792" i="4"/>
  <c r="J2792" i="4" s="1"/>
  <c r="I2793" i="4"/>
  <c r="J2793" i="4" s="1"/>
  <c r="I2794" i="4"/>
  <c r="J2794" i="4" s="1"/>
  <c r="I2795" i="4"/>
  <c r="J2795" i="4" s="1"/>
  <c r="I2796" i="4"/>
  <c r="I2797" i="4"/>
  <c r="I2798" i="4"/>
  <c r="J2798" i="4" s="1"/>
  <c r="I2799" i="4"/>
  <c r="I2800" i="4"/>
  <c r="I2801" i="4"/>
  <c r="J2801" i="4" s="1"/>
  <c r="I2802" i="4"/>
  <c r="J2802" i="4" s="1"/>
  <c r="I2803" i="4"/>
  <c r="J2803" i="4" s="1"/>
  <c r="I2804" i="4"/>
  <c r="J2804" i="4" s="1"/>
  <c r="I2805" i="4"/>
  <c r="J2805" i="4" s="1"/>
  <c r="I2806" i="4"/>
  <c r="J2806" i="4" s="1"/>
  <c r="I2807" i="4"/>
  <c r="J2807" i="4" s="1"/>
  <c r="I2808" i="4"/>
  <c r="J2808" i="4" s="1"/>
  <c r="I2809" i="4"/>
  <c r="J2809" i="4" s="1"/>
  <c r="I2810" i="4"/>
  <c r="I2811" i="4"/>
  <c r="I2812" i="4"/>
  <c r="I2813" i="4"/>
  <c r="J2813" i="4" s="1"/>
  <c r="I2814" i="4"/>
  <c r="I2815" i="4"/>
  <c r="I2816" i="4"/>
  <c r="J2816" i="4" s="1"/>
  <c r="I2817" i="4"/>
  <c r="J2817" i="4" s="1"/>
  <c r="I2818" i="4"/>
  <c r="J2818" i="4" s="1"/>
  <c r="I2819" i="4"/>
  <c r="J2819" i="4" s="1"/>
  <c r="I2820" i="4"/>
  <c r="I2821" i="4"/>
  <c r="J2821" i="4" s="1"/>
  <c r="I2822" i="4"/>
  <c r="J2822" i="4" s="1"/>
  <c r="I2823" i="4"/>
  <c r="I2824" i="4"/>
  <c r="I2825" i="4"/>
  <c r="J2825" i="4" s="1"/>
  <c r="I2826" i="4"/>
  <c r="J2826" i="4" s="1"/>
  <c r="I2827" i="4"/>
  <c r="J2827" i="4" s="1"/>
  <c r="I2828" i="4"/>
  <c r="J2828" i="4" s="1"/>
  <c r="I2829" i="4"/>
  <c r="J2829" i="4" s="1"/>
  <c r="I2830" i="4"/>
  <c r="J2830" i="4" s="1"/>
  <c r="I2831" i="4"/>
  <c r="J2831" i="4" s="1"/>
  <c r="I2832" i="4"/>
  <c r="J2832" i="4" s="1"/>
  <c r="I2833" i="4"/>
  <c r="J2833" i="4" s="1"/>
  <c r="I2834" i="4"/>
  <c r="I2835" i="4"/>
  <c r="I2836" i="4"/>
  <c r="I2837" i="4"/>
  <c r="I2838" i="4"/>
  <c r="I2839" i="4"/>
  <c r="I2840" i="4"/>
  <c r="I2841" i="4"/>
  <c r="J2841" i="4" s="1"/>
  <c r="I2842" i="4"/>
  <c r="I2843" i="4"/>
  <c r="J2843" i="4" s="1"/>
  <c r="I2844" i="4"/>
  <c r="I2845" i="4"/>
  <c r="I2846" i="4"/>
  <c r="I2847" i="4"/>
  <c r="I2848" i="4"/>
  <c r="J2848" i="4" s="1"/>
  <c r="I2849" i="4"/>
  <c r="J2849" i="4" s="1"/>
  <c r="I2850" i="4"/>
  <c r="J2850" i="4" s="1"/>
  <c r="I2851" i="4"/>
  <c r="J2851" i="4" s="1"/>
  <c r="I2852" i="4"/>
  <c r="J2852" i="4" s="1"/>
  <c r="I2853" i="4"/>
  <c r="J2853" i="4" s="1"/>
  <c r="I2854" i="4"/>
  <c r="J2854" i="4" s="1"/>
  <c r="I2855" i="4"/>
  <c r="J2855" i="4" s="1"/>
  <c r="I2856" i="4"/>
  <c r="J2856" i="4" s="1"/>
  <c r="I2857" i="4"/>
  <c r="J2857" i="4" s="1"/>
  <c r="I2858" i="4"/>
  <c r="I2859" i="4"/>
  <c r="I2860" i="4"/>
  <c r="I2861" i="4"/>
  <c r="I2862" i="4"/>
  <c r="I2863" i="4"/>
  <c r="I2864" i="4"/>
  <c r="J2864" i="4" s="1"/>
  <c r="I2865" i="4"/>
  <c r="J2865" i="4" s="1"/>
  <c r="I2866" i="4"/>
  <c r="J2866" i="4" s="1"/>
  <c r="I2867" i="4"/>
  <c r="J2867" i="4" s="1"/>
  <c r="I2868" i="4"/>
  <c r="I2869" i="4"/>
  <c r="I2870" i="4"/>
  <c r="J2870" i="4" s="1"/>
  <c r="I2871" i="4"/>
  <c r="I2872" i="4"/>
  <c r="I2873" i="4"/>
  <c r="J2873" i="4" s="1"/>
  <c r="I2874" i="4"/>
  <c r="J2874" i="4" s="1"/>
  <c r="I2875" i="4"/>
  <c r="J2875" i="4" s="1"/>
  <c r="I2876" i="4"/>
  <c r="J2876" i="4" s="1"/>
  <c r="I2877" i="4"/>
  <c r="J2877" i="4" s="1"/>
  <c r="I2878" i="4"/>
  <c r="J2878" i="4" s="1"/>
  <c r="I2879" i="4"/>
  <c r="J2879" i="4" s="1"/>
  <c r="I2880" i="4"/>
  <c r="J2880" i="4" s="1"/>
  <c r="I2881" i="4"/>
  <c r="J2881" i="4" s="1"/>
  <c r="I2882" i="4"/>
  <c r="I2883" i="4"/>
  <c r="I2884" i="4"/>
  <c r="I2885" i="4"/>
  <c r="I2886" i="4"/>
  <c r="I2887" i="4"/>
  <c r="I2888" i="4"/>
  <c r="I2889" i="4"/>
  <c r="J2889" i="4" s="1"/>
  <c r="I2890" i="4"/>
  <c r="J2890" i="4" s="1"/>
  <c r="I2891" i="4"/>
  <c r="J2891" i="4" s="1"/>
  <c r="I2892" i="4"/>
  <c r="I2893" i="4"/>
  <c r="J2893" i="4" s="1"/>
  <c r="I2894" i="4"/>
  <c r="J2894" i="4" s="1"/>
  <c r="I2895" i="4"/>
  <c r="J2895" i="4" s="1"/>
  <c r="I2896" i="4"/>
  <c r="I2897" i="4"/>
  <c r="I2898" i="4"/>
  <c r="J2898" i="4" s="1"/>
  <c r="I2899" i="4"/>
  <c r="J2899" i="4" s="1"/>
  <c r="I2900" i="4"/>
  <c r="J2900" i="4" s="1"/>
  <c r="I2901" i="4"/>
  <c r="J2901" i="4" s="1"/>
  <c r="I2902" i="4"/>
  <c r="J2902" i="4" s="1"/>
  <c r="I2903" i="4"/>
  <c r="J2903" i="4" s="1"/>
  <c r="I2904" i="4"/>
  <c r="J2904" i="4" s="1"/>
  <c r="I2905" i="4"/>
  <c r="J2905" i="4" s="1"/>
  <c r="I2906" i="4"/>
  <c r="I2907" i="4"/>
  <c r="I2908" i="4"/>
  <c r="I2909" i="4"/>
  <c r="I2910" i="4"/>
  <c r="J2910" i="4" s="1"/>
  <c r="I2911" i="4"/>
  <c r="J2911" i="4" s="1"/>
  <c r="I2912" i="4"/>
  <c r="J2912" i="4" s="1"/>
  <c r="I2913" i="4"/>
  <c r="J2913" i="4" s="1"/>
  <c r="I2914" i="4"/>
  <c r="J2914" i="4" s="1"/>
  <c r="I2915" i="4"/>
  <c r="J2915" i="4" s="1"/>
  <c r="I2916" i="4"/>
  <c r="I2917" i="4"/>
  <c r="I2918" i="4"/>
  <c r="J2918" i="4" s="1"/>
  <c r="I2919" i="4"/>
  <c r="I2920" i="4"/>
  <c r="I2921" i="4"/>
  <c r="J2921" i="4" s="1"/>
  <c r="I2922" i="4"/>
  <c r="J2922" i="4" s="1"/>
  <c r="I2923" i="4"/>
  <c r="J2923" i="4" s="1"/>
  <c r="I2924" i="4"/>
  <c r="J2924" i="4" s="1"/>
  <c r="I2925" i="4"/>
  <c r="J2925" i="4" s="1"/>
  <c r="I2926" i="4"/>
  <c r="J2926" i="4" s="1"/>
  <c r="I2927" i="4"/>
  <c r="J2927" i="4" s="1"/>
  <c r="I2928" i="4"/>
  <c r="J2928" i="4" s="1"/>
  <c r="I2929" i="4"/>
  <c r="J2929" i="4" s="1"/>
  <c r="I2930" i="4"/>
  <c r="I2931" i="4"/>
  <c r="I2932" i="4"/>
  <c r="I2933" i="4"/>
  <c r="I2934" i="4"/>
  <c r="I2935" i="4"/>
  <c r="I2936" i="4"/>
  <c r="J2936" i="4" s="1"/>
  <c r="I2937" i="4"/>
  <c r="J2937" i="4" s="1"/>
  <c r="I2938" i="4"/>
  <c r="J2938" i="4" s="1"/>
  <c r="I2939" i="4"/>
  <c r="J2939" i="4" s="1"/>
  <c r="I2940" i="4"/>
  <c r="I2941" i="4"/>
  <c r="J2941" i="4" s="1"/>
  <c r="I2942" i="4"/>
  <c r="J2942" i="4" s="1"/>
  <c r="I2943" i="4"/>
  <c r="I2944" i="4"/>
  <c r="I2945" i="4"/>
  <c r="J2945" i="4" s="1"/>
  <c r="I2946" i="4"/>
  <c r="J2946" i="4" s="1"/>
  <c r="I2947" i="4"/>
  <c r="J2947" i="4" s="1"/>
  <c r="I2948" i="4"/>
  <c r="J2948" i="4" s="1"/>
  <c r="I2949" i="4"/>
  <c r="J2949" i="4" s="1"/>
  <c r="I2950" i="4"/>
  <c r="J2950" i="4" s="1"/>
  <c r="I2951" i="4"/>
  <c r="J2951" i="4" s="1"/>
  <c r="I2952" i="4"/>
  <c r="J2952" i="4" s="1"/>
  <c r="I2953" i="4"/>
  <c r="J2953" i="4" s="1"/>
  <c r="I2954" i="4"/>
  <c r="I2955" i="4"/>
  <c r="I2956" i="4"/>
  <c r="I2957" i="4"/>
  <c r="I2958" i="4"/>
  <c r="I2959" i="4"/>
  <c r="J2959" i="4" s="1"/>
  <c r="I2960" i="4"/>
  <c r="I2961" i="4"/>
  <c r="J2961" i="4" s="1"/>
  <c r="I2962" i="4"/>
  <c r="J2962" i="4" s="1"/>
  <c r="I2963" i="4"/>
  <c r="J2963" i="4" s="1"/>
  <c r="I2964" i="4"/>
  <c r="I2965" i="4"/>
  <c r="I2966" i="4"/>
  <c r="I2967" i="4"/>
  <c r="I2968" i="4"/>
  <c r="I2969" i="4"/>
  <c r="I2970" i="4"/>
  <c r="J2970" i="4" s="1"/>
  <c r="I2971" i="4"/>
  <c r="J2971" i="4" s="1"/>
  <c r="I2972" i="4"/>
  <c r="J2972" i="4" s="1"/>
  <c r="I2973" i="4"/>
  <c r="J2973" i="4" s="1"/>
  <c r="I2974" i="4"/>
  <c r="J2974" i="4" s="1"/>
  <c r="I2975" i="4"/>
  <c r="J2975" i="4" s="1"/>
  <c r="I2976" i="4"/>
  <c r="J2976" i="4" s="1"/>
  <c r="I2977" i="4"/>
  <c r="J2977" i="4" s="1"/>
  <c r="I2978" i="4"/>
  <c r="I2979" i="4"/>
  <c r="I2980" i="4"/>
  <c r="I2981" i="4"/>
  <c r="J2981" i="4" s="1"/>
  <c r="I2982" i="4"/>
  <c r="I2983" i="4"/>
  <c r="I2984" i="4"/>
  <c r="J2984" i="4" s="1"/>
  <c r="I2985" i="4"/>
  <c r="J2985" i="4" s="1"/>
  <c r="I2986" i="4"/>
  <c r="J2986" i="4" s="1"/>
  <c r="I2987" i="4"/>
  <c r="J2987" i="4" s="1"/>
  <c r="I2988" i="4"/>
  <c r="I2989" i="4"/>
  <c r="I2990" i="4"/>
  <c r="I2991" i="4"/>
  <c r="I2992" i="4"/>
  <c r="I2993" i="4"/>
  <c r="J2993" i="4" s="1"/>
  <c r="I2994" i="4"/>
  <c r="J2994" i="4" s="1"/>
  <c r="I2995" i="4"/>
  <c r="J2995" i="4" s="1"/>
  <c r="I2996" i="4"/>
  <c r="J2996" i="4" s="1"/>
  <c r="I2997" i="4"/>
  <c r="J2997" i="4" s="1"/>
  <c r="I2998" i="4"/>
  <c r="J2998" i="4" s="1"/>
  <c r="I2999" i="4"/>
  <c r="J2999" i="4" s="1"/>
  <c r="I3000" i="4"/>
  <c r="J3000" i="4" s="1"/>
  <c r="I3001" i="4"/>
  <c r="J3001" i="4" s="1"/>
  <c r="I3002" i="4"/>
  <c r="I3003" i="4"/>
  <c r="I3004" i="4"/>
  <c r="I3005" i="4"/>
  <c r="J3005" i="4" s="1"/>
  <c r="I3006" i="4"/>
  <c r="I3007" i="4"/>
  <c r="I3008" i="4"/>
  <c r="I3009" i="4"/>
  <c r="I3010" i="4"/>
  <c r="I3011" i="4"/>
  <c r="J3011" i="4" s="1"/>
  <c r="I3012" i="4"/>
  <c r="I3013" i="4"/>
  <c r="I3014" i="4"/>
  <c r="I3015" i="4"/>
  <c r="I3016" i="4"/>
  <c r="I3017" i="4"/>
  <c r="J3017" i="4" s="1"/>
  <c r="I3018" i="4"/>
  <c r="J3018" i="4" s="1"/>
  <c r="I3019" i="4"/>
  <c r="J3019" i="4" s="1"/>
  <c r="I3020" i="4"/>
  <c r="J3020" i="4" s="1"/>
  <c r="I3021" i="4"/>
  <c r="J3021" i="4" s="1"/>
  <c r="I3022" i="4"/>
  <c r="J3022" i="4" s="1"/>
  <c r="I3023" i="4"/>
  <c r="J3023" i="4" s="1"/>
  <c r="I3024" i="4"/>
  <c r="J3024" i="4" s="1"/>
  <c r="I3025" i="4"/>
  <c r="J3025" i="4" s="1"/>
  <c r="I3026" i="4"/>
  <c r="J3026" i="4" s="1"/>
  <c r="I3027" i="4"/>
  <c r="I3028" i="4"/>
  <c r="I3029" i="4"/>
  <c r="I3030" i="4"/>
  <c r="I3031" i="4"/>
  <c r="I3032" i="4"/>
  <c r="J3032" i="4" s="1"/>
  <c r="I3033" i="4"/>
  <c r="J3033" i="4" s="1"/>
  <c r="I3034" i="4"/>
  <c r="J3034" i="4" s="1"/>
  <c r="I3035" i="4"/>
  <c r="J3035" i="4" s="1"/>
  <c r="I3036" i="4"/>
  <c r="I3037" i="4"/>
  <c r="I3038" i="4"/>
  <c r="I3039" i="4"/>
  <c r="J3039" i="4" s="1"/>
  <c r="I3040" i="4"/>
  <c r="I3041" i="4"/>
  <c r="J3041" i="4" s="1"/>
  <c r="I3042" i="4"/>
  <c r="J3042" i="4" s="1"/>
  <c r="I3043" i="4"/>
  <c r="J3043" i="4" s="1"/>
  <c r="I3044" i="4"/>
  <c r="J3044" i="4" s="1"/>
  <c r="I3045" i="4"/>
  <c r="J3045" i="4" s="1"/>
  <c r="I3046" i="4"/>
  <c r="J3046" i="4" s="1"/>
  <c r="I3047" i="4"/>
  <c r="J3047" i="4" s="1"/>
  <c r="I3048" i="4"/>
  <c r="J3048" i="4" s="1"/>
  <c r="I3049" i="4"/>
  <c r="J3049" i="4" s="1"/>
  <c r="I3050" i="4"/>
  <c r="I3051" i="4"/>
  <c r="I3052" i="4"/>
  <c r="I3053" i="4"/>
  <c r="I3054" i="4"/>
  <c r="J3054" i="4" s="1"/>
  <c r="I3055" i="4"/>
  <c r="I3056" i="4"/>
  <c r="J3056" i="4" s="1"/>
  <c r="I3057" i="4"/>
  <c r="J3057" i="4" s="1"/>
  <c r="I3058" i="4"/>
  <c r="J3058" i="4" s="1"/>
  <c r="I3059" i="4"/>
  <c r="J3059" i="4" s="1"/>
  <c r="I3060" i="4"/>
  <c r="I3061" i="4"/>
  <c r="I3062" i="4"/>
  <c r="I3063" i="4"/>
  <c r="I3064" i="4"/>
  <c r="I3065" i="4"/>
  <c r="I3066" i="4"/>
  <c r="J3066" i="4" s="1"/>
  <c r="I3067" i="4"/>
  <c r="J3067" i="4" s="1"/>
  <c r="I3068" i="4"/>
  <c r="J3068" i="4" s="1"/>
  <c r="I3069" i="4"/>
  <c r="J3069" i="4" s="1"/>
  <c r="I3070" i="4"/>
  <c r="J3070" i="4" s="1"/>
  <c r="I3071" i="4"/>
  <c r="J3071" i="4" s="1"/>
  <c r="I3072" i="4"/>
  <c r="J3072" i="4" s="1"/>
  <c r="I3073" i="4"/>
  <c r="J3073" i="4" s="1"/>
  <c r="I3074" i="4"/>
  <c r="J3074" i="4" s="1"/>
  <c r="I3075" i="4"/>
  <c r="I3076" i="4"/>
  <c r="I3077" i="4"/>
  <c r="J3077" i="4" s="1"/>
  <c r="I3078" i="4"/>
  <c r="J3078" i="4" s="1"/>
  <c r="I3079" i="4"/>
  <c r="I3080" i="4"/>
  <c r="I3081" i="4"/>
  <c r="J3081" i="4" s="1"/>
  <c r="I3082" i="4"/>
  <c r="J3082" i="4" s="1"/>
  <c r="I3083" i="4"/>
  <c r="J3083" i="4" s="1"/>
  <c r="I3084" i="4"/>
  <c r="I3085" i="4"/>
  <c r="I3086" i="4"/>
  <c r="J3086" i="4" s="1"/>
  <c r="I3087" i="4"/>
  <c r="I3088" i="4"/>
  <c r="I3089" i="4"/>
  <c r="J3089" i="4" s="1"/>
  <c r="I3090" i="4"/>
  <c r="J3090" i="4" s="1"/>
  <c r="I3091" i="4"/>
  <c r="J3091" i="4" s="1"/>
  <c r="I3092" i="4"/>
  <c r="J3092" i="4" s="1"/>
  <c r="I3093" i="4"/>
  <c r="J3093" i="4" s="1"/>
  <c r="I3094" i="4"/>
  <c r="J3094" i="4" s="1"/>
  <c r="I3095" i="4"/>
  <c r="J3095" i="4" s="1"/>
  <c r="I3096" i="4"/>
  <c r="J3096" i="4" s="1"/>
  <c r="I3097" i="4"/>
  <c r="J3097" i="4" s="1"/>
  <c r="I3098" i="4"/>
  <c r="I3099" i="4"/>
  <c r="I3100" i="4"/>
  <c r="I3101" i="4"/>
  <c r="J3101" i="4" s="1"/>
  <c r="I3102" i="4"/>
  <c r="I3103" i="4"/>
  <c r="I3104" i="4"/>
  <c r="I3105" i="4"/>
  <c r="J3105" i="4" s="1"/>
  <c r="I3106" i="4"/>
  <c r="I3107" i="4"/>
  <c r="I3108" i="4"/>
  <c r="I3109" i="4"/>
  <c r="I3110" i="4"/>
  <c r="J3110" i="4" s="1"/>
  <c r="I3111" i="4"/>
  <c r="I3112" i="4"/>
  <c r="I3113" i="4"/>
  <c r="J3113" i="4" s="1"/>
  <c r="I3114" i="4"/>
  <c r="J3114" i="4" s="1"/>
  <c r="I3115" i="4"/>
  <c r="J3115" i="4" s="1"/>
  <c r="I3116" i="4"/>
  <c r="J3116" i="4" s="1"/>
  <c r="I3117" i="4"/>
  <c r="J3117" i="4" s="1"/>
  <c r="I3118" i="4"/>
  <c r="J3118" i="4" s="1"/>
  <c r="I3119" i="4"/>
  <c r="J3119" i="4" s="1"/>
  <c r="I3120" i="4"/>
  <c r="J3120" i="4" s="1"/>
  <c r="I3121" i="4"/>
  <c r="J3121" i="4" s="1"/>
  <c r="I3122" i="4"/>
  <c r="I3123" i="4"/>
  <c r="I3124" i="4"/>
  <c r="J3124" i="4" s="1"/>
  <c r="I3125" i="4"/>
  <c r="J3125" i="4" s="1"/>
  <c r="I3126" i="4"/>
  <c r="I3127" i="4"/>
  <c r="I3128" i="4"/>
  <c r="J3128" i="4" s="1"/>
  <c r="I3129" i="4"/>
  <c r="J3129" i="4" s="1"/>
  <c r="I3130" i="4"/>
  <c r="J3130" i="4" s="1"/>
  <c r="I3131" i="4"/>
  <c r="J3131" i="4" s="1"/>
  <c r="I3132" i="4"/>
  <c r="I3133" i="4"/>
  <c r="I3134" i="4"/>
  <c r="I3135" i="4"/>
  <c r="I3136" i="4"/>
  <c r="I3137" i="4"/>
  <c r="J3137" i="4" s="1"/>
  <c r="I3138" i="4"/>
  <c r="J3138" i="4" s="1"/>
  <c r="I3139" i="4"/>
  <c r="J3139" i="4" s="1"/>
  <c r="I3140" i="4"/>
  <c r="J3140" i="4" s="1"/>
  <c r="I3141" i="4"/>
  <c r="J3141" i="4" s="1"/>
  <c r="I3142" i="4"/>
  <c r="J3142" i="4" s="1"/>
  <c r="I3143" i="4"/>
  <c r="J3143" i="4" s="1"/>
  <c r="I3144" i="4"/>
  <c r="J3144" i="4" s="1"/>
  <c r="I3145" i="4"/>
  <c r="J3145" i="4" s="1"/>
  <c r="I3146" i="4"/>
  <c r="I3147" i="4"/>
  <c r="I3148" i="4"/>
  <c r="J3148" i="4" s="1"/>
  <c r="I3149" i="4"/>
  <c r="I3150" i="4"/>
  <c r="J3150" i="4" s="1"/>
  <c r="I3151" i="4"/>
  <c r="I3152" i="4"/>
  <c r="J3152" i="4" s="1"/>
  <c r="I3153" i="4"/>
  <c r="J3153" i="4" s="1"/>
  <c r="I3154" i="4"/>
  <c r="J3154" i="4" s="1"/>
  <c r="I3155" i="4"/>
  <c r="J3155" i="4" s="1"/>
  <c r="I3156" i="4"/>
  <c r="I3157" i="4"/>
  <c r="I3158" i="4"/>
  <c r="J3158" i="4" s="1"/>
  <c r="I3159" i="4"/>
  <c r="J3159" i="4" s="1"/>
  <c r="I3160" i="4"/>
  <c r="I3161" i="4"/>
  <c r="I3162" i="4"/>
  <c r="J3162" i="4" s="1"/>
  <c r="I3163" i="4"/>
  <c r="J3163" i="4" s="1"/>
  <c r="I3164" i="4"/>
  <c r="J3164" i="4" s="1"/>
  <c r="I3165" i="4"/>
  <c r="J3165" i="4" s="1"/>
  <c r="I3166" i="4"/>
  <c r="J3166" i="4" s="1"/>
  <c r="I3167" i="4"/>
  <c r="J3167" i="4" s="1"/>
  <c r="I3168" i="4"/>
  <c r="J3168" i="4" s="1"/>
  <c r="I3169" i="4"/>
  <c r="J3169" i="4" s="1"/>
  <c r="I3170" i="4"/>
  <c r="I3171" i="4"/>
  <c r="I3172" i="4"/>
  <c r="I3173" i="4"/>
  <c r="I3174" i="4"/>
  <c r="I3175" i="4"/>
  <c r="I3176" i="4"/>
  <c r="J3176" i="4" s="1"/>
  <c r="I3177" i="4"/>
  <c r="J3177" i="4" s="1"/>
  <c r="I3178" i="4"/>
  <c r="J3178" i="4" s="1"/>
  <c r="I3179" i="4"/>
  <c r="J3179" i="4" s="1"/>
  <c r="I3180" i="4"/>
  <c r="I3181" i="4"/>
  <c r="I3182" i="4"/>
  <c r="J3182" i="4" s="1"/>
  <c r="I3183" i="4"/>
  <c r="I3184" i="4"/>
  <c r="I3185" i="4"/>
  <c r="J3185" i="4" s="1"/>
  <c r="I3186" i="4"/>
  <c r="J3186" i="4" s="1"/>
  <c r="I3187" i="4"/>
  <c r="J3187" i="4" s="1"/>
  <c r="I3188" i="4"/>
  <c r="J3188" i="4" s="1"/>
  <c r="I3189" i="4"/>
  <c r="J3189" i="4" s="1"/>
  <c r="I3190" i="4"/>
  <c r="J3190" i="4" s="1"/>
  <c r="I3191" i="4"/>
  <c r="J3191" i="4" s="1"/>
  <c r="I3192" i="4"/>
  <c r="J3192" i="4" s="1"/>
  <c r="I3193" i="4"/>
  <c r="J3193" i="4" s="1"/>
  <c r="I3194" i="4"/>
  <c r="I3195" i="4"/>
  <c r="I3196" i="4"/>
  <c r="I3197" i="4"/>
  <c r="I3198" i="4"/>
  <c r="I3199" i="4"/>
  <c r="I3200" i="4"/>
  <c r="J3200" i="4" s="1"/>
  <c r="I3201" i="4"/>
  <c r="J3201" i="4" s="1"/>
  <c r="I3202" i="4"/>
  <c r="J3202" i="4" s="1"/>
  <c r="I3203" i="4"/>
  <c r="J3203" i="4" s="1"/>
  <c r="I3204" i="4"/>
  <c r="I3205" i="4"/>
  <c r="I3206" i="4"/>
  <c r="I3207" i="4"/>
  <c r="J3207" i="4" s="1"/>
  <c r="I3208" i="4"/>
  <c r="I3209" i="4"/>
  <c r="I3210" i="4"/>
  <c r="J3210" i="4" s="1"/>
  <c r="I3211" i="4"/>
  <c r="J3211" i="4" s="1"/>
  <c r="I3212" i="4"/>
  <c r="J3212" i="4" s="1"/>
  <c r="I3213" i="4"/>
  <c r="J3213" i="4" s="1"/>
  <c r="I3214" i="4"/>
  <c r="J3214" i="4" s="1"/>
  <c r="I3215" i="4"/>
  <c r="J3215" i="4" s="1"/>
  <c r="I3216" i="4"/>
  <c r="J3216" i="4" s="1"/>
  <c r="I3217" i="4"/>
  <c r="J3217" i="4" s="1"/>
  <c r="I3218" i="4"/>
  <c r="I3219" i="4"/>
  <c r="I3220" i="4"/>
  <c r="I3221" i="4"/>
  <c r="I3222" i="4"/>
  <c r="I3223" i="4"/>
  <c r="J3223" i="4" s="1"/>
  <c r="I3224" i="4"/>
  <c r="I3225" i="4"/>
  <c r="J3225" i="4" s="1"/>
  <c r="I3226" i="4"/>
  <c r="J3226" i="4" s="1"/>
  <c r="I3227" i="4"/>
  <c r="J3227" i="4" s="1"/>
  <c r="I3228" i="4"/>
  <c r="I3229" i="4"/>
  <c r="J3229" i="4" s="1"/>
  <c r="I3230" i="4"/>
  <c r="J3230" i="4" s="1"/>
  <c r="I3231" i="4"/>
  <c r="J3231" i="4" s="1"/>
  <c r="I3232" i="4"/>
  <c r="I3233" i="4"/>
  <c r="J3233" i="4" s="1"/>
  <c r="I3234" i="4"/>
  <c r="I3235" i="4"/>
  <c r="J3235" i="4" s="1"/>
  <c r="I3236" i="4"/>
  <c r="J3236" i="4" s="1"/>
  <c r="I3237" i="4"/>
  <c r="J3237" i="4" s="1"/>
  <c r="I3238" i="4"/>
  <c r="J3238" i="4" s="1"/>
  <c r="I3239" i="4"/>
  <c r="J3239" i="4" s="1"/>
  <c r="I3240" i="4"/>
  <c r="J3240" i="4" s="1"/>
  <c r="I3241" i="4"/>
  <c r="J3241" i="4" s="1"/>
  <c r="I3242" i="4"/>
  <c r="I3243" i="4"/>
  <c r="I3244" i="4"/>
  <c r="I3245" i="4"/>
  <c r="I3246" i="4"/>
  <c r="I3247" i="4"/>
  <c r="I3248" i="4"/>
  <c r="J3248" i="4" s="1"/>
  <c r="I3249" i="4"/>
  <c r="J3249" i="4" s="1"/>
  <c r="I3250" i="4"/>
  <c r="J3250" i="4" s="1"/>
  <c r="I3251" i="4"/>
  <c r="J3251" i="4" s="1"/>
  <c r="I3252" i="4"/>
  <c r="I3253" i="4"/>
  <c r="J3253" i="4" s="1"/>
  <c r="I3254" i="4"/>
  <c r="J3254" i="4" s="1"/>
  <c r="I3255" i="4"/>
  <c r="I3256" i="4"/>
  <c r="I3257" i="4"/>
  <c r="J3257" i="4" s="1"/>
  <c r="I3258" i="4"/>
  <c r="J3258" i="4" s="1"/>
  <c r="I3259" i="4"/>
  <c r="J3259" i="4" s="1"/>
  <c r="I3260" i="4"/>
  <c r="J3260" i="4" s="1"/>
  <c r="I3261" i="4"/>
  <c r="J3261" i="4" s="1"/>
  <c r="I3262" i="4"/>
  <c r="J3262" i="4" s="1"/>
  <c r="I3263" i="4"/>
  <c r="J3263" i="4" s="1"/>
  <c r="I3264" i="4"/>
  <c r="J3264" i="4" s="1"/>
  <c r="I3265" i="4"/>
  <c r="J3265" i="4" s="1"/>
  <c r="I3266" i="4"/>
  <c r="I3267" i="4"/>
  <c r="I3268" i="4"/>
  <c r="I3269" i="4"/>
  <c r="I3270" i="4"/>
  <c r="J3270" i="4" s="1"/>
  <c r="I3271" i="4"/>
  <c r="I3272" i="4"/>
  <c r="J3272" i="4" s="1"/>
  <c r="I3273" i="4"/>
  <c r="J3273" i="4" s="1"/>
  <c r="I3274" i="4"/>
  <c r="J3274" i="4" s="1"/>
  <c r="I3275" i="4"/>
  <c r="J3275" i="4" s="1"/>
  <c r="I3276" i="4"/>
  <c r="I3277" i="4"/>
  <c r="I3278" i="4"/>
  <c r="I3279" i="4"/>
  <c r="I3280" i="4"/>
  <c r="I3281" i="4"/>
  <c r="J3281" i="4" s="1"/>
  <c r="I3282" i="4"/>
  <c r="J3282" i="4" s="1"/>
  <c r="I3283" i="4"/>
  <c r="J3283" i="4" s="1"/>
  <c r="I3284" i="4"/>
  <c r="J3284" i="4" s="1"/>
  <c r="I3285" i="4"/>
  <c r="J3285" i="4" s="1"/>
  <c r="I3286" i="4"/>
  <c r="J3286" i="4" s="1"/>
  <c r="I3287" i="4"/>
  <c r="J3287" i="4" s="1"/>
  <c r="I3288" i="4"/>
  <c r="J3288" i="4" s="1"/>
  <c r="I3289" i="4"/>
  <c r="J3289" i="4" s="1"/>
  <c r="I3290" i="4"/>
  <c r="I3291" i="4"/>
  <c r="I3292" i="4"/>
  <c r="I3293" i="4"/>
  <c r="I3294" i="4"/>
  <c r="I3295" i="4"/>
  <c r="J3295" i="4" s="1"/>
  <c r="I3296" i="4"/>
  <c r="J3296" i="4" s="1"/>
  <c r="I3297" i="4"/>
  <c r="J3297" i="4" s="1"/>
  <c r="I3298" i="4"/>
  <c r="J3298" i="4" s="1"/>
  <c r="I3299" i="4"/>
  <c r="J3299" i="4" s="1"/>
  <c r="I3300" i="4"/>
  <c r="I3301" i="4"/>
  <c r="I3302" i="4"/>
  <c r="J3302" i="4" s="1"/>
  <c r="I3303" i="4"/>
  <c r="I3304" i="4"/>
  <c r="I3305" i="4"/>
  <c r="I3306" i="4"/>
  <c r="J3306" i="4" s="1"/>
  <c r="I3307" i="4"/>
  <c r="J3307" i="4" s="1"/>
  <c r="I3308" i="4"/>
  <c r="J3308" i="4" s="1"/>
  <c r="I3309" i="4"/>
  <c r="J3309" i="4" s="1"/>
  <c r="I3310" i="4"/>
  <c r="J3310" i="4" s="1"/>
  <c r="I3311" i="4"/>
  <c r="J3311" i="4" s="1"/>
  <c r="I3312" i="4"/>
  <c r="J3312" i="4" s="1"/>
  <c r="I3313" i="4"/>
  <c r="J3313" i="4" s="1"/>
  <c r="I3314" i="4"/>
  <c r="I3315" i="4"/>
  <c r="I3316" i="4"/>
  <c r="I3317" i="4"/>
  <c r="I3318" i="4"/>
  <c r="I3319" i="4"/>
  <c r="I3320" i="4"/>
  <c r="J3320" i="4" s="1"/>
  <c r="I3321" i="4"/>
  <c r="J3321" i="4" s="1"/>
  <c r="I3322" i="4"/>
  <c r="J3322" i="4" s="1"/>
  <c r="I3323" i="4"/>
  <c r="J3323" i="4" s="1"/>
  <c r="I3324" i="4"/>
  <c r="I3325" i="4"/>
  <c r="I3326" i="4"/>
  <c r="J3326" i="4" s="1"/>
  <c r="I3327" i="4"/>
  <c r="I3328" i="4"/>
  <c r="I3329" i="4"/>
  <c r="J3329" i="4" s="1"/>
  <c r="I3330" i="4"/>
  <c r="J3330" i="4" s="1"/>
  <c r="I3331" i="4"/>
  <c r="J3331" i="4" s="1"/>
  <c r="I3332" i="4"/>
  <c r="J3332" i="4" s="1"/>
  <c r="I3333" i="4"/>
  <c r="J3333" i="4" s="1"/>
  <c r="I3334" i="4"/>
  <c r="J3334" i="4" s="1"/>
  <c r="I3335" i="4"/>
  <c r="J3335" i="4" s="1"/>
  <c r="I3336" i="4"/>
  <c r="J3336" i="4" s="1"/>
  <c r="I3337" i="4"/>
  <c r="J3337" i="4" s="1"/>
  <c r="I3338" i="4"/>
  <c r="I3339" i="4"/>
  <c r="I3340" i="4"/>
  <c r="I3341" i="4"/>
  <c r="I3342" i="4"/>
  <c r="I3343" i="4"/>
  <c r="J3343" i="4" s="1"/>
  <c r="I3344" i="4"/>
  <c r="J3344" i="4" s="1"/>
  <c r="I3345" i="4"/>
  <c r="J3345" i="4" s="1"/>
  <c r="I3346" i="4"/>
  <c r="J3346" i="4" s="1"/>
  <c r="I3347" i="4"/>
  <c r="J3347" i="4" s="1"/>
  <c r="I3348" i="4"/>
  <c r="I3349" i="4"/>
  <c r="J3349" i="4" s="1"/>
  <c r="I3350" i="4"/>
  <c r="I3351" i="4"/>
  <c r="I3352" i="4"/>
  <c r="I3353" i="4"/>
  <c r="J3353" i="4" s="1"/>
  <c r="I3354" i="4"/>
  <c r="J3354" i="4" s="1"/>
  <c r="I3355" i="4"/>
  <c r="J3355" i="4" s="1"/>
  <c r="I3356" i="4"/>
  <c r="J3356" i="4" s="1"/>
  <c r="I3357" i="4"/>
  <c r="J3357" i="4" s="1"/>
  <c r="I3358" i="4"/>
  <c r="J3358" i="4" s="1"/>
  <c r="I3359" i="4"/>
  <c r="J3359" i="4" s="1"/>
  <c r="I3360" i="4"/>
  <c r="J3360" i="4" s="1"/>
  <c r="I3361" i="4"/>
  <c r="J3361" i="4" s="1"/>
  <c r="I3362" i="4"/>
  <c r="I3363" i="4"/>
  <c r="I3364" i="4"/>
  <c r="J3364" i="4" s="1"/>
  <c r="I3365" i="4"/>
  <c r="I3366" i="4"/>
  <c r="I3367" i="4"/>
  <c r="I3368" i="4"/>
  <c r="J3368" i="4" s="1"/>
  <c r="I3369" i="4"/>
  <c r="J3369" i="4" s="1"/>
  <c r="I3370" i="4"/>
  <c r="J3370" i="4" s="1"/>
  <c r="I3371" i="4"/>
  <c r="J3371" i="4" s="1"/>
  <c r="I3372" i="4"/>
  <c r="I3373" i="4"/>
  <c r="I3374" i="4"/>
  <c r="I3375" i="4"/>
  <c r="I3376" i="4"/>
  <c r="I3377" i="4"/>
  <c r="J3377" i="4" s="1"/>
  <c r="I3378" i="4"/>
  <c r="J3378" i="4" s="1"/>
  <c r="I3379" i="4"/>
  <c r="J3379" i="4" s="1"/>
  <c r="I3380" i="4"/>
  <c r="J3380" i="4" s="1"/>
  <c r="I3381" i="4"/>
  <c r="J3381" i="4" s="1"/>
  <c r="I3382" i="4"/>
  <c r="J3382" i="4" s="1"/>
  <c r="I3383" i="4"/>
  <c r="J3383" i="4" s="1"/>
  <c r="I3384" i="4"/>
  <c r="J3384" i="4" s="1"/>
  <c r="I3385" i="4"/>
  <c r="J3385" i="4" s="1"/>
  <c r="I3386" i="4"/>
  <c r="I3387" i="4"/>
  <c r="I3388" i="4"/>
  <c r="J3388" i="4" s="1"/>
  <c r="I3389" i="4"/>
  <c r="I3390" i="4"/>
  <c r="J3390" i="4" s="1"/>
  <c r="I3391" i="4"/>
  <c r="I3392" i="4"/>
  <c r="J3392" i="4" s="1"/>
  <c r="I3393" i="4"/>
  <c r="J3393" i="4" s="1"/>
  <c r="I3394" i="4"/>
  <c r="J3394" i="4" s="1"/>
  <c r="I3395" i="4"/>
  <c r="J3395" i="4" s="1"/>
  <c r="I3396" i="4"/>
  <c r="I3397" i="4"/>
  <c r="I3398" i="4"/>
  <c r="J3398" i="4" s="1"/>
  <c r="I3399" i="4"/>
  <c r="I3400" i="4"/>
  <c r="I3401" i="4"/>
  <c r="J3401" i="4" s="1"/>
  <c r="I3402" i="4"/>
  <c r="J3402" i="4" s="1"/>
  <c r="I3403" i="4"/>
  <c r="J3403" i="4" s="1"/>
  <c r="I3404" i="4"/>
  <c r="J3404" i="4" s="1"/>
  <c r="I3405" i="4"/>
  <c r="J3405" i="4" s="1"/>
  <c r="I3406" i="4"/>
  <c r="J3406" i="4" s="1"/>
  <c r="I3407" i="4"/>
  <c r="J3407" i="4" s="1"/>
  <c r="I3408" i="4"/>
  <c r="J3408" i="4" s="1"/>
  <c r="I3409" i="4"/>
  <c r="J3409" i="4" s="1"/>
  <c r="I3410" i="4"/>
  <c r="J3410" i="4" s="1"/>
  <c r="I3411" i="4"/>
  <c r="I3412" i="4"/>
  <c r="J3412" i="4" s="1"/>
  <c r="I3413" i="4"/>
  <c r="I3414" i="4"/>
  <c r="I3415" i="4"/>
  <c r="I3416" i="4"/>
  <c r="I3417" i="4"/>
  <c r="J3417" i="4" s="1"/>
  <c r="I3418" i="4"/>
  <c r="J3418" i="4" s="1"/>
  <c r="I3419" i="4"/>
  <c r="J3419" i="4" s="1"/>
  <c r="I3420" i="4"/>
  <c r="I3421" i="4"/>
  <c r="I3422" i="4"/>
  <c r="I3423" i="4"/>
  <c r="I3424" i="4"/>
  <c r="I3425" i="4"/>
  <c r="J3425" i="4" s="1"/>
  <c r="I3426" i="4"/>
  <c r="J3426" i="4" s="1"/>
  <c r="I3427" i="4"/>
  <c r="J3427" i="4" s="1"/>
  <c r="I3428" i="4"/>
  <c r="J3428" i="4" s="1"/>
  <c r="I3429" i="4"/>
  <c r="J3429" i="4" s="1"/>
  <c r="I3430" i="4"/>
  <c r="J3430" i="4" s="1"/>
  <c r="I3431" i="4"/>
  <c r="J3431" i="4" s="1"/>
  <c r="I3432" i="4"/>
  <c r="J3432" i="4" s="1"/>
  <c r="I3433" i="4"/>
  <c r="J3433" i="4" s="1"/>
  <c r="I3434" i="4"/>
  <c r="I3435" i="4"/>
  <c r="I3436" i="4"/>
  <c r="J3436" i="4" s="1"/>
  <c r="I3437" i="4"/>
  <c r="J3437" i="4" s="1"/>
  <c r="I3438" i="4"/>
  <c r="J3438" i="4" s="1"/>
  <c r="I3439" i="4"/>
  <c r="I3440" i="4"/>
  <c r="J3440" i="4" s="1"/>
  <c r="I3441" i="4"/>
  <c r="I3442" i="4"/>
  <c r="J3442" i="4" s="1"/>
  <c r="I3443" i="4"/>
  <c r="I3444" i="4"/>
  <c r="I3445" i="4"/>
  <c r="I3446" i="4"/>
  <c r="I3447" i="4"/>
  <c r="J3447" i="4" s="1"/>
  <c r="I3448" i="4"/>
  <c r="I3449" i="4"/>
  <c r="J3449" i="4" s="1"/>
  <c r="I3450" i="4"/>
  <c r="J3450" i="4" s="1"/>
  <c r="I3451" i="4"/>
  <c r="J3451" i="4" s="1"/>
  <c r="I3452" i="4"/>
  <c r="J3452" i="4" s="1"/>
  <c r="I3453" i="4"/>
  <c r="J3453" i="4" s="1"/>
  <c r="I3454" i="4"/>
  <c r="J3454" i="4" s="1"/>
  <c r="I3455" i="4"/>
  <c r="J3455" i="4" s="1"/>
  <c r="I3456" i="4"/>
  <c r="J3456" i="4" s="1"/>
  <c r="I3457" i="4"/>
  <c r="J3457" i="4" s="1"/>
  <c r="I3458" i="4"/>
  <c r="I3459" i="4"/>
  <c r="I3460" i="4"/>
  <c r="J3460" i="4" s="1"/>
  <c r="I3461" i="4"/>
  <c r="I3462" i="4"/>
  <c r="I3463" i="4"/>
  <c r="I3464" i="4"/>
  <c r="I3465" i="4"/>
  <c r="J3465" i="4" s="1"/>
  <c r="I3466" i="4"/>
  <c r="J3466" i="4" s="1"/>
  <c r="I3467" i="4"/>
  <c r="J3467" i="4" s="1"/>
  <c r="I3468" i="4"/>
  <c r="I3469" i="4"/>
  <c r="I3470" i="4"/>
  <c r="I3471" i="4"/>
  <c r="I3472" i="4"/>
  <c r="I3473" i="4"/>
  <c r="J3473" i="4" s="1"/>
  <c r="I3474" i="4"/>
  <c r="J3474" i="4" s="1"/>
  <c r="I3475" i="4"/>
  <c r="J3475" i="4" s="1"/>
  <c r="I3476" i="4"/>
  <c r="J3476" i="4" s="1"/>
  <c r="I3477" i="4"/>
  <c r="J3477" i="4" s="1"/>
  <c r="I3478" i="4"/>
  <c r="J3478" i="4" s="1"/>
  <c r="I3479" i="4"/>
  <c r="J3479" i="4" s="1"/>
  <c r="I3480" i="4"/>
  <c r="J3480" i="4" s="1"/>
  <c r="I3481" i="4"/>
  <c r="J3481" i="4" s="1"/>
  <c r="I3482" i="4"/>
  <c r="J3482" i="4" s="1"/>
  <c r="I3483" i="4"/>
  <c r="I3484" i="4"/>
  <c r="I3485" i="4"/>
  <c r="J3485" i="4" s="1"/>
  <c r="I3486" i="4"/>
  <c r="J3486" i="4" s="1"/>
  <c r="I3487" i="4"/>
  <c r="I3488" i="4"/>
  <c r="J3488" i="4" s="1"/>
  <c r="I3489" i="4"/>
  <c r="J3489" i="4" s="1"/>
  <c r="I3490" i="4"/>
  <c r="J3490" i="4" s="1"/>
  <c r="I3491" i="4"/>
  <c r="J3491" i="4" s="1"/>
  <c r="I3492" i="4"/>
  <c r="I3493" i="4"/>
  <c r="I3494" i="4"/>
  <c r="J3494" i="4" s="1"/>
  <c r="I3495" i="4"/>
  <c r="J3495" i="4" s="1"/>
  <c r="I3496" i="4"/>
  <c r="I3497" i="4"/>
  <c r="I3498" i="4"/>
  <c r="I3499" i="4"/>
  <c r="J3499" i="4" s="1"/>
  <c r="I3500" i="4"/>
  <c r="J3500" i="4" s="1"/>
  <c r="I3501" i="4"/>
  <c r="J3501" i="4" s="1"/>
  <c r="I3502" i="4"/>
  <c r="J3502" i="4" s="1"/>
  <c r="I3503" i="4"/>
  <c r="J3503" i="4" s="1"/>
  <c r="I3504" i="4"/>
  <c r="J3504" i="4" s="1"/>
  <c r="I3505" i="4"/>
  <c r="J3505" i="4" s="1"/>
  <c r="I3506" i="4"/>
  <c r="I3507" i="4"/>
  <c r="I3508" i="4"/>
  <c r="I3509" i="4"/>
  <c r="J3509" i="4" s="1"/>
  <c r="I3510" i="4"/>
  <c r="I3511" i="4"/>
  <c r="I3512" i="4"/>
  <c r="I3513" i="4"/>
  <c r="J3513" i="4" s="1"/>
  <c r="I3514" i="4"/>
  <c r="J3514" i="4" s="1"/>
  <c r="I3515" i="4"/>
  <c r="J3515" i="4" s="1"/>
  <c r="I3516" i="4"/>
  <c r="I3517" i="4"/>
  <c r="I3518" i="4"/>
  <c r="I3519" i="4"/>
  <c r="I3520" i="4"/>
  <c r="J3520" i="4" s="1"/>
  <c r="I3521" i="4"/>
  <c r="J3521" i="4" s="1"/>
  <c r="I3522" i="4"/>
  <c r="J3522" i="4" s="1"/>
  <c r="I3523" i="4"/>
  <c r="J3523" i="4" s="1"/>
  <c r="I3524" i="4"/>
  <c r="J3524" i="4" s="1"/>
  <c r="I3525" i="4"/>
  <c r="J3525" i="4" s="1"/>
  <c r="I3526" i="4"/>
  <c r="J3526" i="4" s="1"/>
  <c r="I3527" i="4"/>
  <c r="J3527" i="4" s="1"/>
  <c r="I3528" i="4"/>
  <c r="J3528" i="4" s="1"/>
  <c r="I3529" i="4"/>
  <c r="J3529" i="4" s="1"/>
  <c r="I3530" i="4"/>
  <c r="I3531" i="4"/>
  <c r="I3532" i="4"/>
  <c r="J3532" i="4" s="1"/>
  <c r="I3533" i="4"/>
  <c r="J3533" i="4" s="1"/>
  <c r="I3534" i="4"/>
  <c r="J3534" i="4" s="1"/>
  <c r="I3535" i="4"/>
  <c r="I3536" i="4"/>
  <c r="J3536" i="4" s="1"/>
  <c r="I3537" i="4"/>
  <c r="J3537" i="4" s="1"/>
  <c r="I3538" i="4"/>
  <c r="J3538" i="4" s="1"/>
  <c r="I3539" i="4"/>
  <c r="J3539" i="4" s="1"/>
  <c r="I3540" i="4"/>
  <c r="I3541" i="4"/>
  <c r="I3542" i="4"/>
  <c r="I3543" i="4"/>
  <c r="I3544" i="4"/>
  <c r="I3545" i="4"/>
  <c r="J3545" i="4" s="1"/>
  <c r="I3546" i="4"/>
  <c r="J3546" i="4" s="1"/>
  <c r="I3547" i="4"/>
  <c r="J3547" i="4" s="1"/>
  <c r="I3548" i="4"/>
  <c r="J3548" i="4" s="1"/>
  <c r="I3549" i="4"/>
  <c r="J3549" i="4" s="1"/>
  <c r="I3550" i="4"/>
  <c r="J3550" i="4" s="1"/>
  <c r="I3551" i="4"/>
  <c r="J3551" i="4" s="1"/>
  <c r="I3552" i="4"/>
  <c r="J3552" i="4" s="1"/>
  <c r="I3553" i="4"/>
  <c r="J3553" i="4" s="1"/>
  <c r="I3554" i="4"/>
  <c r="I3555" i="4"/>
  <c r="I3556" i="4"/>
  <c r="I3557" i="4"/>
  <c r="J3557" i="4" s="1"/>
  <c r="I3558" i="4"/>
  <c r="I3559" i="4"/>
  <c r="I3560" i="4"/>
  <c r="J3560" i="4" s="1"/>
  <c r="I3561" i="4"/>
  <c r="J3561" i="4" s="1"/>
  <c r="I3562" i="4"/>
  <c r="J3562" i="4" s="1"/>
  <c r="I3563" i="4"/>
  <c r="J3563" i="4" s="1"/>
  <c r="I3564" i="4"/>
  <c r="I3565" i="4"/>
  <c r="I3566" i="4"/>
  <c r="J3566" i="4" s="1"/>
  <c r="I3567" i="4"/>
  <c r="I3568" i="4"/>
  <c r="I3569" i="4"/>
  <c r="J3569" i="4" s="1"/>
  <c r="I3570" i="4"/>
  <c r="J3570" i="4" s="1"/>
  <c r="I3571" i="4"/>
  <c r="J3571" i="4" s="1"/>
  <c r="I3572" i="4"/>
  <c r="J3572" i="4" s="1"/>
  <c r="I3573" i="4"/>
  <c r="J3573" i="4" s="1"/>
  <c r="I3574" i="4"/>
  <c r="J3574" i="4" s="1"/>
  <c r="I3575" i="4"/>
  <c r="J3575" i="4" s="1"/>
  <c r="I3576" i="4"/>
  <c r="J3576" i="4" s="1"/>
  <c r="I3577" i="4"/>
  <c r="J3577" i="4" s="1"/>
  <c r="I3578" i="4"/>
  <c r="J3578" i="4" s="1"/>
  <c r="I3579" i="4"/>
  <c r="I3580" i="4"/>
  <c r="I3581" i="4"/>
  <c r="I3582" i="4"/>
  <c r="I3583" i="4"/>
  <c r="I3584" i="4"/>
  <c r="J3584" i="4" s="1"/>
  <c r="I3585" i="4"/>
  <c r="J3585" i="4" s="1"/>
  <c r="I3586" i="4"/>
  <c r="J3586" i="4" s="1"/>
  <c r="I3587" i="4"/>
  <c r="J3587" i="4" s="1"/>
  <c r="I3588" i="4"/>
  <c r="I3589" i="4"/>
  <c r="J3589" i="4" s="1"/>
  <c r="I3590" i="4"/>
  <c r="J3590" i="4" s="1"/>
  <c r="I3591" i="4"/>
  <c r="J3591" i="4" s="1"/>
  <c r="I3592" i="4"/>
  <c r="I3593" i="4"/>
  <c r="J3593" i="4" s="1"/>
  <c r="I3594" i="4"/>
  <c r="J3594" i="4" s="1"/>
  <c r="I3595" i="4"/>
  <c r="J3595" i="4" s="1"/>
  <c r="I3596" i="4"/>
  <c r="J3596" i="4" s="1"/>
  <c r="I3597" i="4"/>
  <c r="J3597" i="4" s="1"/>
  <c r="I3598" i="4"/>
  <c r="J3598" i="4" s="1"/>
  <c r="I3599" i="4"/>
  <c r="J3599" i="4" s="1"/>
  <c r="I3600" i="4"/>
  <c r="J3600" i="4" s="1"/>
  <c r="I3601" i="4"/>
  <c r="J3601" i="4" s="1"/>
  <c r="I3602" i="4"/>
  <c r="I3603" i="4"/>
  <c r="I3604" i="4"/>
  <c r="I3605" i="4"/>
  <c r="I3606" i="4"/>
  <c r="I3607" i="4"/>
  <c r="I3608" i="4"/>
  <c r="J3608" i="4" s="1"/>
  <c r="I3609" i="4"/>
  <c r="J3609" i="4" s="1"/>
  <c r="I3610" i="4"/>
  <c r="J3610" i="4" s="1"/>
  <c r="I3611" i="4"/>
  <c r="J3611" i="4" s="1"/>
  <c r="I3612" i="4"/>
  <c r="I3613" i="4"/>
  <c r="J3613" i="4" s="1"/>
  <c r="I3614" i="4"/>
  <c r="J3614" i="4" s="1"/>
  <c r="I3615" i="4"/>
  <c r="I3616" i="4"/>
  <c r="I3617" i="4"/>
  <c r="J3617" i="4" s="1"/>
  <c r="I3618" i="4"/>
  <c r="J3618" i="4" s="1"/>
  <c r="I3619" i="4"/>
  <c r="J3619" i="4" s="1"/>
  <c r="I3620" i="4"/>
  <c r="J3620" i="4" s="1"/>
  <c r="I3621" i="4"/>
  <c r="J3621" i="4" s="1"/>
  <c r="I3622" i="4"/>
  <c r="J3622" i="4" s="1"/>
  <c r="I3623" i="4"/>
  <c r="J3623" i="4" s="1"/>
  <c r="I3624" i="4"/>
  <c r="J3624" i="4" s="1"/>
  <c r="I3625" i="4"/>
  <c r="J3625" i="4" s="1"/>
  <c r="I3626" i="4"/>
  <c r="I3627" i="4"/>
  <c r="I3628" i="4"/>
  <c r="I3629" i="4"/>
  <c r="I3630" i="4"/>
  <c r="I3631" i="4"/>
  <c r="J3631" i="4" s="1"/>
  <c r="I3632" i="4"/>
  <c r="J3632" i="4" s="1"/>
  <c r="I3633" i="4"/>
  <c r="J3633" i="4" s="1"/>
  <c r="I3634" i="4"/>
  <c r="J3634" i="4" s="1"/>
  <c r="I3635" i="4"/>
  <c r="J3635" i="4" s="1"/>
  <c r="I3636" i="4"/>
  <c r="I3637" i="4"/>
  <c r="I3638" i="4"/>
  <c r="I3639" i="4"/>
  <c r="I3640" i="4"/>
  <c r="I3641" i="4"/>
  <c r="J3641" i="4" s="1"/>
  <c r="I3642" i="4"/>
  <c r="J3642" i="4" s="1"/>
  <c r="I3643" i="4"/>
  <c r="J3643" i="4" s="1"/>
  <c r="I3644" i="4"/>
  <c r="J3644" i="4" s="1"/>
  <c r="I3645" i="4"/>
  <c r="J3645" i="4" s="1"/>
  <c r="I3646" i="4"/>
  <c r="J3646" i="4" s="1"/>
  <c r="I3647" i="4"/>
  <c r="J3647" i="4" s="1"/>
  <c r="I3648" i="4"/>
  <c r="J3648" i="4" s="1"/>
  <c r="I3649" i="4"/>
  <c r="J3649" i="4" s="1"/>
  <c r="I3650" i="4"/>
  <c r="I3651" i="4"/>
  <c r="I3652" i="4"/>
  <c r="I3653" i="4"/>
  <c r="I3654" i="4"/>
  <c r="I3655" i="4"/>
  <c r="I3656" i="4"/>
  <c r="J3656" i="4" s="1"/>
  <c r="I3657" i="4"/>
  <c r="J3657" i="4" s="1"/>
  <c r="I3658" i="4"/>
  <c r="J3658" i="4" s="1"/>
  <c r="I3659" i="4"/>
  <c r="J3659" i="4" s="1"/>
  <c r="I3660" i="4"/>
  <c r="I3661" i="4"/>
  <c r="J3661" i="4" s="1"/>
  <c r="I3662" i="4"/>
  <c r="I3663" i="4"/>
  <c r="I3664" i="4"/>
  <c r="I3665" i="4"/>
  <c r="I3666" i="4"/>
  <c r="J3666" i="4" s="1"/>
  <c r="I3667" i="4"/>
  <c r="J3667" i="4" s="1"/>
  <c r="I3668" i="4"/>
  <c r="J3668" i="4" s="1"/>
  <c r="I3669" i="4"/>
  <c r="J3669" i="4" s="1"/>
  <c r="I3670" i="4"/>
  <c r="J3670" i="4" s="1"/>
  <c r="I3671" i="4"/>
  <c r="J3671" i="4" s="1"/>
  <c r="I3672" i="4"/>
  <c r="J3672" i="4" s="1"/>
  <c r="I3673" i="4"/>
  <c r="J3673" i="4" s="1"/>
  <c r="I3674" i="4"/>
  <c r="I3675" i="4"/>
  <c r="I3676" i="4"/>
  <c r="J3676" i="4" s="1"/>
  <c r="I3677" i="4"/>
  <c r="I3678" i="4"/>
  <c r="J3678" i="4" s="1"/>
  <c r="I3679" i="4"/>
  <c r="I3680" i="4"/>
  <c r="I3681" i="4"/>
  <c r="I3682" i="4"/>
  <c r="J3682" i="4" s="1"/>
  <c r="I3683" i="4"/>
  <c r="J3683" i="4" s="1"/>
  <c r="I3684" i="4"/>
  <c r="I3685" i="4"/>
  <c r="I3686" i="4"/>
  <c r="J3686" i="4" s="1"/>
  <c r="I3687" i="4"/>
  <c r="I3688" i="4"/>
  <c r="I3689" i="4"/>
  <c r="J3689" i="4" s="1"/>
  <c r="I3690" i="4"/>
  <c r="J3690" i="4" s="1"/>
  <c r="I3691" i="4"/>
  <c r="J3691" i="4" s="1"/>
  <c r="I3692" i="4"/>
  <c r="J3692" i="4" s="1"/>
  <c r="I3693" i="4"/>
  <c r="J3693" i="4" s="1"/>
  <c r="I3694" i="4"/>
  <c r="J3694" i="4" s="1"/>
  <c r="I3695" i="4"/>
  <c r="J3695" i="4" s="1"/>
  <c r="I3696" i="4"/>
  <c r="J3696" i="4" s="1"/>
  <c r="I3697" i="4"/>
  <c r="J3697" i="4" s="1"/>
  <c r="I3698" i="4"/>
  <c r="I3699" i="4"/>
  <c r="I3700" i="4"/>
  <c r="I3701" i="4"/>
  <c r="I3702" i="4"/>
  <c r="I3703" i="4"/>
  <c r="I3704" i="4"/>
  <c r="J3704" i="4" s="1"/>
  <c r="I3705" i="4"/>
  <c r="J3705" i="4" s="1"/>
  <c r="I3706" i="4"/>
  <c r="J3706" i="4" s="1"/>
  <c r="I3707" i="4"/>
  <c r="J3707" i="4" s="1"/>
  <c r="I3708" i="4"/>
  <c r="I3709" i="4"/>
  <c r="I3710" i="4"/>
  <c r="I3711" i="4"/>
  <c r="I3712" i="4"/>
  <c r="I3713" i="4"/>
  <c r="J3713" i="4" s="1"/>
  <c r="I3714" i="4"/>
  <c r="J3714" i="4" s="1"/>
  <c r="I3715" i="4"/>
  <c r="J3715" i="4" s="1"/>
  <c r="I3716" i="4"/>
  <c r="J3716" i="4" s="1"/>
  <c r="I3717" i="4"/>
  <c r="J3717" i="4" s="1"/>
  <c r="I3718" i="4"/>
  <c r="J3718" i="4" s="1"/>
  <c r="I3719" i="4"/>
  <c r="J3719" i="4" s="1"/>
  <c r="I3720" i="4"/>
  <c r="J3720" i="4" s="1"/>
  <c r="I3721" i="4"/>
  <c r="J3721" i="4" s="1"/>
  <c r="I3722" i="4"/>
  <c r="I3723" i="4"/>
  <c r="I3724" i="4"/>
  <c r="I3725" i="4"/>
  <c r="J3725" i="4" s="1"/>
  <c r="I3726" i="4"/>
  <c r="J3726" i="4" s="1"/>
  <c r="I3727" i="4"/>
  <c r="I3728" i="4"/>
  <c r="I3729" i="4"/>
  <c r="J3729" i="4" s="1"/>
  <c r="I3730" i="4"/>
  <c r="J3730" i="4" s="1"/>
  <c r="I3731" i="4"/>
  <c r="J3731" i="4" s="1"/>
  <c r="I3732" i="4"/>
  <c r="I3733" i="4"/>
  <c r="I3734" i="4"/>
  <c r="I3735" i="4"/>
  <c r="I3736" i="4"/>
  <c r="I3737" i="4"/>
  <c r="I3738" i="4"/>
  <c r="J3738" i="4" s="1"/>
  <c r="I3739" i="4"/>
  <c r="J3739" i="4" s="1"/>
  <c r="I3740" i="4"/>
  <c r="J3740" i="4" s="1"/>
  <c r="I3741" i="4"/>
  <c r="J3741" i="4" s="1"/>
  <c r="I3742" i="4"/>
  <c r="J3742" i="4" s="1"/>
  <c r="I3743" i="4"/>
  <c r="J3743" i="4" s="1"/>
  <c r="I3744" i="4"/>
  <c r="J3744" i="4" s="1"/>
  <c r="I3745" i="4"/>
  <c r="J3745" i="4" s="1"/>
  <c r="I3746" i="4"/>
  <c r="I3747" i="4"/>
  <c r="I3748" i="4"/>
  <c r="J3748" i="4" s="1"/>
  <c r="I3749" i="4"/>
  <c r="J3749" i="4" s="1"/>
  <c r="I3750" i="4"/>
  <c r="I3751" i="4"/>
  <c r="I3752" i="4"/>
  <c r="J3752" i="4" s="1"/>
  <c r="I3753" i="4"/>
  <c r="J3753" i="4" s="1"/>
  <c r="I3754" i="4"/>
  <c r="J3754" i="4" s="1"/>
  <c r="I3755" i="4"/>
  <c r="J3755" i="4" s="1"/>
  <c r="I3756" i="4"/>
  <c r="I3757" i="4"/>
  <c r="I3758" i="4"/>
  <c r="I3759" i="4"/>
  <c r="I3760" i="4"/>
  <c r="I3761" i="4"/>
  <c r="I3762" i="4"/>
  <c r="J3762" i="4" s="1"/>
  <c r="I3763" i="4"/>
  <c r="J3763" i="4" s="1"/>
  <c r="I3764" i="4"/>
  <c r="J3764" i="4" s="1"/>
  <c r="I3765" i="4"/>
  <c r="J3765" i="4" s="1"/>
  <c r="I3766" i="4"/>
  <c r="J3766" i="4" s="1"/>
  <c r="I3767" i="4"/>
  <c r="J3767" i="4" s="1"/>
  <c r="I3768" i="4"/>
  <c r="J3768" i="4" s="1"/>
  <c r="I3769" i="4"/>
  <c r="J3769" i="4" s="1"/>
  <c r="I3770" i="4"/>
  <c r="J3770" i="4" s="1"/>
  <c r="I3771" i="4"/>
  <c r="I3772" i="4"/>
  <c r="J3772" i="4" s="1"/>
  <c r="I3773" i="4"/>
  <c r="J3773" i="4" s="1"/>
  <c r="I3774" i="4"/>
  <c r="I3775" i="4"/>
  <c r="I3776" i="4"/>
  <c r="I3777" i="4"/>
  <c r="J3777" i="4" s="1"/>
  <c r="I3778" i="4"/>
  <c r="I3779" i="4"/>
  <c r="J3779" i="4" s="1"/>
  <c r="I3780" i="4"/>
  <c r="I3781" i="4"/>
  <c r="I3782" i="4"/>
  <c r="I3783" i="4"/>
  <c r="J3783" i="4" s="1"/>
  <c r="I3784" i="4"/>
  <c r="I3785" i="4"/>
  <c r="J3785" i="4" s="1"/>
  <c r="I3786" i="4"/>
  <c r="J3786" i="4" s="1"/>
  <c r="I3787" i="4"/>
  <c r="J3787" i="4" s="1"/>
  <c r="I3788" i="4"/>
  <c r="J3788" i="4" s="1"/>
  <c r="I3789" i="4"/>
  <c r="J3789" i="4" s="1"/>
  <c r="I3790" i="4"/>
  <c r="J3790" i="4" s="1"/>
  <c r="I3791" i="4"/>
  <c r="J3791" i="4" s="1"/>
  <c r="I3792" i="4"/>
  <c r="J3792" i="4" s="1"/>
  <c r="I3793" i="4"/>
  <c r="J3793" i="4" s="1"/>
  <c r="I3794" i="4"/>
  <c r="I3795" i="4"/>
  <c r="I3796" i="4"/>
  <c r="I3797" i="4"/>
  <c r="J3797" i="4" s="1"/>
  <c r="I3798" i="4"/>
  <c r="J3798" i="4" s="1"/>
  <c r="I3799" i="4"/>
  <c r="I3800" i="4"/>
  <c r="I3801" i="4"/>
  <c r="J3801" i="4" s="1"/>
  <c r="I3802" i="4"/>
  <c r="J3802" i="4" s="1"/>
  <c r="I3803" i="4"/>
  <c r="J3803" i="4" s="1"/>
  <c r="I3804" i="4"/>
  <c r="I3805" i="4"/>
  <c r="I3806" i="4"/>
  <c r="I3807" i="4"/>
  <c r="J3807" i="4" s="1"/>
  <c r="I3808" i="4"/>
  <c r="I3809" i="4"/>
  <c r="J3809" i="4" s="1"/>
  <c r="I3810" i="4"/>
  <c r="J3810" i="4" s="1"/>
  <c r="I3811" i="4"/>
  <c r="J3811" i="4" s="1"/>
  <c r="I3812" i="4"/>
  <c r="J3812" i="4" s="1"/>
  <c r="I3813" i="4"/>
  <c r="J3813" i="4" s="1"/>
  <c r="I3814" i="4"/>
  <c r="J3814" i="4" s="1"/>
  <c r="I3815" i="4"/>
  <c r="J3815" i="4" s="1"/>
  <c r="I3816" i="4"/>
  <c r="J3816" i="4" s="1"/>
  <c r="I3817" i="4"/>
  <c r="J3817" i="4" s="1"/>
  <c r="I3818" i="4"/>
  <c r="I3819" i="4"/>
  <c r="I3820" i="4"/>
  <c r="J3820" i="4" s="1"/>
  <c r="I3821" i="4"/>
  <c r="I3822" i="4"/>
  <c r="I3823" i="4"/>
  <c r="I3824" i="4"/>
  <c r="J3824" i="4" s="1"/>
  <c r="I3825" i="4"/>
  <c r="J3825" i="4" s="1"/>
  <c r="I3826" i="4"/>
  <c r="J3826" i="4" s="1"/>
  <c r="I3827" i="4"/>
  <c r="J3827" i="4" s="1"/>
  <c r="I3828" i="4"/>
  <c r="I3829" i="4"/>
  <c r="I3830" i="4"/>
  <c r="I3831" i="4"/>
  <c r="I3832" i="4"/>
  <c r="I3833" i="4"/>
  <c r="J3833" i="4" s="1"/>
  <c r="I3834" i="4"/>
  <c r="J3834" i="4" s="1"/>
  <c r="I3835" i="4"/>
  <c r="J3835" i="4" s="1"/>
  <c r="I3836" i="4"/>
  <c r="J3836" i="4" s="1"/>
  <c r="I3837" i="4"/>
  <c r="J3837" i="4" s="1"/>
  <c r="I3838" i="4"/>
  <c r="J3838" i="4" s="1"/>
  <c r="I3839" i="4"/>
  <c r="J3839" i="4" s="1"/>
  <c r="I3840" i="4"/>
  <c r="J3840" i="4" s="1"/>
  <c r="I3841" i="4"/>
  <c r="J3841" i="4" s="1"/>
  <c r="I3842" i="4"/>
  <c r="I3843" i="4"/>
  <c r="I3844" i="4"/>
  <c r="I3845" i="4"/>
  <c r="I3846" i="4"/>
  <c r="J3846" i="4" s="1"/>
  <c r="I3847" i="4"/>
  <c r="I3848" i="4"/>
  <c r="J3848" i="4" s="1"/>
  <c r="I3849" i="4"/>
  <c r="J3849" i="4" s="1"/>
  <c r="I3850" i="4"/>
  <c r="I3851" i="4"/>
  <c r="J3851" i="4" s="1"/>
  <c r="I3852" i="4"/>
  <c r="I3853" i="4"/>
  <c r="I3854" i="4"/>
  <c r="I3855" i="4"/>
  <c r="J3855" i="4" s="1"/>
  <c r="I3856" i="4"/>
  <c r="I3857" i="4"/>
  <c r="I3858" i="4"/>
  <c r="J3858" i="4" s="1"/>
  <c r="I3859" i="4"/>
  <c r="J3859" i="4" s="1"/>
  <c r="I3860" i="4"/>
  <c r="J3860" i="4" s="1"/>
  <c r="I3861" i="4"/>
  <c r="J3861" i="4" s="1"/>
  <c r="I3862" i="4"/>
  <c r="J3862" i="4" s="1"/>
  <c r="I3863" i="4"/>
  <c r="J3863" i="4" s="1"/>
  <c r="I3864" i="4"/>
  <c r="J3864" i="4" s="1"/>
  <c r="I3865" i="4"/>
  <c r="J3865" i="4" s="1"/>
  <c r="I3866" i="4"/>
  <c r="I3867" i="4"/>
  <c r="I3868" i="4"/>
  <c r="J3868" i="4" s="1"/>
  <c r="I3869" i="4"/>
  <c r="I3870" i="4"/>
  <c r="J3870" i="4" s="1"/>
  <c r="I3871" i="4"/>
  <c r="I3872" i="4"/>
  <c r="I3873" i="4"/>
  <c r="J3873" i="4" s="1"/>
  <c r="I3874" i="4"/>
  <c r="J3874" i="4" s="1"/>
  <c r="I3875" i="4"/>
  <c r="J3875" i="4" s="1"/>
  <c r="I3876" i="4"/>
  <c r="I3877" i="4"/>
  <c r="I3878" i="4"/>
  <c r="I3879" i="4"/>
  <c r="I3880" i="4"/>
  <c r="I3881" i="4"/>
  <c r="J3881" i="4" s="1"/>
  <c r="I3882" i="4"/>
  <c r="J3882" i="4" s="1"/>
  <c r="I3883" i="4"/>
  <c r="J3883" i="4" s="1"/>
  <c r="I3884" i="4"/>
  <c r="J3884" i="4" s="1"/>
  <c r="I3885" i="4"/>
  <c r="J3885" i="4" s="1"/>
  <c r="I3886" i="4"/>
  <c r="J3886" i="4" s="1"/>
  <c r="I3887" i="4"/>
  <c r="J3887" i="4" s="1"/>
  <c r="I3888" i="4"/>
  <c r="J3888" i="4" s="1"/>
  <c r="I3889" i="4"/>
  <c r="J3889" i="4" s="1"/>
  <c r="I3890" i="4"/>
  <c r="I3891" i="4"/>
  <c r="I3892" i="4"/>
  <c r="I3893" i="4"/>
  <c r="I3894" i="4"/>
  <c r="J3894" i="4" s="1"/>
  <c r="I3895" i="4"/>
  <c r="I3896" i="4"/>
  <c r="J3896" i="4" s="1"/>
  <c r="I3897" i="4"/>
  <c r="J3897" i="4" s="1"/>
  <c r="I3898" i="4"/>
  <c r="J3898" i="4" s="1"/>
  <c r="I3899" i="4"/>
  <c r="J3899" i="4" s="1"/>
  <c r="I3900" i="4"/>
  <c r="I3901" i="4"/>
  <c r="J3901" i="4" s="1"/>
  <c r="I3902" i="4"/>
  <c r="I3903" i="4"/>
  <c r="I3904" i="4"/>
  <c r="I3905" i="4"/>
  <c r="J3905" i="4" s="1"/>
  <c r="I3906" i="4"/>
  <c r="I3907" i="4"/>
  <c r="J3907" i="4" s="1"/>
  <c r="I3908" i="4"/>
  <c r="J3908" i="4" s="1"/>
  <c r="I3909" i="4"/>
  <c r="J3909" i="4" s="1"/>
  <c r="I3910" i="4"/>
  <c r="J3910" i="4" s="1"/>
  <c r="I3911" i="4"/>
  <c r="J3911" i="4" s="1"/>
  <c r="I3912" i="4"/>
  <c r="J3912" i="4" s="1"/>
  <c r="I3913" i="4"/>
  <c r="J3913" i="4" s="1"/>
  <c r="I3914" i="4"/>
  <c r="I3915" i="4"/>
  <c r="I3916" i="4"/>
  <c r="J3916" i="4" s="1"/>
  <c r="I3917" i="4"/>
  <c r="I3918" i="4"/>
  <c r="I3919" i="4"/>
  <c r="I3920" i="4"/>
  <c r="J3920" i="4" s="1"/>
  <c r="I3921" i="4"/>
  <c r="J3921" i="4" s="1"/>
  <c r="I3922" i="4"/>
  <c r="J3922" i="4" s="1"/>
  <c r="I3923" i="4"/>
  <c r="J3923" i="4" s="1"/>
  <c r="I3924" i="4"/>
  <c r="I3925" i="4"/>
  <c r="I3926" i="4"/>
  <c r="I3927" i="4"/>
  <c r="I3928" i="4"/>
  <c r="J3928" i="4" s="1"/>
  <c r="I3929" i="4"/>
  <c r="J3929" i="4" s="1"/>
  <c r="I3930" i="4"/>
  <c r="J3930" i="4" s="1"/>
  <c r="I3931" i="4"/>
  <c r="J3931" i="4" s="1"/>
  <c r="I3932" i="4"/>
  <c r="J3932" i="4" s="1"/>
  <c r="I3933" i="4"/>
  <c r="J3933" i="4" s="1"/>
  <c r="I3934" i="4"/>
  <c r="J3934" i="4" s="1"/>
  <c r="I3935" i="4"/>
  <c r="J3935" i="4" s="1"/>
  <c r="I3936" i="4"/>
  <c r="J3936" i="4" s="1"/>
  <c r="I3937" i="4"/>
  <c r="J3937" i="4" s="1"/>
  <c r="I3938" i="4"/>
  <c r="I3939" i="4"/>
  <c r="I3940" i="4"/>
  <c r="I3941" i="4"/>
  <c r="I3942" i="4"/>
  <c r="I3943" i="4"/>
  <c r="I3944" i="4"/>
  <c r="I3945" i="4"/>
  <c r="J3945" i="4" s="1"/>
  <c r="I3946" i="4"/>
  <c r="J3946" i="4" s="1"/>
  <c r="I3947" i="4"/>
  <c r="J3947" i="4" s="1"/>
  <c r="I3948" i="4"/>
  <c r="I3949" i="4"/>
  <c r="J3949" i="4" s="1"/>
  <c r="I3950" i="4"/>
  <c r="J3950" i="4" s="1"/>
  <c r="I3951" i="4"/>
  <c r="I3952" i="4"/>
  <c r="I3953" i="4"/>
  <c r="I3954" i="4"/>
  <c r="J3954" i="4" s="1"/>
  <c r="I3955" i="4"/>
  <c r="J3955" i="4" s="1"/>
  <c r="I3956" i="4"/>
  <c r="J3956" i="4" s="1"/>
  <c r="I3957" i="4"/>
  <c r="J3957" i="4" s="1"/>
  <c r="I3958" i="4"/>
  <c r="J3958" i="4" s="1"/>
  <c r="I3959" i="4"/>
  <c r="J3959" i="4" s="1"/>
  <c r="I3960" i="4"/>
  <c r="J3960" i="4" s="1"/>
  <c r="I3961" i="4"/>
  <c r="J3961" i="4" s="1"/>
  <c r="I3962" i="4"/>
  <c r="I3963" i="4"/>
  <c r="I3964" i="4"/>
  <c r="I3965" i="4"/>
  <c r="I3966" i="4"/>
  <c r="J3966" i="4" s="1"/>
  <c r="I3967" i="4"/>
  <c r="I3968" i="4"/>
  <c r="J3968" i="4" s="1"/>
  <c r="I3969" i="4"/>
  <c r="J3969" i="4" s="1"/>
  <c r="I3970" i="4"/>
  <c r="J3970" i="4" s="1"/>
  <c r="I3971" i="4"/>
  <c r="J3971" i="4" s="1"/>
  <c r="I3972" i="4"/>
  <c r="I3973" i="4"/>
  <c r="I3974" i="4"/>
  <c r="J3974" i="4" s="1"/>
  <c r="I3975" i="4"/>
  <c r="I3976" i="4"/>
  <c r="J3976" i="4" s="1"/>
  <c r="I3977" i="4"/>
  <c r="J3977" i="4" s="1"/>
  <c r="I3978" i="4"/>
  <c r="J3978" i="4" s="1"/>
  <c r="I3979" i="4"/>
  <c r="J3979" i="4" s="1"/>
  <c r="I3980" i="4"/>
  <c r="J3980" i="4" s="1"/>
  <c r="I3981" i="4"/>
  <c r="J3981" i="4" s="1"/>
  <c r="I3982" i="4"/>
  <c r="J3982" i="4" s="1"/>
  <c r="I3983" i="4"/>
  <c r="J3983" i="4" s="1"/>
  <c r="I3984" i="4"/>
  <c r="J3984" i="4" s="1"/>
  <c r="I3985" i="4"/>
  <c r="J3985" i="4" s="1"/>
  <c r="I3986" i="4"/>
  <c r="J3986" i="4" s="1"/>
  <c r="I3987" i="4"/>
  <c r="I3988" i="4"/>
  <c r="I3989" i="4"/>
  <c r="I3990" i="4"/>
  <c r="I3991" i="4"/>
  <c r="J3991" i="4" s="1"/>
  <c r="I3992" i="4"/>
  <c r="J3992" i="4" s="1"/>
  <c r="I3993" i="4"/>
  <c r="J3993" i="4" s="1"/>
  <c r="I3994" i="4"/>
  <c r="J3994" i="4" s="1"/>
  <c r="I3995" i="4"/>
  <c r="J3995" i="4" s="1"/>
  <c r="I3996" i="4"/>
  <c r="I3997" i="4"/>
  <c r="I3998" i="4"/>
  <c r="I3999" i="4"/>
  <c r="I4000" i="4"/>
  <c r="I4001" i="4"/>
  <c r="J4001" i="4" s="1"/>
  <c r="I4002" i="4"/>
  <c r="J4002" i="4" s="1"/>
  <c r="I4003" i="4"/>
  <c r="J4003" i="4" s="1"/>
  <c r="I4004" i="4"/>
  <c r="J4004" i="4" s="1"/>
  <c r="I4005" i="4"/>
  <c r="J4005" i="4" s="1"/>
  <c r="I4006" i="4"/>
  <c r="J4006" i="4" s="1"/>
  <c r="I4007" i="4"/>
  <c r="J4007" i="4" s="1"/>
  <c r="I4008" i="4"/>
  <c r="J4008" i="4" s="1"/>
  <c r="I4009" i="4"/>
  <c r="J4009" i="4" s="1"/>
  <c r="I4010" i="4"/>
  <c r="I4011" i="4"/>
  <c r="I4012" i="4"/>
  <c r="I4013" i="4"/>
  <c r="J4013" i="4" s="1"/>
  <c r="I4014" i="4"/>
  <c r="I4015" i="4"/>
  <c r="I4016" i="4"/>
  <c r="J4016" i="4" s="1"/>
  <c r="I4017" i="4"/>
  <c r="J4017" i="4" s="1"/>
  <c r="I4018" i="4"/>
  <c r="J4018" i="4" s="1"/>
  <c r="I4019" i="4"/>
  <c r="J4019" i="4" s="1"/>
  <c r="I4020" i="4"/>
  <c r="I4021" i="4"/>
  <c r="J4021" i="4" s="1"/>
  <c r="I4022" i="4"/>
  <c r="I4023" i="4"/>
  <c r="I4024" i="4"/>
  <c r="I4025" i="4"/>
  <c r="J4025" i="4" s="1"/>
  <c r="I4026" i="4"/>
  <c r="J4026" i="4" s="1"/>
  <c r="I4027" i="4"/>
  <c r="J4027" i="4" s="1"/>
  <c r="I4028" i="4"/>
  <c r="J4028" i="4" s="1"/>
  <c r="I4029" i="4"/>
  <c r="J4029" i="4" s="1"/>
  <c r="I4030" i="4"/>
  <c r="J4030" i="4" s="1"/>
  <c r="I4031" i="4"/>
  <c r="J4031" i="4" s="1"/>
  <c r="I4032" i="4"/>
  <c r="J4032" i="4" s="1"/>
  <c r="I4033" i="4"/>
  <c r="J4033" i="4" s="1"/>
  <c r="I4034" i="4"/>
  <c r="I4035" i="4"/>
  <c r="I4036" i="4"/>
  <c r="J4036" i="4" s="1"/>
  <c r="I4037" i="4"/>
  <c r="I4038" i="4"/>
  <c r="I4039" i="4"/>
  <c r="J4039" i="4" s="1"/>
  <c r="I4040" i="4"/>
  <c r="I4041" i="4"/>
  <c r="J4041" i="4" s="1"/>
  <c r="I4042" i="4"/>
  <c r="J4042" i="4" s="1"/>
  <c r="I4043" i="4"/>
  <c r="J4043" i="4" s="1"/>
  <c r="I4044" i="4"/>
  <c r="I4045" i="4"/>
  <c r="I4046" i="4"/>
  <c r="I4047" i="4"/>
  <c r="I4048" i="4"/>
  <c r="I4049" i="4"/>
  <c r="I4050" i="4"/>
  <c r="J4050" i="4" s="1"/>
  <c r="I4051" i="4"/>
  <c r="J4051" i="4" s="1"/>
  <c r="I4052" i="4"/>
  <c r="J4052" i="4" s="1"/>
  <c r="I4053" i="4"/>
  <c r="J4053" i="4" s="1"/>
  <c r="I4054" i="4"/>
  <c r="J4054" i="4" s="1"/>
  <c r="I4055" i="4"/>
  <c r="J4055" i="4" s="1"/>
  <c r="I4056" i="4"/>
  <c r="J4056" i="4" s="1"/>
  <c r="I4057" i="4"/>
  <c r="J4057" i="4" s="1"/>
  <c r="I4058" i="4"/>
  <c r="I4059" i="4"/>
  <c r="I4060" i="4"/>
  <c r="J4060" i="4" s="1"/>
  <c r="I4061" i="4"/>
  <c r="I4062" i="4"/>
  <c r="I4063" i="4"/>
  <c r="I4064" i="4"/>
  <c r="J4064" i="4" s="1"/>
  <c r="I4065" i="4"/>
  <c r="J4065" i="4" s="1"/>
  <c r="I4066" i="4"/>
  <c r="J4066" i="4" s="1"/>
  <c r="I4067" i="4"/>
  <c r="J4067" i="4" s="1"/>
  <c r="I4068" i="4"/>
  <c r="I4069" i="4"/>
  <c r="J4069" i="4" s="1"/>
  <c r="I4070" i="4"/>
  <c r="I4071" i="4"/>
  <c r="I4072" i="4"/>
  <c r="I4073" i="4"/>
  <c r="I4074" i="4"/>
  <c r="I4075" i="4"/>
  <c r="J4075" i="4" s="1"/>
  <c r="I4076" i="4"/>
  <c r="J4076" i="4" s="1"/>
  <c r="I4077" i="4"/>
  <c r="J4077" i="4" s="1"/>
  <c r="I4078" i="4"/>
  <c r="J4078" i="4" s="1"/>
  <c r="I4079" i="4"/>
  <c r="J4079" i="4" s="1"/>
  <c r="I4080" i="4"/>
  <c r="J4080" i="4" s="1"/>
  <c r="I4081" i="4"/>
  <c r="J4081" i="4" s="1"/>
  <c r="I4082" i="4"/>
  <c r="I4083" i="4"/>
  <c r="I4084" i="4"/>
  <c r="J4084" i="4" s="1"/>
  <c r="I4085" i="4"/>
  <c r="J4085" i="4" s="1"/>
  <c r="I4086" i="4"/>
  <c r="I4087" i="4"/>
  <c r="I4088" i="4"/>
  <c r="I4089" i="4"/>
  <c r="J4089" i="4" s="1"/>
  <c r="I4090" i="4"/>
  <c r="J4090" i="4" s="1"/>
  <c r="I4091" i="4"/>
  <c r="J4091" i="4" s="1"/>
  <c r="I4092" i="4"/>
  <c r="I4093" i="4"/>
  <c r="I4094" i="4"/>
  <c r="I4095" i="4"/>
  <c r="I4096" i="4"/>
  <c r="I4097" i="4"/>
  <c r="I4098" i="4"/>
  <c r="J4098" i="4" s="1"/>
  <c r="I4099" i="4"/>
  <c r="J4099" i="4" s="1"/>
  <c r="I4100" i="4"/>
  <c r="J4100" i="4" s="1"/>
  <c r="I4101" i="4"/>
  <c r="J4101" i="4" s="1"/>
  <c r="I4102" i="4"/>
  <c r="J4102" i="4" s="1"/>
  <c r="I4103" i="4"/>
  <c r="J4103" i="4" s="1"/>
  <c r="I4104" i="4"/>
  <c r="J4104" i="4" s="1"/>
  <c r="I4105" i="4"/>
  <c r="J4105" i="4" s="1"/>
  <c r="I4106" i="4"/>
  <c r="I4107" i="4"/>
  <c r="I4108" i="4"/>
  <c r="J4108" i="4" s="1"/>
  <c r="I4109" i="4"/>
  <c r="J4109" i="4" s="1"/>
  <c r="I4110" i="4"/>
  <c r="I4111" i="4"/>
  <c r="I4112" i="4"/>
  <c r="I4113" i="4"/>
  <c r="I4114" i="4"/>
  <c r="J4114" i="4" s="1"/>
  <c r="I4115" i="4"/>
  <c r="J4115" i="4" s="1"/>
  <c r="I4116" i="4"/>
  <c r="I4117" i="4"/>
  <c r="I4118" i="4"/>
  <c r="I4119" i="4"/>
  <c r="J4119" i="4" s="1"/>
  <c r="I4120" i="4"/>
  <c r="I4121" i="4"/>
  <c r="J4121" i="4" s="1"/>
  <c r="I4122" i="4"/>
  <c r="J4122" i="4" s="1"/>
  <c r="I4123" i="4"/>
  <c r="J4123" i="4" s="1"/>
  <c r="I4124" i="4"/>
  <c r="J4124" i="4" s="1"/>
  <c r="I4125" i="4"/>
  <c r="J4125" i="4" s="1"/>
  <c r="I4126" i="4"/>
  <c r="J4126" i="4" s="1"/>
  <c r="I4127" i="4"/>
  <c r="J4127" i="4" s="1"/>
  <c r="I4128" i="4"/>
  <c r="J4128" i="4" s="1"/>
  <c r="I4129" i="4"/>
  <c r="J4129" i="4" s="1"/>
  <c r="I4130" i="4"/>
  <c r="J4130" i="4" s="1"/>
  <c r="I4131" i="4"/>
  <c r="I4132" i="4"/>
  <c r="I4133" i="4"/>
  <c r="I4134" i="4"/>
  <c r="I4135" i="4"/>
  <c r="I4136" i="4"/>
  <c r="I4137" i="4"/>
  <c r="J4137" i="4" s="1"/>
  <c r="I4138" i="4"/>
  <c r="J4138" i="4" s="1"/>
  <c r="I4139" i="4"/>
  <c r="J4139" i="4" s="1"/>
  <c r="I4140" i="4"/>
  <c r="I4141" i="4"/>
  <c r="I4142" i="4"/>
  <c r="I4143" i="4"/>
  <c r="I4144" i="4"/>
  <c r="I4145" i="4"/>
  <c r="J4145" i="4" s="1"/>
  <c r="I4146" i="4"/>
  <c r="J4146" i="4" s="1"/>
  <c r="I4147" i="4"/>
  <c r="J4147" i="4" s="1"/>
  <c r="I4148" i="4"/>
  <c r="J4148" i="4" s="1"/>
  <c r="I4149" i="4"/>
  <c r="J4149" i="4" s="1"/>
  <c r="I4150" i="4"/>
  <c r="J4150" i="4" s="1"/>
  <c r="I4151" i="4"/>
  <c r="J4151" i="4" s="1"/>
  <c r="I4152" i="4"/>
  <c r="J4152" i="4" s="1"/>
  <c r="I4153" i="4"/>
  <c r="J4153" i="4" s="1"/>
  <c r="I4154" i="4"/>
  <c r="I4155" i="4"/>
  <c r="I4156" i="4"/>
  <c r="J4156" i="4" s="1"/>
  <c r="I4157" i="4"/>
  <c r="J4157" i="4" s="1"/>
  <c r="I4158" i="4"/>
  <c r="J4158" i="4" s="1"/>
  <c r="I4159" i="4"/>
  <c r="I4160" i="4"/>
  <c r="J4160" i="4" s="1"/>
  <c r="I4161" i="4"/>
  <c r="J4161" i="4" s="1"/>
  <c r="I4162" i="4"/>
  <c r="J4162" i="4" s="1"/>
  <c r="I4163" i="4"/>
  <c r="J4163" i="4" s="1"/>
  <c r="I4164" i="4"/>
  <c r="I4165" i="4"/>
  <c r="I4166" i="4"/>
  <c r="I4167" i="4"/>
  <c r="I4168" i="4"/>
  <c r="J4168" i="4" s="1"/>
  <c r="I4169" i="4"/>
  <c r="J4169" i="4" s="1"/>
  <c r="I4170" i="4"/>
  <c r="J4170" i="4" s="1"/>
  <c r="I4171" i="4"/>
  <c r="J4171" i="4" s="1"/>
  <c r="I4172" i="4"/>
  <c r="J4172" i="4" s="1"/>
  <c r="I4173" i="4"/>
  <c r="J4173" i="4" s="1"/>
  <c r="I4174" i="4"/>
  <c r="J4174" i="4" s="1"/>
  <c r="I4175" i="4"/>
  <c r="J4175" i="4" s="1"/>
  <c r="I4176" i="4"/>
  <c r="J4176" i="4" s="1"/>
  <c r="I4177" i="4"/>
  <c r="J4177" i="4" s="1"/>
  <c r="I4178" i="4"/>
  <c r="J4178" i="4" s="1"/>
  <c r="I4179" i="4"/>
  <c r="I4180" i="4"/>
  <c r="I4181" i="4"/>
  <c r="J4181" i="4" s="1"/>
  <c r="I4182" i="4"/>
  <c r="I4183" i="4"/>
  <c r="I4184" i="4"/>
  <c r="J4184" i="4" s="1"/>
  <c r="I4185" i="4"/>
  <c r="J4185" i="4" s="1"/>
  <c r="I4186" i="4"/>
  <c r="J4186" i="4" s="1"/>
  <c r="I4187" i="4"/>
  <c r="J4187" i="4" s="1"/>
  <c r="I4188" i="4"/>
  <c r="I4189" i="4"/>
  <c r="I4190" i="4"/>
  <c r="I4191" i="4"/>
  <c r="I4192" i="4"/>
  <c r="I4193" i="4"/>
  <c r="J4193" i="4" s="1"/>
  <c r="I4194" i="4"/>
  <c r="J4194" i="4" s="1"/>
  <c r="I4195" i="4"/>
  <c r="J4195" i="4" s="1"/>
  <c r="I4196" i="4"/>
  <c r="J4196" i="4" s="1"/>
  <c r="I4197" i="4"/>
  <c r="J4197" i="4" s="1"/>
  <c r="I4198" i="4"/>
  <c r="J4198" i="4" s="1"/>
  <c r="I4199" i="4"/>
  <c r="J4199" i="4" s="1"/>
  <c r="I4200" i="4"/>
  <c r="J4200" i="4" s="1"/>
  <c r="I4201" i="4"/>
  <c r="J4201" i="4" s="1"/>
  <c r="I4202" i="4"/>
  <c r="I4203" i="4"/>
  <c r="I4204" i="4"/>
  <c r="I4205" i="4"/>
  <c r="J4205" i="4" s="1"/>
  <c r="I4206" i="4"/>
  <c r="I4207" i="4"/>
  <c r="I4208" i="4"/>
  <c r="J4208" i="4" s="1"/>
  <c r="I4209" i="4"/>
  <c r="J4209" i="4" s="1"/>
  <c r="I4210" i="4"/>
  <c r="J4210" i="4" s="1"/>
  <c r="I4211" i="4"/>
  <c r="J4211" i="4" s="1"/>
  <c r="I4212" i="4"/>
  <c r="I4213" i="4"/>
  <c r="I4214" i="4"/>
  <c r="J4214" i="4" s="1"/>
  <c r="I4215" i="4"/>
  <c r="I4216" i="4"/>
  <c r="I4217" i="4"/>
  <c r="I4218" i="4"/>
  <c r="J4218" i="4" s="1"/>
  <c r="I4219" i="4"/>
  <c r="J4219" i="4" s="1"/>
  <c r="I4220" i="4"/>
  <c r="J4220" i="4" s="1"/>
  <c r="I4221" i="4"/>
  <c r="J4221" i="4" s="1"/>
  <c r="I4222" i="4"/>
  <c r="J4222" i="4" s="1"/>
  <c r="I4223" i="4"/>
  <c r="J4223" i="4" s="1"/>
  <c r="I4224" i="4"/>
  <c r="J4224" i="4" s="1"/>
  <c r="I4225" i="4"/>
  <c r="J4225" i="4" s="1"/>
  <c r="I4226" i="4"/>
  <c r="I4227" i="4"/>
  <c r="I4228" i="4"/>
  <c r="I4229" i="4"/>
  <c r="I4230" i="4"/>
  <c r="I4231" i="4"/>
  <c r="I4232" i="4"/>
  <c r="I4233" i="4"/>
  <c r="J4233" i="4" s="1"/>
  <c r="I4234" i="4"/>
  <c r="I4235" i="4"/>
  <c r="J4235" i="4" s="1"/>
  <c r="I4236" i="4"/>
  <c r="I4237" i="4"/>
  <c r="I4238" i="4"/>
  <c r="J4238" i="4" s="1"/>
  <c r="I4239" i="4"/>
  <c r="I4240" i="4"/>
  <c r="I4241" i="4"/>
  <c r="J4241" i="4" s="1"/>
  <c r="I4242" i="4"/>
  <c r="J4242" i="4" s="1"/>
  <c r="I4243" i="4"/>
  <c r="J4243" i="4" s="1"/>
  <c r="I4244" i="4"/>
  <c r="J4244" i="4" s="1"/>
  <c r="I4245" i="4"/>
  <c r="J4245" i="4" s="1"/>
  <c r="I4246" i="4"/>
  <c r="J4246" i="4" s="1"/>
  <c r="I4247" i="4"/>
  <c r="J4247" i="4" s="1"/>
  <c r="I4248" i="4"/>
  <c r="J4248" i="4" s="1"/>
  <c r="I4249" i="4"/>
  <c r="J4249" i="4" s="1"/>
  <c r="I4250" i="4"/>
  <c r="I4251" i="4"/>
  <c r="I4252" i="4"/>
  <c r="I4253" i="4"/>
  <c r="J4253" i="4" s="1"/>
  <c r="I4254" i="4"/>
  <c r="I4255" i="4"/>
  <c r="I4256" i="4"/>
  <c r="J4256" i="4" s="1"/>
  <c r="I4257" i="4"/>
  <c r="J4257" i="4" s="1"/>
  <c r="I4258" i="4"/>
  <c r="J4258" i="4" s="1"/>
  <c r="I4259" i="4"/>
  <c r="J4259" i="4" s="1"/>
  <c r="I4260" i="4"/>
  <c r="I4261" i="4"/>
  <c r="J4261" i="4" s="1"/>
  <c r="I4262" i="4"/>
  <c r="I4263" i="4"/>
  <c r="I4264" i="4"/>
  <c r="I4265" i="4"/>
  <c r="J4265" i="4" s="1"/>
  <c r="I4266" i="4"/>
  <c r="J4266" i="4" s="1"/>
  <c r="I4267" i="4"/>
  <c r="J4267" i="4" s="1"/>
  <c r="I4268" i="4"/>
  <c r="J4268" i="4" s="1"/>
  <c r="I4269" i="4"/>
  <c r="J4269" i="4" s="1"/>
  <c r="I4270" i="4"/>
  <c r="J4270" i="4" s="1"/>
  <c r="I4271" i="4"/>
  <c r="J4271" i="4" s="1"/>
  <c r="I4272" i="4"/>
  <c r="J4272" i="4" s="1"/>
  <c r="I4273" i="4"/>
  <c r="J4273" i="4" s="1"/>
  <c r="I4274" i="4"/>
  <c r="I4275" i="4"/>
  <c r="I4276" i="4"/>
  <c r="I4277" i="4"/>
  <c r="I4278" i="4"/>
  <c r="I4279" i="4"/>
  <c r="I4280" i="4"/>
  <c r="J4280" i="4" s="1"/>
  <c r="I4281" i="4"/>
  <c r="J4281" i="4" s="1"/>
  <c r="I4282" i="4"/>
  <c r="J4282" i="4" s="1"/>
  <c r="I4283" i="4"/>
  <c r="J4283" i="4" s="1"/>
  <c r="I4284" i="4"/>
  <c r="I4285" i="4"/>
  <c r="I4286" i="4"/>
  <c r="J4286" i="4" s="1"/>
  <c r="I4287" i="4"/>
  <c r="I4288" i="4"/>
  <c r="I4289" i="4"/>
  <c r="J4289" i="4" s="1"/>
  <c r="I4290" i="4"/>
  <c r="J4290" i="4" s="1"/>
  <c r="I4291" i="4"/>
  <c r="J4291" i="4" s="1"/>
  <c r="I4292" i="4"/>
  <c r="J4292" i="4" s="1"/>
  <c r="I4293" i="4"/>
  <c r="J4293" i="4" s="1"/>
  <c r="I4294" i="4"/>
  <c r="J4294" i="4" s="1"/>
  <c r="I4295" i="4"/>
  <c r="J4295" i="4" s="1"/>
  <c r="I4296" i="4"/>
  <c r="J4296" i="4" s="1"/>
  <c r="I4297" i="4"/>
  <c r="J4297" i="4" s="1"/>
  <c r="I4298" i="4"/>
  <c r="I4299" i="4"/>
  <c r="I4300" i="4"/>
  <c r="I4301" i="4"/>
  <c r="J4301" i="4" s="1"/>
  <c r="I4302" i="4"/>
  <c r="I4303" i="4"/>
  <c r="J4303" i="4" s="1"/>
  <c r="I4304" i="4"/>
  <c r="J4304" i="4" s="1"/>
  <c r="I4305" i="4"/>
  <c r="J4305" i="4" s="1"/>
  <c r="I4306" i="4"/>
  <c r="J4306" i="4" s="1"/>
  <c r="I4307" i="4"/>
  <c r="J4307" i="4" s="1"/>
  <c r="I4308" i="4"/>
  <c r="I4309" i="4"/>
  <c r="I4310" i="4"/>
  <c r="J4310" i="4" s="1"/>
  <c r="I4311" i="4"/>
  <c r="I4312" i="4"/>
  <c r="I4313" i="4"/>
  <c r="I4314" i="4"/>
  <c r="I4315" i="4"/>
  <c r="J4315" i="4" s="1"/>
  <c r="I4316" i="4"/>
  <c r="J4316" i="4" s="1"/>
  <c r="I4317" i="4"/>
  <c r="J4317" i="4" s="1"/>
  <c r="I4318" i="4"/>
  <c r="J4318" i="4" s="1"/>
  <c r="I4319" i="4"/>
  <c r="J4319" i="4" s="1"/>
  <c r="I4320" i="4"/>
  <c r="J4320" i="4" s="1"/>
  <c r="I4321" i="4"/>
  <c r="J4321" i="4" s="1"/>
  <c r="I4322" i="4"/>
  <c r="J4322" i="4" s="1"/>
  <c r="I4323" i="4"/>
  <c r="I4324" i="4"/>
  <c r="I4325" i="4"/>
  <c r="I4326" i="4"/>
  <c r="I4327" i="4"/>
  <c r="I4328" i="4"/>
  <c r="I4329" i="4"/>
  <c r="J4329" i="4" s="1"/>
  <c r="I4330" i="4"/>
  <c r="J4330" i="4" s="1"/>
  <c r="I4331" i="4"/>
  <c r="J4331" i="4" s="1"/>
  <c r="I4332" i="4"/>
  <c r="I4333" i="4"/>
  <c r="I4334" i="4"/>
  <c r="I4335" i="4"/>
  <c r="I4336" i="4"/>
  <c r="I4337" i="4"/>
  <c r="J4337" i="4" s="1"/>
  <c r="I4338" i="4"/>
  <c r="J4338" i="4" s="1"/>
  <c r="I4339" i="4"/>
  <c r="J4339" i="4" s="1"/>
  <c r="I4340" i="4"/>
  <c r="J4340" i="4" s="1"/>
  <c r="I4341" i="4"/>
  <c r="J4341" i="4" s="1"/>
  <c r="I4342" i="4"/>
  <c r="J4342" i="4" s="1"/>
  <c r="I4343" i="4"/>
  <c r="J4343" i="4" s="1"/>
  <c r="I4344" i="4"/>
  <c r="J4344" i="4" s="1"/>
  <c r="I4345" i="4"/>
  <c r="J4345" i="4" s="1"/>
  <c r="I4346" i="4"/>
  <c r="I4347" i="4"/>
  <c r="I4348" i="4"/>
  <c r="J4348" i="4" s="1"/>
  <c r="I4349" i="4"/>
  <c r="J4349" i="4" s="1"/>
  <c r="I4350" i="4"/>
  <c r="I4351" i="4"/>
  <c r="I4352" i="4"/>
  <c r="J4352" i="4" s="1"/>
  <c r="I4353" i="4"/>
  <c r="J4353" i="4" s="1"/>
  <c r="I4354" i="4"/>
  <c r="J4354" i="4" s="1"/>
  <c r="I4355" i="4"/>
  <c r="J4355" i="4" s="1"/>
  <c r="I4356" i="4"/>
  <c r="I4357" i="4"/>
  <c r="I4358" i="4"/>
  <c r="I4359" i="4"/>
  <c r="I4360" i="4"/>
  <c r="I4361" i="4"/>
  <c r="I4362" i="4"/>
  <c r="J4362" i="4" s="1"/>
  <c r="I4363" i="4"/>
  <c r="J4363" i="4" s="1"/>
  <c r="I4364" i="4"/>
  <c r="J4364" i="4" s="1"/>
  <c r="I4365" i="4"/>
  <c r="J4365" i="4" s="1"/>
  <c r="I4366" i="4"/>
  <c r="J4366" i="4" s="1"/>
  <c r="I4367" i="4"/>
  <c r="J4367" i="4" s="1"/>
  <c r="I4368" i="4"/>
  <c r="J4368" i="4" s="1"/>
  <c r="I4369" i="4"/>
  <c r="J4369" i="4" s="1"/>
  <c r="I4370" i="4"/>
  <c r="I4371" i="4"/>
  <c r="I4372" i="4"/>
  <c r="I4373" i="4"/>
  <c r="I4374" i="4"/>
  <c r="I4375" i="4"/>
  <c r="J4375" i="4" s="1"/>
  <c r="I4376" i="4"/>
  <c r="I4377" i="4"/>
  <c r="I4378" i="4"/>
  <c r="J4378" i="4" s="1"/>
  <c r="I4379" i="4"/>
  <c r="J4379" i="4" s="1"/>
  <c r="I4380" i="4"/>
  <c r="I4381" i="4"/>
  <c r="J4381" i="4" s="1"/>
  <c r="I4382" i="4"/>
  <c r="I4383" i="4"/>
  <c r="I4384" i="4"/>
  <c r="I4385" i="4"/>
  <c r="J4385" i="4" s="1"/>
  <c r="I4386" i="4"/>
  <c r="J4386" i="4" s="1"/>
  <c r="I4387" i="4"/>
  <c r="J4387" i="4" s="1"/>
  <c r="I4388" i="4"/>
  <c r="J4388" i="4" s="1"/>
  <c r="I4389" i="4"/>
  <c r="J4389" i="4" s="1"/>
  <c r="I4390" i="4"/>
  <c r="J4390" i="4" s="1"/>
  <c r="I4391" i="4"/>
  <c r="J4391" i="4" s="1"/>
  <c r="I4392" i="4"/>
  <c r="J4392" i="4" s="1"/>
  <c r="I4393" i="4"/>
  <c r="J4393" i="4" s="1"/>
  <c r="I4394" i="4"/>
  <c r="I4395" i="4"/>
  <c r="I4396" i="4"/>
  <c r="J4396" i="4" s="1"/>
  <c r="I4397" i="4"/>
  <c r="I4398" i="4"/>
  <c r="I4399" i="4"/>
  <c r="I4400" i="4"/>
  <c r="J4400" i="4" s="1"/>
  <c r="I4401" i="4"/>
  <c r="J4401" i="4" s="1"/>
  <c r="I4402" i="4"/>
  <c r="J4402" i="4" s="1"/>
  <c r="I4403" i="4"/>
  <c r="J4403" i="4" s="1"/>
  <c r="I4404" i="4"/>
  <c r="I4405" i="4"/>
  <c r="I4406" i="4"/>
  <c r="I4407" i="4"/>
  <c r="I4408" i="4"/>
  <c r="I4409" i="4"/>
  <c r="J4409" i="4" s="1"/>
  <c r="I4410" i="4"/>
  <c r="J4410" i="4" s="1"/>
  <c r="I4411" i="4"/>
  <c r="J4411" i="4" s="1"/>
  <c r="I4412" i="4"/>
  <c r="J4412" i="4" s="1"/>
  <c r="I4413" i="4"/>
  <c r="I4414" i="4"/>
  <c r="I4415" i="4"/>
  <c r="J4415" i="4" s="1"/>
  <c r="I4416" i="4"/>
  <c r="J4416" i="4" s="1"/>
  <c r="I4417" i="4"/>
  <c r="J4417" i="4" s="1"/>
  <c r="I4418" i="4"/>
  <c r="I4419" i="4"/>
  <c r="I4420" i="4"/>
  <c r="I4421" i="4"/>
  <c r="I4422" i="4"/>
  <c r="J4422" i="4" s="1"/>
  <c r="I4423" i="4"/>
  <c r="I4424" i="4"/>
  <c r="J4424" i="4" s="1"/>
  <c r="I4425" i="4"/>
  <c r="J4425" i="4" s="1"/>
  <c r="I4426" i="4"/>
  <c r="J4426" i="4" s="1"/>
  <c r="I4427" i="4"/>
  <c r="J4427" i="4" s="1"/>
  <c r="I4428" i="4"/>
  <c r="I4429" i="4"/>
  <c r="J4429" i="4" s="1"/>
  <c r="I4430" i="4"/>
  <c r="I4431" i="4"/>
  <c r="I4432" i="4"/>
  <c r="I4433" i="4"/>
  <c r="I4434" i="4"/>
  <c r="J4434" i="4" s="1"/>
  <c r="I4435" i="4"/>
  <c r="J4435" i="4" s="1"/>
  <c r="I4436" i="4"/>
  <c r="J4436" i="4" s="1"/>
  <c r="I4437" i="4"/>
  <c r="J4437" i="4" s="1"/>
  <c r="I4438" i="4"/>
  <c r="J4438" i="4" s="1"/>
  <c r="I4439" i="4"/>
  <c r="J4439" i="4" s="1"/>
  <c r="I4440" i="4"/>
  <c r="J4440" i="4" s="1"/>
  <c r="I4441" i="4"/>
  <c r="J4441" i="4" s="1"/>
  <c r="I4442" i="4"/>
  <c r="I4443" i="4"/>
  <c r="I4444" i="4"/>
  <c r="I4445" i="4"/>
  <c r="I4446" i="4"/>
  <c r="I4447" i="4"/>
  <c r="I4448" i="4"/>
  <c r="J4448" i="4" s="1"/>
  <c r="I4449" i="4"/>
  <c r="J4449" i="4" s="1"/>
  <c r="I4450" i="4"/>
  <c r="J4450" i="4" s="1"/>
  <c r="I4451" i="4"/>
  <c r="J4451" i="4" s="1"/>
  <c r="I4452" i="4"/>
  <c r="I4453" i="4"/>
  <c r="I4454" i="4"/>
  <c r="I4455" i="4"/>
  <c r="J4455" i="4" s="1"/>
  <c r="I4456" i="4"/>
  <c r="I4457" i="4"/>
  <c r="I4458" i="4"/>
  <c r="J4458" i="4" s="1"/>
  <c r="I4459" i="4"/>
  <c r="J4459" i="4" s="1"/>
  <c r="I4460" i="4"/>
  <c r="J4460" i="4" s="1"/>
  <c r="I4461" i="4"/>
  <c r="J4461" i="4" s="1"/>
  <c r="I4462" i="4"/>
  <c r="J4462" i="4" s="1"/>
  <c r="I4463" i="4"/>
  <c r="J4463" i="4" s="1"/>
  <c r="I4464" i="4"/>
  <c r="J4464" i="4" s="1"/>
  <c r="I4465" i="4"/>
  <c r="J4465" i="4" s="1"/>
  <c r="I4466" i="4"/>
  <c r="I4467" i="4"/>
  <c r="I4468" i="4"/>
  <c r="I4469" i="4"/>
  <c r="I4470" i="4"/>
  <c r="I4471" i="4"/>
  <c r="I4472" i="4"/>
  <c r="J4472" i="4" s="1"/>
  <c r="I4473" i="4"/>
  <c r="J4473" i="4" s="1"/>
  <c r="I4474" i="4"/>
  <c r="J4474" i="4" s="1"/>
  <c r="I4475" i="4"/>
  <c r="J4475" i="4" s="1"/>
  <c r="I4476" i="4"/>
  <c r="I4477" i="4"/>
  <c r="I4478" i="4"/>
  <c r="I4479" i="4"/>
  <c r="I4480" i="4"/>
  <c r="I4481" i="4"/>
  <c r="J4481" i="4" s="1"/>
  <c r="I4482" i="4"/>
  <c r="J4482" i="4" s="1"/>
  <c r="I4483" i="4"/>
  <c r="J4483" i="4" s="1"/>
  <c r="I4484" i="4"/>
  <c r="J4484" i="4" s="1"/>
  <c r="I4485" i="4"/>
  <c r="J4485" i="4" s="1"/>
  <c r="I4486" i="4"/>
  <c r="J4486" i="4" s="1"/>
  <c r="I4487" i="4"/>
  <c r="J4487" i="4" s="1"/>
  <c r="I4488" i="4"/>
  <c r="J4488" i="4" s="1"/>
  <c r="I4489" i="4"/>
  <c r="J4489" i="4" s="1"/>
  <c r="I4490" i="4"/>
  <c r="I4491" i="4"/>
  <c r="I4492" i="4"/>
  <c r="I4493" i="4"/>
  <c r="I4494" i="4"/>
  <c r="I4495" i="4"/>
  <c r="I4496" i="4"/>
  <c r="J4496" i="4" s="1"/>
  <c r="I4497" i="4"/>
  <c r="J4497" i="4" s="1"/>
  <c r="I4498" i="4"/>
  <c r="I4499" i="4"/>
  <c r="J4499" i="4" s="1"/>
  <c r="I4500" i="4"/>
  <c r="I4501" i="4"/>
  <c r="J4501" i="4" s="1"/>
  <c r="I4502" i="4"/>
  <c r="J4502" i="4" s="1"/>
  <c r="I4503" i="4"/>
  <c r="I4504" i="4"/>
  <c r="I4505" i="4"/>
  <c r="I4506" i="4"/>
  <c r="J4506" i="4" s="1"/>
  <c r="I4507" i="4"/>
  <c r="I4508" i="4"/>
  <c r="I4509" i="4"/>
  <c r="J4509" i="4" s="1"/>
  <c r="I4510" i="4"/>
  <c r="J4510" i="4" s="1"/>
  <c r="I4511" i="4"/>
  <c r="J4511" i="4" s="1"/>
  <c r="I4512" i="4"/>
  <c r="J4512" i="4" s="1"/>
  <c r="I4513" i="4"/>
  <c r="J4513" i="4" s="1"/>
  <c r="I4514" i="4"/>
  <c r="I4515" i="4"/>
  <c r="I4516" i="4"/>
  <c r="I4517" i="4"/>
  <c r="J4517" i="4" s="1"/>
  <c r="I4518" i="4"/>
  <c r="I4519" i="4"/>
  <c r="I4520" i="4"/>
  <c r="J4520" i="4" s="1"/>
  <c r="I4521" i="4"/>
  <c r="J4521" i="4" s="1"/>
  <c r="I4522" i="4"/>
  <c r="J4522" i="4" s="1"/>
  <c r="I4523" i="4"/>
  <c r="J4523" i="4" s="1"/>
  <c r="I4524" i="4"/>
  <c r="I4525" i="4"/>
  <c r="I4526" i="4"/>
  <c r="I4527" i="4"/>
  <c r="I4528" i="4"/>
  <c r="I4529" i="4"/>
  <c r="I4530" i="4"/>
  <c r="J4530" i="4" s="1"/>
  <c r="I4531" i="4"/>
  <c r="J4531" i="4" s="1"/>
  <c r="I4532" i="4"/>
  <c r="J4532" i="4" s="1"/>
  <c r="I4533" i="4"/>
  <c r="J4533" i="4" s="1"/>
  <c r="I4534" i="4"/>
  <c r="J4534" i="4" s="1"/>
  <c r="I4535" i="4"/>
  <c r="J4535" i="4" s="1"/>
  <c r="I4536" i="4"/>
  <c r="J4536" i="4" s="1"/>
  <c r="I4537" i="4"/>
  <c r="J4537" i="4" s="1"/>
  <c r="I4538" i="4"/>
  <c r="I4539" i="4"/>
  <c r="I4540" i="4"/>
  <c r="I4541" i="4"/>
  <c r="I4542" i="4"/>
  <c r="I4543" i="4"/>
  <c r="I4544" i="4"/>
  <c r="J4544" i="4" s="1"/>
  <c r="I4545" i="4"/>
  <c r="J4545" i="4" s="1"/>
  <c r="I4546" i="4"/>
  <c r="J4546" i="4" s="1"/>
  <c r="I4547" i="4"/>
  <c r="J4547" i="4" s="1"/>
  <c r="I4548" i="4"/>
  <c r="I4549" i="4"/>
  <c r="J4549" i="4" s="1"/>
  <c r="I4550" i="4"/>
  <c r="J4550" i="4" s="1"/>
  <c r="I4551" i="4"/>
  <c r="I4552" i="4"/>
  <c r="I4553" i="4"/>
  <c r="I4554" i="4"/>
  <c r="I4555" i="4"/>
  <c r="J4555" i="4" s="1"/>
  <c r="I4556" i="4"/>
  <c r="J4556" i="4" s="1"/>
  <c r="I4557" i="4"/>
  <c r="J4557" i="4" s="1"/>
  <c r="I4558" i="4"/>
  <c r="J4558" i="4" s="1"/>
  <c r="I4559" i="4"/>
  <c r="J4559" i="4" s="1"/>
  <c r="I4560" i="4"/>
  <c r="J4560" i="4" s="1"/>
  <c r="I4561" i="4"/>
  <c r="J4561" i="4" s="1"/>
  <c r="I4562" i="4"/>
  <c r="I4563" i="4"/>
  <c r="I4564" i="4"/>
  <c r="J4564" i="4" s="1"/>
  <c r="I4565" i="4"/>
  <c r="I4566" i="4"/>
  <c r="I4567" i="4"/>
  <c r="I4568" i="4"/>
  <c r="I4569" i="4"/>
  <c r="J4569" i="4" s="1"/>
  <c r="I4570" i="4"/>
  <c r="J4570" i="4" s="1"/>
  <c r="I4571" i="4"/>
  <c r="I4572" i="4"/>
  <c r="I4573" i="4"/>
  <c r="J4573" i="4" s="1"/>
  <c r="I4574" i="4"/>
  <c r="I4575" i="4"/>
  <c r="I4576" i="4"/>
  <c r="I4577" i="4"/>
  <c r="J4577" i="4" s="1"/>
  <c r="I4578" i="4"/>
  <c r="J4578" i="4" s="1"/>
  <c r="I4579" i="4"/>
  <c r="J4579" i="4" s="1"/>
  <c r="I4580" i="4"/>
  <c r="J4580" i="4" s="1"/>
  <c r="I4581" i="4"/>
  <c r="J4581" i="4" s="1"/>
  <c r="I4582" i="4"/>
  <c r="J4582" i="4" s="1"/>
  <c r="I4583" i="4"/>
  <c r="J4583" i="4" s="1"/>
  <c r="I4584" i="4"/>
  <c r="J4584" i="4" s="1"/>
  <c r="I4585" i="4"/>
  <c r="J4585" i="4" s="1"/>
  <c r="I4586" i="4"/>
  <c r="I4587" i="4"/>
  <c r="I4588" i="4"/>
  <c r="I4589" i="4"/>
  <c r="I4590" i="4"/>
  <c r="I4591" i="4"/>
  <c r="I4592" i="4"/>
  <c r="J4592" i="4" s="1"/>
  <c r="I4593" i="4"/>
  <c r="J4593" i="4" s="1"/>
  <c r="I4594" i="4"/>
  <c r="J4594" i="4" s="1"/>
  <c r="I4595" i="4"/>
  <c r="I4596" i="4"/>
  <c r="I4597" i="4"/>
  <c r="J4597" i="4" s="1"/>
  <c r="I4598" i="4"/>
  <c r="I4599" i="4"/>
  <c r="I4600" i="4"/>
  <c r="I4601" i="4"/>
  <c r="J4601" i="4" s="1"/>
  <c r="I4602" i="4"/>
  <c r="J4602" i="4" s="1"/>
  <c r="I4603" i="4"/>
  <c r="J4603" i="4" s="1"/>
  <c r="I4604" i="4"/>
  <c r="I4605" i="4"/>
  <c r="J4605" i="4" s="1"/>
  <c r="I4606" i="4"/>
  <c r="J4606" i="4" s="1"/>
  <c r="I4607" i="4"/>
  <c r="J4607" i="4" s="1"/>
  <c r="I4608" i="4"/>
  <c r="J4608" i="4" s="1"/>
  <c r="I4609" i="4"/>
  <c r="J4609" i="4" s="1"/>
  <c r="I4610" i="4"/>
  <c r="I4611" i="4"/>
  <c r="I4612" i="4"/>
  <c r="I4613" i="4"/>
  <c r="I4614" i="4"/>
  <c r="I4615" i="4"/>
  <c r="I4616" i="4"/>
  <c r="J4616" i="4" s="1"/>
  <c r="I4617" i="4"/>
  <c r="J4617" i="4" s="1"/>
  <c r="I4618" i="4"/>
  <c r="J4618" i="4" s="1"/>
  <c r="I4619" i="4"/>
  <c r="J4619" i="4" s="1"/>
  <c r="I4620" i="4"/>
  <c r="I4621" i="4"/>
  <c r="J4621" i="4" s="1"/>
  <c r="I4622" i="4"/>
  <c r="I4623" i="4"/>
  <c r="I4624" i="4"/>
  <c r="I4625" i="4"/>
  <c r="J4625" i="4" s="1"/>
  <c r="I4626" i="4"/>
  <c r="J4626" i="4" s="1"/>
  <c r="I4627" i="4"/>
  <c r="J4627" i="4" s="1"/>
  <c r="I4628" i="4"/>
  <c r="J4628" i="4" s="1"/>
  <c r="I4629" i="4"/>
  <c r="J4629" i="4" s="1"/>
  <c r="I4630" i="4"/>
  <c r="J4630" i="4" s="1"/>
  <c r="I4631" i="4"/>
  <c r="J4631" i="4" s="1"/>
  <c r="I4632" i="4"/>
  <c r="J4632" i="4" s="1"/>
  <c r="I4633" i="4"/>
  <c r="J4633" i="4" s="1"/>
  <c r="I4634" i="4"/>
  <c r="I4635" i="4"/>
  <c r="I4636" i="4"/>
  <c r="I4637" i="4"/>
  <c r="I4638" i="4"/>
  <c r="I4639" i="4"/>
  <c r="I4640" i="4"/>
  <c r="J4640" i="4" s="1"/>
  <c r="I4641" i="4"/>
  <c r="J4641" i="4" s="1"/>
  <c r="I4642" i="4"/>
  <c r="J4642" i="4" s="1"/>
  <c r="I4643" i="4"/>
  <c r="J4643" i="4" s="1"/>
  <c r="I4644" i="4"/>
  <c r="I4645" i="4"/>
  <c r="J4645" i="4" s="1"/>
  <c r="I4646" i="4"/>
  <c r="I4647" i="4"/>
  <c r="J4647" i="4" s="1"/>
  <c r="I4648" i="4"/>
  <c r="I4649" i="4"/>
  <c r="I4650" i="4"/>
  <c r="J4650" i="4" s="1"/>
  <c r="I4651" i="4"/>
  <c r="J4651" i="4" s="1"/>
  <c r="I4652" i="4"/>
  <c r="J4652" i="4" s="1"/>
  <c r="I4653" i="4"/>
  <c r="J4653" i="4" s="1"/>
  <c r="I4654" i="4"/>
  <c r="J4654" i="4" s="1"/>
  <c r="I4655" i="4"/>
  <c r="J4655" i="4" s="1"/>
  <c r="I4656" i="4"/>
  <c r="J4656" i="4" s="1"/>
  <c r="I4657" i="4"/>
  <c r="J4657" i="4" s="1"/>
  <c r="I4658" i="4"/>
  <c r="I4659" i="4"/>
  <c r="I4660" i="4"/>
  <c r="I4661" i="4"/>
  <c r="I4662" i="4"/>
  <c r="I4663" i="4"/>
  <c r="I4664" i="4"/>
  <c r="J4664" i="4" s="1"/>
  <c r="I4665" i="4"/>
  <c r="J4665" i="4" s="1"/>
  <c r="I4666" i="4"/>
  <c r="J4666" i="4" s="1"/>
  <c r="I4667" i="4"/>
  <c r="J4667" i="4" s="1"/>
  <c r="I4668" i="4"/>
  <c r="I4669" i="4"/>
  <c r="J4669" i="4" s="1"/>
  <c r="I4670" i="4"/>
  <c r="I4671" i="4"/>
  <c r="I4672" i="4"/>
  <c r="I4673" i="4"/>
  <c r="J4673" i="4" s="1"/>
  <c r="I4674" i="4"/>
  <c r="J4674" i="4" s="1"/>
  <c r="I4675" i="4"/>
  <c r="J4675" i="4" s="1"/>
  <c r="I4676" i="4"/>
  <c r="J4676" i="4" s="1"/>
  <c r="I4677" i="4"/>
  <c r="J4677" i="4" s="1"/>
  <c r="I4678" i="4"/>
  <c r="J4678" i="4" s="1"/>
  <c r="I4679" i="4"/>
  <c r="J4679" i="4" s="1"/>
  <c r="I4680" i="4"/>
  <c r="J4680" i="4" s="1"/>
  <c r="I4681" i="4"/>
  <c r="J4681" i="4" s="1"/>
  <c r="I4682" i="4"/>
  <c r="I4683" i="4"/>
  <c r="I4684" i="4"/>
  <c r="I4685" i="4"/>
  <c r="I4686" i="4"/>
  <c r="I4687" i="4"/>
  <c r="I4688" i="4"/>
  <c r="J4688" i="4" s="1"/>
  <c r="I4689" i="4"/>
  <c r="J4689" i="4" s="1"/>
  <c r="I4690" i="4"/>
  <c r="J4690" i="4" s="1"/>
  <c r="I4691" i="4"/>
  <c r="I4692" i="4"/>
  <c r="I4693" i="4"/>
  <c r="J4693" i="4" s="1"/>
  <c r="I4694" i="4"/>
  <c r="J4694" i="4" s="1"/>
  <c r="I4695" i="4"/>
  <c r="I4696" i="4"/>
  <c r="I4697" i="4"/>
  <c r="I4698" i="4"/>
  <c r="J4698" i="4" s="1"/>
  <c r="I4699" i="4"/>
  <c r="J4699" i="4" s="1"/>
  <c r="I4700" i="4"/>
  <c r="J4700" i="4" s="1"/>
  <c r="I4701" i="4"/>
  <c r="J4701" i="4" s="1"/>
  <c r="I4702" i="4"/>
  <c r="J4702" i="4" s="1"/>
  <c r="I4703" i="4"/>
  <c r="J4703" i="4" s="1"/>
  <c r="I4704" i="4"/>
  <c r="J4704" i="4" s="1"/>
  <c r="I4705" i="4"/>
  <c r="J4705" i="4" s="1"/>
  <c r="I4706" i="4"/>
  <c r="I4707" i="4"/>
  <c r="I4708" i="4"/>
  <c r="I4709" i="4"/>
  <c r="I4710" i="4"/>
  <c r="I4711" i="4"/>
  <c r="I4712" i="4"/>
  <c r="I4713" i="4"/>
  <c r="J4713" i="4" s="1"/>
  <c r="I4714" i="4"/>
  <c r="J4714" i="4" s="1"/>
  <c r="I4715" i="4"/>
  <c r="J4715" i="4" s="1"/>
  <c r="I4716" i="4"/>
  <c r="I4717" i="4"/>
  <c r="I4718" i="4"/>
  <c r="I4719" i="4"/>
  <c r="I4720" i="4"/>
  <c r="I4721" i="4"/>
  <c r="I4722" i="4"/>
  <c r="J4722" i="4" s="1"/>
  <c r="I4723" i="4"/>
  <c r="J4723" i="4" s="1"/>
  <c r="I4724" i="4"/>
  <c r="J4724" i="4" s="1"/>
  <c r="I4725" i="4"/>
  <c r="J4725" i="4" s="1"/>
  <c r="I4726" i="4"/>
  <c r="J4726" i="4" s="1"/>
  <c r="I4727" i="4"/>
  <c r="J4727" i="4" s="1"/>
  <c r="I4728" i="4"/>
  <c r="J4728" i="4" s="1"/>
  <c r="I4729" i="4"/>
  <c r="J4729" i="4" s="1"/>
  <c r="I4730" i="4"/>
  <c r="I4731" i="4"/>
  <c r="I4732" i="4"/>
  <c r="I4733" i="4"/>
  <c r="J4733" i="4" s="1"/>
  <c r="I4734" i="4"/>
  <c r="J4734" i="4" s="1"/>
  <c r="I4735" i="4"/>
  <c r="I4736" i="4"/>
  <c r="J4736" i="4" s="1"/>
  <c r="I4737" i="4"/>
  <c r="J4737" i="4" s="1"/>
  <c r="I4738" i="4"/>
  <c r="J4738" i="4" s="1"/>
  <c r="I4739" i="4"/>
  <c r="J4739" i="4" s="1"/>
  <c r="I4740" i="4"/>
  <c r="I4741" i="4"/>
  <c r="I4742" i="4"/>
  <c r="I4743" i="4"/>
  <c r="I4744" i="4"/>
  <c r="I4745" i="4"/>
  <c r="I4746" i="4"/>
  <c r="J4746" i="4" s="1"/>
  <c r="I4747" i="4"/>
  <c r="J4747" i="4" s="1"/>
  <c r="I4748" i="4"/>
  <c r="J4748" i="4" s="1"/>
  <c r="I4749" i="4"/>
  <c r="J4749" i="4" s="1"/>
  <c r="I4750" i="4"/>
  <c r="J4750" i="4" s="1"/>
  <c r="I4751" i="4"/>
  <c r="J4751" i="4" s="1"/>
  <c r="I4752" i="4"/>
  <c r="J4752" i="4" s="1"/>
  <c r="I4753" i="4"/>
  <c r="J4753" i="4" s="1"/>
  <c r="I4754" i="4"/>
  <c r="I4755" i="4"/>
  <c r="I4756" i="4"/>
  <c r="J4756" i="4" s="1"/>
  <c r="I4757" i="4"/>
  <c r="J4757" i="4" s="1"/>
  <c r="I4758" i="4"/>
  <c r="I4759" i="4"/>
  <c r="I4760" i="4"/>
  <c r="I4761" i="4"/>
  <c r="J4761" i="4" s="1"/>
  <c r="I4762" i="4"/>
  <c r="J4762" i="4" s="1"/>
  <c r="I4763" i="4"/>
  <c r="I4764" i="4"/>
  <c r="I4765" i="4"/>
  <c r="I4766" i="4"/>
  <c r="I4767" i="4"/>
  <c r="I4768" i="4"/>
  <c r="I4769" i="4"/>
  <c r="J4769" i="4" s="1"/>
  <c r="I4770" i="4"/>
  <c r="J4770" i="4" s="1"/>
  <c r="I4771" i="4"/>
  <c r="J4771" i="4" s="1"/>
  <c r="I4772" i="4"/>
  <c r="J4772" i="4" s="1"/>
  <c r="I4773" i="4"/>
  <c r="J4773" i="4" s="1"/>
  <c r="I4774" i="4"/>
  <c r="J4774" i="4" s="1"/>
  <c r="I4775" i="4"/>
  <c r="J4775" i="4" s="1"/>
  <c r="I4776" i="4"/>
  <c r="J4776" i="4" s="1"/>
  <c r="I4777" i="4"/>
  <c r="J4777" i="4" s="1"/>
  <c r="I4778" i="4"/>
  <c r="I4779" i="4"/>
  <c r="I4780" i="4"/>
  <c r="J4780" i="4" s="1"/>
  <c r="I4781" i="4"/>
  <c r="J4781" i="4" s="1"/>
  <c r="I4782" i="4"/>
  <c r="I4783" i="4"/>
  <c r="I4784" i="4"/>
  <c r="I4785" i="4"/>
  <c r="J4785" i="4" s="1"/>
  <c r="I4786" i="4"/>
  <c r="J4786" i="4" s="1"/>
  <c r="I4787" i="4"/>
  <c r="J4787" i="4" s="1"/>
  <c r="I4788" i="4"/>
  <c r="I4789" i="4"/>
  <c r="I4790" i="4"/>
  <c r="I4791" i="4"/>
  <c r="I4792" i="4"/>
  <c r="I4793" i="4"/>
  <c r="J4793" i="4" s="1"/>
  <c r="I4794" i="4"/>
  <c r="J4794" i="4" s="1"/>
  <c r="I4795" i="4"/>
  <c r="J4795" i="4" s="1"/>
  <c r="I4796" i="4"/>
  <c r="J4796" i="4" s="1"/>
  <c r="I4797" i="4"/>
  <c r="J4797" i="4" s="1"/>
  <c r="I4798" i="4"/>
  <c r="J4798" i="4" s="1"/>
  <c r="I4799" i="4"/>
  <c r="J4799" i="4" s="1"/>
  <c r="I4800" i="4"/>
  <c r="J4800" i="4" s="1"/>
  <c r="I4801" i="4"/>
  <c r="J4801" i="4" s="1"/>
  <c r="I4802" i="4"/>
  <c r="J4802" i="4" s="1"/>
  <c r="I4803" i="4"/>
  <c r="I4804" i="4"/>
  <c r="J4804" i="4" s="1"/>
  <c r="I4805" i="4"/>
  <c r="I4806" i="4"/>
  <c r="I4807" i="4"/>
  <c r="I4808" i="4"/>
  <c r="J4808" i="4" s="1"/>
  <c r="I4809" i="4"/>
  <c r="J4809" i="4" s="1"/>
  <c r="I4810" i="4"/>
  <c r="J4810" i="4" s="1"/>
  <c r="I4811" i="4"/>
  <c r="J4811" i="4" s="1"/>
  <c r="I4812" i="4"/>
  <c r="I4813" i="4"/>
  <c r="I4814" i="4"/>
  <c r="I4815" i="4"/>
  <c r="I4816" i="4"/>
  <c r="I4817" i="4"/>
  <c r="J4817" i="4" s="1"/>
  <c r="I4818" i="4"/>
  <c r="J4818" i="4" s="1"/>
  <c r="I4819" i="4"/>
  <c r="J4819" i="4" s="1"/>
  <c r="I4820" i="4"/>
  <c r="J4820" i="4" s="1"/>
  <c r="I4821" i="4"/>
  <c r="J4821" i="4" s="1"/>
  <c r="I4822" i="4"/>
  <c r="J4822" i="4" s="1"/>
  <c r="I4823" i="4"/>
  <c r="J4823" i="4" s="1"/>
  <c r="I4824" i="4"/>
  <c r="J4824" i="4" s="1"/>
  <c r="I4825" i="4"/>
  <c r="J4825" i="4" s="1"/>
  <c r="I4826" i="4"/>
  <c r="I4827" i="4"/>
  <c r="I4828" i="4"/>
  <c r="I4829" i="4"/>
  <c r="J4829" i="4" s="1"/>
  <c r="I4830" i="4"/>
  <c r="J4830" i="4" s="1"/>
  <c r="I4831" i="4"/>
  <c r="I4832" i="4"/>
  <c r="J4832" i="4" s="1"/>
  <c r="I4833" i="4"/>
  <c r="J4833" i="4" s="1"/>
  <c r="I4834" i="4"/>
  <c r="I4835" i="4"/>
  <c r="I4836" i="4"/>
  <c r="I4837" i="4"/>
  <c r="I4838" i="4"/>
  <c r="I4839" i="4"/>
  <c r="I4840" i="4"/>
  <c r="I4841" i="4"/>
  <c r="J4841" i="4" s="1"/>
  <c r="I4842" i="4"/>
  <c r="J4842" i="4" s="1"/>
  <c r="I4843" i="4"/>
  <c r="J4843" i="4" s="1"/>
  <c r="I4844" i="4"/>
  <c r="J4844" i="4" s="1"/>
  <c r="I4845" i="4"/>
  <c r="J4845" i="4" s="1"/>
  <c r="I4846" i="4"/>
  <c r="J4846" i="4" s="1"/>
  <c r="I4847" i="4"/>
  <c r="J4847" i="4" s="1"/>
  <c r="I4848" i="4"/>
  <c r="J4848" i="4" s="1"/>
  <c r="I4849" i="4"/>
  <c r="J4849" i="4" s="1"/>
  <c r="I4850" i="4"/>
  <c r="I4851" i="4"/>
  <c r="I4852" i="4"/>
  <c r="I4853" i="4"/>
  <c r="I4854" i="4"/>
  <c r="I4855" i="4"/>
  <c r="I4856" i="4"/>
  <c r="I4857" i="4"/>
  <c r="J4857" i="4" s="1"/>
  <c r="I4858" i="4"/>
  <c r="J4858" i="4" s="1"/>
  <c r="I4859" i="4"/>
  <c r="J4859" i="4" s="1"/>
  <c r="I4860" i="4"/>
  <c r="I4861" i="4"/>
  <c r="I4862" i="4"/>
  <c r="I4863" i="4"/>
  <c r="I4864" i="4"/>
  <c r="I4865" i="4"/>
  <c r="J4865" i="4" s="1"/>
  <c r="I4866" i="4"/>
  <c r="J4866" i="4" s="1"/>
  <c r="I4867" i="4"/>
  <c r="J4867" i="4" s="1"/>
  <c r="I4868" i="4"/>
  <c r="J4868" i="4" s="1"/>
  <c r="I4869" i="4"/>
  <c r="J4869" i="4" s="1"/>
  <c r="I4870" i="4"/>
  <c r="J4870" i="4" s="1"/>
  <c r="I4871" i="4"/>
  <c r="J4871" i="4" s="1"/>
  <c r="I4872" i="4"/>
  <c r="J4872" i="4" s="1"/>
  <c r="I4873" i="4"/>
  <c r="J4873" i="4" s="1"/>
  <c r="I4874" i="4"/>
  <c r="I4875" i="4"/>
  <c r="I4876" i="4"/>
  <c r="J4876" i="4" s="1"/>
  <c r="I4877" i="4"/>
  <c r="I4878" i="4"/>
  <c r="I4879" i="4"/>
  <c r="I4880" i="4"/>
  <c r="J4880" i="4" s="1"/>
  <c r="I4881" i="4"/>
  <c r="J4881" i="4" s="1"/>
  <c r="I4882" i="4"/>
  <c r="J4882" i="4" s="1"/>
  <c r="I4883" i="4"/>
  <c r="J4883" i="4" s="1"/>
  <c r="I4884" i="4"/>
  <c r="I4885" i="4"/>
  <c r="I4886" i="4"/>
  <c r="I4887" i="4"/>
  <c r="I4888" i="4"/>
  <c r="I4889" i="4"/>
  <c r="I4890" i="4"/>
  <c r="J4890" i="4" s="1"/>
  <c r="I4891" i="4"/>
  <c r="J4891" i="4" s="1"/>
  <c r="I4892" i="4"/>
  <c r="J4892" i="4" s="1"/>
  <c r="I4893" i="4"/>
  <c r="J4893" i="4" s="1"/>
  <c r="I4894" i="4"/>
  <c r="J4894" i="4" s="1"/>
  <c r="I4895" i="4"/>
  <c r="J4895" i="4" s="1"/>
  <c r="I4896" i="4"/>
  <c r="J4896" i="4" s="1"/>
  <c r="I4897" i="4"/>
  <c r="J4897" i="4" s="1"/>
  <c r="I4898" i="4"/>
  <c r="I4899" i="4"/>
  <c r="I4900" i="4"/>
  <c r="I4901" i="4"/>
  <c r="I4902" i="4"/>
  <c r="I4903" i="4"/>
  <c r="I4904" i="4"/>
  <c r="J4904" i="4" s="1"/>
  <c r="I4905" i="4"/>
  <c r="J4905" i="4" s="1"/>
  <c r="I4906" i="4"/>
  <c r="J4906" i="4" s="1"/>
  <c r="I4907" i="4"/>
  <c r="J4907" i="4" s="1"/>
  <c r="I4908" i="4"/>
  <c r="I4909" i="4"/>
  <c r="I4910" i="4"/>
  <c r="I4911" i="4"/>
  <c r="I4912" i="4"/>
  <c r="I4913" i="4"/>
  <c r="J4913" i="4" s="1"/>
  <c r="I4914" i="4"/>
  <c r="J4914" i="4" s="1"/>
  <c r="I4915" i="4"/>
  <c r="J4915" i="4" s="1"/>
  <c r="I4916" i="4"/>
  <c r="J4916" i="4" s="1"/>
  <c r="I4917" i="4"/>
  <c r="J4917" i="4" s="1"/>
  <c r="I4918" i="4"/>
  <c r="J4918" i="4" s="1"/>
  <c r="I4919" i="4"/>
  <c r="J4919" i="4" s="1"/>
  <c r="I4920" i="4"/>
  <c r="J4920" i="4" s="1"/>
  <c r="I4921" i="4"/>
  <c r="J4921" i="4" s="1"/>
  <c r="I4922" i="4"/>
  <c r="I4923" i="4"/>
  <c r="I4924" i="4"/>
  <c r="I4925" i="4"/>
  <c r="I4926" i="4"/>
  <c r="I4927" i="4"/>
  <c r="I4928" i="4"/>
  <c r="J4928" i="4" s="1"/>
  <c r="I4929" i="4"/>
  <c r="J4929" i="4" s="1"/>
  <c r="I4930" i="4"/>
  <c r="J4930" i="4" s="1"/>
  <c r="I4931" i="4"/>
  <c r="J4931" i="4" s="1"/>
  <c r="I4932" i="4"/>
  <c r="I4933" i="4"/>
  <c r="J4933" i="4" s="1"/>
  <c r="I4934" i="4"/>
  <c r="I4935" i="4"/>
  <c r="I4936" i="4"/>
  <c r="I4937" i="4"/>
  <c r="J4937" i="4" s="1"/>
  <c r="I4938" i="4"/>
  <c r="J4938" i="4" s="1"/>
  <c r="I4939" i="4"/>
  <c r="J4939" i="4" s="1"/>
  <c r="I4940" i="4"/>
  <c r="J4940" i="4" s="1"/>
  <c r="I4941" i="4"/>
  <c r="J4941" i="4" s="1"/>
  <c r="I4942" i="4"/>
  <c r="J4942" i="4" s="1"/>
  <c r="I4943" i="4"/>
  <c r="J4943" i="4" s="1"/>
  <c r="I4944" i="4"/>
  <c r="J4944" i="4" s="1"/>
  <c r="I4945" i="4"/>
  <c r="J4945" i="4" s="1"/>
  <c r="I4946" i="4"/>
  <c r="I4947" i="4"/>
  <c r="I4948" i="4"/>
  <c r="I4949" i="4"/>
  <c r="I4950" i="4"/>
  <c r="I4951" i="4"/>
  <c r="I4952" i="4"/>
  <c r="J4952" i="4" s="1"/>
  <c r="I4953" i="4"/>
  <c r="J4953" i="4" s="1"/>
  <c r="I4954" i="4"/>
  <c r="J4954" i="4" s="1"/>
  <c r="I4955" i="4"/>
  <c r="J4955" i="4" s="1"/>
  <c r="I4956" i="4"/>
  <c r="I4957" i="4"/>
  <c r="I4958" i="4"/>
  <c r="J4958" i="4" s="1"/>
  <c r="I4959" i="4"/>
  <c r="I4960" i="4"/>
  <c r="I4961" i="4"/>
  <c r="J4961" i="4" s="1"/>
  <c r="I4962" i="4"/>
  <c r="J4962" i="4" s="1"/>
  <c r="I4963" i="4"/>
  <c r="J4963" i="4" s="1"/>
  <c r="I4964" i="4"/>
  <c r="J4964" i="4" s="1"/>
  <c r="I4965" i="4"/>
  <c r="J4965" i="4" s="1"/>
  <c r="I4966" i="4"/>
  <c r="J4966" i="4" s="1"/>
  <c r="I4967" i="4"/>
  <c r="J4967" i="4" s="1"/>
  <c r="I4968" i="4"/>
  <c r="J4968" i="4" s="1"/>
  <c r="I4969" i="4"/>
  <c r="J4969" i="4" s="1"/>
  <c r="I4970" i="4"/>
  <c r="I4971" i="4"/>
  <c r="I4972" i="4"/>
  <c r="I4973" i="4"/>
  <c r="I4974" i="4"/>
  <c r="I4975" i="4"/>
  <c r="I4976" i="4"/>
  <c r="J4976" i="4" s="1"/>
  <c r="I4977" i="4"/>
  <c r="J4977" i="4" s="1"/>
  <c r="I4978" i="4"/>
  <c r="J4978" i="4" s="1"/>
  <c r="I4979" i="4"/>
  <c r="J4979" i="4" s="1"/>
  <c r="I4980" i="4"/>
  <c r="I4981" i="4"/>
  <c r="I4982" i="4"/>
  <c r="J4982" i="4" s="1"/>
  <c r="I4983" i="4"/>
  <c r="I4984" i="4"/>
  <c r="I4985" i="4"/>
  <c r="I4986" i="4"/>
  <c r="J4986" i="4" s="1"/>
  <c r="I4987" i="4"/>
  <c r="J4987" i="4" s="1"/>
  <c r="I4988" i="4"/>
  <c r="J4988" i="4" s="1"/>
  <c r="I4989" i="4"/>
  <c r="J4989" i="4" s="1"/>
  <c r="I4990" i="4"/>
  <c r="J4990" i="4" s="1"/>
  <c r="I4991" i="4"/>
  <c r="J4991" i="4" s="1"/>
  <c r="I4992" i="4"/>
  <c r="J4992" i="4" s="1"/>
  <c r="I4993" i="4"/>
  <c r="J4993" i="4" s="1"/>
  <c r="I4994" i="4"/>
  <c r="I4995" i="4"/>
  <c r="I4996" i="4"/>
  <c r="I4997" i="4"/>
  <c r="I4998" i="4"/>
  <c r="I4999" i="4"/>
  <c r="I5000" i="4"/>
  <c r="I5001" i="4"/>
  <c r="J5001" i="4" s="1"/>
  <c r="I5002" i="4"/>
  <c r="J5002" i="4" s="1"/>
  <c r="I5003" i="4"/>
  <c r="J5003" i="4" s="1"/>
  <c r="I5004" i="4"/>
  <c r="I5005" i="4"/>
  <c r="I5006" i="4"/>
  <c r="I5007" i="4"/>
  <c r="I5008" i="4"/>
  <c r="I5009" i="4"/>
  <c r="I5010" i="4"/>
  <c r="I5011" i="4"/>
  <c r="J5011" i="4" s="1"/>
  <c r="I5012" i="4"/>
  <c r="J5012" i="4" s="1"/>
  <c r="I5013" i="4"/>
  <c r="J5013" i="4" s="1"/>
  <c r="I5014" i="4"/>
  <c r="J5014" i="4" s="1"/>
  <c r="I5015" i="4"/>
  <c r="J5015" i="4" s="1"/>
  <c r="I5016" i="4"/>
  <c r="J5016" i="4" s="1"/>
  <c r="I5017" i="4"/>
  <c r="J5017" i="4" s="1"/>
  <c r="I5018" i="4"/>
  <c r="I5019" i="4"/>
  <c r="I5020" i="4"/>
  <c r="J5020" i="4" s="1"/>
  <c r="I5021" i="4"/>
  <c r="I5022" i="4"/>
  <c r="I5023" i="4"/>
  <c r="I5024" i="4"/>
  <c r="J5024" i="4" s="1"/>
  <c r="I5025" i="4"/>
  <c r="J5025" i="4" s="1"/>
  <c r="I5026" i="4"/>
  <c r="J5026" i="4" s="1"/>
  <c r="I5027" i="4"/>
  <c r="J5027" i="4" s="1"/>
  <c r="I5028" i="4"/>
  <c r="I5029" i="4"/>
  <c r="J5029" i="4" s="1"/>
  <c r="I5030" i="4"/>
  <c r="I5031" i="4"/>
  <c r="I5032" i="4"/>
  <c r="I5033" i="4"/>
  <c r="I5034" i="4"/>
  <c r="J5034" i="4" s="1"/>
  <c r="I5035" i="4"/>
  <c r="J5035" i="4" s="1"/>
  <c r="I5036" i="4"/>
  <c r="J5036" i="4" s="1"/>
  <c r="I5037" i="4"/>
  <c r="J5037" i="4" s="1"/>
  <c r="I5038" i="4"/>
  <c r="J5038" i="4" s="1"/>
  <c r="I5039" i="4"/>
  <c r="J5039" i="4" s="1"/>
  <c r="I5040" i="4"/>
  <c r="J5040" i="4" s="1"/>
  <c r="I5041" i="4"/>
  <c r="J5041" i="4" s="1"/>
  <c r="I5042" i="4"/>
  <c r="I5043" i="4"/>
  <c r="I5044" i="4"/>
  <c r="I5045" i="4"/>
  <c r="I5046" i="4"/>
  <c r="I5047" i="4"/>
  <c r="I5048" i="4"/>
  <c r="I5049" i="4"/>
  <c r="J5049" i="4" s="1"/>
  <c r="I5050" i="4"/>
  <c r="J5050" i="4" s="1"/>
  <c r="I5051" i="4"/>
  <c r="J5051" i="4" s="1"/>
  <c r="I5052" i="4"/>
  <c r="I5053" i="4"/>
  <c r="J5053" i="4" s="1"/>
  <c r="I5054" i="4"/>
  <c r="J5054" i="4" s="1"/>
  <c r="I5055" i="4"/>
  <c r="I5056" i="4"/>
  <c r="I5057" i="4"/>
  <c r="I5058" i="4"/>
  <c r="I5059" i="4"/>
  <c r="J5059" i="4" s="1"/>
  <c r="I5060" i="4"/>
  <c r="J5060" i="4" s="1"/>
  <c r="I5061" i="4"/>
  <c r="J5061" i="4" s="1"/>
  <c r="I5062" i="4"/>
  <c r="J5062" i="4" s="1"/>
  <c r="I5063" i="4"/>
  <c r="J5063" i="4" s="1"/>
  <c r="I5064" i="4"/>
  <c r="J5064" i="4" s="1"/>
  <c r="I5065" i="4"/>
  <c r="J5065" i="4" s="1"/>
  <c r="I5066" i="4"/>
  <c r="I5067" i="4"/>
  <c r="I5068" i="4"/>
  <c r="I5069" i="4"/>
  <c r="I5070" i="4"/>
  <c r="I5071" i="4"/>
  <c r="I5072" i="4"/>
  <c r="I5073" i="4"/>
  <c r="J5073" i="4" s="1"/>
  <c r="I5074" i="4"/>
  <c r="J5074" i="4" s="1"/>
  <c r="I5075" i="4"/>
  <c r="J5075" i="4" s="1"/>
  <c r="I5076" i="4"/>
  <c r="I5077" i="4"/>
  <c r="I5078" i="4"/>
  <c r="J5078" i="4" s="1"/>
  <c r="I5079" i="4"/>
  <c r="I5080" i="4"/>
  <c r="I5081" i="4"/>
  <c r="I5082" i="4"/>
  <c r="J5082" i="4" s="1"/>
  <c r="I5083" i="4"/>
  <c r="J5083" i="4" s="1"/>
  <c r="I5084" i="4"/>
  <c r="J5084" i="4" s="1"/>
  <c r="I5085" i="4"/>
  <c r="J5085" i="4" s="1"/>
  <c r="I5086" i="4"/>
  <c r="J5086" i="4" s="1"/>
  <c r="I5087" i="4"/>
  <c r="J5087" i="4" s="1"/>
  <c r="I5088" i="4"/>
  <c r="J5088" i="4" s="1"/>
  <c r="I5089" i="4"/>
  <c r="J5089" i="4" s="1"/>
  <c r="I5090" i="4"/>
  <c r="I5091" i="4"/>
  <c r="I5092" i="4"/>
  <c r="I5093" i="4"/>
  <c r="I5094" i="4"/>
  <c r="J5094" i="4" s="1"/>
  <c r="I5095" i="4"/>
  <c r="I5096" i="4"/>
  <c r="I5097" i="4"/>
  <c r="I5098" i="4"/>
  <c r="J5098" i="4" s="1"/>
  <c r="I5099" i="4"/>
  <c r="J5099" i="4" s="1"/>
  <c r="I5100" i="4"/>
  <c r="I5101" i="4"/>
  <c r="J5101" i="4" s="1"/>
  <c r="I5102" i="4"/>
  <c r="I5103" i="4"/>
  <c r="I5104" i="4"/>
  <c r="I5105" i="4"/>
  <c r="J5105" i="4" s="1"/>
  <c r="I5106" i="4"/>
  <c r="J5106" i="4" s="1"/>
  <c r="I5107" i="4"/>
  <c r="J5107" i="4" s="1"/>
  <c r="I5108" i="4"/>
  <c r="J5108" i="4" s="1"/>
  <c r="I5109" i="4"/>
  <c r="J5109" i="4" s="1"/>
  <c r="I5110" i="4"/>
  <c r="J5110" i="4" s="1"/>
  <c r="I5111" i="4"/>
  <c r="J5111" i="4" s="1"/>
  <c r="I5112" i="4"/>
  <c r="J5112" i="4" s="1"/>
  <c r="I5113" i="4"/>
  <c r="J5113" i="4" s="1"/>
  <c r="I5114" i="4"/>
  <c r="I5115" i="4"/>
  <c r="I5116" i="4"/>
  <c r="I5117" i="4"/>
  <c r="J5117" i="4" s="1"/>
  <c r="I5118" i="4"/>
  <c r="I5119" i="4"/>
  <c r="I5120" i="4"/>
  <c r="I5121" i="4"/>
  <c r="J5121" i="4" s="1"/>
  <c r="I5122" i="4"/>
  <c r="J5122" i="4" s="1"/>
  <c r="I5123" i="4"/>
  <c r="J5123" i="4" s="1"/>
  <c r="I5124" i="4"/>
  <c r="I5125" i="4"/>
  <c r="I5126" i="4"/>
  <c r="I5127" i="4"/>
  <c r="I5128" i="4"/>
  <c r="I5129" i="4"/>
  <c r="J5129" i="4" s="1"/>
  <c r="I5130" i="4"/>
  <c r="J5130" i="4" s="1"/>
  <c r="I5131" i="4"/>
  <c r="J5131" i="4" s="1"/>
  <c r="I5132" i="4"/>
  <c r="J5132" i="4" s="1"/>
  <c r="I5133" i="4"/>
  <c r="J5133" i="4" s="1"/>
  <c r="I5134" i="4"/>
  <c r="J5134" i="4" s="1"/>
  <c r="I5135" i="4"/>
  <c r="J5135" i="4" s="1"/>
  <c r="I5136" i="4"/>
  <c r="J5136" i="4" s="1"/>
  <c r="I5137" i="4"/>
  <c r="J5137" i="4" s="1"/>
  <c r="I5138" i="4"/>
  <c r="I5139" i="4"/>
  <c r="I5140" i="4"/>
  <c r="I5141" i="4"/>
  <c r="I5142" i="4"/>
  <c r="J5142" i="4" s="1"/>
  <c r="I5143" i="4"/>
  <c r="I5144" i="4"/>
  <c r="J5144" i="4" s="1"/>
  <c r="I5145" i="4"/>
  <c r="J5145" i="4" s="1"/>
  <c r="I5146" i="4"/>
  <c r="I5147" i="4"/>
  <c r="I5148" i="4"/>
  <c r="I5149" i="4"/>
  <c r="I5150" i="4"/>
  <c r="I5151" i="4"/>
  <c r="I5152" i="4"/>
  <c r="I5153" i="4"/>
  <c r="J5153" i="4" s="1"/>
  <c r="I5154" i="4"/>
  <c r="J5154" i="4" s="1"/>
  <c r="I5155" i="4"/>
  <c r="J5155" i="4" s="1"/>
  <c r="I5156" i="4"/>
  <c r="J5156" i="4" s="1"/>
  <c r="I5157" i="4"/>
  <c r="J5157" i="4" s="1"/>
  <c r="I5158" i="4"/>
  <c r="J5158" i="4" s="1"/>
  <c r="I5159" i="4"/>
  <c r="J5159" i="4" s="1"/>
  <c r="I5160" i="4"/>
  <c r="J5160" i="4" s="1"/>
  <c r="I5161" i="4"/>
  <c r="J5161" i="4" s="1"/>
  <c r="I5162" i="4"/>
  <c r="I5163" i="4"/>
  <c r="I5164" i="4"/>
  <c r="J5164" i="4" s="1"/>
  <c r="I5165" i="4"/>
  <c r="I5166" i="4"/>
  <c r="I5167" i="4"/>
  <c r="I5168" i="4"/>
  <c r="J5168" i="4" s="1"/>
  <c r="I5169" i="4"/>
  <c r="J5169" i="4" s="1"/>
  <c r="I5170" i="4"/>
  <c r="J5170" i="4" s="1"/>
  <c r="I5171" i="4"/>
  <c r="J5171" i="4" s="1"/>
  <c r="I5172" i="4"/>
  <c r="I5173" i="4"/>
  <c r="I5174" i="4"/>
  <c r="I5175" i="4"/>
  <c r="I5176" i="4"/>
  <c r="I5177" i="4"/>
  <c r="J5177" i="4" s="1"/>
  <c r="I5178" i="4"/>
  <c r="J5178" i="4" s="1"/>
  <c r="I5179" i="4"/>
  <c r="J5179" i="4" s="1"/>
  <c r="I5180" i="4"/>
  <c r="J5180" i="4" s="1"/>
  <c r="I5181" i="4"/>
  <c r="J5181" i="4" s="1"/>
  <c r="I5182" i="4"/>
  <c r="J5182" i="4" s="1"/>
  <c r="I5183" i="4"/>
  <c r="J5183" i="4" s="1"/>
  <c r="I5184" i="4"/>
  <c r="J5184" i="4" s="1"/>
  <c r="I5185" i="4"/>
  <c r="J5185" i="4" s="1"/>
  <c r="I5186" i="4"/>
  <c r="I5187" i="4"/>
  <c r="I5188" i="4"/>
  <c r="J5188" i="4" s="1"/>
  <c r="I5189" i="4"/>
  <c r="J5189" i="4" s="1"/>
  <c r="I5190" i="4"/>
  <c r="I5191" i="4"/>
  <c r="I5192" i="4"/>
  <c r="J5192" i="4" s="1"/>
  <c r="I5193" i="4"/>
  <c r="J5193" i="4" s="1"/>
  <c r="I5194" i="4"/>
  <c r="J5194" i="4" s="1"/>
  <c r="I5195" i="4"/>
  <c r="J5195" i="4" s="1"/>
  <c r="I5196" i="4"/>
  <c r="I5197" i="4"/>
  <c r="I5198" i="4"/>
  <c r="I5199" i="4"/>
  <c r="I5200" i="4"/>
  <c r="I5201" i="4"/>
  <c r="I5202" i="4"/>
  <c r="J5202" i="4" s="1"/>
  <c r="I5203" i="4"/>
  <c r="J5203" i="4" s="1"/>
  <c r="I5204" i="4"/>
  <c r="J5204" i="4" s="1"/>
  <c r="I5205" i="4"/>
  <c r="J5205" i="4" s="1"/>
  <c r="I5206" i="4"/>
  <c r="J5206" i="4" s="1"/>
  <c r="I5207" i="4"/>
  <c r="J5207" i="4" s="1"/>
  <c r="I5208" i="4"/>
  <c r="J5208" i="4" s="1"/>
  <c r="I5209" i="4"/>
  <c r="J5209" i="4" s="1"/>
  <c r="I5210" i="4"/>
  <c r="I5211" i="4"/>
  <c r="I5212" i="4"/>
  <c r="I5213" i="4"/>
  <c r="I5214" i="4"/>
  <c r="I5215" i="4"/>
  <c r="I5216" i="4"/>
  <c r="J5216" i="4" s="1"/>
  <c r="I5217" i="4"/>
  <c r="J5217" i="4" s="1"/>
  <c r="I5218" i="4"/>
  <c r="J5218" i="4" s="1"/>
  <c r="I5219" i="4"/>
  <c r="J5219" i="4" s="1"/>
  <c r="I5220" i="4"/>
  <c r="I5221" i="4"/>
  <c r="I5222" i="4"/>
  <c r="I5223" i="4"/>
  <c r="I5224" i="4"/>
  <c r="I5225" i="4"/>
  <c r="J5225" i="4" s="1"/>
  <c r="I5226" i="4"/>
  <c r="J5226" i="4" s="1"/>
  <c r="I5227" i="4"/>
  <c r="J5227" i="4" s="1"/>
  <c r="I5228" i="4"/>
  <c r="J5228" i="4" s="1"/>
  <c r="I5229" i="4"/>
  <c r="J5229" i="4" s="1"/>
  <c r="I5230" i="4"/>
  <c r="J5230" i="4" s="1"/>
  <c r="I5231" i="4"/>
  <c r="J5231" i="4" s="1"/>
  <c r="I5232" i="4"/>
  <c r="J5232" i="4" s="1"/>
  <c r="I5233" i="4"/>
  <c r="J5233" i="4" s="1"/>
  <c r="I5234" i="4"/>
  <c r="I5235" i="4"/>
  <c r="I5236" i="4"/>
  <c r="J5236" i="4" s="1"/>
  <c r="I5237" i="4"/>
  <c r="I5238" i="4"/>
  <c r="J5238" i="4" s="1"/>
  <c r="I5239" i="4"/>
  <c r="I5240" i="4"/>
  <c r="I5241" i="4"/>
  <c r="J5241" i="4" s="1"/>
  <c r="I5242" i="4"/>
  <c r="J5242" i="4" s="1"/>
  <c r="I5243" i="4"/>
  <c r="J5243" i="4" s="1"/>
  <c r="I5244" i="4"/>
  <c r="I5245" i="4"/>
  <c r="I5246" i="4"/>
  <c r="I5247" i="4"/>
  <c r="I5248" i="4"/>
  <c r="I5249" i="4"/>
  <c r="I5250" i="4"/>
  <c r="J5250" i="4" s="1"/>
  <c r="I5251" i="4"/>
  <c r="J5251" i="4" s="1"/>
  <c r="I5252" i="4"/>
  <c r="J5252" i="4" s="1"/>
  <c r="I5253" i="4"/>
  <c r="J5253" i="4" s="1"/>
  <c r="I5254" i="4"/>
  <c r="J5254" i="4" s="1"/>
  <c r="I5255" i="4"/>
  <c r="J5255" i="4" s="1"/>
  <c r="I5256" i="4"/>
  <c r="J5256" i="4" s="1"/>
  <c r="I5257" i="4"/>
  <c r="J5257" i="4" s="1"/>
  <c r="I5258" i="4"/>
  <c r="I5259" i="4"/>
  <c r="I5260" i="4"/>
  <c r="I5261" i="4"/>
  <c r="I5262" i="4"/>
  <c r="I5263" i="4"/>
  <c r="I5264" i="4"/>
  <c r="I5265" i="4"/>
  <c r="J5265" i="4" s="1"/>
  <c r="I5266" i="4"/>
  <c r="J5266" i="4" s="1"/>
  <c r="I5267" i="4"/>
  <c r="J5267" i="4" s="1"/>
  <c r="I5268" i="4"/>
  <c r="I5269" i="4"/>
  <c r="I5270" i="4"/>
  <c r="I5271" i="4"/>
  <c r="I5272" i="4"/>
  <c r="I5273" i="4"/>
  <c r="J5273" i="4" s="1"/>
  <c r="I5274" i="4"/>
  <c r="J5274" i="4" s="1"/>
  <c r="I5275" i="4"/>
  <c r="J5275" i="4" s="1"/>
  <c r="I5276" i="4"/>
  <c r="J5276" i="4" s="1"/>
  <c r="I5277" i="4"/>
  <c r="J5277" i="4" s="1"/>
  <c r="I5278" i="4"/>
  <c r="J5278" i="4" s="1"/>
  <c r="I5279" i="4"/>
  <c r="J5279" i="4" s="1"/>
  <c r="I5280" i="4"/>
  <c r="J5280" i="4" s="1"/>
  <c r="I5281" i="4"/>
  <c r="J5281" i="4" s="1"/>
  <c r="I5282" i="4"/>
  <c r="J5282" i="4" s="1"/>
  <c r="I5283" i="4"/>
  <c r="I5284" i="4"/>
  <c r="I5285" i="4"/>
  <c r="I5286" i="4"/>
  <c r="I5287" i="4"/>
  <c r="I5288" i="4"/>
  <c r="J5288" i="4" s="1"/>
  <c r="I5289" i="4"/>
  <c r="J5289" i="4" s="1"/>
  <c r="I5290" i="4"/>
  <c r="J5290" i="4" s="1"/>
  <c r="I5291" i="4"/>
  <c r="J5291" i="4" s="1"/>
  <c r="I5292" i="4"/>
  <c r="I5293" i="4"/>
  <c r="I5294" i="4"/>
  <c r="I5295" i="4"/>
  <c r="I5296" i="4"/>
  <c r="I5297" i="4"/>
  <c r="I5298" i="4"/>
  <c r="J5298" i="4" s="1"/>
  <c r="I5299" i="4"/>
  <c r="J5299" i="4" s="1"/>
  <c r="I5300" i="4"/>
  <c r="J5300" i="4" s="1"/>
  <c r="I5301" i="4"/>
  <c r="J5301" i="4" s="1"/>
  <c r="I5302" i="4"/>
  <c r="J5302" i="4" s="1"/>
  <c r="I5303" i="4"/>
  <c r="J5303" i="4" s="1"/>
  <c r="I5304" i="4"/>
  <c r="J5304" i="4" s="1"/>
  <c r="I5305" i="4"/>
  <c r="J5305" i="4" s="1"/>
  <c r="I5306" i="4"/>
  <c r="I5307" i="4"/>
  <c r="I5308" i="4"/>
  <c r="I5309" i="4"/>
  <c r="I5310" i="4"/>
  <c r="I5311" i="4"/>
  <c r="I5312" i="4"/>
  <c r="I5313" i="4"/>
  <c r="J5313" i="4" s="1"/>
  <c r="I5314" i="4"/>
  <c r="J5314" i="4" s="1"/>
  <c r="I5315" i="4"/>
  <c r="J5315" i="4" s="1"/>
  <c r="I5316" i="4"/>
  <c r="I5317" i="4"/>
  <c r="I5318" i="4"/>
  <c r="I5319" i="4"/>
  <c r="I5320" i="4"/>
  <c r="I5321" i="4"/>
  <c r="J5321" i="4" s="1"/>
  <c r="I5322" i="4"/>
  <c r="J5322" i="4" s="1"/>
  <c r="I5323" i="4"/>
  <c r="J5323" i="4" s="1"/>
  <c r="I5324" i="4"/>
  <c r="J5324" i="4" s="1"/>
  <c r="I5325" i="4"/>
  <c r="J5325" i="4" s="1"/>
  <c r="I5326" i="4"/>
  <c r="J5326" i="4" s="1"/>
  <c r="I5327" i="4"/>
  <c r="J5327" i="4" s="1"/>
  <c r="I5328" i="4"/>
  <c r="J5328" i="4" s="1"/>
  <c r="I5329" i="4"/>
  <c r="J5329" i="4" s="1"/>
  <c r="I5330" i="4"/>
  <c r="I5331" i="4"/>
  <c r="I5332" i="4"/>
  <c r="I5333" i="4"/>
  <c r="I5334" i="4"/>
  <c r="I5335" i="4"/>
  <c r="I5336" i="4"/>
  <c r="J5336" i="4" s="1"/>
  <c r="I5337" i="4"/>
  <c r="J5337" i="4" s="1"/>
  <c r="I5338" i="4"/>
  <c r="J5338" i="4" s="1"/>
  <c r="I5339" i="4"/>
  <c r="J5339" i="4" s="1"/>
  <c r="I5340" i="4"/>
  <c r="I5341" i="4"/>
  <c r="I5342" i="4"/>
  <c r="I5343" i="4"/>
  <c r="I5344" i="4"/>
  <c r="I5345" i="4"/>
  <c r="I5346" i="4"/>
  <c r="J5346" i="4" s="1"/>
  <c r="I5347" i="4"/>
  <c r="J5347" i="4" s="1"/>
  <c r="I5348" i="4"/>
  <c r="J5348" i="4" s="1"/>
  <c r="I5349" i="4"/>
  <c r="J5349" i="4" s="1"/>
  <c r="I5350" i="4"/>
  <c r="J5350" i="4" s="1"/>
  <c r="I5351" i="4"/>
  <c r="J5351" i="4" s="1"/>
  <c r="I5352" i="4"/>
  <c r="J5352" i="4" s="1"/>
  <c r="I5353" i="4"/>
  <c r="J5353" i="4" s="1"/>
  <c r="I5354" i="4"/>
  <c r="I5355" i="4"/>
  <c r="I5356" i="4"/>
  <c r="I5357" i="4"/>
  <c r="I5358" i="4"/>
  <c r="I5359" i="4"/>
  <c r="I5360" i="4"/>
  <c r="J5360" i="4" s="1"/>
  <c r="I5361" i="4"/>
  <c r="J5361" i="4" s="1"/>
  <c r="I5362" i="4"/>
  <c r="J5362" i="4" s="1"/>
  <c r="I5363" i="4"/>
  <c r="J5363" i="4" s="1"/>
  <c r="I5364" i="4"/>
  <c r="I5365" i="4"/>
  <c r="J5365" i="4" s="1"/>
  <c r="I5366" i="4"/>
  <c r="I5367" i="4"/>
  <c r="I5368" i="4"/>
  <c r="I5369" i="4"/>
  <c r="I5370" i="4"/>
  <c r="I5371" i="4"/>
  <c r="J5371" i="4" s="1"/>
  <c r="I5372" i="4"/>
  <c r="J5372" i="4" s="1"/>
  <c r="I5373" i="4"/>
  <c r="J5373" i="4" s="1"/>
  <c r="I5374" i="4"/>
  <c r="J5374" i="4" s="1"/>
  <c r="I5375" i="4"/>
  <c r="J5375" i="4" s="1"/>
  <c r="I5376" i="4"/>
  <c r="J5376" i="4" s="1"/>
  <c r="I5377" i="4"/>
  <c r="J5377" i="4" s="1"/>
  <c r="I5378" i="4"/>
  <c r="I5379" i="4"/>
  <c r="I5380" i="4"/>
  <c r="I5381" i="4"/>
  <c r="I5382" i="4"/>
  <c r="J5382" i="4" s="1"/>
  <c r="I5383" i="4"/>
  <c r="I5384" i="4"/>
  <c r="I5385" i="4"/>
  <c r="J5385" i="4" s="1"/>
  <c r="I5386" i="4"/>
  <c r="J5386" i="4" s="1"/>
  <c r="I5387" i="4"/>
  <c r="J5387" i="4" s="1"/>
  <c r="I5388" i="4"/>
  <c r="I5389" i="4"/>
  <c r="I5390" i="4"/>
  <c r="I5391" i="4"/>
  <c r="I5392" i="4"/>
  <c r="I5393" i="4"/>
  <c r="I5394" i="4"/>
  <c r="J5394" i="4" s="1"/>
  <c r="I5395" i="4"/>
  <c r="J5395" i="4" s="1"/>
  <c r="I5396" i="4"/>
  <c r="J5396" i="4" s="1"/>
  <c r="I5397" i="4"/>
  <c r="J5397" i="4" s="1"/>
  <c r="I5398" i="4"/>
  <c r="J5398" i="4" s="1"/>
  <c r="I5399" i="4"/>
  <c r="J5399" i="4" s="1"/>
  <c r="I5400" i="4"/>
  <c r="J5400" i="4" s="1"/>
  <c r="I5401" i="4"/>
  <c r="J5401" i="4" s="1"/>
  <c r="I5402" i="4"/>
  <c r="I5403" i="4"/>
  <c r="I5404" i="4"/>
  <c r="J5404" i="4" s="1"/>
  <c r="I5405" i="4"/>
  <c r="I5406" i="4"/>
  <c r="I5407" i="4"/>
  <c r="I5408" i="4"/>
  <c r="I5409" i="4"/>
  <c r="J5409" i="4" s="1"/>
  <c r="I5410" i="4"/>
  <c r="J5410" i="4" s="1"/>
  <c r="I5411" i="4"/>
  <c r="J5411" i="4" s="1"/>
  <c r="I5412" i="4"/>
  <c r="I5413" i="4"/>
  <c r="I5414" i="4"/>
  <c r="I5415" i="4"/>
  <c r="I5416" i="4"/>
  <c r="I5417" i="4"/>
  <c r="J5417" i="4" s="1"/>
  <c r="I5418" i="4"/>
  <c r="J5418" i="4" s="1"/>
  <c r="I5419" i="4"/>
  <c r="J5419" i="4" s="1"/>
  <c r="I5420" i="4"/>
  <c r="J5420" i="4" s="1"/>
  <c r="I5421" i="4"/>
  <c r="J5421" i="4" s="1"/>
  <c r="I5422" i="4"/>
  <c r="J5422" i="4" s="1"/>
  <c r="I5423" i="4"/>
  <c r="J5423" i="4" s="1"/>
  <c r="I5424" i="4"/>
  <c r="J5424" i="4" s="1"/>
  <c r="I5425" i="4"/>
  <c r="J5425" i="4" s="1"/>
  <c r="I5426" i="4"/>
  <c r="I5427" i="4"/>
  <c r="I5428" i="4"/>
  <c r="I5429" i="4"/>
  <c r="I5430" i="4"/>
  <c r="I5431" i="4"/>
  <c r="I5432" i="4"/>
  <c r="I5433" i="4"/>
  <c r="J5433" i="4" s="1"/>
  <c r="I5434" i="4"/>
  <c r="J5434" i="4" s="1"/>
  <c r="I5435" i="4"/>
  <c r="J5435" i="4" s="1"/>
  <c r="I5436" i="4"/>
  <c r="I5437" i="4"/>
  <c r="I5438" i="4"/>
  <c r="J5438" i="4" s="1"/>
  <c r="I5439" i="4"/>
  <c r="I5440" i="4"/>
  <c r="I5441" i="4"/>
  <c r="J5441" i="4" s="1"/>
  <c r="I5442" i="4"/>
  <c r="J5442" i="4" s="1"/>
  <c r="I5443" i="4"/>
  <c r="J5443" i="4" s="1"/>
  <c r="I5444" i="4"/>
  <c r="J5444" i="4" s="1"/>
  <c r="I5445" i="4"/>
  <c r="J5445" i="4" s="1"/>
  <c r="I5446" i="4"/>
  <c r="J5446" i="4" s="1"/>
  <c r="I5447" i="4"/>
  <c r="J5447" i="4" s="1"/>
  <c r="I5448" i="4"/>
  <c r="J5448" i="4" s="1"/>
  <c r="I5449" i="4"/>
  <c r="J5449" i="4" s="1"/>
  <c r="I5450" i="4"/>
  <c r="I5451" i="4"/>
  <c r="I5452" i="4"/>
  <c r="I5453" i="4"/>
  <c r="I5454" i="4"/>
  <c r="I5455" i="4"/>
  <c r="I5456" i="4"/>
  <c r="I5457" i="4"/>
  <c r="I5458" i="4"/>
  <c r="J5458" i="4" s="1"/>
  <c r="I5459" i="4"/>
  <c r="J5459" i="4" s="1"/>
  <c r="I5460" i="4"/>
  <c r="I5461" i="4"/>
  <c r="I5462" i="4"/>
  <c r="I5463" i="4"/>
  <c r="I5464" i="4"/>
  <c r="I5465" i="4"/>
  <c r="I5466" i="4"/>
  <c r="I5467" i="4"/>
  <c r="J5467" i="4" s="1"/>
  <c r="I5468" i="4"/>
  <c r="J5468" i="4" s="1"/>
  <c r="I5469" i="4"/>
  <c r="J5469" i="4" s="1"/>
  <c r="I5470" i="4"/>
  <c r="J5470" i="4" s="1"/>
  <c r="I5471" i="4"/>
  <c r="J5471" i="4" s="1"/>
  <c r="I5472" i="4"/>
  <c r="J5472" i="4" s="1"/>
  <c r="I5473" i="4"/>
  <c r="J5473" i="4" s="1"/>
  <c r="I5474" i="4"/>
  <c r="I5475" i="4"/>
  <c r="I5476" i="4"/>
  <c r="J5476" i="4" s="1"/>
  <c r="I5477" i="4"/>
  <c r="I5478" i="4"/>
  <c r="J5478" i="4" s="1"/>
  <c r="I5479" i="4"/>
  <c r="I5480" i="4"/>
  <c r="I5481" i="4"/>
  <c r="J5481" i="4" s="1"/>
  <c r="I5482" i="4"/>
  <c r="J5482" i="4" s="1"/>
  <c r="I5483" i="4"/>
  <c r="J5483" i="4" s="1"/>
  <c r="I5484" i="4"/>
  <c r="I5485" i="4"/>
  <c r="I5486" i="4"/>
  <c r="I5487" i="4"/>
  <c r="I5488" i="4"/>
  <c r="I5489" i="4"/>
  <c r="I5490" i="4"/>
  <c r="I5491" i="4"/>
  <c r="J5491" i="4" s="1"/>
  <c r="I5492" i="4"/>
  <c r="J5492" i="4" s="1"/>
  <c r="I5493" i="4"/>
  <c r="J5493" i="4" s="1"/>
  <c r="I5494" i="4"/>
  <c r="J5494" i="4" s="1"/>
  <c r="I5495" i="4"/>
  <c r="J5495" i="4" s="1"/>
  <c r="I5496" i="4"/>
  <c r="J5496" i="4" s="1"/>
  <c r="I5497" i="4"/>
  <c r="J5497" i="4" s="1"/>
  <c r="I5498" i="4"/>
  <c r="I5499" i="4"/>
  <c r="I5500" i="4"/>
  <c r="I5501" i="4"/>
  <c r="I5502" i="4"/>
  <c r="I5503" i="4"/>
  <c r="I5504" i="4"/>
  <c r="I5505" i="4"/>
  <c r="I5506" i="4"/>
  <c r="I5507" i="4"/>
  <c r="J5507" i="4" s="1"/>
  <c r="I5508" i="4"/>
  <c r="I5509" i="4"/>
  <c r="I5510" i="4"/>
  <c r="J5510" i="4" s="1"/>
  <c r="I5511" i="4"/>
  <c r="I5512" i="4"/>
  <c r="I5513" i="4"/>
  <c r="J5513" i="4" s="1"/>
  <c r="I5514" i="4"/>
  <c r="J5514" i="4" s="1"/>
  <c r="I5515" i="4"/>
  <c r="J5515" i="4" s="1"/>
  <c r="I5516" i="4"/>
  <c r="J5516" i="4" s="1"/>
  <c r="I5517" i="4"/>
  <c r="J5517" i="4" s="1"/>
  <c r="I5518" i="4"/>
  <c r="J5518" i="4" s="1"/>
  <c r="I5519" i="4"/>
  <c r="J5519" i="4" s="1"/>
  <c r="I5520" i="4"/>
  <c r="J5520" i="4" s="1"/>
  <c r="I5521" i="4"/>
  <c r="J5521" i="4" s="1"/>
  <c r="I5522" i="4"/>
  <c r="I5523" i="4"/>
  <c r="I5524" i="4"/>
  <c r="I5525" i="4"/>
  <c r="I5526" i="4"/>
  <c r="I5527" i="4"/>
  <c r="I5528" i="4"/>
  <c r="I5529" i="4"/>
  <c r="J5529" i="4" s="1"/>
  <c r="I5530" i="4"/>
  <c r="J5530" i="4" s="1"/>
  <c r="I5531" i="4"/>
  <c r="J5531" i="4" s="1"/>
  <c r="I5532" i="4"/>
  <c r="I5533" i="4"/>
  <c r="I5534" i="4"/>
  <c r="I5535" i="4"/>
  <c r="I5536" i="4"/>
  <c r="I5537" i="4"/>
  <c r="I5538" i="4"/>
  <c r="J5538" i="4" s="1"/>
  <c r="I5539" i="4"/>
  <c r="J5539" i="4" s="1"/>
  <c r="I5540" i="4"/>
  <c r="J5540" i="4" s="1"/>
  <c r="I5541" i="4"/>
  <c r="J5541" i="4" s="1"/>
  <c r="I5542" i="4"/>
  <c r="J5542" i="4" s="1"/>
  <c r="I5543" i="4"/>
  <c r="J5543" i="4" s="1"/>
  <c r="I5544" i="4"/>
  <c r="J5544" i="4" s="1"/>
  <c r="I5545" i="4"/>
  <c r="J5545" i="4" s="1"/>
  <c r="I5546" i="4"/>
  <c r="I5547" i="4"/>
  <c r="I5548" i="4"/>
  <c r="I5549" i="4"/>
  <c r="I5550" i="4"/>
  <c r="J5550" i="4" s="1"/>
  <c r="I5551" i="4"/>
  <c r="I5552" i="4"/>
  <c r="I5553" i="4"/>
  <c r="J5553" i="4" s="1"/>
  <c r="I5554" i="4"/>
  <c r="J5554" i="4" s="1"/>
  <c r="I5555" i="4"/>
  <c r="J5555" i="4" s="1"/>
  <c r="I5556" i="4"/>
  <c r="I5557" i="4"/>
  <c r="J5557" i="4" s="1"/>
  <c r="I5558" i="4"/>
  <c r="I5559" i="4"/>
  <c r="I5560" i="4"/>
  <c r="I5561" i="4"/>
  <c r="I5562" i="4"/>
  <c r="I5563" i="4"/>
  <c r="I5564" i="4"/>
  <c r="I5565" i="4"/>
  <c r="J5565" i="4" s="1"/>
  <c r="I5566" i="4"/>
  <c r="J5566" i="4" s="1"/>
  <c r="I5567" i="4"/>
  <c r="I5568" i="4"/>
  <c r="J5568" i="4" s="1"/>
  <c r="I5569" i="4"/>
  <c r="J5569" i="4" s="1"/>
  <c r="I5570" i="4"/>
  <c r="I5571" i="4"/>
  <c r="I5572" i="4"/>
  <c r="I5573" i="4"/>
  <c r="I5574" i="4"/>
  <c r="I5575" i="4"/>
  <c r="I5576" i="4"/>
  <c r="I5577" i="4"/>
  <c r="J5577" i="4" s="1"/>
  <c r="I5578" i="4"/>
  <c r="I5579" i="4"/>
  <c r="J5579" i="4" s="1"/>
  <c r="I5580" i="4"/>
  <c r="I5581" i="4"/>
  <c r="J5581" i="4" s="1"/>
  <c r="I5582" i="4"/>
  <c r="I5583" i="4"/>
  <c r="I5584" i="4"/>
  <c r="I5585" i="4"/>
  <c r="I5586" i="4"/>
  <c r="J5586" i="4" s="1"/>
  <c r="I5587" i="4"/>
  <c r="J5587" i="4" s="1"/>
  <c r="I5588" i="4"/>
  <c r="J5588" i="4" s="1"/>
  <c r="I5589" i="4"/>
  <c r="J5589" i="4" s="1"/>
  <c r="I5590" i="4"/>
  <c r="J5590" i="4" s="1"/>
  <c r="I5591" i="4"/>
  <c r="J5591" i="4" s="1"/>
  <c r="I5592" i="4"/>
  <c r="J5592" i="4" s="1"/>
  <c r="I5593" i="4"/>
  <c r="J5593" i="4" s="1"/>
  <c r="I5594" i="4"/>
  <c r="I5595" i="4"/>
  <c r="I5596" i="4"/>
  <c r="I5597" i="4"/>
  <c r="I5598" i="4"/>
  <c r="I5599" i="4"/>
  <c r="I5600" i="4"/>
  <c r="I5601" i="4"/>
  <c r="J5601" i="4" s="1"/>
  <c r="I5602" i="4"/>
  <c r="J5602" i="4" s="1"/>
  <c r="I5603" i="4"/>
  <c r="J5603" i="4" s="1"/>
  <c r="I5604" i="4"/>
  <c r="I5605" i="4"/>
  <c r="I5606" i="4"/>
  <c r="I5607" i="4"/>
  <c r="I5608" i="4"/>
  <c r="I5609" i="4"/>
  <c r="I5610" i="4"/>
  <c r="J5610" i="4" s="1"/>
  <c r="I5611" i="4"/>
  <c r="J5611" i="4" s="1"/>
  <c r="I5612" i="4"/>
  <c r="J5612" i="4" s="1"/>
  <c r="I5613" i="4"/>
  <c r="J5613" i="4" s="1"/>
  <c r="I5614" i="4"/>
  <c r="J5614" i="4" s="1"/>
  <c r="I5615" i="4"/>
  <c r="J5615" i="4" s="1"/>
  <c r="I5616" i="4"/>
  <c r="J5616" i="4" s="1"/>
  <c r="I5617" i="4"/>
  <c r="J5617" i="4" s="1"/>
  <c r="I5618" i="4"/>
  <c r="I5619" i="4"/>
  <c r="I5620" i="4"/>
  <c r="J5620" i="4" s="1"/>
  <c r="I5621" i="4"/>
  <c r="I5622" i="4"/>
  <c r="I5623" i="4"/>
  <c r="I5624" i="4"/>
  <c r="I5625" i="4"/>
  <c r="J5625" i="4" s="1"/>
  <c r="I5626" i="4"/>
  <c r="J5626" i="4" s="1"/>
  <c r="I5627" i="4"/>
  <c r="J5627" i="4" s="1"/>
  <c r="I5628" i="4"/>
  <c r="I5629" i="4"/>
  <c r="I5630" i="4"/>
  <c r="I5631" i="4"/>
  <c r="I5632" i="4"/>
  <c r="I5633" i="4"/>
  <c r="I5634" i="4"/>
  <c r="J5634" i="4" s="1"/>
  <c r="I5635" i="4"/>
  <c r="J5635" i="4" s="1"/>
  <c r="I5636" i="4"/>
  <c r="J5636" i="4" s="1"/>
  <c r="I5637" i="4"/>
  <c r="J5637" i="4" s="1"/>
  <c r="I5638" i="4"/>
  <c r="J5638" i="4" s="1"/>
  <c r="I5639" i="4"/>
  <c r="J5639" i="4" s="1"/>
  <c r="I5640" i="4"/>
  <c r="J5640" i="4" s="1"/>
  <c r="I5641" i="4"/>
  <c r="J5641" i="4" s="1"/>
  <c r="I5642" i="4"/>
  <c r="I5643" i="4"/>
  <c r="I5644" i="4"/>
  <c r="J5644" i="4" s="1"/>
  <c r="I5645" i="4"/>
  <c r="I5646" i="4"/>
  <c r="I5647" i="4"/>
  <c r="I5648" i="4"/>
  <c r="J5648" i="4" s="1"/>
  <c r="I5649" i="4"/>
  <c r="J5649" i="4" s="1"/>
  <c r="I5650" i="4"/>
  <c r="J5650" i="4" s="1"/>
  <c r="I5651" i="4"/>
  <c r="J5651" i="4" s="1"/>
  <c r="I5652" i="4"/>
  <c r="I5653" i="4"/>
  <c r="I5654" i="4"/>
  <c r="J5654" i="4" s="1"/>
  <c r="I5655" i="4"/>
  <c r="I5656" i="4"/>
  <c r="I5657" i="4"/>
  <c r="I5658" i="4"/>
  <c r="J5658" i="4" s="1"/>
  <c r="I5659" i="4"/>
  <c r="J5659" i="4" s="1"/>
  <c r="I5660" i="4"/>
  <c r="J5660" i="4" s="1"/>
  <c r="I5661" i="4"/>
  <c r="J5661" i="4" s="1"/>
  <c r="I5662" i="4"/>
  <c r="J5662" i="4" s="1"/>
  <c r="I5663" i="4"/>
  <c r="J5663" i="4" s="1"/>
  <c r="I5664" i="4"/>
  <c r="J5664" i="4" s="1"/>
  <c r="I5665" i="4"/>
  <c r="J5665" i="4" s="1"/>
  <c r="I5666" i="4"/>
  <c r="I5667" i="4"/>
  <c r="I5668" i="4"/>
  <c r="I5669" i="4"/>
  <c r="J5669" i="4" s="1"/>
  <c r="I5670" i="4"/>
  <c r="J5670" i="4" s="1"/>
  <c r="I5671" i="4"/>
  <c r="I5672" i="4"/>
  <c r="I5673" i="4"/>
  <c r="J5673" i="4" s="1"/>
  <c r="I5674" i="4"/>
  <c r="J5674" i="4" s="1"/>
  <c r="I5675" i="4"/>
  <c r="J5675" i="4" s="1"/>
  <c r="I5676" i="4"/>
  <c r="I5677" i="4"/>
  <c r="I5678" i="4"/>
  <c r="I5679" i="4"/>
  <c r="I5680" i="4"/>
  <c r="I5681" i="4"/>
  <c r="I5682" i="4"/>
  <c r="I5683" i="4"/>
  <c r="J5683" i="4" s="1"/>
  <c r="I5684" i="4"/>
  <c r="J5684" i="4" s="1"/>
  <c r="I5685" i="4"/>
  <c r="J5685" i="4" s="1"/>
  <c r="I5686" i="4"/>
  <c r="J5686" i="4" s="1"/>
  <c r="I5687" i="4"/>
  <c r="J5687" i="4" s="1"/>
  <c r="I5688" i="4"/>
  <c r="J5688" i="4" s="1"/>
  <c r="I5689" i="4"/>
  <c r="J5689" i="4" s="1"/>
  <c r="I5690" i="4"/>
  <c r="I5691" i="4"/>
  <c r="I5692" i="4"/>
  <c r="I5693" i="4"/>
  <c r="I5694" i="4"/>
  <c r="J5694" i="4" s="1"/>
  <c r="I5695" i="4"/>
  <c r="I5696" i="4"/>
  <c r="I5697" i="4"/>
  <c r="J5697" i="4" s="1"/>
  <c r="I5698" i="4"/>
  <c r="I5699" i="4"/>
  <c r="J5699" i="4" s="1"/>
  <c r="I5700" i="4"/>
  <c r="I5701" i="4"/>
  <c r="I5702" i="4"/>
  <c r="I5703" i="4"/>
  <c r="I5704" i="4"/>
  <c r="I5705" i="4"/>
  <c r="I5706" i="4"/>
  <c r="J5706" i="4" s="1"/>
  <c r="I5707" i="4"/>
  <c r="J5707" i="4" s="1"/>
  <c r="I5708" i="4"/>
  <c r="J5708" i="4" s="1"/>
  <c r="I5709" i="4"/>
  <c r="J5709" i="4" s="1"/>
  <c r="I5710" i="4"/>
  <c r="J5710" i="4" s="1"/>
  <c r="I5711" i="4"/>
  <c r="J5711" i="4" s="1"/>
  <c r="I5712" i="4"/>
  <c r="J5712" i="4" s="1"/>
  <c r="I5713" i="4"/>
  <c r="J5713" i="4" s="1"/>
  <c r="I5714" i="4"/>
  <c r="I5715" i="4"/>
  <c r="I5716" i="4"/>
  <c r="I5717" i="4"/>
  <c r="I5718" i="4"/>
  <c r="J5718" i="4" s="1"/>
  <c r="I5719" i="4"/>
  <c r="I5720" i="4"/>
  <c r="I5721" i="4"/>
  <c r="J5721" i="4" s="1"/>
  <c r="I5722" i="4"/>
  <c r="J5722" i="4" s="1"/>
  <c r="I5723" i="4"/>
  <c r="J5723" i="4" s="1"/>
  <c r="I5724" i="4"/>
  <c r="I5725" i="4"/>
  <c r="I5726" i="4"/>
  <c r="J5726" i="4" s="1"/>
  <c r="I5727" i="4"/>
  <c r="I5728" i="4"/>
  <c r="I5729" i="4"/>
  <c r="I5730" i="4"/>
  <c r="J5730" i="4" s="1"/>
  <c r="I5731" i="4"/>
  <c r="J5731" i="4" s="1"/>
  <c r="I5732" i="4"/>
  <c r="J5732" i="4" s="1"/>
  <c r="I5733" i="4"/>
  <c r="J5733" i="4" s="1"/>
  <c r="I5734" i="4"/>
  <c r="J5734" i="4" s="1"/>
  <c r="I5735" i="4"/>
  <c r="J5735" i="4" s="1"/>
  <c r="I5736" i="4"/>
  <c r="J5736" i="4" s="1"/>
  <c r="I5737" i="4"/>
  <c r="J5737" i="4" s="1"/>
  <c r="I5738" i="4"/>
  <c r="I5739" i="4"/>
  <c r="I5740" i="4"/>
  <c r="I5741" i="4"/>
  <c r="I5742" i="4"/>
  <c r="I5743" i="4"/>
  <c r="I5744" i="4"/>
  <c r="J5744" i="4" s="1"/>
  <c r="I5745" i="4"/>
  <c r="J5745" i="4" s="1"/>
  <c r="I5746" i="4"/>
  <c r="J5746" i="4" s="1"/>
  <c r="I5747" i="4"/>
  <c r="J5747" i="4" s="1"/>
  <c r="I5748" i="4"/>
  <c r="I5749" i="4"/>
  <c r="I5750" i="4"/>
  <c r="I5751" i="4"/>
  <c r="I5752" i="4"/>
  <c r="I5753" i="4"/>
  <c r="I5754" i="4"/>
  <c r="I5755" i="4"/>
  <c r="J5755" i="4" s="1"/>
  <c r="I5756" i="4"/>
  <c r="J5756" i="4" s="1"/>
  <c r="I5757" i="4"/>
  <c r="J5757" i="4" s="1"/>
  <c r="I5758" i="4"/>
  <c r="J5758" i="4" s="1"/>
  <c r="I5759" i="4"/>
  <c r="J5759" i="4" s="1"/>
  <c r="I5760" i="4"/>
  <c r="J5760" i="4" s="1"/>
  <c r="I5761" i="4"/>
  <c r="J5761" i="4" s="1"/>
  <c r="I5762" i="4"/>
  <c r="I5763" i="4"/>
  <c r="I5764" i="4"/>
  <c r="I5765" i="4"/>
  <c r="J5765" i="4" s="1"/>
  <c r="I5766" i="4"/>
  <c r="I5767" i="4"/>
  <c r="I5768" i="4"/>
  <c r="I5769" i="4"/>
  <c r="I5770" i="4"/>
  <c r="I5771" i="4"/>
  <c r="J5771" i="4" s="1"/>
  <c r="I5772" i="4"/>
  <c r="I5773" i="4"/>
  <c r="I5774" i="4"/>
  <c r="I5775" i="4"/>
  <c r="I5776" i="4"/>
  <c r="I5777" i="4"/>
  <c r="J5777" i="4" s="1"/>
  <c r="I5778" i="4"/>
  <c r="J5778" i="4" s="1"/>
  <c r="I5779" i="4"/>
  <c r="J5779" i="4" s="1"/>
  <c r="I5780" i="4"/>
  <c r="J5780" i="4" s="1"/>
  <c r="I5781" i="4"/>
  <c r="J5781" i="4" s="1"/>
  <c r="I5782" i="4"/>
  <c r="J5782" i="4" s="1"/>
  <c r="I5783" i="4"/>
  <c r="J5783" i="4" s="1"/>
  <c r="I5784" i="4"/>
  <c r="J5784" i="4" s="1"/>
  <c r="I5785" i="4"/>
  <c r="J5785" i="4" s="1"/>
  <c r="I5786" i="4"/>
  <c r="I5787" i="4"/>
  <c r="I5788" i="4"/>
  <c r="I5789" i="4"/>
  <c r="I5790" i="4"/>
  <c r="I5791" i="4"/>
  <c r="I5792" i="4"/>
  <c r="I5793" i="4"/>
  <c r="J5793" i="4" s="1"/>
  <c r="I5794" i="4"/>
  <c r="J5794" i="4" s="1"/>
  <c r="I5795" i="4"/>
  <c r="J5795" i="4" s="1"/>
  <c r="I5796" i="4"/>
  <c r="I5797" i="4"/>
  <c r="I5798" i="4"/>
  <c r="I5799" i="4"/>
  <c r="J5799" i="4" s="1"/>
  <c r="I5800" i="4"/>
  <c r="I5801" i="4"/>
  <c r="I5802" i="4"/>
  <c r="J5802" i="4" s="1"/>
  <c r="I5803" i="4"/>
  <c r="J5803" i="4" s="1"/>
  <c r="I5804" i="4"/>
  <c r="J5804" i="4" s="1"/>
  <c r="I5805" i="4"/>
  <c r="J5805" i="4" s="1"/>
  <c r="I5806" i="4"/>
  <c r="J5806" i="4" s="1"/>
  <c r="I5807" i="4"/>
  <c r="J5807" i="4" s="1"/>
  <c r="I5808" i="4"/>
  <c r="J5808" i="4" s="1"/>
  <c r="I5809" i="4"/>
  <c r="J5809" i="4" s="1"/>
  <c r="I5810" i="4"/>
  <c r="I5811" i="4"/>
  <c r="I5812" i="4"/>
  <c r="I5813" i="4"/>
  <c r="I5814" i="4"/>
  <c r="I5815" i="4"/>
  <c r="I5816" i="4"/>
  <c r="I5817" i="4"/>
  <c r="J5817" i="4" s="1"/>
  <c r="I5818" i="4"/>
  <c r="J5818" i="4" s="1"/>
  <c r="I5819" i="4"/>
  <c r="J5819" i="4" s="1"/>
  <c r="I5820" i="4"/>
  <c r="I5821" i="4"/>
  <c r="J5821" i="4" s="1"/>
  <c r="I5822" i="4"/>
  <c r="J5822" i="4" s="1"/>
  <c r="I5823" i="4"/>
  <c r="I5824" i="4"/>
  <c r="I5825" i="4"/>
  <c r="I5826" i="4"/>
  <c r="I5827" i="4"/>
  <c r="I5828" i="4"/>
  <c r="I5829" i="4"/>
  <c r="J5829" i="4" s="1"/>
  <c r="I5830" i="4"/>
  <c r="J5830" i="4" s="1"/>
  <c r="I5831" i="4"/>
  <c r="J5831" i="4" s="1"/>
  <c r="I5832" i="4"/>
  <c r="J5832" i="4" s="1"/>
  <c r="I5833" i="4"/>
  <c r="J5833" i="4" s="1"/>
  <c r="I5834" i="4"/>
  <c r="I5835" i="4"/>
  <c r="I5836" i="4"/>
  <c r="I5837" i="4"/>
  <c r="J5837" i="4" s="1"/>
  <c r="I5838" i="4"/>
  <c r="I5839" i="4"/>
  <c r="I5840" i="4"/>
  <c r="I5841" i="4"/>
  <c r="J5841" i="4" s="1"/>
  <c r="I5842" i="4"/>
  <c r="I5843" i="4"/>
  <c r="J5843" i="4" s="1"/>
  <c r="I5844" i="4"/>
  <c r="I5845" i="4"/>
  <c r="I5846" i="4"/>
  <c r="I5847" i="4"/>
  <c r="I5848" i="4"/>
  <c r="I5849" i="4"/>
  <c r="I5850" i="4"/>
  <c r="J5850" i="4" s="1"/>
  <c r="I5851" i="4"/>
  <c r="J5851" i="4" s="1"/>
  <c r="I5852" i="4"/>
  <c r="J5852" i="4" s="1"/>
  <c r="I5853" i="4"/>
  <c r="J5853" i="4" s="1"/>
  <c r="I5854" i="4"/>
  <c r="J5854" i="4" s="1"/>
  <c r="I5855" i="4"/>
  <c r="J5855" i="4" s="1"/>
  <c r="I5856" i="4"/>
  <c r="J5856" i="4" s="1"/>
  <c r="I5857" i="4"/>
  <c r="J5857" i="4" s="1"/>
  <c r="I5858" i="4"/>
  <c r="I5859" i="4"/>
  <c r="I5860" i="4"/>
  <c r="I5861" i="4"/>
  <c r="I5862" i="4"/>
  <c r="I5863" i="4"/>
  <c r="I5864" i="4"/>
  <c r="I5865" i="4"/>
  <c r="J5865" i="4" s="1"/>
  <c r="I5866" i="4"/>
  <c r="J5866" i="4" s="1"/>
  <c r="I5867" i="4"/>
  <c r="J5867" i="4" s="1"/>
  <c r="I5868" i="4"/>
  <c r="I5869" i="4"/>
  <c r="J5869" i="4" s="1"/>
  <c r="I5870" i="4"/>
  <c r="I5871" i="4"/>
  <c r="J5871" i="4" s="1"/>
  <c r="I5872" i="4"/>
  <c r="I5873" i="4"/>
  <c r="I5874" i="4"/>
  <c r="J5874" i="4" s="1"/>
  <c r="I5875" i="4"/>
  <c r="J5875" i="4" s="1"/>
  <c r="I5876" i="4"/>
  <c r="J5876" i="4" s="1"/>
  <c r="I5877" i="4"/>
  <c r="J5877" i="4" s="1"/>
  <c r="I5878" i="4"/>
  <c r="J5878" i="4" s="1"/>
  <c r="I5879" i="4"/>
  <c r="J5879" i="4" s="1"/>
  <c r="I5880" i="4"/>
  <c r="J5880" i="4" s="1"/>
  <c r="I5881" i="4"/>
  <c r="J5881" i="4" s="1"/>
  <c r="I5882" i="4"/>
  <c r="I5883" i="4"/>
  <c r="I5884" i="4"/>
  <c r="I5885" i="4"/>
  <c r="I5886" i="4"/>
  <c r="I5887" i="4"/>
  <c r="I5888" i="4"/>
  <c r="J5888" i="4" s="1"/>
  <c r="I5889" i="4"/>
  <c r="J5889" i="4" s="1"/>
  <c r="I5890" i="4"/>
  <c r="J5890" i="4" s="1"/>
  <c r="I5891" i="4"/>
  <c r="J5891" i="4" s="1"/>
  <c r="I5892" i="4"/>
  <c r="I5893" i="4"/>
  <c r="I5894" i="4"/>
  <c r="J5894" i="4" s="1"/>
  <c r="I5895" i="4"/>
  <c r="I5896" i="4"/>
  <c r="I5897" i="4"/>
  <c r="I5898" i="4"/>
  <c r="I5899" i="4"/>
  <c r="J5899" i="4" s="1"/>
  <c r="I5900" i="4"/>
  <c r="J5900" i="4" s="1"/>
  <c r="I5901" i="4"/>
  <c r="J5901" i="4" s="1"/>
  <c r="I5902" i="4"/>
  <c r="J5902" i="4" s="1"/>
  <c r="I5903" i="4"/>
  <c r="J5903" i="4" s="1"/>
  <c r="I5904" i="4"/>
  <c r="J5904" i="4" s="1"/>
  <c r="I5905" i="4"/>
  <c r="J5905" i="4" s="1"/>
  <c r="I5906" i="4"/>
  <c r="I5907" i="4"/>
  <c r="I5908" i="4"/>
  <c r="I5909" i="4"/>
  <c r="J5909" i="4" s="1"/>
  <c r="I5910" i="4"/>
  <c r="J5910" i="4" s="1"/>
  <c r="I5911" i="4"/>
  <c r="I5912" i="4"/>
  <c r="I5913" i="4"/>
  <c r="J5913" i="4" s="1"/>
  <c r="I5914" i="4"/>
  <c r="J5914" i="4" s="1"/>
  <c r="I5915" i="4"/>
  <c r="J5915" i="4" s="1"/>
  <c r="I5916" i="4"/>
  <c r="I5917" i="4"/>
  <c r="I5918" i="4"/>
  <c r="I5919" i="4"/>
  <c r="I5920" i="4"/>
  <c r="I5921" i="4"/>
  <c r="J5921" i="4" s="1"/>
  <c r="I5922" i="4"/>
  <c r="J5922" i="4" s="1"/>
  <c r="I5923" i="4"/>
  <c r="J5923" i="4" s="1"/>
  <c r="I5924" i="4"/>
  <c r="J5924" i="4" s="1"/>
  <c r="I5925" i="4"/>
  <c r="J5925" i="4" s="1"/>
  <c r="I5926" i="4"/>
  <c r="J5926" i="4" s="1"/>
  <c r="I5927" i="4"/>
  <c r="J5927" i="4" s="1"/>
  <c r="I5928" i="4"/>
  <c r="J5928" i="4" s="1"/>
  <c r="I5929" i="4"/>
  <c r="J5929" i="4" s="1"/>
  <c r="I5930" i="4"/>
  <c r="I5931" i="4"/>
  <c r="I5932" i="4"/>
  <c r="I5933" i="4"/>
  <c r="I5934" i="4"/>
  <c r="I5935" i="4"/>
  <c r="I5936" i="4"/>
  <c r="I5937" i="4"/>
  <c r="J5937" i="4" s="1"/>
  <c r="I5938" i="4"/>
  <c r="J5938" i="4" s="1"/>
  <c r="I5939" i="4"/>
  <c r="J5939" i="4" s="1"/>
  <c r="I5940" i="4"/>
  <c r="I5941" i="4"/>
  <c r="I5942" i="4"/>
  <c r="I5943" i="4"/>
  <c r="I5944" i="4"/>
  <c r="I5945" i="4"/>
  <c r="I5946" i="4"/>
  <c r="J5946" i="4" s="1"/>
  <c r="I5947" i="4"/>
  <c r="J5947" i="4" s="1"/>
  <c r="I5948" i="4"/>
  <c r="J5948" i="4" s="1"/>
  <c r="I5949" i="4"/>
  <c r="J5949" i="4" s="1"/>
  <c r="I5950" i="4"/>
  <c r="J5950" i="4" s="1"/>
  <c r="I5951" i="4"/>
  <c r="J5951" i="4" s="1"/>
  <c r="I5952" i="4"/>
  <c r="J5952" i="4" s="1"/>
  <c r="I5953" i="4"/>
  <c r="J5953" i="4" s="1"/>
  <c r="I5954" i="4"/>
  <c r="I5955" i="4"/>
  <c r="I5956" i="4"/>
  <c r="I5957" i="4"/>
  <c r="I5958" i="4"/>
  <c r="I5959" i="4"/>
  <c r="I5960" i="4"/>
  <c r="I5961" i="4"/>
  <c r="J5961" i="4" s="1"/>
  <c r="I5962" i="4"/>
  <c r="J5962" i="4" s="1"/>
  <c r="I5963" i="4"/>
  <c r="J5963" i="4" s="1"/>
  <c r="I5964" i="4"/>
  <c r="I5965" i="4"/>
  <c r="I5966" i="4"/>
  <c r="I5967" i="4"/>
  <c r="I5968" i="4"/>
  <c r="I5969" i="4"/>
  <c r="J5969" i="4" s="1"/>
  <c r="I5970" i="4"/>
  <c r="J5970" i="4" s="1"/>
  <c r="I5971" i="4"/>
  <c r="J5971" i="4" s="1"/>
  <c r="I5972" i="4"/>
  <c r="J5972" i="4" s="1"/>
  <c r="I5973" i="4"/>
  <c r="J5973" i="4" s="1"/>
  <c r="I5974" i="4"/>
  <c r="J5974" i="4" s="1"/>
  <c r="I5975" i="4"/>
  <c r="J5975" i="4" s="1"/>
  <c r="I5976" i="4"/>
  <c r="J5976" i="4" s="1"/>
  <c r="I5977" i="4"/>
  <c r="J5977" i="4" s="1"/>
  <c r="I5978" i="4"/>
  <c r="I5979" i="4"/>
  <c r="I5980" i="4"/>
  <c r="I5981" i="4"/>
  <c r="I5982" i="4"/>
  <c r="I5983" i="4"/>
  <c r="I5984" i="4"/>
  <c r="J5984" i="4" s="1"/>
  <c r="I5985" i="4"/>
  <c r="J5985" i="4" s="1"/>
  <c r="I5986" i="4"/>
  <c r="I5987" i="4"/>
  <c r="J5987" i="4" s="1"/>
  <c r="I5988" i="4"/>
  <c r="I5989" i="4"/>
  <c r="I5990" i="4"/>
  <c r="I5991" i="4"/>
  <c r="I5992" i="4"/>
  <c r="I5993" i="4"/>
  <c r="I5994" i="4"/>
  <c r="J5994" i="4" s="1"/>
  <c r="I5995" i="4"/>
  <c r="J5995" i="4" s="1"/>
  <c r="I5996" i="4"/>
  <c r="J5996" i="4" s="1"/>
  <c r="I5997" i="4"/>
  <c r="J5997" i="4" s="1"/>
  <c r="I5998" i="4"/>
  <c r="J5998" i="4" s="1"/>
  <c r="I5999" i="4"/>
  <c r="J5999" i="4" s="1"/>
  <c r="I6000" i="4"/>
  <c r="J6000" i="4" s="1"/>
  <c r="I6001" i="4"/>
  <c r="J6001" i="4" s="1"/>
  <c r="I6002" i="4"/>
  <c r="I6003" i="4"/>
  <c r="I6004" i="4"/>
  <c r="I6005" i="4"/>
  <c r="I6006" i="4"/>
  <c r="I6007" i="4"/>
  <c r="I6008" i="4"/>
  <c r="I6009" i="4"/>
  <c r="J6009" i="4" s="1"/>
  <c r="I6010" i="4"/>
  <c r="J6010" i="4" s="1"/>
  <c r="I6011" i="4"/>
  <c r="J6011" i="4" s="1"/>
  <c r="I6012" i="4"/>
  <c r="I6013" i="4"/>
  <c r="I6014" i="4"/>
  <c r="I6015" i="4"/>
  <c r="I6016" i="4"/>
  <c r="I6017" i="4"/>
  <c r="I6018" i="4"/>
  <c r="J6018" i="4" s="1"/>
  <c r="I6019" i="4"/>
  <c r="J6019" i="4" s="1"/>
  <c r="I6020" i="4"/>
  <c r="J6020" i="4" s="1"/>
  <c r="I6021" i="4"/>
  <c r="J6021" i="4" s="1"/>
  <c r="I6022" i="4"/>
  <c r="J6022" i="4" s="1"/>
  <c r="I6023" i="4"/>
  <c r="J6023" i="4" s="1"/>
  <c r="I6024" i="4"/>
  <c r="J6024" i="4" s="1"/>
  <c r="I6025" i="4"/>
  <c r="J6025" i="4" s="1"/>
  <c r="I6026" i="4"/>
  <c r="I6027" i="4"/>
  <c r="I6028" i="4"/>
  <c r="I6029" i="4"/>
  <c r="I6030" i="4"/>
  <c r="I6031" i="4"/>
  <c r="I6032" i="4"/>
  <c r="I6033" i="4"/>
  <c r="J6033" i="4" s="1"/>
  <c r="I6034" i="4"/>
  <c r="J6034" i="4" s="1"/>
  <c r="I6035" i="4"/>
  <c r="J6035" i="4" s="1"/>
  <c r="I6036" i="4"/>
  <c r="I6037" i="4"/>
  <c r="I6038" i="4"/>
  <c r="I6039" i="4"/>
  <c r="I6040" i="4"/>
  <c r="I6041" i="4"/>
  <c r="J6041" i="4" s="1"/>
  <c r="I6042" i="4"/>
  <c r="J6042" i="4" s="1"/>
  <c r="I6043" i="4"/>
  <c r="J6043" i="4" s="1"/>
  <c r="I6044" i="4"/>
  <c r="J6044" i="4" s="1"/>
  <c r="I6045" i="4"/>
  <c r="J6045" i="4" s="1"/>
  <c r="I6046" i="4"/>
  <c r="J6046" i="4" s="1"/>
  <c r="I6047" i="4"/>
  <c r="J6047" i="4" s="1"/>
  <c r="I6048" i="4"/>
  <c r="J6048" i="4" s="1"/>
  <c r="I6049" i="4"/>
  <c r="J6049" i="4" s="1"/>
  <c r="I6050" i="4"/>
  <c r="I6051" i="4"/>
  <c r="I6052" i="4"/>
  <c r="I6053" i="4"/>
  <c r="I6054" i="4"/>
  <c r="I6055" i="4"/>
  <c r="I6056" i="4"/>
  <c r="I6057" i="4"/>
  <c r="J6057" i="4" s="1"/>
  <c r="I6058" i="4"/>
  <c r="I6059" i="4"/>
  <c r="J6059" i="4" s="1"/>
  <c r="I6060" i="4"/>
  <c r="I6061" i="4"/>
  <c r="I6062" i="4"/>
  <c r="I6063" i="4"/>
  <c r="I6064" i="4"/>
  <c r="I6065" i="4"/>
  <c r="I6066" i="4"/>
  <c r="J6066" i="4" s="1"/>
  <c r="I6067" i="4"/>
  <c r="J6067" i="4" s="1"/>
  <c r="I6068" i="4"/>
  <c r="J6068" i="4" s="1"/>
  <c r="I6069" i="4"/>
  <c r="J6069" i="4" s="1"/>
  <c r="I6070" i="4"/>
  <c r="J6070" i="4" s="1"/>
  <c r="I6071" i="4"/>
  <c r="J6071" i="4" s="1"/>
  <c r="I6072" i="4"/>
  <c r="J6072" i="4" s="1"/>
  <c r="I6073" i="4"/>
  <c r="J6073" i="4" s="1"/>
  <c r="I6074" i="4"/>
  <c r="I6075" i="4"/>
  <c r="I6076" i="4"/>
  <c r="J6076" i="4" s="1"/>
  <c r="I6077" i="4"/>
  <c r="I6078" i="4"/>
  <c r="I6079" i="4"/>
  <c r="I6080" i="4"/>
  <c r="I6081" i="4"/>
  <c r="J6081" i="4" s="1"/>
  <c r="I6082" i="4"/>
  <c r="J6082" i="4" s="1"/>
  <c r="I6083" i="4"/>
  <c r="J6083" i="4" s="1"/>
  <c r="I6084" i="4"/>
  <c r="I6085" i="4"/>
  <c r="I6086" i="4"/>
  <c r="I6087" i="4"/>
  <c r="I6088" i="4"/>
  <c r="I6089" i="4"/>
  <c r="J6089" i="4" s="1"/>
  <c r="I6090" i="4"/>
  <c r="J6090" i="4" s="1"/>
  <c r="I6091" i="4"/>
  <c r="J6091" i="4" s="1"/>
  <c r="I6092" i="4"/>
  <c r="J6092" i="4" s="1"/>
  <c r="I6093" i="4"/>
  <c r="J6093" i="4" s="1"/>
  <c r="I6094" i="4"/>
  <c r="J6094" i="4" s="1"/>
  <c r="I6095" i="4"/>
  <c r="J6095" i="4" s="1"/>
  <c r="I6096" i="4"/>
  <c r="J6096" i="4" s="1"/>
  <c r="I6097" i="4"/>
  <c r="J6097" i="4" s="1"/>
  <c r="I6098" i="4"/>
  <c r="I6099" i="4"/>
  <c r="I6100" i="4"/>
  <c r="I6101" i="4"/>
  <c r="I6102" i="4"/>
  <c r="I6103" i="4"/>
  <c r="I6104" i="4"/>
  <c r="I6105" i="4"/>
  <c r="J6105" i="4" s="1"/>
  <c r="I6106" i="4"/>
  <c r="J6106" i="4" s="1"/>
  <c r="I6107" i="4"/>
  <c r="J6107" i="4" s="1"/>
  <c r="I6108" i="4"/>
  <c r="I6109" i="4"/>
  <c r="I6110" i="4"/>
  <c r="J6110" i="4" s="1"/>
  <c r="I6111" i="4"/>
  <c r="I6112" i="4"/>
  <c r="I6113" i="4"/>
  <c r="J6113" i="4" s="1"/>
  <c r="I6114" i="4"/>
  <c r="J6114" i="4" s="1"/>
  <c r="I6115" i="4"/>
  <c r="J6115" i="4" s="1"/>
  <c r="I6116" i="4"/>
  <c r="J6116" i="4" s="1"/>
  <c r="I6117" i="4"/>
  <c r="J6117" i="4" s="1"/>
  <c r="I6118" i="4"/>
  <c r="J6118" i="4" s="1"/>
  <c r="I6119" i="4"/>
  <c r="J6119" i="4" s="1"/>
  <c r="I6120" i="4"/>
  <c r="J6120" i="4" s="1"/>
  <c r="I6121" i="4"/>
  <c r="J6121" i="4" s="1"/>
  <c r="I6122" i="4"/>
  <c r="I6123" i="4"/>
  <c r="I6124" i="4"/>
  <c r="I6125" i="4"/>
  <c r="I6126" i="4"/>
  <c r="I6127" i="4"/>
  <c r="I6128" i="4"/>
  <c r="I6129" i="4"/>
  <c r="J6129" i="4" s="1"/>
  <c r="I6130" i="4"/>
  <c r="J6130" i="4" s="1"/>
  <c r="I6131" i="4"/>
  <c r="J6131" i="4" s="1"/>
  <c r="I6132" i="4"/>
  <c r="I6133" i="4"/>
  <c r="I6134" i="4"/>
  <c r="I6135" i="4"/>
  <c r="I6136" i="4"/>
  <c r="I6137" i="4"/>
  <c r="I6138" i="4"/>
  <c r="J6138" i="4" s="1"/>
  <c r="I6139" i="4"/>
  <c r="J6139" i="4" s="1"/>
  <c r="I6140" i="4"/>
  <c r="J6140" i="4" s="1"/>
  <c r="I6141" i="4"/>
  <c r="J6141" i="4" s="1"/>
  <c r="I6142" i="4"/>
  <c r="J6142" i="4" s="1"/>
  <c r="I6143" i="4"/>
  <c r="J6143" i="4" s="1"/>
  <c r="I6144" i="4"/>
  <c r="J6144" i="4" s="1"/>
  <c r="I6145" i="4"/>
  <c r="J6145" i="4" s="1"/>
  <c r="I6146" i="4"/>
  <c r="I6147" i="4"/>
  <c r="I6148" i="4"/>
  <c r="J6148" i="4" s="1"/>
  <c r="I6149" i="4"/>
  <c r="I6150" i="4"/>
  <c r="I6151" i="4"/>
  <c r="I6152" i="4"/>
  <c r="I6153" i="4"/>
  <c r="J6153" i="4" s="1"/>
  <c r="I6154" i="4"/>
  <c r="J6154" i="4" s="1"/>
  <c r="I6155" i="4"/>
  <c r="J6155" i="4" s="1"/>
  <c r="I6156" i="4"/>
  <c r="I6157" i="4"/>
  <c r="I6158" i="4"/>
  <c r="I6159" i="4"/>
  <c r="I6160" i="4"/>
  <c r="I6161" i="4"/>
  <c r="J6161" i="4" s="1"/>
  <c r="I6162" i="4"/>
  <c r="J6162" i="4" s="1"/>
  <c r="I6163" i="4"/>
  <c r="J6163" i="4" s="1"/>
  <c r="I6164" i="4"/>
  <c r="J6164" i="4" s="1"/>
  <c r="I6165" i="4"/>
  <c r="J6165" i="4" s="1"/>
  <c r="I6166" i="4"/>
  <c r="J6166" i="4" s="1"/>
  <c r="I6167" i="4"/>
  <c r="J6167" i="4" s="1"/>
  <c r="I6168" i="4"/>
  <c r="J6168" i="4" s="1"/>
  <c r="I6169" i="4"/>
  <c r="J6169" i="4" s="1"/>
  <c r="I6170" i="4"/>
  <c r="I6171" i="4"/>
  <c r="I6172" i="4"/>
  <c r="I6173" i="4"/>
  <c r="I6174" i="4"/>
  <c r="I6175" i="4"/>
  <c r="I6176" i="4"/>
  <c r="I6177" i="4"/>
  <c r="J6177" i="4" s="1"/>
  <c r="I6178" i="4"/>
  <c r="J6178" i="4" s="1"/>
  <c r="I6179" i="4"/>
  <c r="J6179" i="4" s="1"/>
  <c r="I6180" i="4"/>
  <c r="I6181" i="4"/>
  <c r="I6182" i="4"/>
  <c r="J6182" i="4" s="1"/>
  <c r="I6183" i="4"/>
  <c r="I6184" i="4"/>
  <c r="I6185" i="4"/>
  <c r="J6185" i="4" s="1"/>
  <c r="I6186" i="4"/>
  <c r="J6186" i="4" s="1"/>
  <c r="I6187" i="4"/>
  <c r="J6187" i="4" s="1"/>
  <c r="I6188" i="4"/>
  <c r="I6189" i="4"/>
  <c r="J6189" i="4" s="1"/>
  <c r="I6190" i="4"/>
  <c r="J6190" i="4" s="1"/>
  <c r="I6191" i="4"/>
  <c r="J6191" i="4" s="1"/>
  <c r="I6192" i="4"/>
  <c r="J6192" i="4" s="1"/>
  <c r="I6193" i="4"/>
  <c r="J6193" i="4" s="1"/>
  <c r="I6194" i="4"/>
  <c r="I6195" i="4"/>
  <c r="I6196" i="4"/>
  <c r="I6197" i="4"/>
  <c r="I6198" i="4"/>
  <c r="I6199" i="4"/>
  <c r="I6200" i="4"/>
  <c r="J6200" i="4" s="1"/>
  <c r="I6201" i="4"/>
  <c r="J6201" i="4" s="1"/>
  <c r="I6202" i="4"/>
  <c r="I6203" i="4"/>
  <c r="J6203" i="4" s="1"/>
  <c r="I6204" i="4"/>
  <c r="I6205" i="4"/>
  <c r="I6206" i="4"/>
  <c r="I6207" i="4"/>
  <c r="I6208" i="4"/>
  <c r="I6209" i="4"/>
  <c r="I6210" i="4"/>
  <c r="J6210" i="4" s="1"/>
  <c r="I6211" i="4"/>
  <c r="J6211" i="4" s="1"/>
  <c r="I6212" i="4"/>
  <c r="J6212" i="4" s="1"/>
  <c r="I6213" i="4"/>
  <c r="J6213" i="4" s="1"/>
  <c r="I6214" i="4"/>
  <c r="J6214" i="4" s="1"/>
  <c r="I6215" i="4"/>
  <c r="J6215" i="4" s="1"/>
  <c r="I6216" i="4"/>
  <c r="J6216" i="4" s="1"/>
  <c r="I6217" i="4"/>
  <c r="J6217" i="4" s="1"/>
  <c r="I6218" i="4"/>
  <c r="I6219" i="4"/>
  <c r="I6220" i="4"/>
  <c r="J6220" i="4" s="1"/>
  <c r="I6221" i="4"/>
  <c r="J6221" i="4" s="1"/>
  <c r="I6222" i="4"/>
  <c r="I6223" i="4"/>
  <c r="I6224" i="4"/>
  <c r="I6225" i="4"/>
  <c r="J6225" i="4" s="1"/>
  <c r="I6226" i="4"/>
  <c r="J6226" i="4" s="1"/>
  <c r="I6227" i="4"/>
  <c r="J6227" i="4" s="1"/>
  <c r="I6228" i="4"/>
  <c r="I6229" i="4"/>
  <c r="I6230" i="4"/>
  <c r="I6231" i="4"/>
  <c r="I6232" i="4"/>
  <c r="I6233" i="4"/>
  <c r="I6234" i="4"/>
  <c r="J6234" i="4" s="1"/>
  <c r="I6235" i="4"/>
  <c r="J6235" i="4" s="1"/>
  <c r="I6236" i="4"/>
  <c r="J6236" i="4" s="1"/>
  <c r="I6237" i="4"/>
  <c r="J6237" i="4" s="1"/>
  <c r="I6238" i="4"/>
  <c r="J6238" i="4" s="1"/>
  <c r="I6239" i="4"/>
  <c r="J6239" i="4" s="1"/>
  <c r="I6240" i="4"/>
  <c r="J6240" i="4" s="1"/>
  <c r="I6241" i="4"/>
  <c r="J6241" i="4" s="1"/>
  <c r="I6242" i="4"/>
  <c r="I6243" i="4"/>
  <c r="I6244" i="4"/>
  <c r="I6245" i="4"/>
  <c r="I6246" i="4"/>
  <c r="I6247" i="4"/>
  <c r="I6248" i="4"/>
  <c r="I6249" i="4"/>
  <c r="J6249" i="4" s="1"/>
  <c r="I6250" i="4"/>
  <c r="J6250" i="4" s="1"/>
  <c r="I6251" i="4"/>
  <c r="J6251" i="4" s="1"/>
  <c r="I6252" i="4"/>
  <c r="I6253" i="4"/>
  <c r="I6254" i="4"/>
  <c r="I6255" i="4"/>
  <c r="I6256" i="4"/>
  <c r="I6257" i="4"/>
  <c r="I6258" i="4"/>
  <c r="J6258" i="4" s="1"/>
  <c r="I6259" i="4"/>
  <c r="J6259" i="4" s="1"/>
  <c r="I6260" i="4"/>
  <c r="J6260" i="4" s="1"/>
  <c r="I6261" i="4"/>
  <c r="J6261" i="4" s="1"/>
  <c r="I6262" i="4"/>
  <c r="J6262" i="4" s="1"/>
  <c r="I6263" i="4"/>
  <c r="J6263" i="4" s="1"/>
  <c r="I6264" i="4"/>
  <c r="J6264" i="4" s="1"/>
  <c r="I6265" i="4"/>
  <c r="J6265" i="4" s="1"/>
  <c r="I6266" i="4"/>
  <c r="I6267" i="4"/>
  <c r="I6268" i="4"/>
  <c r="I6269" i="4"/>
  <c r="I6270" i="4"/>
  <c r="I6271" i="4"/>
  <c r="I6272" i="4"/>
  <c r="I6273" i="4"/>
  <c r="I6274" i="4"/>
  <c r="J6274" i="4" s="1"/>
  <c r="I6275" i="4"/>
  <c r="J6275" i="4" s="1"/>
  <c r="I6276" i="4"/>
  <c r="I6277" i="4"/>
  <c r="I6278" i="4"/>
  <c r="I6279" i="4"/>
  <c r="I6280" i="4"/>
  <c r="I6281" i="4"/>
  <c r="I6282" i="4"/>
  <c r="J6282" i="4" s="1"/>
  <c r="I6283" i="4"/>
  <c r="I6284" i="4"/>
  <c r="J6284" i="4" s="1"/>
  <c r="I6285" i="4"/>
  <c r="J6285" i="4" s="1"/>
  <c r="I6286" i="4"/>
  <c r="J6286" i="4" s="1"/>
  <c r="I6287" i="4"/>
  <c r="J6287" i="4" s="1"/>
  <c r="I6288" i="4"/>
  <c r="J6288" i="4" s="1"/>
  <c r="I6289" i="4"/>
  <c r="J6289" i="4" s="1"/>
  <c r="I6290" i="4"/>
  <c r="I6291" i="4"/>
  <c r="I6292" i="4"/>
  <c r="J6292" i="4" s="1"/>
  <c r="I6293" i="4"/>
  <c r="J6293" i="4" s="1"/>
  <c r="I6294" i="4"/>
  <c r="I6295" i="4"/>
  <c r="I6296" i="4"/>
  <c r="I6297" i="4"/>
  <c r="J6297" i="4" s="1"/>
  <c r="I6298" i="4"/>
  <c r="J6298" i="4" s="1"/>
  <c r="I6299" i="4"/>
  <c r="J6299" i="4" s="1"/>
  <c r="I6300" i="4"/>
  <c r="I6301" i="4"/>
  <c r="I6302" i="4"/>
  <c r="I6303" i="4"/>
  <c r="I6304" i="4"/>
  <c r="I6305" i="4"/>
  <c r="I6306" i="4"/>
  <c r="J6306" i="4" s="1"/>
  <c r="I6307" i="4"/>
  <c r="J6307" i="4" s="1"/>
  <c r="I6308" i="4"/>
  <c r="J6308" i="4" s="1"/>
  <c r="I6309" i="4"/>
  <c r="J6309" i="4" s="1"/>
  <c r="I6310" i="4"/>
  <c r="J6310" i="4" s="1"/>
  <c r="I6311" i="4"/>
  <c r="J6311" i="4" s="1"/>
  <c r="I6312" i="4"/>
  <c r="J6312" i="4" s="1"/>
  <c r="I6313" i="4"/>
  <c r="J6313" i="4" s="1"/>
  <c r="I6314" i="4"/>
  <c r="I6315" i="4"/>
  <c r="I6316" i="4"/>
  <c r="I6317" i="4"/>
  <c r="I6318" i="4"/>
  <c r="I6319" i="4"/>
  <c r="I6320" i="4"/>
  <c r="I6321" i="4"/>
  <c r="J6321" i="4" s="1"/>
  <c r="I6322" i="4"/>
  <c r="J6322" i="4" s="1"/>
  <c r="I6323" i="4"/>
  <c r="J6323" i="4" s="1"/>
  <c r="I6324" i="4"/>
  <c r="I6325" i="4"/>
  <c r="I6326" i="4"/>
  <c r="I6327" i="4"/>
  <c r="I6328" i="4"/>
  <c r="I6329" i="4"/>
  <c r="I6330" i="4"/>
  <c r="J6330" i="4" s="1"/>
  <c r="I6331" i="4"/>
  <c r="J6331" i="4" s="1"/>
  <c r="I6332" i="4"/>
  <c r="J6332" i="4" s="1"/>
  <c r="I6333" i="4"/>
  <c r="J6333" i="4" s="1"/>
  <c r="I6334" i="4"/>
  <c r="I6335" i="4"/>
  <c r="J6335" i="4" s="1"/>
  <c r="I6336" i="4"/>
  <c r="J6336" i="4" s="1"/>
  <c r="I6337" i="4"/>
  <c r="J6337" i="4" s="1"/>
  <c r="I6338" i="4"/>
  <c r="I6339" i="4"/>
  <c r="I6340" i="4"/>
  <c r="I6341" i="4"/>
  <c r="I6342" i="4"/>
  <c r="I6343" i="4"/>
  <c r="I6344" i="4"/>
  <c r="I6345" i="4"/>
  <c r="J6345" i="4" s="1"/>
  <c r="I6346" i="4"/>
  <c r="J6346" i="4" s="1"/>
  <c r="I6347" i="4"/>
  <c r="J6347" i="4" s="1"/>
  <c r="I6348" i="4"/>
  <c r="I6349" i="4"/>
  <c r="I6350" i="4"/>
  <c r="I6351" i="4"/>
  <c r="I6352" i="4"/>
  <c r="I6353" i="4"/>
  <c r="I6354" i="4"/>
  <c r="J6354" i="4" s="1"/>
  <c r="I6355" i="4"/>
  <c r="J6355" i="4" s="1"/>
  <c r="I6356" i="4"/>
  <c r="J6356" i="4" s="1"/>
  <c r="I6357" i="4"/>
  <c r="J6357" i="4" s="1"/>
  <c r="I6358" i="4"/>
  <c r="J6358" i="4" s="1"/>
  <c r="I6359" i="4"/>
  <c r="J6359" i="4" s="1"/>
  <c r="I6360" i="4"/>
  <c r="J6360" i="4" s="1"/>
  <c r="I6361" i="4"/>
  <c r="J6361" i="4" s="1"/>
  <c r="I6362" i="4"/>
  <c r="I6363" i="4"/>
  <c r="I6364" i="4"/>
  <c r="I6365" i="4"/>
  <c r="J6365" i="4" s="1"/>
  <c r="I6366" i="4"/>
  <c r="J6366" i="4" s="1"/>
  <c r="I6367" i="4"/>
  <c r="I6368" i="4"/>
  <c r="I6369" i="4"/>
  <c r="J6369" i="4" s="1"/>
  <c r="I6370" i="4"/>
  <c r="J6370" i="4" s="1"/>
  <c r="I6371" i="4"/>
  <c r="J6371" i="4" s="1"/>
  <c r="I6372" i="4"/>
  <c r="I6373" i="4"/>
  <c r="I6374" i="4"/>
  <c r="I6375" i="4"/>
  <c r="I6376" i="4"/>
  <c r="I6377" i="4"/>
  <c r="I6378" i="4"/>
  <c r="J6378" i="4" s="1"/>
  <c r="I6379" i="4"/>
  <c r="J6379" i="4" s="1"/>
  <c r="I6380" i="4"/>
  <c r="J6380" i="4" s="1"/>
  <c r="I6381" i="4"/>
  <c r="J6381" i="4" s="1"/>
  <c r="I6382" i="4"/>
  <c r="J6382" i="4" s="1"/>
  <c r="I6383" i="4"/>
  <c r="J6383" i="4" s="1"/>
  <c r="I6384" i="4"/>
  <c r="J6384" i="4" s="1"/>
  <c r="I6385" i="4"/>
  <c r="J6385" i="4" s="1"/>
  <c r="I6386" i="4"/>
  <c r="I6387" i="4"/>
  <c r="I6388" i="4"/>
  <c r="I6389" i="4"/>
  <c r="I6390" i="4"/>
  <c r="I6391" i="4"/>
  <c r="I6392" i="4"/>
  <c r="I6393" i="4"/>
  <c r="J6393" i="4" s="1"/>
  <c r="I6394" i="4"/>
  <c r="J6394" i="4" s="1"/>
  <c r="I6395" i="4"/>
  <c r="J6395" i="4" s="1"/>
  <c r="I6396" i="4"/>
  <c r="I6397" i="4"/>
  <c r="I6398" i="4"/>
  <c r="I6399" i="4"/>
  <c r="I6400" i="4"/>
  <c r="I6401" i="4"/>
  <c r="I6402" i="4"/>
  <c r="J6402" i="4" s="1"/>
  <c r="I6403" i="4"/>
  <c r="J6403" i="4" s="1"/>
  <c r="I6404" i="4"/>
  <c r="J6404" i="4" s="1"/>
  <c r="I6405" i="4"/>
  <c r="J6405" i="4" s="1"/>
  <c r="I6406" i="4"/>
  <c r="J6406" i="4" s="1"/>
  <c r="I6407" i="4"/>
  <c r="J6407" i="4" s="1"/>
  <c r="I6408" i="4"/>
  <c r="J6408" i="4" s="1"/>
  <c r="I6409" i="4"/>
  <c r="J6409" i="4" s="1"/>
  <c r="I6410" i="4"/>
  <c r="I6411" i="4"/>
  <c r="I6412" i="4"/>
  <c r="I6413" i="4"/>
  <c r="I6414" i="4"/>
  <c r="I6415" i="4"/>
  <c r="I6416" i="4"/>
  <c r="I6417" i="4"/>
  <c r="I6418" i="4"/>
  <c r="I6419" i="4"/>
  <c r="J6419" i="4" s="1"/>
  <c r="I6420" i="4"/>
  <c r="I6421" i="4"/>
  <c r="I6422" i="4"/>
  <c r="I6423" i="4"/>
  <c r="I6424" i="4"/>
  <c r="I6425" i="4"/>
  <c r="I6426" i="4"/>
  <c r="J6426" i="4" s="1"/>
  <c r="I6427" i="4"/>
  <c r="J6427" i="4" s="1"/>
  <c r="I6428" i="4"/>
  <c r="J6428" i="4" s="1"/>
  <c r="I6429" i="4"/>
  <c r="J6429" i="4" s="1"/>
  <c r="I6430" i="4"/>
  <c r="J6430" i="4" s="1"/>
  <c r="I6431" i="4"/>
  <c r="J6431" i="4" s="1"/>
  <c r="I6432" i="4"/>
  <c r="J6432" i="4" s="1"/>
  <c r="I6433" i="4"/>
  <c r="J6433" i="4" s="1"/>
  <c r="I6434" i="4"/>
  <c r="I6435" i="4"/>
  <c r="I6436" i="4"/>
  <c r="I6437" i="4"/>
  <c r="J6437" i="4" s="1"/>
  <c r="I6438" i="4"/>
  <c r="J6438" i="4" s="1"/>
  <c r="I6439" i="4"/>
  <c r="I6440" i="4"/>
  <c r="I6441" i="4"/>
  <c r="J6441" i="4" s="1"/>
  <c r="I6442" i="4"/>
  <c r="J6442" i="4" s="1"/>
  <c r="I6443" i="4"/>
  <c r="J6443" i="4" s="1"/>
  <c r="I6444" i="4"/>
  <c r="I6445" i="4"/>
  <c r="I6446" i="4"/>
  <c r="I6447" i="4"/>
  <c r="I6448" i="4"/>
  <c r="I6449" i="4"/>
  <c r="I6450" i="4"/>
  <c r="J6450" i="4" s="1"/>
  <c r="I6451" i="4"/>
  <c r="J6451" i="4" s="1"/>
  <c r="I6452" i="4"/>
  <c r="J6452" i="4" s="1"/>
  <c r="I6453" i="4"/>
  <c r="J6453" i="4" s="1"/>
  <c r="I6454" i="4"/>
  <c r="J6454" i="4" s="1"/>
  <c r="I6455" i="4"/>
  <c r="J6455" i="4" s="1"/>
  <c r="I6456" i="4"/>
  <c r="J6456" i="4" s="1"/>
  <c r="I6457" i="4"/>
  <c r="J6457" i="4" s="1"/>
  <c r="I6458" i="4"/>
  <c r="I6459" i="4"/>
  <c r="I6460" i="4"/>
  <c r="I6461" i="4"/>
  <c r="I6462" i="4"/>
  <c r="I6463" i="4"/>
  <c r="I6464" i="4"/>
  <c r="I6465" i="4"/>
  <c r="J6465" i="4" s="1"/>
  <c r="I6466" i="4"/>
  <c r="J6466" i="4" s="1"/>
  <c r="I6467" i="4"/>
  <c r="J6467" i="4" s="1"/>
  <c r="I6468" i="4"/>
  <c r="I6469" i="4"/>
  <c r="I6470" i="4"/>
  <c r="I6471" i="4"/>
  <c r="I6472" i="4"/>
  <c r="I6473" i="4"/>
  <c r="I6474" i="4"/>
  <c r="J6474" i="4" s="1"/>
  <c r="I6475" i="4"/>
  <c r="J6475" i="4" s="1"/>
  <c r="I6476" i="4"/>
  <c r="J6476" i="4" s="1"/>
  <c r="I6477" i="4"/>
  <c r="J6477" i="4" s="1"/>
  <c r="I6478" i="4"/>
  <c r="J6478" i="4" s="1"/>
  <c r="I6479" i="4"/>
  <c r="J6479" i="4" s="1"/>
  <c r="I6480" i="4"/>
  <c r="J6480" i="4" s="1"/>
  <c r="I6481" i="4"/>
  <c r="J6481" i="4" s="1"/>
  <c r="I6482" i="4"/>
  <c r="I6483" i="4"/>
  <c r="I6484" i="4"/>
  <c r="I6485" i="4"/>
  <c r="I6486" i="4"/>
  <c r="I6487" i="4"/>
  <c r="I6488" i="4"/>
  <c r="I6489" i="4"/>
  <c r="I6490" i="4"/>
  <c r="J6490" i="4" s="1"/>
  <c r="I6491" i="4"/>
  <c r="J6491" i="4" s="1"/>
  <c r="I6492" i="4"/>
  <c r="I6493" i="4"/>
  <c r="I6494" i="4"/>
  <c r="I6495" i="4"/>
  <c r="I6496" i="4"/>
  <c r="I6497" i="4"/>
  <c r="I6498" i="4"/>
  <c r="J6498" i="4" s="1"/>
  <c r="I6499" i="4"/>
  <c r="J6499" i="4" s="1"/>
  <c r="I6500" i="4"/>
  <c r="J6500" i="4" s="1"/>
  <c r="I6501" i="4"/>
  <c r="J6501" i="4" s="1"/>
  <c r="I6502" i="4"/>
  <c r="J6502" i="4" s="1"/>
  <c r="I6503" i="4"/>
  <c r="J6503" i="4" s="1"/>
  <c r="I6504" i="4"/>
  <c r="J6504" i="4" s="1"/>
  <c r="I6505" i="4"/>
  <c r="J6505" i="4" s="1"/>
  <c r="I6506" i="4"/>
  <c r="I6507" i="4"/>
  <c r="I6508" i="4"/>
  <c r="I6509" i="4"/>
  <c r="I6510" i="4"/>
  <c r="J6510" i="4" s="1"/>
  <c r="I6511" i="4"/>
  <c r="I6512" i="4"/>
  <c r="I6513" i="4"/>
  <c r="J6513" i="4" s="1"/>
  <c r="I6514" i="4"/>
  <c r="J6514" i="4" s="1"/>
  <c r="I6515" i="4"/>
  <c r="J6515" i="4" s="1"/>
  <c r="I6516" i="4"/>
  <c r="I6517" i="4"/>
  <c r="I6518" i="4"/>
  <c r="I6519" i="4"/>
  <c r="I6520" i="4"/>
  <c r="I6521" i="4"/>
  <c r="I6522" i="4"/>
  <c r="J6522" i="4" s="1"/>
  <c r="I6523" i="4"/>
  <c r="J6523" i="4" s="1"/>
  <c r="I6524" i="4"/>
  <c r="J6524" i="4" s="1"/>
  <c r="I6525" i="4"/>
  <c r="J6525" i="4" s="1"/>
  <c r="I6526" i="4"/>
  <c r="J6526" i="4" s="1"/>
  <c r="I6527" i="4"/>
  <c r="J6527" i="4" s="1"/>
  <c r="I6528" i="4"/>
  <c r="J6528" i="4" s="1"/>
  <c r="I6529" i="4"/>
  <c r="J6529" i="4" s="1"/>
  <c r="I6530" i="4"/>
  <c r="I6531" i="4"/>
  <c r="I6532" i="4"/>
  <c r="J6532" i="4" s="1"/>
  <c r="I6533" i="4"/>
  <c r="I6534" i="4"/>
  <c r="I6535" i="4"/>
  <c r="I6536" i="4"/>
  <c r="I6537" i="4"/>
  <c r="J6537" i="4" s="1"/>
  <c r="I6538" i="4"/>
  <c r="J6538" i="4" s="1"/>
  <c r="I6539" i="4"/>
  <c r="J6539" i="4" s="1"/>
  <c r="I6540" i="4"/>
  <c r="I6541" i="4"/>
  <c r="I6542" i="4"/>
  <c r="I6543" i="4"/>
  <c r="I6544" i="4"/>
  <c r="I6545" i="4"/>
  <c r="J6545" i="4" s="1"/>
  <c r="I6546" i="4"/>
  <c r="J6546" i="4" s="1"/>
  <c r="I6547" i="4"/>
  <c r="J6547" i="4" s="1"/>
  <c r="I6548" i="4"/>
  <c r="J6548" i="4" s="1"/>
  <c r="I6549" i="4"/>
  <c r="J6549" i="4" s="1"/>
  <c r="I6550" i="4"/>
  <c r="J6550" i="4" s="1"/>
  <c r="I6551" i="4"/>
  <c r="J6551" i="4" s="1"/>
  <c r="I6552" i="4"/>
  <c r="J6552" i="4" s="1"/>
  <c r="I6553" i="4"/>
  <c r="J6553" i="4" s="1"/>
  <c r="I6554" i="4"/>
  <c r="I6555" i="4"/>
  <c r="I6556" i="4"/>
  <c r="I6557" i="4"/>
  <c r="I6558" i="4"/>
  <c r="I6559" i="4"/>
  <c r="I6560" i="4"/>
  <c r="I6561" i="4"/>
  <c r="I6562" i="4"/>
  <c r="I6563" i="4"/>
  <c r="J6563" i="4" s="1"/>
  <c r="I6564" i="4"/>
  <c r="I6565" i="4"/>
  <c r="J6565" i="4" s="1"/>
  <c r="I6566" i="4"/>
  <c r="I6567" i="4"/>
  <c r="I6568" i="4"/>
  <c r="I6569" i="4"/>
  <c r="I6570" i="4"/>
  <c r="J6570" i="4" s="1"/>
  <c r="I6571" i="4"/>
  <c r="J6571" i="4" s="1"/>
  <c r="I6572" i="4"/>
  <c r="J6572" i="4" s="1"/>
  <c r="I6573" i="4"/>
  <c r="J6573" i="4" s="1"/>
  <c r="I6574" i="4"/>
  <c r="J6574" i="4" s="1"/>
  <c r="I6575" i="4"/>
  <c r="J6575" i="4" s="1"/>
  <c r="I6576" i="4"/>
  <c r="J6576" i="4" s="1"/>
  <c r="I6577" i="4"/>
  <c r="J6577" i="4" s="1"/>
  <c r="I6578" i="4"/>
  <c r="I6579" i="4"/>
  <c r="I6580" i="4"/>
  <c r="I6581" i="4"/>
  <c r="I6582" i="4"/>
  <c r="J6582" i="4" s="1"/>
  <c r="I6583" i="4"/>
  <c r="I6584" i="4"/>
  <c r="I6585" i="4"/>
  <c r="J6585" i="4" s="1"/>
  <c r="I6586" i="4"/>
  <c r="J6586" i="4" s="1"/>
  <c r="I6587" i="4"/>
  <c r="J6587" i="4" s="1"/>
  <c r="I6588" i="4"/>
  <c r="I6589" i="4"/>
  <c r="I6590" i="4"/>
  <c r="I6591" i="4"/>
  <c r="I6592" i="4"/>
  <c r="I6593" i="4"/>
  <c r="I6594" i="4"/>
  <c r="J6594" i="4" s="1"/>
  <c r="I6595" i="4"/>
  <c r="J6595" i="4" s="1"/>
  <c r="I6596" i="4"/>
  <c r="J6596" i="4" s="1"/>
  <c r="I6597" i="4"/>
  <c r="J6597" i="4" s="1"/>
  <c r="I6598" i="4"/>
  <c r="J6598" i="4" s="1"/>
  <c r="I6599" i="4"/>
  <c r="J6599" i="4" s="1"/>
  <c r="I6600" i="4"/>
  <c r="J6600" i="4" s="1"/>
  <c r="I6601" i="4"/>
  <c r="J6601" i="4" s="1"/>
  <c r="I6602" i="4"/>
  <c r="I6603" i="4"/>
  <c r="I6604" i="4"/>
  <c r="J6604" i="4" s="1"/>
  <c r="I6605" i="4"/>
  <c r="I6606" i="4"/>
  <c r="I6607" i="4"/>
  <c r="I6608" i="4"/>
  <c r="I6609" i="4"/>
  <c r="J6609" i="4" s="1"/>
  <c r="I6610" i="4"/>
  <c r="J6610" i="4" s="1"/>
  <c r="I6611" i="4"/>
  <c r="J6611" i="4" s="1"/>
  <c r="I6612" i="4"/>
  <c r="I6613" i="4"/>
  <c r="I6614" i="4"/>
  <c r="I6615" i="4"/>
  <c r="I6616" i="4"/>
  <c r="I6617" i="4"/>
  <c r="J6617" i="4" s="1"/>
  <c r="I6618" i="4"/>
  <c r="J6618" i="4" s="1"/>
  <c r="I6619" i="4"/>
  <c r="J6619" i="4" s="1"/>
  <c r="I6620" i="4"/>
  <c r="J6620" i="4" s="1"/>
  <c r="I6621" i="4"/>
  <c r="J6621" i="4" s="1"/>
  <c r="I6622" i="4"/>
  <c r="J6622" i="4" s="1"/>
  <c r="I6623" i="4"/>
  <c r="J6623" i="4" s="1"/>
  <c r="I6624" i="4"/>
  <c r="J6624" i="4" s="1"/>
  <c r="I6625" i="4"/>
  <c r="J6625" i="4" s="1"/>
  <c r="I6626" i="4"/>
  <c r="I6627" i="4"/>
  <c r="I6628" i="4"/>
  <c r="I6629" i="4"/>
  <c r="I6630" i="4"/>
  <c r="I6631" i="4"/>
  <c r="I6632" i="4"/>
  <c r="I6633" i="4"/>
  <c r="I6634" i="4"/>
  <c r="I6635" i="4"/>
  <c r="J6635" i="4" s="1"/>
  <c r="I6636" i="4"/>
  <c r="I6637" i="4"/>
  <c r="I6638" i="4"/>
  <c r="I6639" i="4"/>
  <c r="I6640" i="4"/>
  <c r="I6641" i="4"/>
  <c r="I6642" i="4"/>
  <c r="J6642" i="4" s="1"/>
  <c r="I6643" i="4"/>
  <c r="J6643" i="4" s="1"/>
  <c r="I6644" i="4"/>
  <c r="J6644" i="4" s="1"/>
  <c r="I6645" i="4"/>
  <c r="J6645" i="4" s="1"/>
  <c r="I6646" i="4"/>
  <c r="J6646" i="4" s="1"/>
  <c r="I6647" i="4"/>
  <c r="J6647" i="4" s="1"/>
  <c r="I6648" i="4"/>
  <c r="J6648" i="4" s="1"/>
  <c r="I6649" i="4"/>
  <c r="J6649" i="4" s="1"/>
  <c r="I6650" i="4"/>
  <c r="I6651" i="4"/>
  <c r="I6652" i="4"/>
  <c r="I6653" i="4"/>
  <c r="I6654" i="4"/>
  <c r="I6655" i="4"/>
  <c r="I6656" i="4"/>
  <c r="J6656" i="4" s="1"/>
  <c r="I6657" i="4"/>
  <c r="J6657" i="4" s="1"/>
  <c r="I6658" i="4"/>
  <c r="J6658" i="4" s="1"/>
  <c r="I6659" i="4"/>
  <c r="J6659" i="4" s="1"/>
  <c r="I6660" i="4"/>
  <c r="I6661" i="4"/>
  <c r="I6662" i="4"/>
  <c r="I6663" i="4"/>
  <c r="I6664" i="4"/>
  <c r="I6665" i="4"/>
  <c r="I6666" i="4"/>
  <c r="J6666" i="4" s="1"/>
  <c r="I6667" i="4"/>
  <c r="J6667" i="4" s="1"/>
  <c r="I6668" i="4"/>
  <c r="J6668" i="4" s="1"/>
  <c r="I6669" i="4"/>
  <c r="J6669" i="4" s="1"/>
  <c r="I6670" i="4"/>
  <c r="J6670" i="4" s="1"/>
  <c r="I6671" i="4"/>
  <c r="J6671" i="4" s="1"/>
  <c r="I6672" i="4"/>
  <c r="J6672" i="4" s="1"/>
  <c r="I6673" i="4"/>
  <c r="J6673" i="4" s="1"/>
  <c r="I6674" i="4"/>
  <c r="I6675" i="4"/>
  <c r="I6676" i="4"/>
  <c r="I6677" i="4"/>
  <c r="J6677" i="4" s="1"/>
  <c r="I6678" i="4"/>
  <c r="I6679" i="4"/>
  <c r="I6680" i="4"/>
  <c r="I6681" i="4"/>
  <c r="J6681" i="4" s="1"/>
  <c r="I6682" i="4"/>
  <c r="J6682" i="4" s="1"/>
  <c r="I6683" i="4"/>
  <c r="J6683" i="4" s="1"/>
  <c r="I6684" i="4"/>
  <c r="I6685" i="4"/>
  <c r="I6686" i="4"/>
  <c r="I6687" i="4"/>
  <c r="I6688" i="4"/>
  <c r="I6689" i="4"/>
  <c r="I6690" i="4"/>
  <c r="J6690" i="4" s="1"/>
  <c r="I6691" i="4"/>
  <c r="J6691" i="4" s="1"/>
  <c r="I6692" i="4"/>
  <c r="J6692" i="4" s="1"/>
  <c r="I6693" i="4"/>
  <c r="J6693" i="4" s="1"/>
  <c r="I6694" i="4"/>
  <c r="J6694" i="4" s="1"/>
  <c r="I6695" i="4"/>
  <c r="J6695" i="4" s="1"/>
  <c r="I6696" i="4"/>
  <c r="J6696" i="4" s="1"/>
  <c r="I6697" i="4"/>
  <c r="J6697" i="4" s="1"/>
  <c r="I6698" i="4"/>
  <c r="I6699" i="4"/>
  <c r="I6700" i="4"/>
  <c r="I6701" i="4"/>
  <c r="I6702" i="4"/>
  <c r="I6703" i="4"/>
  <c r="I6704" i="4"/>
  <c r="I6705" i="4"/>
  <c r="I6706" i="4"/>
  <c r="I6707" i="4"/>
  <c r="J6707" i="4" s="1"/>
  <c r="I6708" i="4"/>
  <c r="I6709" i="4"/>
  <c r="I6710" i="4"/>
  <c r="J6710" i="4" s="1"/>
  <c r="I6711" i="4"/>
  <c r="I6712" i="4"/>
  <c r="I6713" i="4"/>
  <c r="I6714" i="4"/>
  <c r="J6714" i="4" s="1"/>
  <c r="I6715" i="4"/>
  <c r="J6715" i="4" s="1"/>
  <c r="I6716" i="4"/>
  <c r="J6716" i="4" s="1"/>
  <c r="I6717" i="4"/>
  <c r="J6717" i="4" s="1"/>
  <c r="I6718" i="4"/>
  <c r="J6718" i="4" s="1"/>
  <c r="I6719" i="4"/>
  <c r="J6719" i="4" s="1"/>
  <c r="I6720" i="4"/>
  <c r="J6720" i="4" s="1"/>
  <c r="I6721" i="4"/>
  <c r="J6721" i="4" s="1"/>
  <c r="I6722" i="4"/>
  <c r="I6723" i="4"/>
  <c r="I6724" i="4"/>
  <c r="I6725" i="4"/>
  <c r="I6726" i="4"/>
  <c r="I6727" i="4"/>
  <c r="I6728" i="4"/>
  <c r="J6728" i="4" s="1"/>
  <c r="I6729" i="4"/>
  <c r="J6729" i="4" s="1"/>
  <c r="I6730" i="4"/>
  <c r="J6730" i="4" s="1"/>
  <c r="I6731" i="4"/>
  <c r="J6731" i="4" s="1"/>
  <c r="I6732" i="4"/>
  <c r="I6733" i="4"/>
  <c r="I6734" i="4"/>
  <c r="I6735" i="4"/>
  <c r="I6736" i="4"/>
  <c r="I6737" i="4"/>
  <c r="I6738" i="4"/>
  <c r="J6738" i="4" s="1"/>
  <c r="I6739" i="4"/>
  <c r="J6739" i="4" s="1"/>
  <c r="I6740" i="4"/>
  <c r="J6740" i="4" s="1"/>
  <c r="I6741" i="4"/>
  <c r="J6741" i="4" s="1"/>
  <c r="I6742" i="4"/>
  <c r="J6742" i="4" s="1"/>
  <c r="I6743" i="4"/>
  <c r="J6743" i="4" s="1"/>
  <c r="I6744" i="4"/>
  <c r="J6744" i="4" s="1"/>
  <c r="I6745" i="4"/>
  <c r="J6745" i="4" s="1"/>
  <c r="I6746" i="4"/>
  <c r="I6747" i="4"/>
  <c r="I6748" i="4"/>
  <c r="I6749" i="4"/>
  <c r="J6749" i="4" s="1"/>
  <c r="I6750" i="4"/>
  <c r="I6751" i="4"/>
  <c r="I6752" i="4"/>
  <c r="I6753" i="4"/>
  <c r="J6753" i="4" s="1"/>
  <c r="I6754" i="4"/>
  <c r="J6754" i="4" s="1"/>
  <c r="I6755" i="4"/>
  <c r="J6755" i="4" s="1"/>
  <c r="I6756" i="4"/>
  <c r="I6757" i="4"/>
  <c r="I6758" i="4"/>
  <c r="I6759" i="4"/>
  <c r="I6760" i="4"/>
  <c r="I6761" i="4"/>
  <c r="I6762" i="4"/>
  <c r="J6762" i="4" s="1"/>
  <c r="I6763" i="4"/>
  <c r="J6763" i="4" s="1"/>
  <c r="I6764" i="4"/>
  <c r="J6764" i="4" s="1"/>
  <c r="I6765" i="4"/>
  <c r="J6765" i="4" s="1"/>
  <c r="I6766" i="4"/>
  <c r="J6766" i="4" s="1"/>
  <c r="I6767" i="4"/>
  <c r="J6767" i="4" s="1"/>
  <c r="I6768" i="4"/>
  <c r="J6768" i="4" s="1"/>
  <c r="I6769" i="4"/>
  <c r="J6769" i="4" s="1"/>
  <c r="I6770" i="4"/>
  <c r="I6771" i="4"/>
  <c r="I6772" i="4"/>
  <c r="I6773" i="4"/>
  <c r="I6774" i="4"/>
  <c r="I6775" i="4"/>
  <c r="I6776" i="4"/>
  <c r="I6777" i="4"/>
  <c r="I6778" i="4"/>
  <c r="I6779" i="4"/>
  <c r="J6779" i="4" s="1"/>
  <c r="I6780" i="4"/>
  <c r="I6781" i="4"/>
  <c r="J6781" i="4" s="1"/>
  <c r="I6782" i="4"/>
  <c r="I6783" i="4"/>
  <c r="I6784" i="4"/>
  <c r="I6785" i="4"/>
  <c r="I6786" i="4"/>
  <c r="J6786" i="4" s="1"/>
  <c r="I6787" i="4"/>
  <c r="J6787" i="4" s="1"/>
  <c r="I6788" i="4"/>
  <c r="J6788" i="4" s="1"/>
  <c r="I6789" i="4"/>
  <c r="J6789" i="4" s="1"/>
  <c r="I6790" i="4"/>
  <c r="J6790" i="4" s="1"/>
  <c r="I6791" i="4"/>
  <c r="J6791" i="4" s="1"/>
  <c r="I6792" i="4"/>
  <c r="J6792" i="4" s="1"/>
  <c r="I6793" i="4"/>
  <c r="J6793" i="4" s="1"/>
  <c r="I6794" i="4"/>
  <c r="I6795" i="4"/>
  <c r="I6796" i="4"/>
  <c r="I6797" i="4"/>
  <c r="I6798" i="4"/>
  <c r="I6799" i="4"/>
  <c r="I6800" i="4"/>
  <c r="J6800" i="4" s="1"/>
  <c r="I6801" i="4"/>
  <c r="J6801" i="4" s="1"/>
  <c r="I6802" i="4"/>
  <c r="J6802" i="4" s="1"/>
  <c r="I6803" i="4"/>
  <c r="J6803" i="4" s="1"/>
  <c r="I6804" i="4"/>
  <c r="I6805" i="4"/>
  <c r="I6806" i="4"/>
  <c r="I6807" i="4"/>
  <c r="I6808" i="4"/>
  <c r="I6809" i="4"/>
  <c r="I6810" i="4"/>
  <c r="J6810" i="4" s="1"/>
  <c r="I6811" i="4"/>
  <c r="J6811" i="4" s="1"/>
  <c r="I6812" i="4"/>
  <c r="J6812" i="4" s="1"/>
  <c r="I6813" i="4"/>
  <c r="J6813" i="4" s="1"/>
  <c r="I6814" i="4"/>
  <c r="J6814" i="4" s="1"/>
  <c r="I6815" i="4"/>
  <c r="J6815" i="4" s="1"/>
  <c r="I6816" i="4"/>
  <c r="J6816" i="4" s="1"/>
  <c r="I6817" i="4"/>
  <c r="J6817" i="4" s="1"/>
  <c r="I6818" i="4"/>
  <c r="I6819" i="4"/>
  <c r="I6820" i="4"/>
  <c r="I6821" i="4"/>
  <c r="I6822" i="4"/>
  <c r="J6822" i="4" s="1"/>
  <c r="I6823" i="4"/>
  <c r="I6824" i="4"/>
  <c r="I6825" i="4"/>
  <c r="J6825" i="4" s="1"/>
  <c r="I6826" i="4"/>
  <c r="J6826" i="4" s="1"/>
  <c r="I6827" i="4"/>
  <c r="J6827" i="4" s="1"/>
  <c r="I6828" i="4"/>
  <c r="I6829" i="4"/>
  <c r="I6830" i="4"/>
  <c r="I6831" i="4"/>
  <c r="I6832" i="4"/>
  <c r="I6833" i="4"/>
  <c r="I6834" i="4"/>
  <c r="J6834" i="4" s="1"/>
  <c r="I6835" i="4"/>
  <c r="J6835" i="4" s="1"/>
  <c r="I6836" i="4"/>
  <c r="J6836" i="4" s="1"/>
  <c r="I6837" i="4"/>
  <c r="J6837" i="4" s="1"/>
  <c r="I6838" i="4"/>
  <c r="J6838" i="4" s="1"/>
  <c r="I6839" i="4"/>
  <c r="J6839" i="4" s="1"/>
  <c r="I6840" i="4"/>
  <c r="J6840" i="4" s="1"/>
  <c r="I6841" i="4"/>
  <c r="J6841" i="4" s="1"/>
  <c r="I6842" i="4"/>
  <c r="I6843" i="4"/>
  <c r="I6844" i="4"/>
  <c r="J6844" i="4" s="1"/>
  <c r="I6845" i="4"/>
  <c r="I6846" i="4"/>
  <c r="I6847" i="4"/>
  <c r="I6848" i="4"/>
  <c r="I6849" i="4"/>
  <c r="I6850" i="4"/>
  <c r="I6851" i="4"/>
  <c r="J6851" i="4" s="1"/>
  <c r="I6852" i="4"/>
  <c r="I6853" i="4"/>
  <c r="I6854" i="4"/>
  <c r="I6855" i="4"/>
  <c r="I6856" i="4"/>
  <c r="I6857" i="4"/>
  <c r="I6858" i="4"/>
  <c r="J6858" i="4" s="1"/>
  <c r="I6859" i="4"/>
  <c r="J6859" i="4" s="1"/>
  <c r="I6860" i="4"/>
  <c r="J6860" i="4" s="1"/>
  <c r="I6861" i="4"/>
  <c r="J6861" i="4" s="1"/>
  <c r="I6862" i="4"/>
  <c r="J6862" i="4" s="1"/>
  <c r="I6863" i="4"/>
  <c r="J6863" i="4" s="1"/>
  <c r="I6864" i="4"/>
  <c r="J6864" i="4" s="1"/>
  <c r="I6865" i="4"/>
  <c r="J6865" i="4" s="1"/>
  <c r="I6866" i="4"/>
  <c r="I6867" i="4"/>
  <c r="I6868" i="4"/>
  <c r="I6869" i="4"/>
  <c r="I6870" i="4"/>
  <c r="I6871" i="4"/>
  <c r="I6872" i="4"/>
  <c r="J6872" i="4" s="1"/>
  <c r="I6873" i="4"/>
  <c r="J6873" i="4" s="1"/>
  <c r="I6874" i="4"/>
  <c r="J6874" i="4" s="1"/>
  <c r="I6875" i="4"/>
  <c r="J6875" i="4" s="1"/>
  <c r="I6876" i="4"/>
  <c r="I6877" i="4"/>
  <c r="I6878" i="4"/>
  <c r="I6879" i="4"/>
  <c r="I6880" i="4"/>
  <c r="I6881" i="4"/>
  <c r="I6882" i="4"/>
  <c r="J6882" i="4" s="1"/>
  <c r="I6883" i="4"/>
  <c r="J6883" i="4" s="1"/>
  <c r="I6884" i="4"/>
  <c r="J6884" i="4" s="1"/>
  <c r="I6885" i="4"/>
  <c r="J6885" i="4" s="1"/>
  <c r="I6886" i="4"/>
  <c r="J6886" i="4" s="1"/>
  <c r="I6887" i="4"/>
  <c r="J6887" i="4" s="1"/>
  <c r="I6888" i="4"/>
  <c r="J6888" i="4" s="1"/>
  <c r="I6889" i="4"/>
  <c r="J6889" i="4" s="1"/>
  <c r="I6890" i="4"/>
  <c r="I6891" i="4"/>
  <c r="I6892" i="4"/>
  <c r="I6893" i="4"/>
  <c r="I6894" i="4"/>
  <c r="J6894" i="4" s="1"/>
  <c r="I6895" i="4"/>
  <c r="I6896" i="4"/>
  <c r="I6897" i="4"/>
  <c r="J6897" i="4" s="1"/>
  <c r="I6898" i="4"/>
  <c r="J6898" i="4" s="1"/>
  <c r="I6899" i="4"/>
  <c r="J6899" i="4" s="1"/>
  <c r="I6900" i="4"/>
  <c r="I6901" i="4"/>
  <c r="I6902" i="4"/>
  <c r="I6903" i="4"/>
  <c r="I6904" i="4"/>
  <c r="I6905" i="4"/>
  <c r="I6906" i="4"/>
  <c r="J6906" i="4" s="1"/>
  <c r="I6907" i="4"/>
  <c r="J6907" i="4" s="1"/>
  <c r="I6908" i="4"/>
  <c r="J6908" i="4" s="1"/>
  <c r="I6909" i="4"/>
  <c r="J6909" i="4" s="1"/>
  <c r="I6910" i="4"/>
  <c r="J6910" i="4" s="1"/>
  <c r="I6911" i="4"/>
  <c r="J6911" i="4" s="1"/>
  <c r="I6912" i="4"/>
  <c r="J6912" i="4" s="1"/>
  <c r="I6913" i="4"/>
  <c r="J6913" i="4" s="1"/>
  <c r="I6914" i="4"/>
  <c r="I6915" i="4"/>
  <c r="I6916" i="4"/>
  <c r="I6917" i="4"/>
  <c r="I6918" i="4"/>
  <c r="I6919" i="4"/>
  <c r="I6920" i="4"/>
  <c r="I6921" i="4"/>
  <c r="I6922" i="4"/>
  <c r="I6923" i="4"/>
  <c r="J6923" i="4" s="1"/>
  <c r="I6924" i="4"/>
  <c r="I6925" i="4"/>
  <c r="I6926" i="4"/>
  <c r="J6926" i="4" s="1"/>
  <c r="I6927" i="4"/>
  <c r="I6928" i="4"/>
  <c r="I6929" i="4"/>
  <c r="I6930" i="4"/>
  <c r="J6930" i="4" s="1"/>
  <c r="I6931" i="4"/>
  <c r="J6931" i="4" s="1"/>
  <c r="I6932" i="4"/>
  <c r="J6932" i="4" s="1"/>
  <c r="I6933" i="4"/>
  <c r="J6933" i="4" s="1"/>
  <c r="I6934" i="4"/>
  <c r="J6934" i="4" s="1"/>
  <c r="I6935" i="4"/>
  <c r="J6935" i="4" s="1"/>
  <c r="I6936" i="4"/>
  <c r="J6936" i="4" s="1"/>
  <c r="I6937" i="4"/>
  <c r="J6937" i="4" s="1"/>
  <c r="I6938" i="4"/>
  <c r="I6939" i="4"/>
  <c r="I6940" i="4"/>
  <c r="I6941" i="4"/>
  <c r="I6942" i="4"/>
  <c r="I6943" i="4"/>
  <c r="I6944" i="4"/>
  <c r="I6945" i="4"/>
  <c r="J6945" i="4" s="1"/>
  <c r="I6946" i="4"/>
  <c r="J6946" i="4" s="1"/>
  <c r="I6947" i="4"/>
  <c r="J6947" i="4" s="1"/>
  <c r="I6948" i="4"/>
  <c r="I6949" i="4"/>
  <c r="J6949" i="4" s="1"/>
  <c r="I6950" i="4"/>
  <c r="I6951" i="4"/>
  <c r="I6952" i="4"/>
  <c r="I6953" i="4"/>
  <c r="I6954" i="4"/>
  <c r="J6954" i="4" s="1"/>
  <c r="I6955" i="4"/>
  <c r="J6955" i="4" s="1"/>
  <c r="I6956" i="4"/>
  <c r="J6956" i="4" s="1"/>
  <c r="I6957" i="4"/>
  <c r="J6957" i="4" s="1"/>
  <c r="I6958" i="4"/>
  <c r="J6958" i="4" s="1"/>
  <c r="I6959" i="4"/>
  <c r="J6959" i="4" s="1"/>
  <c r="I6960" i="4"/>
  <c r="J6960" i="4" s="1"/>
  <c r="I6961" i="4"/>
  <c r="J6961" i="4" s="1"/>
  <c r="I6962" i="4"/>
  <c r="I6963" i="4"/>
  <c r="I6964" i="4"/>
  <c r="I6965" i="4"/>
  <c r="I6966" i="4"/>
  <c r="I6967" i="4"/>
  <c r="I6968" i="4"/>
  <c r="I6969" i="4"/>
  <c r="J6969" i="4" s="1"/>
  <c r="I6970" i="4"/>
  <c r="J6970" i="4" s="1"/>
  <c r="I6971" i="4"/>
  <c r="J6971" i="4" s="1"/>
  <c r="I6972" i="4"/>
  <c r="I6973" i="4"/>
  <c r="I6974" i="4"/>
  <c r="I6975" i="4"/>
  <c r="I6976" i="4"/>
  <c r="I6977" i="4"/>
  <c r="I6978" i="4"/>
  <c r="J6978" i="4" s="1"/>
  <c r="I6979" i="4"/>
  <c r="J6979" i="4" s="1"/>
  <c r="I6980" i="4"/>
  <c r="J6980" i="4" s="1"/>
  <c r="I6981" i="4"/>
  <c r="J6981" i="4" s="1"/>
  <c r="I6982" i="4"/>
  <c r="J6982" i="4" s="1"/>
  <c r="I6983" i="4"/>
  <c r="J6983" i="4" s="1"/>
  <c r="I6984" i="4"/>
  <c r="J6984" i="4" s="1"/>
  <c r="I6985" i="4"/>
  <c r="J6985" i="4" s="1"/>
  <c r="I6986" i="4"/>
  <c r="I6987" i="4"/>
  <c r="I6988" i="4"/>
  <c r="J6988" i="4" s="1"/>
  <c r="I6989" i="4"/>
  <c r="J6989" i="4" s="1"/>
  <c r="I6990" i="4"/>
  <c r="I6991" i="4"/>
  <c r="I6992" i="4"/>
  <c r="I6993" i="4"/>
  <c r="I6994" i="4"/>
  <c r="I6995" i="4"/>
  <c r="J6995" i="4" s="1"/>
  <c r="I6996" i="4"/>
  <c r="I6997" i="4"/>
  <c r="I6998" i="4"/>
  <c r="I6999" i="4"/>
  <c r="I7000" i="4"/>
  <c r="I7001" i="4"/>
  <c r="J2" i="4"/>
  <c r="J3" i="4"/>
  <c r="J4" i="4"/>
  <c r="J5" i="4"/>
  <c r="J6" i="4"/>
  <c r="J7" i="4"/>
  <c r="J8" i="4"/>
  <c r="J9" i="4"/>
  <c r="J11" i="4"/>
  <c r="J12" i="4"/>
  <c r="J13" i="4"/>
  <c r="J15" i="4"/>
  <c r="J16" i="4"/>
  <c r="J26" i="4"/>
  <c r="J27" i="4"/>
  <c r="J28" i="4"/>
  <c r="J29" i="4"/>
  <c r="J31" i="4"/>
  <c r="J32" i="4"/>
  <c r="J35" i="4"/>
  <c r="J36" i="4"/>
  <c r="J37" i="4"/>
  <c r="J39" i="4"/>
  <c r="J41" i="4"/>
  <c r="J42" i="4"/>
  <c r="J50" i="4"/>
  <c r="J51" i="4"/>
  <c r="J52" i="4"/>
  <c r="J53" i="4"/>
  <c r="J54" i="4"/>
  <c r="J55" i="4"/>
  <c r="J59" i="4"/>
  <c r="J60" i="4"/>
  <c r="J61" i="4"/>
  <c r="J62" i="4"/>
  <c r="J63" i="4"/>
  <c r="J74" i="4"/>
  <c r="J75" i="4"/>
  <c r="J76" i="4"/>
  <c r="J78" i="4"/>
  <c r="J79" i="4"/>
  <c r="J83" i="4"/>
  <c r="J84" i="4"/>
  <c r="J85" i="4"/>
  <c r="J87" i="4"/>
  <c r="J88" i="4"/>
  <c r="J98" i="4"/>
  <c r="J99" i="4"/>
  <c r="J100" i="4"/>
  <c r="J101" i="4"/>
  <c r="J102" i="4"/>
  <c r="J104" i="4"/>
  <c r="J108" i="4"/>
  <c r="J109" i="4"/>
  <c r="J111" i="4"/>
  <c r="J112" i="4"/>
  <c r="J113" i="4"/>
  <c r="J122" i="4"/>
  <c r="J123" i="4"/>
  <c r="J124" i="4"/>
  <c r="J125" i="4"/>
  <c r="J132" i="4"/>
  <c r="J133" i="4"/>
  <c r="J134" i="4"/>
  <c r="J135" i="4"/>
  <c r="J136" i="4"/>
  <c r="J146" i="4"/>
  <c r="J147" i="4"/>
  <c r="J148" i="4"/>
  <c r="J149" i="4"/>
  <c r="J150" i="4"/>
  <c r="J151" i="4"/>
  <c r="J156" i="4"/>
  <c r="J157" i="4"/>
  <c r="J159" i="4"/>
  <c r="J160" i="4"/>
  <c r="J161" i="4"/>
  <c r="J162" i="4"/>
  <c r="J163" i="4"/>
  <c r="J170" i="4"/>
  <c r="J171" i="4"/>
  <c r="J172" i="4"/>
  <c r="J173" i="4"/>
  <c r="J174" i="4"/>
  <c r="J175" i="4"/>
  <c r="J180" i="4"/>
  <c r="J181" i="4"/>
  <c r="J184" i="4"/>
  <c r="J194" i="4"/>
  <c r="J195" i="4"/>
  <c r="J196" i="4"/>
  <c r="J197" i="4"/>
  <c r="J198" i="4"/>
  <c r="J199" i="4"/>
  <c r="J204" i="4"/>
  <c r="J205" i="4"/>
  <c r="J213" i="4"/>
  <c r="J218" i="4"/>
  <c r="J219" i="4"/>
  <c r="J220" i="4"/>
  <c r="J221" i="4"/>
  <c r="J228" i="4"/>
  <c r="J229" i="4"/>
  <c r="J231" i="4"/>
  <c r="J243" i="4"/>
  <c r="J244" i="4"/>
  <c r="J245" i="4"/>
  <c r="J246" i="4"/>
  <c r="J252" i="4"/>
  <c r="J253" i="4"/>
  <c r="J254" i="4"/>
  <c r="J255" i="4"/>
  <c r="J266" i="4"/>
  <c r="J267" i="4"/>
  <c r="J268" i="4"/>
  <c r="J269" i="4"/>
  <c r="J270" i="4"/>
  <c r="J271" i="4"/>
  <c r="J276" i="4"/>
  <c r="J277" i="4"/>
  <c r="J278" i="4"/>
  <c r="J279" i="4"/>
  <c r="J280" i="4"/>
  <c r="J290" i="4"/>
  <c r="J291" i="4"/>
  <c r="J292" i="4"/>
  <c r="J293" i="4"/>
  <c r="J294" i="4"/>
  <c r="J295" i="4"/>
  <c r="J300" i="4"/>
  <c r="J301" i="4"/>
  <c r="J303" i="4"/>
  <c r="J304" i="4"/>
  <c r="J314" i="4"/>
  <c r="J315" i="4"/>
  <c r="J316" i="4"/>
  <c r="J317" i="4"/>
  <c r="J318" i="4"/>
  <c r="J319" i="4"/>
  <c r="J324" i="4"/>
  <c r="J325" i="4"/>
  <c r="J327" i="4"/>
  <c r="J338" i="4"/>
  <c r="J339" i="4"/>
  <c r="J340" i="4"/>
  <c r="J341" i="4"/>
  <c r="J342" i="4"/>
  <c r="J343" i="4"/>
  <c r="J348" i="4"/>
  <c r="J349" i="4"/>
  <c r="J351" i="4"/>
  <c r="J362" i="4"/>
  <c r="J363" i="4"/>
  <c r="J364" i="4"/>
  <c r="J366" i="4"/>
  <c r="J367" i="4"/>
  <c r="J372" i="4"/>
  <c r="J373" i="4"/>
  <c r="J375" i="4"/>
  <c r="J376" i="4"/>
  <c r="J386" i="4"/>
  <c r="J387" i="4"/>
  <c r="J388" i="4"/>
  <c r="J389" i="4"/>
  <c r="J390" i="4"/>
  <c r="J396" i="4"/>
  <c r="J397" i="4"/>
  <c r="J398" i="4"/>
  <c r="J399" i="4"/>
  <c r="J400" i="4"/>
  <c r="J411" i="4"/>
  <c r="J412" i="4"/>
  <c r="J413" i="4"/>
  <c r="J420" i="4"/>
  <c r="J421" i="4"/>
  <c r="J423" i="4"/>
  <c r="J424" i="4"/>
  <c r="J425" i="4"/>
  <c r="J434" i="4"/>
  <c r="J435" i="4"/>
  <c r="J436" i="4"/>
  <c r="J437" i="4"/>
  <c r="J438" i="4"/>
  <c r="J444" i="4"/>
  <c r="J445" i="4"/>
  <c r="J446" i="4"/>
  <c r="J447" i="4"/>
  <c r="J448" i="4"/>
  <c r="J449" i="4"/>
  <c r="J458" i="4"/>
  <c r="J459" i="4"/>
  <c r="J460" i="4"/>
  <c r="J462" i="4"/>
  <c r="J463" i="4"/>
  <c r="J464" i="4"/>
  <c r="J468" i="4"/>
  <c r="J469" i="4"/>
  <c r="J471" i="4"/>
  <c r="J472" i="4"/>
  <c r="J482" i="4"/>
  <c r="J483" i="4"/>
  <c r="J484" i="4"/>
  <c r="J485" i="4"/>
  <c r="J487" i="4"/>
  <c r="J492" i="4"/>
  <c r="J493" i="4"/>
  <c r="J495" i="4"/>
  <c r="J506" i="4"/>
  <c r="J507" i="4"/>
  <c r="J508" i="4"/>
  <c r="J509" i="4"/>
  <c r="J512" i="4"/>
  <c r="J516" i="4"/>
  <c r="J517" i="4"/>
  <c r="J519" i="4"/>
  <c r="J521" i="4"/>
  <c r="J531" i="4"/>
  <c r="J532" i="4"/>
  <c r="J533" i="4"/>
  <c r="J534" i="4"/>
  <c r="J540" i="4"/>
  <c r="J541" i="4"/>
  <c r="J542" i="4"/>
  <c r="J543" i="4"/>
  <c r="J554" i="4"/>
  <c r="J555" i="4"/>
  <c r="J556" i="4"/>
  <c r="J557" i="4"/>
  <c r="J559" i="4"/>
  <c r="J564" i="4"/>
  <c r="J565" i="4"/>
  <c r="J566" i="4"/>
  <c r="J567" i="4"/>
  <c r="J568" i="4"/>
  <c r="J569" i="4"/>
  <c r="J579" i="4"/>
  <c r="J580" i="4"/>
  <c r="J581" i="4"/>
  <c r="J582" i="4"/>
  <c r="J583" i="4"/>
  <c r="J588" i="4"/>
  <c r="J589" i="4"/>
  <c r="J591" i="4"/>
  <c r="J592" i="4"/>
  <c r="J603" i="4"/>
  <c r="J604" i="4"/>
  <c r="J605" i="4"/>
  <c r="J606" i="4"/>
  <c r="J607" i="4"/>
  <c r="J612" i="4"/>
  <c r="J613" i="4"/>
  <c r="J615" i="4"/>
  <c r="J626" i="4"/>
  <c r="J627" i="4"/>
  <c r="J628" i="4"/>
  <c r="J629" i="4"/>
  <c r="J636" i="4"/>
  <c r="J637" i="4"/>
  <c r="J638" i="4"/>
  <c r="J639" i="4"/>
  <c r="J650" i="4"/>
  <c r="J651" i="4"/>
  <c r="J652" i="4"/>
  <c r="J653" i="4"/>
  <c r="J655" i="4"/>
  <c r="J656" i="4"/>
  <c r="J660" i="4"/>
  <c r="J661" i="4"/>
  <c r="J662" i="4"/>
  <c r="J663" i="4"/>
  <c r="J664" i="4"/>
  <c r="J674" i="4"/>
  <c r="J675" i="4"/>
  <c r="J676" i="4"/>
  <c r="J677" i="4"/>
  <c r="J678" i="4"/>
  <c r="J684" i="4"/>
  <c r="J685" i="4"/>
  <c r="J686" i="4"/>
  <c r="J688" i="4"/>
  <c r="J689" i="4"/>
  <c r="J690" i="4"/>
  <c r="J698" i="4"/>
  <c r="J699" i="4"/>
  <c r="J701" i="4"/>
  <c r="J708" i="4"/>
  <c r="J709" i="4"/>
  <c r="J710" i="4"/>
  <c r="J711" i="4"/>
  <c r="J712" i="4"/>
  <c r="J713" i="4"/>
  <c r="J723" i="4"/>
  <c r="J724" i="4"/>
  <c r="J725" i="4"/>
  <c r="J732" i="4"/>
  <c r="J734" i="4"/>
  <c r="J735" i="4"/>
  <c r="J736" i="4"/>
  <c r="J747" i="4"/>
  <c r="J748" i="4"/>
  <c r="J749" i="4"/>
  <c r="J750" i="4"/>
  <c r="J752" i="4"/>
  <c r="J756" i="4"/>
  <c r="J759" i="4"/>
  <c r="J760" i="4"/>
  <c r="J770" i="4"/>
  <c r="J771" i="4"/>
  <c r="J772" i="4"/>
  <c r="J774" i="4"/>
  <c r="J775" i="4"/>
  <c r="J780" i="4"/>
  <c r="J783" i="4"/>
  <c r="J794" i="4"/>
  <c r="J795" i="4"/>
  <c r="J796" i="4"/>
  <c r="J804" i="4"/>
  <c r="J805" i="4"/>
  <c r="J807" i="4"/>
  <c r="J809" i="4"/>
  <c r="J818" i="4"/>
  <c r="J819" i="4"/>
  <c r="J820" i="4"/>
  <c r="J821" i="4"/>
  <c r="J822" i="4"/>
  <c r="J828" i="4"/>
  <c r="J829" i="4"/>
  <c r="J831" i="4"/>
  <c r="J842" i="4"/>
  <c r="J843" i="4"/>
  <c r="J844" i="4"/>
  <c r="J845" i="4"/>
  <c r="J846" i="4"/>
  <c r="J847" i="4"/>
  <c r="J852" i="4"/>
  <c r="J854" i="4"/>
  <c r="J855" i="4"/>
  <c r="J856" i="4"/>
  <c r="J866" i="4"/>
  <c r="J867" i="4"/>
  <c r="J868" i="4"/>
  <c r="J869" i="4"/>
  <c r="J870" i="4"/>
  <c r="J871" i="4"/>
  <c r="J876" i="4"/>
  <c r="J877" i="4"/>
  <c r="J879" i="4"/>
  <c r="J880" i="4"/>
  <c r="J891" i="4"/>
  <c r="J892" i="4"/>
  <c r="J893" i="4"/>
  <c r="J894" i="4"/>
  <c r="J895" i="4"/>
  <c r="J900" i="4"/>
  <c r="J901" i="4"/>
  <c r="J903" i="4"/>
  <c r="J914" i="4"/>
  <c r="J915" i="4"/>
  <c r="J916" i="4"/>
  <c r="J917" i="4"/>
  <c r="J918" i="4"/>
  <c r="J919" i="4"/>
  <c r="J924" i="4"/>
  <c r="J925" i="4"/>
  <c r="J926" i="4"/>
  <c r="J927" i="4"/>
  <c r="J938" i="4"/>
  <c r="J939" i="4"/>
  <c r="J940" i="4"/>
  <c r="J941" i="4"/>
  <c r="J943" i="4"/>
  <c r="J948" i="4"/>
  <c r="J951" i="4"/>
  <c r="J952" i="4"/>
  <c r="J962" i="4"/>
  <c r="J963" i="4"/>
  <c r="J965" i="4"/>
  <c r="J966" i="4"/>
  <c r="J972" i="4"/>
  <c r="J975" i="4"/>
  <c r="J976" i="4"/>
  <c r="J986" i="4"/>
  <c r="J987" i="4"/>
  <c r="J988" i="4"/>
  <c r="J989" i="4"/>
  <c r="J996" i="4"/>
  <c r="J997" i="4"/>
  <c r="J999" i="4"/>
  <c r="J1000" i="4"/>
  <c r="J1001" i="4"/>
  <c r="J1011" i="4"/>
  <c r="J1012" i="4"/>
  <c r="J1013" i="4"/>
  <c r="J1015" i="4"/>
  <c r="J1020" i="4"/>
  <c r="J1021" i="4"/>
  <c r="J1022" i="4"/>
  <c r="J1023" i="4"/>
  <c r="J1024" i="4"/>
  <c r="J1034" i="4"/>
  <c r="J1035" i="4"/>
  <c r="J1036" i="4"/>
  <c r="J1037" i="4"/>
  <c r="J1038" i="4"/>
  <c r="J1039" i="4"/>
  <c r="J1040" i="4"/>
  <c r="J1044" i="4"/>
  <c r="J1047" i="4"/>
  <c r="J1048" i="4"/>
  <c r="J1058" i="4"/>
  <c r="J1059" i="4"/>
  <c r="J1060" i="4"/>
  <c r="J1061" i="4"/>
  <c r="J1063" i="4"/>
  <c r="J1068" i="4"/>
  <c r="J1069" i="4"/>
  <c r="J1071" i="4"/>
  <c r="J1082" i="4"/>
  <c r="J1083" i="4"/>
  <c r="J1084" i="4"/>
  <c r="J1087" i="4"/>
  <c r="J1092" i="4"/>
  <c r="J1093" i="4"/>
  <c r="J1095" i="4"/>
  <c r="J1106" i="4"/>
  <c r="J1107" i="4"/>
  <c r="J1109" i="4"/>
  <c r="J1110" i="4"/>
  <c r="J1113" i="4"/>
  <c r="J1116" i="4"/>
  <c r="J1117" i="4"/>
  <c r="J1118" i="4"/>
  <c r="J1119" i="4"/>
  <c r="J1120" i="4"/>
  <c r="J1131" i="4"/>
  <c r="J1132" i="4"/>
  <c r="J1133" i="4"/>
  <c r="J1134" i="4"/>
  <c r="J1135" i="4"/>
  <c r="J1140" i="4"/>
  <c r="J1141" i="4"/>
  <c r="J1142" i="4"/>
  <c r="J1144" i="4"/>
  <c r="J1145" i="4"/>
  <c r="J1154" i="4"/>
  <c r="J1155" i="4"/>
  <c r="J1158" i="4"/>
  <c r="J1159" i="4"/>
  <c r="J1164" i="4"/>
  <c r="J1165" i="4"/>
  <c r="J1167" i="4"/>
  <c r="J1168" i="4"/>
  <c r="J1178" i="4"/>
  <c r="J1179" i="4"/>
  <c r="J1181" i="4"/>
  <c r="J1183" i="4"/>
  <c r="J1188" i="4"/>
  <c r="J1189" i="4"/>
  <c r="J1191" i="4"/>
  <c r="J1192" i="4"/>
  <c r="J1193" i="4"/>
  <c r="J1202" i="4"/>
  <c r="J1203" i="4"/>
  <c r="J1204" i="4"/>
  <c r="J1205" i="4"/>
  <c r="J1207" i="4"/>
  <c r="J1212" i="4"/>
  <c r="J1215" i="4"/>
  <c r="J1226" i="4"/>
  <c r="J1227" i="4"/>
  <c r="J1229" i="4"/>
  <c r="J1230" i="4"/>
  <c r="J1231" i="4"/>
  <c r="J1236" i="4"/>
  <c r="J1237" i="4"/>
  <c r="J1239" i="4"/>
  <c r="J1240" i="4"/>
  <c r="J1250" i="4"/>
  <c r="J1251" i="4"/>
  <c r="J1252" i="4"/>
  <c r="J1254" i="4"/>
  <c r="J1260" i="4"/>
  <c r="J1262" i="4"/>
  <c r="J1263" i="4"/>
  <c r="J1264" i="4"/>
  <c r="J1274" i="4"/>
  <c r="J1275" i="4"/>
  <c r="J1276" i="4"/>
  <c r="J1284" i="4"/>
  <c r="J1286" i="4"/>
  <c r="J1287" i="4"/>
  <c r="J1298" i="4"/>
  <c r="J1299" i="4"/>
  <c r="J1301" i="4"/>
  <c r="J1302" i="4"/>
  <c r="J1303" i="4"/>
  <c r="J1308" i="4"/>
  <c r="J1311" i="4"/>
  <c r="J1312" i="4"/>
  <c r="J1323" i="4"/>
  <c r="J1324" i="4"/>
  <c r="J1325" i="4"/>
  <c r="J1326" i="4"/>
  <c r="J1327" i="4"/>
  <c r="J1332" i="4"/>
  <c r="J1333" i="4"/>
  <c r="J1335" i="4"/>
  <c r="J1336" i="4"/>
  <c r="J1347" i="4"/>
  <c r="J1348" i="4"/>
  <c r="J1349" i="4"/>
  <c r="J1350" i="4"/>
  <c r="J1351" i="4"/>
  <c r="J1356" i="4"/>
  <c r="J1357" i="4"/>
  <c r="J1359" i="4"/>
  <c r="J1370" i="4"/>
  <c r="J1371" i="4"/>
  <c r="J1372" i="4"/>
  <c r="J1373" i="4"/>
  <c r="J1374" i="4"/>
  <c r="J1380" i="4"/>
  <c r="J1381" i="4"/>
  <c r="J1383" i="4"/>
  <c r="J1394" i="4"/>
  <c r="J1395" i="4"/>
  <c r="J1396" i="4"/>
  <c r="J1398" i="4"/>
  <c r="J1404" i="4"/>
  <c r="J1407" i="4"/>
  <c r="J1408" i="4"/>
  <c r="J1419" i="4"/>
  <c r="J1420" i="4"/>
  <c r="J1421" i="4"/>
  <c r="J1422" i="4"/>
  <c r="J1423" i="4"/>
  <c r="J1428" i="4"/>
  <c r="J1431" i="4"/>
  <c r="J1432" i="4"/>
  <c r="J1442" i="4"/>
  <c r="J1443" i="4"/>
  <c r="J1444" i="4"/>
  <c r="J1445" i="4"/>
  <c r="J1446" i="4"/>
  <c r="J1448" i="4"/>
  <c r="J1452" i="4"/>
  <c r="J1453" i="4"/>
  <c r="J1454" i="4"/>
  <c r="J1455" i="4"/>
  <c r="J1456" i="4"/>
  <c r="J1466" i="4"/>
  <c r="J1467" i="4"/>
  <c r="J1468" i="4"/>
  <c r="J1470" i="4"/>
  <c r="J1471" i="4"/>
  <c r="J1472" i="4"/>
  <c r="J1476" i="4"/>
  <c r="J1478" i="4"/>
  <c r="J1479" i="4"/>
  <c r="J1480" i="4"/>
  <c r="J1490" i="4"/>
  <c r="J1491" i="4"/>
  <c r="J1492" i="4"/>
  <c r="J1493" i="4"/>
  <c r="J1494" i="4"/>
  <c r="J1500" i="4"/>
  <c r="J1501" i="4"/>
  <c r="J1502" i="4"/>
  <c r="J1503" i="4"/>
  <c r="J1504" i="4"/>
  <c r="J1514" i="4"/>
  <c r="J1515" i="4"/>
  <c r="J1516" i="4"/>
  <c r="J1519" i="4"/>
  <c r="J1524" i="4"/>
  <c r="J1525" i="4"/>
  <c r="J1526" i="4"/>
  <c r="J1528" i="4"/>
  <c r="J1538" i="4"/>
  <c r="J1539" i="4"/>
  <c r="J1540" i="4"/>
  <c r="J1544" i="4"/>
  <c r="J1547" i="4"/>
  <c r="J1548" i="4"/>
  <c r="J1549" i="4"/>
  <c r="J1551" i="4"/>
  <c r="J1552" i="4"/>
  <c r="J1562" i="4"/>
  <c r="J1563" i="4"/>
  <c r="J1564" i="4"/>
  <c r="J1565" i="4"/>
  <c r="J1572" i="4"/>
  <c r="J1586" i="4"/>
  <c r="J1587" i="4"/>
  <c r="J1588" i="4"/>
  <c r="J1589" i="4"/>
  <c r="J1590" i="4"/>
  <c r="J1591" i="4"/>
  <c r="J1596" i="4"/>
  <c r="J1599" i="4"/>
  <c r="J1600" i="4"/>
  <c r="J1610" i="4"/>
  <c r="J1611" i="4"/>
  <c r="J1612" i="4"/>
  <c r="J1613" i="4"/>
  <c r="J1614" i="4"/>
  <c r="J1615" i="4"/>
  <c r="J1620" i="4"/>
  <c r="J1621" i="4"/>
  <c r="J1623" i="4"/>
  <c r="J1624" i="4"/>
  <c r="J1634" i="4"/>
  <c r="J1635" i="4"/>
  <c r="J1636" i="4"/>
  <c r="J1637" i="4"/>
  <c r="J1638" i="4"/>
  <c r="J1639" i="4"/>
  <c r="J1644" i="4"/>
  <c r="J1645" i="4"/>
  <c r="J1649" i="4"/>
  <c r="J1650" i="4"/>
  <c r="J1658" i="4"/>
  <c r="J1659" i="4"/>
  <c r="J1660" i="4"/>
  <c r="J1661" i="4"/>
  <c r="J1662" i="4"/>
  <c r="J1663" i="4"/>
  <c r="J1668" i="4"/>
  <c r="J1669" i="4"/>
  <c r="J1670" i="4"/>
  <c r="J1671" i="4"/>
  <c r="J1683" i="4"/>
  <c r="J1684" i="4"/>
  <c r="J1685" i="4"/>
  <c r="J1687" i="4"/>
  <c r="J1692" i="4"/>
  <c r="J1693" i="4"/>
  <c r="J1696" i="4"/>
  <c r="J1706" i="4"/>
  <c r="J1707" i="4"/>
  <c r="J1709" i="4"/>
  <c r="J1710" i="4"/>
  <c r="J1711" i="4"/>
  <c r="J1716" i="4"/>
  <c r="J1719" i="4"/>
  <c r="J1720" i="4"/>
  <c r="J1731" i="4"/>
  <c r="J1732" i="4"/>
  <c r="J1733" i="4"/>
  <c r="J1734" i="4"/>
  <c r="J1735" i="4"/>
  <c r="J1740" i="4"/>
  <c r="J1741" i="4"/>
  <c r="J1743" i="4"/>
  <c r="J1744" i="4"/>
  <c r="J1754" i="4"/>
  <c r="J1755" i="4"/>
  <c r="J1756" i="4"/>
  <c r="J1757" i="4"/>
  <c r="J1759" i="4"/>
  <c r="J1764" i="4"/>
  <c r="J1765" i="4"/>
  <c r="J1766" i="4"/>
  <c r="J1767" i="4"/>
  <c r="J1768" i="4"/>
  <c r="J1778" i="4"/>
  <c r="J1779" i="4"/>
  <c r="J1780" i="4"/>
  <c r="J1781" i="4"/>
  <c r="J1782" i="4"/>
  <c r="J1783" i="4"/>
  <c r="J1788" i="4"/>
  <c r="J1790" i="4"/>
  <c r="J1791" i="4"/>
  <c r="J1792" i="4"/>
  <c r="J1793" i="4"/>
  <c r="J1802" i="4"/>
  <c r="J1803" i="4"/>
  <c r="J1804" i="4"/>
  <c r="J1806" i="4"/>
  <c r="J1807" i="4"/>
  <c r="J1808" i="4"/>
  <c r="J1812" i="4"/>
  <c r="J1813" i="4"/>
  <c r="J1815" i="4"/>
  <c r="J1816" i="4"/>
  <c r="J1826" i="4"/>
  <c r="J1827" i="4"/>
  <c r="J1828" i="4"/>
  <c r="J1829" i="4"/>
  <c r="J1830" i="4"/>
  <c r="J1836" i="4"/>
  <c r="J1838" i="4"/>
  <c r="J1840" i="4"/>
  <c r="J1850" i="4"/>
  <c r="J1851" i="4"/>
  <c r="J1852" i="4"/>
  <c r="J1853" i="4"/>
  <c r="J1860" i="4"/>
  <c r="J1862" i="4"/>
  <c r="J1863" i="4"/>
  <c r="J1864" i="4"/>
  <c r="J1869" i="4"/>
  <c r="J1874" i="4"/>
  <c r="J1875" i="4"/>
  <c r="J1876" i="4"/>
  <c r="J1877" i="4"/>
  <c r="J1878" i="4"/>
  <c r="J1879" i="4"/>
  <c r="J1880" i="4"/>
  <c r="J1884" i="4"/>
  <c r="J1885" i="4"/>
  <c r="J1886" i="4"/>
  <c r="J1888" i="4"/>
  <c r="J1898" i="4"/>
  <c r="J1899" i="4"/>
  <c r="J1900" i="4"/>
  <c r="J1901" i="4"/>
  <c r="J1902" i="4"/>
  <c r="J1903" i="4"/>
  <c r="J1905" i="4"/>
  <c r="J1908" i="4"/>
  <c r="J1911" i="4"/>
  <c r="J1913" i="4"/>
  <c r="J1922" i="4"/>
  <c r="J1923" i="4"/>
  <c r="J1924" i="4"/>
  <c r="J1925" i="4"/>
  <c r="J1926" i="4"/>
  <c r="J1927" i="4"/>
  <c r="J1932" i="4"/>
  <c r="J1935" i="4"/>
  <c r="J1946" i="4"/>
  <c r="J1947" i="4"/>
  <c r="J1948" i="4"/>
  <c r="J1950" i="4"/>
  <c r="J1951" i="4"/>
  <c r="J1952" i="4"/>
  <c r="J1953" i="4"/>
  <c r="J1956" i="4"/>
  <c r="J1957" i="4"/>
  <c r="J1959" i="4"/>
  <c r="J1971" i="4"/>
  <c r="J1972" i="4"/>
  <c r="J1974" i="4"/>
  <c r="J1975" i="4"/>
  <c r="J1980" i="4"/>
  <c r="J1981" i="4"/>
  <c r="J1982" i="4"/>
  <c r="J1983" i="4"/>
  <c r="J1994" i="4"/>
  <c r="J1995" i="4"/>
  <c r="J1996" i="4"/>
  <c r="J1998" i="4"/>
  <c r="J1999" i="4"/>
  <c r="J2000" i="4"/>
  <c r="J2004" i="4"/>
  <c r="J2005" i="4"/>
  <c r="J2006" i="4"/>
  <c r="J2007" i="4"/>
  <c r="J2008" i="4"/>
  <c r="J2018" i="4"/>
  <c r="J2019" i="4"/>
  <c r="J2022" i="4"/>
  <c r="J2023" i="4"/>
  <c r="J2028" i="4"/>
  <c r="J2030" i="4"/>
  <c r="J2031" i="4"/>
  <c r="J2032" i="4"/>
  <c r="J2042" i="4"/>
  <c r="J2043" i="4"/>
  <c r="J2044" i="4"/>
  <c r="J2045" i="4"/>
  <c r="J2047" i="4"/>
  <c r="J2052" i="4"/>
  <c r="J2053" i="4"/>
  <c r="J2055" i="4"/>
  <c r="J2056" i="4"/>
  <c r="J2066" i="4"/>
  <c r="J2067" i="4"/>
  <c r="J2068" i="4"/>
  <c r="J2070" i="4"/>
  <c r="J2071" i="4"/>
  <c r="J2076" i="4"/>
  <c r="J2079" i="4"/>
  <c r="J2090" i="4"/>
  <c r="J2091" i="4"/>
  <c r="J2092" i="4"/>
  <c r="J2093" i="4"/>
  <c r="J2094" i="4"/>
  <c r="J2095" i="4"/>
  <c r="J2100" i="4"/>
  <c r="J2101" i="4"/>
  <c r="J2103" i="4"/>
  <c r="J2104" i="4"/>
  <c r="J2114" i="4"/>
  <c r="J2115" i="4"/>
  <c r="J2116" i="4"/>
  <c r="J2117" i="4"/>
  <c r="J2119" i="4"/>
  <c r="J2124" i="4"/>
  <c r="J2125" i="4"/>
  <c r="J2127" i="4"/>
  <c r="J2128" i="4"/>
  <c r="J2139" i="4"/>
  <c r="J2140" i="4"/>
  <c r="J2141" i="4"/>
  <c r="J2142" i="4"/>
  <c r="J2143" i="4"/>
  <c r="J2144" i="4"/>
  <c r="J2145" i="4"/>
  <c r="J2148" i="4"/>
  <c r="J2149" i="4"/>
  <c r="J2151" i="4"/>
  <c r="J2152" i="4"/>
  <c r="J2162" i="4"/>
  <c r="J2163" i="4"/>
  <c r="J2165" i="4"/>
  <c r="J2167" i="4"/>
  <c r="J2172" i="4"/>
  <c r="J2174" i="4"/>
  <c r="J2175" i="4"/>
  <c r="J2176" i="4"/>
  <c r="J2187" i="4"/>
  <c r="J2188" i="4"/>
  <c r="J2189" i="4"/>
  <c r="J2190" i="4"/>
  <c r="J2191" i="4"/>
  <c r="J2196" i="4"/>
  <c r="J2197" i="4"/>
  <c r="J2198" i="4"/>
  <c r="J2199" i="4"/>
  <c r="J2200" i="4"/>
  <c r="J2201" i="4"/>
  <c r="J2211" i="4"/>
  <c r="J2212" i="4"/>
  <c r="J2214" i="4"/>
  <c r="J2215" i="4"/>
  <c r="J2220" i="4"/>
  <c r="J2221" i="4"/>
  <c r="J2223" i="4"/>
  <c r="J2234" i="4"/>
  <c r="J2235" i="4"/>
  <c r="J2236" i="4"/>
  <c r="J2237" i="4"/>
  <c r="J2238" i="4"/>
  <c r="J2239" i="4"/>
  <c r="J2244" i="4"/>
  <c r="J2245" i="4"/>
  <c r="J2247" i="4"/>
  <c r="J2248" i="4"/>
  <c r="J2249" i="4"/>
  <c r="J2250" i="4"/>
  <c r="J2258" i="4"/>
  <c r="J2259" i="4"/>
  <c r="J2260" i="4"/>
  <c r="J2261" i="4"/>
  <c r="J2262" i="4"/>
  <c r="J2263" i="4"/>
  <c r="J2268" i="4"/>
  <c r="J2269" i="4"/>
  <c r="J2272" i="4"/>
  <c r="J2273" i="4"/>
  <c r="J2282" i="4"/>
  <c r="J2283" i="4"/>
  <c r="J2284" i="4"/>
  <c r="J2285" i="4"/>
  <c r="J2286" i="4"/>
  <c r="J2287" i="4"/>
  <c r="J2292" i="4"/>
  <c r="J2293" i="4"/>
  <c r="J2295" i="4"/>
  <c r="J2306" i="4"/>
  <c r="J2307" i="4"/>
  <c r="J2309" i="4"/>
  <c r="J2310" i="4"/>
  <c r="J2311" i="4"/>
  <c r="J2316" i="4"/>
  <c r="J2317" i="4"/>
  <c r="J2318" i="4"/>
  <c r="J2319" i="4"/>
  <c r="J2321" i="4"/>
  <c r="J2330" i="4"/>
  <c r="J2331" i="4"/>
  <c r="J2332" i="4"/>
  <c r="J2333" i="4"/>
  <c r="J2334" i="4"/>
  <c r="J2335" i="4"/>
  <c r="J2340" i="4"/>
  <c r="J2341" i="4"/>
  <c r="J2343" i="4"/>
  <c r="J2344" i="4"/>
  <c r="J2354" i="4"/>
  <c r="J2355" i="4"/>
  <c r="J2357" i="4"/>
  <c r="J2358" i="4"/>
  <c r="J2359" i="4"/>
  <c r="J2364" i="4"/>
  <c r="J2365" i="4"/>
  <c r="J2367" i="4"/>
  <c r="J2368" i="4"/>
  <c r="J2378" i="4"/>
  <c r="J2379" i="4"/>
  <c r="J2380" i="4"/>
  <c r="J2381" i="4"/>
  <c r="J2382" i="4"/>
  <c r="J2383" i="4"/>
  <c r="J2384" i="4"/>
  <c r="J2388" i="4"/>
  <c r="J2389" i="4"/>
  <c r="J2390" i="4"/>
  <c r="J2391" i="4"/>
  <c r="J2393" i="4"/>
  <c r="J2402" i="4"/>
  <c r="J2403" i="4"/>
  <c r="J2404" i="4"/>
  <c r="J2405" i="4"/>
  <c r="J2406" i="4"/>
  <c r="J2412" i="4"/>
  <c r="J2413" i="4"/>
  <c r="J2414" i="4"/>
  <c r="J2415" i="4"/>
  <c r="J2416" i="4"/>
  <c r="J2427" i="4"/>
  <c r="J2428" i="4"/>
  <c r="J2429" i="4"/>
  <c r="J2430" i="4"/>
  <c r="J2431" i="4"/>
  <c r="J2436" i="4"/>
  <c r="J2437" i="4"/>
  <c r="J2439" i="4"/>
  <c r="J2440" i="4"/>
  <c r="J2450" i="4"/>
  <c r="J2451" i="4"/>
  <c r="J2452" i="4"/>
  <c r="J2453" i="4"/>
  <c r="J2455" i="4"/>
  <c r="J2460" i="4"/>
  <c r="J2461" i="4"/>
  <c r="J2462" i="4"/>
  <c r="J2463" i="4"/>
  <c r="J2464" i="4"/>
  <c r="J2465" i="4"/>
  <c r="J2466" i="4"/>
  <c r="J2474" i="4"/>
  <c r="J2475" i="4"/>
  <c r="J2476" i="4"/>
  <c r="J2478" i="4"/>
  <c r="J2479" i="4"/>
  <c r="J2484" i="4"/>
  <c r="J2487" i="4"/>
  <c r="J2488" i="4"/>
  <c r="J2489" i="4"/>
  <c r="J2498" i="4"/>
  <c r="J2499" i="4"/>
  <c r="J2501" i="4"/>
  <c r="J2503" i="4"/>
  <c r="J2508" i="4"/>
  <c r="J2509" i="4"/>
  <c r="J2510" i="4"/>
  <c r="J2511" i="4"/>
  <c r="J2512" i="4"/>
  <c r="J2522" i="4"/>
  <c r="J2523" i="4"/>
  <c r="J2524" i="4"/>
  <c r="J2527" i="4"/>
  <c r="J2531" i="4"/>
  <c r="J2532" i="4"/>
  <c r="J2533" i="4"/>
  <c r="J2535" i="4"/>
  <c r="J2536" i="4"/>
  <c r="J2546" i="4"/>
  <c r="J2547" i="4"/>
  <c r="J2549" i="4"/>
  <c r="J2550" i="4"/>
  <c r="J2551" i="4"/>
  <c r="J2556" i="4"/>
  <c r="J2559" i="4"/>
  <c r="J2560" i="4"/>
  <c r="J2561" i="4"/>
  <c r="J2571" i="4"/>
  <c r="J2572" i="4"/>
  <c r="J2573" i="4"/>
  <c r="J2574" i="4"/>
  <c r="J2580" i="4"/>
  <c r="J2581" i="4"/>
  <c r="J2583" i="4"/>
  <c r="J2585" i="4"/>
  <c r="J2594" i="4"/>
  <c r="J2595" i="4"/>
  <c r="J2596" i="4"/>
  <c r="J2598" i="4"/>
  <c r="J2599" i="4"/>
  <c r="J2601" i="4"/>
  <c r="J2604" i="4"/>
  <c r="J2605" i="4"/>
  <c r="J2606" i="4"/>
  <c r="J2607" i="4"/>
  <c r="J2608" i="4"/>
  <c r="J2618" i="4"/>
  <c r="J2619" i="4"/>
  <c r="J2621" i="4"/>
  <c r="J2622" i="4"/>
  <c r="J2628" i="4"/>
  <c r="J2629" i="4"/>
  <c r="J2630" i="4"/>
  <c r="J2631" i="4"/>
  <c r="J2632" i="4"/>
  <c r="J2633" i="4"/>
  <c r="J2642" i="4"/>
  <c r="J2643" i="4"/>
  <c r="J2644" i="4"/>
  <c r="J2645" i="4"/>
  <c r="J2646" i="4"/>
  <c r="J2647" i="4"/>
  <c r="J2652" i="4"/>
  <c r="J2653" i="4"/>
  <c r="J2654" i="4"/>
  <c r="J2655" i="4"/>
  <c r="J2656" i="4"/>
  <c r="J2657" i="4"/>
  <c r="J2667" i="4"/>
  <c r="J2669" i="4"/>
  <c r="J2670" i="4"/>
  <c r="J2671" i="4"/>
  <c r="J2676" i="4"/>
  <c r="J2677" i="4"/>
  <c r="J2678" i="4"/>
  <c r="J2679" i="4"/>
  <c r="J2680" i="4"/>
  <c r="J2690" i="4"/>
  <c r="J2691" i="4"/>
  <c r="J2692" i="4"/>
  <c r="J2693" i="4"/>
  <c r="J2695" i="4"/>
  <c r="J2700" i="4"/>
  <c r="J2701" i="4"/>
  <c r="J2702" i="4"/>
  <c r="J2703" i="4"/>
  <c r="J2704" i="4"/>
  <c r="J2714" i="4"/>
  <c r="J2715" i="4"/>
  <c r="J2719" i="4"/>
  <c r="J2723" i="4"/>
  <c r="J2724" i="4"/>
  <c r="J2725" i="4"/>
  <c r="J2726" i="4"/>
  <c r="J2727" i="4"/>
  <c r="J2729" i="4"/>
  <c r="J2738" i="4"/>
  <c r="J2739" i="4"/>
  <c r="J2740" i="4"/>
  <c r="J2742" i="4"/>
  <c r="J2743" i="4"/>
  <c r="J2748" i="4"/>
  <c r="J2749" i="4"/>
  <c r="J2751" i="4"/>
  <c r="J2752" i="4"/>
  <c r="J2762" i="4"/>
  <c r="J2763" i="4"/>
  <c r="J2764" i="4"/>
  <c r="J2766" i="4"/>
  <c r="J2767" i="4"/>
  <c r="J2772" i="4"/>
  <c r="J2773" i="4"/>
  <c r="J2774" i="4"/>
  <c r="J2775" i="4"/>
  <c r="J2777" i="4"/>
  <c r="J2778" i="4"/>
  <c r="J2786" i="4"/>
  <c r="J2787" i="4"/>
  <c r="J2788" i="4"/>
  <c r="J2789" i="4"/>
  <c r="J2791" i="4"/>
  <c r="J2796" i="4"/>
  <c r="J2797" i="4"/>
  <c r="J2799" i="4"/>
  <c r="J2800" i="4"/>
  <c r="J2810" i="4"/>
  <c r="J2811" i="4"/>
  <c r="J2812" i="4"/>
  <c r="J2814" i="4"/>
  <c r="J2815" i="4"/>
  <c r="J2820" i="4"/>
  <c r="J2823" i="4"/>
  <c r="J2824" i="4"/>
  <c r="J2834" i="4"/>
  <c r="J2835" i="4"/>
  <c r="J2836" i="4"/>
  <c r="J2837" i="4"/>
  <c r="J2838" i="4"/>
  <c r="J2839" i="4"/>
  <c r="J2840" i="4"/>
  <c r="J2842" i="4"/>
  <c r="J2844" i="4"/>
  <c r="J2845" i="4"/>
  <c r="J2846" i="4"/>
  <c r="J2847" i="4"/>
  <c r="J2858" i="4"/>
  <c r="J2859" i="4"/>
  <c r="J2860" i="4"/>
  <c r="J2861" i="4"/>
  <c r="J2862" i="4"/>
  <c r="J2863" i="4"/>
  <c r="J2868" i="4"/>
  <c r="J2869" i="4"/>
  <c r="J2871" i="4"/>
  <c r="J2872" i="4"/>
  <c r="J2882" i="4"/>
  <c r="J2883" i="4"/>
  <c r="J2884" i="4"/>
  <c r="J2885" i="4"/>
  <c r="J2886" i="4"/>
  <c r="J2887" i="4"/>
  <c r="J2888" i="4"/>
  <c r="J2892" i="4"/>
  <c r="J2896" i="4"/>
  <c r="J2897" i="4"/>
  <c r="J2906" i="4"/>
  <c r="J2907" i="4"/>
  <c r="J2908" i="4"/>
  <c r="J2909" i="4"/>
  <c r="J2916" i="4"/>
  <c r="J2917" i="4"/>
  <c r="J2919" i="4"/>
  <c r="J2920" i="4"/>
  <c r="J2930" i="4"/>
  <c r="J2931" i="4"/>
  <c r="J2932" i="4"/>
  <c r="J2933" i="4"/>
  <c r="J2934" i="4"/>
  <c r="J2935" i="4"/>
  <c r="J2940" i="4"/>
  <c r="J2943" i="4"/>
  <c r="J2944" i="4"/>
  <c r="J2954" i="4"/>
  <c r="J2955" i="4"/>
  <c r="J2956" i="4"/>
  <c r="J2957" i="4"/>
  <c r="J2958" i="4"/>
  <c r="J2960" i="4"/>
  <c r="J2964" i="4"/>
  <c r="J2965" i="4"/>
  <c r="J2966" i="4"/>
  <c r="J2967" i="4"/>
  <c r="J2968" i="4"/>
  <c r="J2969" i="4"/>
  <c r="J2978" i="4"/>
  <c r="J2979" i="4"/>
  <c r="J2980" i="4"/>
  <c r="J2982" i="4"/>
  <c r="J2983" i="4"/>
  <c r="J2988" i="4"/>
  <c r="J2989" i="4"/>
  <c r="J2990" i="4"/>
  <c r="J2991" i="4"/>
  <c r="J2992" i="4"/>
  <c r="J3002" i="4"/>
  <c r="J3003" i="4"/>
  <c r="J3004" i="4"/>
  <c r="J3006" i="4"/>
  <c r="J3007" i="4"/>
  <c r="J3008" i="4"/>
  <c r="J3009" i="4"/>
  <c r="J3010" i="4"/>
  <c r="J3012" i="4"/>
  <c r="J3013" i="4"/>
  <c r="J3014" i="4"/>
  <c r="J3015" i="4"/>
  <c r="J3016" i="4"/>
  <c r="J3027" i="4"/>
  <c r="J3028" i="4"/>
  <c r="J3029" i="4"/>
  <c r="J3030" i="4"/>
  <c r="J3031" i="4"/>
  <c r="J3036" i="4"/>
  <c r="J3037" i="4"/>
  <c r="J3038" i="4"/>
  <c r="J3040" i="4"/>
  <c r="J3050" i="4"/>
  <c r="J3051" i="4"/>
  <c r="J3052" i="4"/>
  <c r="J3053" i="4"/>
  <c r="J3055" i="4"/>
  <c r="J3060" i="4"/>
  <c r="J3061" i="4"/>
  <c r="J3062" i="4"/>
  <c r="J3063" i="4"/>
  <c r="J3064" i="4"/>
  <c r="J3065" i="4"/>
  <c r="J3075" i="4"/>
  <c r="J3076" i="4"/>
  <c r="J3079" i="4"/>
  <c r="J3080" i="4"/>
  <c r="J3084" i="4"/>
  <c r="J3085" i="4"/>
  <c r="J3087" i="4"/>
  <c r="J3088" i="4"/>
  <c r="J3098" i="4"/>
  <c r="J3099" i="4"/>
  <c r="J3100" i="4"/>
  <c r="J3102" i="4"/>
  <c r="J3103" i="4"/>
  <c r="J3104" i="4"/>
  <c r="J3106" i="4"/>
  <c r="J3107" i="4"/>
  <c r="J3108" i="4"/>
  <c r="J3109" i="4"/>
  <c r="J3111" i="4"/>
  <c r="J3112" i="4"/>
  <c r="J3122" i="4"/>
  <c r="J3123" i="4"/>
  <c r="J3126" i="4"/>
  <c r="J3127" i="4"/>
  <c r="J3132" i="4"/>
  <c r="J3133" i="4"/>
  <c r="J3134" i="4"/>
  <c r="J3135" i="4"/>
  <c r="J3136" i="4"/>
  <c r="J3146" i="4"/>
  <c r="J3147" i="4"/>
  <c r="J3149" i="4"/>
  <c r="J3151" i="4"/>
  <c r="J3156" i="4"/>
  <c r="J3157" i="4"/>
  <c r="J3160" i="4"/>
  <c r="J3161" i="4"/>
  <c r="J3170" i="4"/>
  <c r="J3171" i="4"/>
  <c r="J3172" i="4"/>
  <c r="J3173" i="4"/>
  <c r="J3174" i="4"/>
  <c r="J3175" i="4"/>
  <c r="J3180" i="4"/>
  <c r="J3181" i="4"/>
  <c r="J3183" i="4"/>
  <c r="J3184" i="4"/>
  <c r="J3194" i="4"/>
  <c r="J3195" i="4"/>
  <c r="J3196" i="4"/>
  <c r="J3197" i="4"/>
  <c r="J3198" i="4"/>
  <c r="J3199" i="4"/>
  <c r="J3204" i="4"/>
  <c r="J3205" i="4"/>
  <c r="J3206" i="4"/>
  <c r="J3208" i="4"/>
  <c r="J3209" i="4"/>
  <c r="J3218" i="4"/>
  <c r="J3219" i="4"/>
  <c r="J3220" i="4"/>
  <c r="J3221" i="4"/>
  <c r="J3222" i="4"/>
  <c r="J3224" i="4"/>
  <c r="J3228" i="4"/>
  <c r="J3232" i="4"/>
  <c r="J3234" i="4"/>
  <c r="J3242" i="4"/>
  <c r="J3243" i="4"/>
  <c r="J3244" i="4"/>
  <c r="J3245" i="4"/>
  <c r="J3246" i="4"/>
  <c r="J3247" i="4"/>
  <c r="J3252" i="4"/>
  <c r="J3255" i="4"/>
  <c r="J3256" i="4"/>
  <c r="J3266" i="4"/>
  <c r="J3267" i="4"/>
  <c r="J3268" i="4"/>
  <c r="J3269" i="4"/>
  <c r="J3271" i="4"/>
  <c r="J3276" i="4"/>
  <c r="J3277" i="4"/>
  <c r="J3278" i="4"/>
  <c r="J3279" i="4"/>
  <c r="J3280" i="4"/>
  <c r="J3290" i="4"/>
  <c r="J3291" i="4"/>
  <c r="J3292" i="4"/>
  <c r="J3293" i="4"/>
  <c r="J3294" i="4"/>
  <c r="J3300" i="4"/>
  <c r="J3301" i="4"/>
  <c r="J3303" i="4"/>
  <c r="J3304" i="4"/>
  <c r="J3305" i="4"/>
  <c r="J3314" i="4"/>
  <c r="J3315" i="4"/>
  <c r="J3316" i="4"/>
  <c r="J3317" i="4"/>
  <c r="J3318" i="4"/>
  <c r="J3319" i="4"/>
  <c r="J3324" i="4"/>
  <c r="J3325" i="4"/>
  <c r="J3327" i="4"/>
  <c r="J3328" i="4"/>
  <c r="J3338" i="4"/>
  <c r="J3339" i="4"/>
  <c r="J3340" i="4"/>
  <c r="J3341" i="4"/>
  <c r="J3342" i="4"/>
  <c r="J3348" i="4"/>
  <c r="J3350" i="4"/>
  <c r="J3351" i="4"/>
  <c r="J3352" i="4"/>
  <c r="J3362" i="4"/>
  <c r="J3363" i="4"/>
  <c r="J3365" i="4"/>
  <c r="J3366" i="4"/>
  <c r="J3367" i="4"/>
  <c r="J3372" i="4"/>
  <c r="J3373" i="4"/>
  <c r="J3374" i="4"/>
  <c r="J3375" i="4"/>
  <c r="J3376" i="4"/>
  <c r="J3386" i="4"/>
  <c r="J3387" i="4"/>
  <c r="J3389" i="4"/>
  <c r="J3391" i="4"/>
  <c r="J3396" i="4"/>
  <c r="J3397" i="4"/>
  <c r="J3399" i="4"/>
  <c r="J3400" i="4"/>
  <c r="J3411" i="4"/>
  <c r="J3413" i="4"/>
  <c r="J3414" i="4"/>
  <c r="J3415" i="4"/>
  <c r="J3416" i="4"/>
  <c r="J3420" i="4"/>
  <c r="J3421" i="4"/>
  <c r="J3422" i="4"/>
  <c r="J3423" i="4"/>
  <c r="J3424" i="4"/>
  <c r="J3434" i="4"/>
  <c r="J3435" i="4"/>
  <c r="J3439" i="4"/>
  <c r="J3441" i="4"/>
  <c r="J3443" i="4"/>
  <c r="J3444" i="4"/>
  <c r="J3445" i="4"/>
  <c r="J3446" i="4"/>
  <c r="J3448" i="4"/>
  <c r="J3458" i="4"/>
  <c r="J3459" i="4"/>
  <c r="J3461" i="4"/>
  <c r="J3462" i="4"/>
  <c r="J3463" i="4"/>
  <c r="J3464" i="4"/>
  <c r="J3468" i="4"/>
  <c r="J3469" i="4"/>
  <c r="J3470" i="4"/>
  <c r="J3471" i="4"/>
  <c r="J3472" i="4"/>
  <c r="J3483" i="4"/>
  <c r="J3484" i="4"/>
  <c r="J3487" i="4"/>
  <c r="J3492" i="4"/>
  <c r="J3493" i="4"/>
  <c r="J3496" i="4"/>
  <c r="J3497" i="4"/>
  <c r="J3498" i="4"/>
  <c r="J3506" i="4"/>
  <c r="J3507" i="4"/>
  <c r="J3508" i="4"/>
  <c r="J3510" i="4"/>
  <c r="J3511" i="4"/>
  <c r="J3512" i="4"/>
  <c r="J3516" i="4"/>
  <c r="J3517" i="4"/>
  <c r="J3518" i="4"/>
  <c r="J3519" i="4"/>
  <c r="J3530" i="4"/>
  <c r="J3531" i="4"/>
  <c r="J3535" i="4"/>
  <c r="J3540" i="4"/>
  <c r="J3541" i="4"/>
  <c r="J3542" i="4"/>
  <c r="J3543" i="4"/>
  <c r="J3544" i="4"/>
  <c r="J3554" i="4"/>
  <c r="J3555" i="4"/>
  <c r="J3556" i="4"/>
  <c r="J3558" i="4"/>
  <c r="J3559" i="4"/>
  <c r="J3564" i="4"/>
  <c r="J3565" i="4"/>
  <c r="J3567" i="4"/>
  <c r="J3568" i="4"/>
  <c r="J3579" i="4"/>
  <c r="J3580" i="4"/>
  <c r="J3581" i="4"/>
  <c r="J3582" i="4"/>
  <c r="J3583" i="4"/>
  <c r="J3588" i="4"/>
  <c r="J3592" i="4"/>
  <c r="J3602" i="4"/>
  <c r="J3603" i="4"/>
  <c r="J3604" i="4"/>
  <c r="J3605" i="4"/>
  <c r="J3606" i="4"/>
  <c r="J3607" i="4"/>
  <c r="J3612" i="4"/>
  <c r="J3615" i="4"/>
  <c r="J3616" i="4"/>
  <c r="J3626" i="4"/>
  <c r="J3627" i="4"/>
  <c r="J3628" i="4"/>
  <c r="J3629" i="4"/>
  <c r="J3630" i="4"/>
  <c r="J3636" i="4"/>
  <c r="J3637" i="4"/>
  <c r="J3638" i="4"/>
  <c r="J3639" i="4"/>
  <c r="J3640" i="4"/>
  <c r="J3650" i="4"/>
  <c r="J3651" i="4"/>
  <c r="J3652" i="4"/>
  <c r="J3653" i="4"/>
  <c r="J3654" i="4"/>
  <c r="J3655" i="4"/>
  <c r="J3660" i="4"/>
  <c r="J3662" i="4"/>
  <c r="J3663" i="4"/>
  <c r="J3664" i="4"/>
  <c r="J3665" i="4"/>
  <c r="J3674" i="4"/>
  <c r="J3675" i="4"/>
  <c r="J3677" i="4"/>
  <c r="J3679" i="4"/>
  <c r="J3680" i="4"/>
  <c r="J3681" i="4"/>
  <c r="J3684" i="4"/>
  <c r="J3685" i="4"/>
  <c r="J3687" i="4"/>
  <c r="J3688" i="4"/>
  <c r="J3698" i="4"/>
  <c r="J3699" i="4"/>
  <c r="J3700" i="4"/>
  <c r="J3701" i="4"/>
  <c r="J3702" i="4"/>
  <c r="J3703" i="4"/>
  <c r="J3708" i="4"/>
  <c r="J3709" i="4"/>
  <c r="J3710" i="4"/>
  <c r="J3711" i="4"/>
  <c r="J3712" i="4"/>
  <c r="J3722" i="4"/>
  <c r="J3723" i="4"/>
  <c r="J3724" i="4"/>
  <c r="J3727" i="4"/>
  <c r="J3728" i="4"/>
  <c r="J3732" i="4"/>
  <c r="J3733" i="4"/>
  <c r="J3734" i="4"/>
  <c r="J3735" i="4"/>
  <c r="J3736" i="4"/>
  <c r="J3737" i="4"/>
  <c r="J3746" i="4"/>
  <c r="J3747" i="4"/>
  <c r="J3750" i="4"/>
  <c r="J3751" i="4"/>
  <c r="J3756" i="4"/>
  <c r="J3757" i="4"/>
  <c r="J3758" i="4"/>
  <c r="J3759" i="4"/>
  <c r="J3760" i="4"/>
  <c r="J3761" i="4"/>
  <c r="J3771" i="4"/>
  <c r="J3774" i="4"/>
  <c r="J3775" i="4"/>
  <c r="J3776" i="4"/>
  <c r="J3778" i="4"/>
  <c r="J3780" i="4"/>
  <c r="J3781" i="4"/>
  <c r="J3782" i="4"/>
  <c r="J3784" i="4"/>
  <c r="J3794" i="4"/>
  <c r="J3795" i="4"/>
  <c r="J3796" i="4"/>
  <c r="J3799" i="4"/>
  <c r="J3800" i="4"/>
  <c r="J3804" i="4"/>
  <c r="J3805" i="4"/>
  <c r="J3806" i="4"/>
  <c r="J3808" i="4"/>
  <c r="J3818" i="4"/>
  <c r="J3819" i="4"/>
  <c r="J3821" i="4"/>
  <c r="J3822" i="4"/>
  <c r="J3823" i="4"/>
  <c r="J3828" i="4"/>
  <c r="J3829" i="4"/>
  <c r="J3830" i="4"/>
  <c r="J3831" i="4"/>
  <c r="J3832" i="4"/>
  <c r="J3842" i="4"/>
  <c r="J3843" i="4"/>
  <c r="J3844" i="4"/>
  <c r="J3845" i="4"/>
  <c r="J3847" i="4"/>
  <c r="J3850" i="4"/>
  <c r="J3852" i="4"/>
  <c r="J3853" i="4"/>
  <c r="J3854" i="4"/>
  <c r="J3856" i="4"/>
  <c r="J3857" i="4"/>
  <c r="J3866" i="4"/>
  <c r="J3867" i="4"/>
  <c r="J3869" i="4"/>
  <c r="J3871" i="4"/>
  <c r="J3872" i="4"/>
  <c r="J3876" i="4"/>
  <c r="J3877" i="4"/>
  <c r="J3878" i="4"/>
  <c r="J3879" i="4"/>
  <c r="J3880" i="4"/>
  <c r="J3890" i="4"/>
  <c r="J3891" i="4"/>
  <c r="J3892" i="4"/>
  <c r="J3893" i="4"/>
  <c r="J3895" i="4"/>
  <c r="J3900" i="4"/>
  <c r="J3902" i="4"/>
  <c r="J3903" i="4"/>
  <c r="J3904" i="4"/>
  <c r="J3906" i="4"/>
  <c r="J3914" i="4"/>
  <c r="J3915" i="4"/>
  <c r="J3917" i="4"/>
  <c r="J3918" i="4"/>
  <c r="J3919" i="4"/>
  <c r="J3924" i="4"/>
  <c r="J3925" i="4"/>
  <c r="J3926" i="4"/>
  <c r="J3927" i="4"/>
  <c r="J3938" i="4"/>
  <c r="J3939" i="4"/>
  <c r="J3940" i="4"/>
  <c r="J3941" i="4"/>
  <c r="J3942" i="4"/>
  <c r="J3943" i="4"/>
  <c r="J3944" i="4"/>
  <c r="J3948" i="4"/>
  <c r="J3951" i="4"/>
  <c r="J3952" i="4"/>
  <c r="J3953" i="4"/>
  <c r="J3962" i="4"/>
  <c r="J3963" i="4"/>
  <c r="J3964" i="4"/>
  <c r="J3965" i="4"/>
  <c r="J3967" i="4"/>
  <c r="J3972" i="4"/>
  <c r="J3973" i="4"/>
  <c r="J3975" i="4"/>
  <c r="J3987" i="4"/>
  <c r="J3988" i="4"/>
  <c r="J3989" i="4"/>
  <c r="J3990" i="4"/>
  <c r="J3996" i="4"/>
  <c r="J3997" i="4"/>
  <c r="J3998" i="4"/>
  <c r="J3999" i="4"/>
  <c r="J4000" i="4"/>
  <c r="J4010" i="4"/>
  <c r="J4011" i="4"/>
  <c r="J4012" i="4"/>
  <c r="J4014" i="4"/>
  <c r="J4015" i="4"/>
  <c r="J4020" i="4"/>
  <c r="J4022" i="4"/>
  <c r="J4023" i="4"/>
  <c r="J4024" i="4"/>
  <c r="J4034" i="4"/>
  <c r="J4035" i="4"/>
  <c r="J4037" i="4"/>
  <c r="J4038" i="4"/>
  <c r="J4040" i="4"/>
  <c r="J4044" i="4"/>
  <c r="J4045" i="4"/>
  <c r="J4046" i="4"/>
  <c r="J4047" i="4"/>
  <c r="J4048" i="4"/>
  <c r="J4049" i="4"/>
  <c r="J4058" i="4"/>
  <c r="J4059" i="4"/>
  <c r="J4061" i="4"/>
  <c r="J4062" i="4"/>
  <c r="J4063" i="4"/>
  <c r="J4068" i="4"/>
  <c r="J4070" i="4"/>
  <c r="J4071" i="4"/>
  <c r="J4072" i="4"/>
  <c r="J4073" i="4"/>
  <c r="J4074" i="4"/>
  <c r="J4082" i="4"/>
  <c r="J4083" i="4"/>
  <c r="J4086" i="4"/>
  <c r="J4087" i="4"/>
  <c r="J4088" i="4"/>
  <c r="J4092" i="4"/>
  <c r="J4093" i="4"/>
  <c r="J4094" i="4"/>
  <c r="J4095" i="4"/>
  <c r="J4096" i="4"/>
  <c r="J4097" i="4"/>
  <c r="J4106" i="4"/>
  <c r="J4107" i="4"/>
  <c r="J4110" i="4"/>
  <c r="J4111" i="4"/>
  <c r="J4112" i="4"/>
  <c r="J4113" i="4"/>
  <c r="J4116" i="4"/>
  <c r="J4117" i="4"/>
  <c r="J4118" i="4"/>
  <c r="J4120" i="4"/>
  <c r="J4131" i="4"/>
  <c r="J4132" i="4"/>
  <c r="J4133" i="4"/>
  <c r="J4134" i="4"/>
  <c r="J4135" i="4"/>
  <c r="J4136" i="4"/>
  <c r="J4140" i="4"/>
  <c r="J4141" i="4"/>
  <c r="J4142" i="4"/>
  <c r="J4143" i="4"/>
  <c r="J4144" i="4"/>
  <c r="J4154" i="4"/>
  <c r="J4155" i="4"/>
  <c r="J4159" i="4"/>
  <c r="J4164" i="4"/>
  <c r="J4165" i="4"/>
  <c r="J4166" i="4"/>
  <c r="J4167" i="4"/>
  <c r="J4179" i="4"/>
  <c r="J4180" i="4"/>
  <c r="J4182" i="4"/>
  <c r="J4183" i="4"/>
  <c r="J4188" i="4"/>
  <c r="J4189" i="4"/>
  <c r="J4190" i="4"/>
  <c r="J4191" i="4"/>
  <c r="J4192" i="4"/>
  <c r="J4202" i="4"/>
  <c r="J4203" i="4"/>
  <c r="J4204" i="4"/>
  <c r="J4206" i="4"/>
  <c r="J4207" i="4"/>
  <c r="J4212" i="4"/>
  <c r="J4213" i="4"/>
  <c r="J4215" i="4"/>
  <c r="J4216" i="4"/>
  <c r="J4217" i="4"/>
  <c r="J4226" i="4"/>
  <c r="J4227" i="4"/>
  <c r="J4228" i="4"/>
  <c r="J4229" i="4"/>
  <c r="J4230" i="4"/>
  <c r="J4231" i="4"/>
  <c r="J4232" i="4"/>
  <c r="J4234" i="4"/>
  <c r="J4236" i="4"/>
  <c r="J4237" i="4"/>
  <c r="J4239" i="4"/>
  <c r="J4240" i="4"/>
  <c r="J4250" i="4"/>
  <c r="J4251" i="4"/>
  <c r="J4252" i="4"/>
  <c r="J4254" i="4"/>
  <c r="J4255" i="4"/>
  <c r="J4260" i="4"/>
  <c r="J4262" i="4"/>
  <c r="J4263" i="4"/>
  <c r="J4264" i="4"/>
  <c r="J4274" i="4"/>
  <c r="J4275" i="4"/>
  <c r="J4276" i="4"/>
  <c r="J4277" i="4"/>
  <c r="J4278" i="4"/>
  <c r="J4279" i="4"/>
  <c r="J4284" i="4"/>
  <c r="J4285" i="4"/>
  <c r="J4287" i="4"/>
  <c r="J4288" i="4"/>
  <c r="J4298" i="4"/>
  <c r="J4299" i="4"/>
  <c r="J4300" i="4"/>
  <c r="J4302" i="4"/>
  <c r="J4308" i="4"/>
  <c r="J4309" i="4"/>
  <c r="J4311" i="4"/>
  <c r="J4312" i="4"/>
  <c r="J4313" i="4"/>
  <c r="J4314" i="4"/>
  <c r="J4323" i="4"/>
  <c r="J4324" i="4"/>
  <c r="J4325" i="4"/>
  <c r="J4326" i="4"/>
  <c r="J4327" i="4"/>
  <c r="J4328" i="4"/>
  <c r="J4332" i="4"/>
  <c r="J4333" i="4"/>
  <c r="J4334" i="4"/>
  <c r="J4335" i="4"/>
  <c r="J4336" i="4"/>
  <c r="J4346" i="4"/>
  <c r="J4347" i="4"/>
  <c r="J4350" i="4"/>
  <c r="J4351" i="4"/>
  <c r="J4356" i="4"/>
  <c r="J4357" i="4"/>
  <c r="J4358" i="4"/>
  <c r="J4359" i="4"/>
  <c r="J4360" i="4"/>
  <c r="J4361" i="4"/>
  <c r="J4370" i="4"/>
  <c r="J4371" i="4"/>
  <c r="J4372" i="4"/>
  <c r="J4373" i="4"/>
  <c r="J4374" i="4"/>
  <c r="J4376" i="4"/>
  <c r="J4377" i="4"/>
  <c r="J4380" i="4"/>
  <c r="J4382" i="4"/>
  <c r="J4383" i="4"/>
  <c r="J4384" i="4"/>
  <c r="J4394" i="4"/>
  <c r="J4395" i="4"/>
  <c r="J4397" i="4"/>
  <c r="J4398" i="4"/>
  <c r="J4399" i="4"/>
  <c r="J4404" i="4"/>
  <c r="J4405" i="4"/>
  <c r="J4406" i="4"/>
  <c r="J4407" i="4"/>
  <c r="J4408" i="4"/>
  <c r="J4413" i="4"/>
  <c r="J4414" i="4"/>
  <c r="J4418" i="4"/>
  <c r="J4419" i="4"/>
  <c r="J4420" i="4"/>
  <c r="J4421" i="4"/>
  <c r="J4423" i="4"/>
  <c r="J4428" i="4"/>
  <c r="J4430" i="4"/>
  <c r="J4431" i="4"/>
  <c r="J4432" i="4"/>
  <c r="J4433" i="4"/>
  <c r="J4442" i="4"/>
  <c r="J4443" i="4"/>
  <c r="J4444" i="4"/>
  <c r="J4445" i="4"/>
  <c r="J4446" i="4"/>
  <c r="J4447" i="4"/>
  <c r="J4452" i="4"/>
  <c r="J4453" i="4"/>
  <c r="J4454" i="4"/>
  <c r="J4456" i="4"/>
  <c r="J4457" i="4"/>
  <c r="J4466" i="4"/>
  <c r="J4467" i="4"/>
  <c r="J4468" i="4"/>
  <c r="J4469" i="4"/>
  <c r="J4470" i="4"/>
  <c r="J4471" i="4"/>
  <c r="J4476" i="4"/>
  <c r="J4477" i="4"/>
  <c r="J4478" i="4"/>
  <c r="J4479" i="4"/>
  <c r="J4480" i="4"/>
  <c r="J4490" i="4"/>
  <c r="J4491" i="4"/>
  <c r="J4492" i="4"/>
  <c r="J4493" i="4"/>
  <c r="J4494" i="4"/>
  <c r="J4495" i="4"/>
  <c r="J4498" i="4"/>
  <c r="J4500" i="4"/>
  <c r="J4503" i="4"/>
  <c r="J4504" i="4"/>
  <c r="J4505" i="4"/>
  <c r="J4507" i="4"/>
  <c r="J4508" i="4"/>
  <c r="J4514" i="4"/>
  <c r="J4515" i="4"/>
  <c r="J4516" i="4"/>
  <c r="J4518" i="4"/>
  <c r="J4519" i="4"/>
  <c r="J4524" i="4"/>
  <c r="J4525" i="4"/>
  <c r="J4526" i="4"/>
  <c r="J4527" i="4"/>
  <c r="J4528" i="4"/>
  <c r="J4529" i="4"/>
  <c r="J4538" i="4"/>
  <c r="J4539" i="4"/>
  <c r="J4540" i="4"/>
  <c r="J4541" i="4"/>
  <c r="J4542" i="4"/>
  <c r="J4543" i="4"/>
  <c r="J4548" i="4"/>
  <c r="J4551" i="4"/>
  <c r="J4552" i="4"/>
  <c r="J4553" i="4"/>
  <c r="J4554" i="4"/>
  <c r="J4562" i="4"/>
  <c r="J4563" i="4"/>
  <c r="J4565" i="4"/>
  <c r="J4566" i="4"/>
  <c r="J4567" i="4"/>
  <c r="J4568" i="4"/>
  <c r="J4571" i="4"/>
  <c r="J4572" i="4"/>
  <c r="J4574" i="4"/>
  <c r="J4575" i="4"/>
  <c r="J4576" i="4"/>
  <c r="J4586" i="4"/>
  <c r="J4587" i="4"/>
  <c r="J4588" i="4"/>
  <c r="J4589" i="4"/>
  <c r="J4590" i="4"/>
  <c r="J4591" i="4"/>
  <c r="J4595" i="4"/>
  <c r="J4596" i="4"/>
  <c r="J4598" i="4"/>
  <c r="J4599" i="4"/>
  <c r="J4600" i="4"/>
  <c r="J4604" i="4"/>
  <c r="J4610" i="4"/>
  <c r="J4611" i="4"/>
  <c r="J4612" i="4"/>
  <c r="J4613" i="4"/>
  <c r="J4614" i="4"/>
  <c r="J4615" i="4"/>
  <c r="J4620" i="4"/>
  <c r="J4622" i="4"/>
  <c r="J4623" i="4"/>
  <c r="J4624" i="4"/>
  <c r="J4634" i="4"/>
  <c r="J4635" i="4"/>
  <c r="J4636" i="4"/>
  <c r="J4637" i="4"/>
  <c r="J4638" i="4"/>
  <c r="J4639" i="4"/>
  <c r="J4644" i="4"/>
  <c r="J4646" i="4"/>
  <c r="J4648" i="4"/>
  <c r="J4649" i="4"/>
  <c r="J4658" i="4"/>
  <c r="J4659" i="4"/>
  <c r="J4660" i="4"/>
  <c r="J4661" i="4"/>
  <c r="J4662" i="4"/>
  <c r="J4663" i="4"/>
  <c r="J4668" i="4"/>
  <c r="J4670" i="4"/>
  <c r="J4671" i="4"/>
  <c r="J4672" i="4"/>
  <c r="J4682" i="4"/>
  <c r="J4683" i="4"/>
  <c r="J4684" i="4"/>
  <c r="J4685" i="4"/>
  <c r="J4686" i="4"/>
  <c r="J4687" i="4"/>
  <c r="J4691" i="4"/>
  <c r="J4692" i="4"/>
  <c r="J4695" i="4"/>
  <c r="J4696" i="4"/>
  <c r="J4697" i="4"/>
  <c r="J4706" i="4"/>
  <c r="J4707" i="4"/>
  <c r="J4708" i="4"/>
  <c r="J4709" i="4"/>
  <c r="J4710" i="4"/>
  <c r="J4711" i="4"/>
  <c r="J4712" i="4"/>
  <c r="J4716" i="4"/>
  <c r="J4717" i="4"/>
  <c r="J4718" i="4"/>
  <c r="J4719" i="4"/>
  <c r="J4720" i="4"/>
  <c r="J4721" i="4"/>
  <c r="J4730" i="4"/>
  <c r="J4731" i="4"/>
  <c r="J4732" i="4"/>
  <c r="J4735" i="4"/>
  <c r="J4740" i="4"/>
  <c r="J4741" i="4"/>
  <c r="J4742" i="4"/>
  <c r="J4743" i="4"/>
  <c r="J4744" i="4"/>
  <c r="J4745" i="4"/>
  <c r="J4754" i="4"/>
  <c r="J4755" i="4"/>
  <c r="J4758" i="4"/>
  <c r="J4759" i="4"/>
  <c r="J4760" i="4"/>
  <c r="J4763" i="4"/>
  <c r="J4764" i="4"/>
  <c r="J4765" i="4"/>
  <c r="J4766" i="4"/>
  <c r="J4767" i="4"/>
  <c r="J4768" i="4"/>
  <c r="J4778" i="4"/>
  <c r="J4779" i="4"/>
  <c r="J4782" i="4"/>
  <c r="J4783" i="4"/>
  <c r="J4784" i="4"/>
  <c r="J4788" i="4"/>
  <c r="J4789" i="4"/>
  <c r="J4790" i="4"/>
  <c r="J4791" i="4"/>
  <c r="J4792" i="4"/>
  <c r="J4803" i="4"/>
  <c r="J4805" i="4"/>
  <c r="J4806" i="4"/>
  <c r="J4807" i="4"/>
  <c r="J4812" i="4"/>
  <c r="J4813" i="4"/>
  <c r="J4814" i="4"/>
  <c r="J4815" i="4"/>
  <c r="J4816" i="4"/>
  <c r="J4826" i="4"/>
  <c r="J4827" i="4"/>
  <c r="J4828" i="4"/>
  <c r="J4831" i="4"/>
  <c r="J4834" i="4"/>
  <c r="J4835" i="4"/>
  <c r="J4836" i="4"/>
  <c r="J4837" i="4"/>
  <c r="J4838" i="4"/>
  <c r="J4839" i="4"/>
  <c r="J4840" i="4"/>
  <c r="J4850" i="4"/>
  <c r="J4851" i="4"/>
  <c r="J4852" i="4"/>
  <c r="J4853" i="4"/>
  <c r="J4854" i="4"/>
  <c r="J4855" i="4"/>
  <c r="J4856" i="4"/>
  <c r="J4860" i="4"/>
  <c r="J4861" i="4"/>
  <c r="J4862" i="4"/>
  <c r="J4863" i="4"/>
  <c r="J4864" i="4"/>
  <c r="J4874" i="4"/>
  <c r="J4875" i="4"/>
  <c r="J4877" i="4"/>
  <c r="J4878" i="4"/>
  <c r="J4879" i="4"/>
  <c r="J4884" i="4"/>
  <c r="J4885" i="4"/>
  <c r="J4886" i="4"/>
  <c r="J4887" i="4"/>
  <c r="J4888" i="4"/>
  <c r="J4889" i="4"/>
  <c r="J4898" i="4"/>
  <c r="J4899" i="4"/>
  <c r="J4900" i="4"/>
  <c r="J4901" i="4"/>
  <c r="J4902" i="4"/>
  <c r="J4903" i="4"/>
  <c r="J4908" i="4"/>
  <c r="J4909" i="4"/>
  <c r="J4910" i="4"/>
  <c r="J4911" i="4"/>
  <c r="J4912" i="4"/>
  <c r="J4922" i="4"/>
  <c r="J4923" i="4"/>
  <c r="J4924" i="4"/>
  <c r="J4925" i="4"/>
  <c r="J4926" i="4"/>
  <c r="J4927" i="4"/>
  <c r="J4932" i="4"/>
  <c r="J4934" i="4"/>
  <c r="J4935" i="4"/>
  <c r="J4936" i="4"/>
  <c r="J4946" i="4"/>
  <c r="J4947" i="4"/>
  <c r="J4948" i="4"/>
  <c r="J4949" i="4"/>
  <c r="J4950" i="4"/>
  <c r="J4951" i="4"/>
  <c r="J4956" i="4"/>
  <c r="J4957" i="4"/>
  <c r="J4959" i="4"/>
  <c r="J4960" i="4"/>
  <c r="J4970" i="4"/>
  <c r="J4971" i="4"/>
  <c r="J4972" i="4"/>
  <c r="J4973" i="4"/>
  <c r="J4974" i="4"/>
  <c r="J4975" i="4"/>
  <c r="J4980" i="4"/>
  <c r="J4981" i="4"/>
  <c r="J4983" i="4"/>
  <c r="J4984" i="4"/>
  <c r="J4985" i="4"/>
  <c r="J4994" i="4"/>
  <c r="J4995" i="4"/>
  <c r="J4996" i="4"/>
  <c r="J4997" i="4"/>
  <c r="J4998" i="4"/>
  <c r="J4999" i="4"/>
  <c r="J5000" i="4"/>
  <c r="J5004" i="4"/>
  <c r="J5005" i="4"/>
  <c r="J5006" i="4"/>
  <c r="J5007" i="4"/>
  <c r="J5008" i="4"/>
  <c r="J5009" i="4"/>
  <c r="J5010" i="4"/>
  <c r="J5018" i="4"/>
  <c r="J5019" i="4"/>
  <c r="J5021" i="4"/>
  <c r="J5022" i="4"/>
  <c r="J5023" i="4"/>
  <c r="J5028" i="4"/>
  <c r="J5030" i="4"/>
  <c r="J5031" i="4"/>
  <c r="J5032" i="4"/>
  <c r="J5033" i="4"/>
  <c r="J5042" i="4"/>
  <c r="J5043" i="4"/>
  <c r="J5044" i="4"/>
  <c r="J5045" i="4"/>
  <c r="J5046" i="4"/>
  <c r="J5047" i="4"/>
  <c r="J5048" i="4"/>
  <c r="J5052" i="4"/>
  <c r="J5055" i="4"/>
  <c r="J5056" i="4"/>
  <c r="J5057" i="4"/>
  <c r="J5058" i="4"/>
  <c r="J5066" i="4"/>
  <c r="J5067" i="4"/>
  <c r="J5068" i="4"/>
  <c r="J5069" i="4"/>
  <c r="J5070" i="4"/>
  <c r="J5071" i="4"/>
  <c r="J5072" i="4"/>
  <c r="J5076" i="4"/>
  <c r="J5077" i="4"/>
  <c r="J5079" i="4"/>
  <c r="J5080" i="4"/>
  <c r="J5081" i="4"/>
  <c r="J5090" i="4"/>
  <c r="J5091" i="4"/>
  <c r="J5092" i="4"/>
  <c r="J5093" i="4"/>
  <c r="J5095" i="4"/>
  <c r="J5096" i="4"/>
  <c r="J5097" i="4"/>
  <c r="J5100" i="4"/>
  <c r="J5102" i="4"/>
  <c r="J5103" i="4"/>
  <c r="J5104" i="4"/>
  <c r="J5114" i="4"/>
  <c r="J5115" i="4"/>
  <c r="J5116" i="4"/>
  <c r="J5118" i="4"/>
  <c r="J5119" i="4"/>
  <c r="J5120" i="4"/>
  <c r="J5124" i="4"/>
  <c r="J5125" i="4"/>
  <c r="J5126" i="4"/>
  <c r="J5127" i="4"/>
  <c r="J5128" i="4"/>
  <c r="J5138" i="4"/>
  <c r="J5139" i="4"/>
  <c r="J5140" i="4"/>
  <c r="J5141" i="4"/>
  <c r="J5143" i="4"/>
  <c r="J5146" i="4"/>
  <c r="J5147" i="4"/>
  <c r="J5148" i="4"/>
  <c r="J5149" i="4"/>
  <c r="J5150" i="4"/>
  <c r="J5151" i="4"/>
  <c r="J5152" i="4"/>
  <c r="J5162" i="4"/>
  <c r="J5163" i="4"/>
  <c r="J5165" i="4"/>
  <c r="J5166" i="4"/>
  <c r="J5167" i="4"/>
  <c r="J5172" i="4"/>
  <c r="J5173" i="4"/>
  <c r="J5174" i="4"/>
  <c r="J5175" i="4"/>
  <c r="J5176" i="4"/>
  <c r="J5186" i="4"/>
  <c r="J5187" i="4"/>
  <c r="J5190" i="4"/>
  <c r="J5191" i="4"/>
  <c r="J5196" i="4"/>
  <c r="J5197" i="4"/>
  <c r="J5198" i="4"/>
  <c r="J5199" i="4"/>
  <c r="J5200" i="4"/>
  <c r="J5201" i="4"/>
  <c r="J5210" i="4"/>
  <c r="J5211" i="4"/>
  <c r="J5212" i="4"/>
  <c r="J5213" i="4"/>
  <c r="J5214" i="4"/>
  <c r="J5215" i="4"/>
  <c r="J5220" i="4"/>
  <c r="J5221" i="4"/>
  <c r="J5222" i="4"/>
  <c r="J5223" i="4"/>
  <c r="J5224" i="4"/>
  <c r="J5234" i="4"/>
  <c r="J5235" i="4"/>
  <c r="J5237" i="4"/>
  <c r="J5239" i="4"/>
  <c r="J5240" i="4"/>
  <c r="J5244" i="4"/>
  <c r="J5245" i="4"/>
  <c r="J5246" i="4"/>
  <c r="J5247" i="4"/>
  <c r="J5248" i="4"/>
  <c r="J5249" i="4"/>
  <c r="J5258" i="4"/>
  <c r="J5259" i="4"/>
  <c r="J5260" i="4"/>
  <c r="J5261" i="4"/>
  <c r="J5262" i="4"/>
  <c r="J5263" i="4"/>
  <c r="J5264" i="4"/>
  <c r="J5268" i="4"/>
  <c r="J5269" i="4"/>
  <c r="J5270" i="4"/>
  <c r="J5271" i="4"/>
  <c r="J5272" i="4"/>
  <c r="J5283" i="4"/>
  <c r="J5284" i="4"/>
  <c r="J5285" i="4"/>
  <c r="J5286" i="4"/>
  <c r="J5287" i="4"/>
  <c r="J5292" i="4"/>
  <c r="J5293" i="4"/>
  <c r="J5294" i="4"/>
  <c r="J5295" i="4"/>
  <c r="J5296" i="4"/>
  <c r="J5297" i="4"/>
  <c r="J5306" i="4"/>
  <c r="J5307" i="4"/>
  <c r="J5308" i="4"/>
  <c r="J5309" i="4"/>
  <c r="J5310" i="4"/>
  <c r="J5311" i="4"/>
  <c r="J5312" i="4"/>
  <c r="J5316" i="4"/>
  <c r="J5317" i="4"/>
  <c r="J5318" i="4"/>
  <c r="J5319" i="4"/>
  <c r="J5320" i="4"/>
  <c r="J5330" i="4"/>
  <c r="J5331" i="4"/>
  <c r="J5332" i="4"/>
  <c r="J5333" i="4"/>
  <c r="J5334" i="4"/>
  <c r="J5335" i="4"/>
  <c r="J5340" i="4"/>
  <c r="J5341" i="4"/>
  <c r="J5342" i="4"/>
  <c r="J5343" i="4"/>
  <c r="J5344" i="4"/>
  <c r="J5345" i="4"/>
  <c r="J5354" i="4"/>
  <c r="J5355" i="4"/>
  <c r="J5356" i="4"/>
  <c r="J5357" i="4"/>
  <c r="J5358" i="4"/>
  <c r="J5359" i="4"/>
  <c r="J5364" i="4"/>
  <c r="J5366" i="4"/>
  <c r="J5367" i="4"/>
  <c r="J5368" i="4"/>
  <c r="J5369" i="4"/>
  <c r="J5370" i="4"/>
  <c r="J5378" i="4"/>
  <c r="J5379" i="4"/>
  <c r="J5380" i="4"/>
  <c r="J5381" i="4"/>
  <c r="J5383" i="4"/>
  <c r="J5384" i="4"/>
  <c r="J5388" i="4"/>
  <c r="J5389" i="4"/>
  <c r="J5390" i="4"/>
  <c r="J5391" i="4"/>
  <c r="J5392" i="4"/>
  <c r="J5393" i="4"/>
  <c r="J5402" i="4"/>
  <c r="J5403" i="4"/>
  <c r="J5405" i="4"/>
  <c r="J5406" i="4"/>
  <c r="J5407" i="4"/>
  <c r="J5408" i="4"/>
  <c r="J5412" i="4"/>
  <c r="J5413" i="4"/>
  <c r="J5414" i="4"/>
  <c r="J5415" i="4"/>
  <c r="J5416" i="4"/>
  <c r="J5426" i="4"/>
  <c r="J5427" i="4"/>
  <c r="J5428" i="4"/>
  <c r="J5429" i="4"/>
  <c r="J5430" i="4"/>
  <c r="J5431" i="4"/>
  <c r="J5432" i="4"/>
  <c r="J5436" i="4"/>
  <c r="J5437" i="4"/>
  <c r="J5439" i="4"/>
  <c r="J5440" i="4"/>
  <c r="J5450" i="4"/>
  <c r="J5451" i="4"/>
  <c r="J5452" i="4"/>
  <c r="J5453" i="4"/>
  <c r="J5454" i="4"/>
  <c r="J5455" i="4"/>
  <c r="J5456" i="4"/>
  <c r="J5457" i="4"/>
  <c r="J5460" i="4"/>
  <c r="J5461" i="4"/>
  <c r="J5462" i="4"/>
  <c r="J5463" i="4"/>
  <c r="J5464" i="4"/>
  <c r="J5465" i="4"/>
  <c r="J5466" i="4"/>
  <c r="J5474" i="4"/>
  <c r="J5475" i="4"/>
  <c r="J5477" i="4"/>
  <c r="J5479" i="4"/>
  <c r="J5480" i="4"/>
  <c r="J5484" i="4"/>
  <c r="J5485" i="4"/>
  <c r="J5486" i="4"/>
  <c r="J5487" i="4"/>
  <c r="J5488" i="4"/>
  <c r="J5489" i="4"/>
  <c r="J5490" i="4"/>
  <c r="J5498" i="4"/>
  <c r="J5499" i="4"/>
  <c r="J5500" i="4"/>
  <c r="J5501" i="4"/>
  <c r="J5502" i="4"/>
  <c r="J5503" i="4"/>
  <c r="J5504" i="4"/>
  <c r="J5505" i="4"/>
  <c r="J5506" i="4"/>
  <c r="J5508" i="4"/>
  <c r="J5509" i="4"/>
  <c r="J5511" i="4"/>
  <c r="J5512" i="4"/>
  <c r="J5522" i="4"/>
  <c r="J5523" i="4"/>
  <c r="J5524" i="4"/>
  <c r="J5525" i="4"/>
  <c r="J5526" i="4"/>
  <c r="J5527" i="4"/>
  <c r="J5528" i="4"/>
  <c r="J5532" i="4"/>
  <c r="J5533" i="4"/>
  <c r="J5534" i="4"/>
  <c r="J5535" i="4"/>
  <c r="J5536" i="4"/>
  <c r="J5537" i="4"/>
  <c r="J5546" i="4"/>
  <c r="J5547" i="4"/>
  <c r="J5548" i="4"/>
  <c r="J5549" i="4"/>
  <c r="J5551" i="4"/>
  <c r="J5552" i="4"/>
  <c r="J5556" i="4"/>
  <c r="J5558" i="4"/>
  <c r="J5559" i="4"/>
  <c r="J5560" i="4"/>
  <c r="J5561" i="4"/>
  <c r="J5562" i="4"/>
  <c r="J5563" i="4"/>
  <c r="J5564" i="4"/>
  <c r="J5567" i="4"/>
  <c r="J5570" i="4"/>
  <c r="J5571" i="4"/>
  <c r="J5572" i="4"/>
  <c r="J5573" i="4"/>
  <c r="J5574" i="4"/>
  <c r="J5575" i="4"/>
  <c r="J5576" i="4"/>
  <c r="J5578" i="4"/>
  <c r="J5580" i="4"/>
  <c r="J5582" i="4"/>
  <c r="J5583" i="4"/>
  <c r="J5584" i="4"/>
  <c r="J5585" i="4"/>
  <c r="J5594" i="4"/>
  <c r="J5595" i="4"/>
  <c r="J5596" i="4"/>
  <c r="J5597" i="4"/>
  <c r="J5598" i="4"/>
  <c r="J5599" i="4"/>
  <c r="J5600" i="4"/>
  <c r="J5604" i="4"/>
  <c r="J5605" i="4"/>
  <c r="J5606" i="4"/>
  <c r="J5607" i="4"/>
  <c r="J5608" i="4"/>
  <c r="J5609" i="4"/>
  <c r="J5618" i="4"/>
  <c r="J5619" i="4"/>
  <c r="J5621" i="4"/>
  <c r="J5622" i="4"/>
  <c r="J5623" i="4"/>
  <c r="J5624" i="4"/>
  <c r="J5628" i="4"/>
  <c r="J5629" i="4"/>
  <c r="J5630" i="4"/>
  <c r="J5631" i="4"/>
  <c r="J5632" i="4"/>
  <c r="J5633" i="4"/>
  <c r="J5642" i="4"/>
  <c r="J5643" i="4"/>
  <c r="J5645" i="4"/>
  <c r="J5646" i="4"/>
  <c r="J5647" i="4"/>
  <c r="J5652" i="4"/>
  <c r="J5653" i="4"/>
  <c r="J5655" i="4"/>
  <c r="J5656" i="4"/>
  <c r="J5657" i="4"/>
  <c r="J5666" i="4"/>
  <c r="J5667" i="4"/>
  <c r="J5668" i="4"/>
  <c r="J5671" i="4"/>
  <c r="J5672" i="4"/>
  <c r="J5676" i="4"/>
  <c r="J5677" i="4"/>
  <c r="J5678" i="4"/>
  <c r="J5679" i="4"/>
  <c r="J5680" i="4"/>
  <c r="J5681" i="4"/>
  <c r="J5682" i="4"/>
  <c r="J5690" i="4"/>
  <c r="J5691" i="4"/>
  <c r="J5692" i="4"/>
  <c r="J5693" i="4"/>
  <c r="J5695" i="4"/>
  <c r="J5696" i="4"/>
  <c r="J5698" i="4"/>
  <c r="J5700" i="4"/>
  <c r="J5701" i="4"/>
  <c r="J5702" i="4"/>
  <c r="J5703" i="4"/>
  <c r="J5704" i="4"/>
  <c r="J5705" i="4"/>
  <c r="J5714" i="4"/>
  <c r="J5715" i="4"/>
  <c r="J5716" i="4"/>
  <c r="J5717" i="4"/>
  <c r="J5719" i="4"/>
  <c r="J5720" i="4"/>
  <c r="J5724" i="4"/>
  <c r="J5725" i="4"/>
  <c r="J5727" i="4"/>
  <c r="J5728" i="4"/>
  <c r="J5729" i="4"/>
  <c r="J5738" i="4"/>
  <c r="J5739" i="4"/>
  <c r="J5740" i="4"/>
  <c r="J5741" i="4"/>
  <c r="J5742" i="4"/>
  <c r="J5743" i="4"/>
  <c r="J5748" i="4"/>
  <c r="J5749" i="4"/>
  <c r="J5750" i="4"/>
  <c r="J5751" i="4"/>
  <c r="J5752" i="4"/>
  <c r="J5753" i="4"/>
  <c r="J5754" i="4"/>
  <c r="J5762" i="4"/>
  <c r="J5763" i="4"/>
  <c r="J5764" i="4"/>
  <c r="J5766" i="4"/>
  <c r="J5767" i="4"/>
  <c r="J5768" i="4"/>
  <c r="J5769" i="4"/>
  <c r="J5770" i="4"/>
  <c r="J5772" i="4"/>
  <c r="J5773" i="4"/>
  <c r="J5774" i="4"/>
  <c r="J5775" i="4"/>
  <c r="J5776" i="4"/>
  <c r="J5786" i="4"/>
  <c r="J5787" i="4"/>
  <c r="J5788" i="4"/>
  <c r="J5789" i="4"/>
  <c r="J5790" i="4"/>
  <c r="J5791" i="4"/>
  <c r="J5792" i="4"/>
  <c r="J5796" i="4"/>
  <c r="J5797" i="4"/>
  <c r="J5798" i="4"/>
  <c r="J5800" i="4"/>
  <c r="J5801" i="4"/>
  <c r="J5810" i="4"/>
  <c r="J5811" i="4"/>
  <c r="J5812" i="4"/>
  <c r="J5813" i="4"/>
  <c r="J5814" i="4"/>
  <c r="J5815" i="4"/>
  <c r="J5816" i="4"/>
  <c r="J5820" i="4"/>
  <c r="J5823" i="4"/>
  <c r="J5824" i="4"/>
  <c r="J5825" i="4"/>
  <c r="J5826" i="4"/>
  <c r="J5827" i="4"/>
  <c r="J5828" i="4"/>
  <c r="J5834" i="4"/>
  <c r="J5835" i="4"/>
  <c r="J5836" i="4"/>
  <c r="J5838" i="4"/>
  <c r="J5839" i="4"/>
  <c r="J5840" i="4"/>
  <c r="J5842" i="4"/>
  <c r="J5844" i="4"/>
  <c r="J5845" i="4"/>
  <c r="J5846" i="4"/>
  <c r="J5847" i="4"/>
  <c r="J5848" i="4"/>
  <c r="J5849" i="4"/>
  <c r="J5858" i="4"/>
  <c r="J5859" i="4"/>
  <c r="J5860" i="4"/>
  <c r="J5861" i="4"/>
  <c r="J5862" i="4"/>
  <c r="J5863" i="4"/>
  <c r="J5864" i="4"/>
  <c r="J5868" i="4"/>
  <c r="J5870" i="4"/>
  <c r="J5872" i="4"/>
  <c r="J5873" i="4"/>
  <c r="J5882" i="4"/>
  <c r="J5883" i="4"/>
  <c r="J5884" i="4"/>
  <c r="J5885" i="4"/>
  <c r="J5886" i="4"/>
  <c r="J5887" i="4"/>
  <c r="J5892" i="4"/>
  <c r="J5893" i="4"/>
  <c r="J5895" i="4"/>
  <c r="J5896" i="4"/>
  <c r="J5897" i="4"/>
  <c r="J5898" i="4"/>
  <c r="J5906" i="4"/>
  <c r="J5907" i="4"/>
  <c r="J5908" i="4"/>
  <c r="J5911" i="4"/>
  <c r="J5912" i="4"/>
  <c r="J5916" i="4"/>
  <c r="J5917" i="4"/>
  <c r="J5918" i="4"/>
  <c r="J5919" i="4"/>
  <c r="J5920" i="4"/>
  <c r="J5930" i="4"/>
  <c r="J5931" i="4"/>
  <c r="J5932" i="4"/>
  <c r="J5933" i="4"/>
  <c r="J5934" i="4"/>
  <c r="J5935" i="4"/>
  <c r="J5936" i="4"/>
  <c r="J5940" i="4"/>
  <c r="J5941" i="4"/>
  <c r="J5942" i="4"/>
  <c r="J5943" i="4"/>
  <c r="J5944" i="4"/>
  <c r="J5945" i="4"/>
  <c r="J5954" i="4"/>
  <c r="J5955" i="4"/>
  <c r="J5956" i="4"/>
  <c r="J5957" i="4"/>
  <c r="J5958" i="4"/>
  <c r="J5959" i="4"/>
  <c r="J5960" i="4"/>
  <c r="J5964" i="4"/>
  <c r="J5965" i="4"/>
  <c r="J5966" i="4"/>
  <c r="J5967" i="4"/>
  <c r="J5968" i="4"/>
  <c r="J5978" i="4"/>
  <c r="J5979" i="4"/>
  <c r="J5980" i="4"/>
  <c r="J5981" i="4"/>
  <c r="J5982" i="4"/>
  <c r="J5983" i="4"/>
  <c r="J5986" i="4"/>
  <c r="J5988" i="4"/>
  <c r="J5989" i="4"/>
  <c r="J5990" i="4"/>
  <c r="J5991" i="4"/>
  <c r="J5992" i="4"/>
  <c r="J5993" i="4"/>
  <c r="J6002" i="4"/>
  <c r="J6003" i="4"/>
  <c r="J6004" i="4"/>
  <c r="J6005" i="4"/>
  <c r="J6006" i="4"/>
  <c r="J6007" i="4"/>
  <c r="J6008" i="4"/>
  <c r="J6012" i="4"/>
  <c r="J6013" i="4"/>
  <c r="J6014" i="4"/>
  <c r="J6015" i="4"/>
  <c r="J6016" i="4"/>
  <c r="J6017" i="4"/>
  <c r="J6026" i="4"/>
  <c r="J6027" i="4"/>
  <c r="J6028" i="4"/>
  <c r="J6029" i="4"/>
  <c r="J6030" i="4"/>
  <c r="J6031" i="4"/>
  <c r="J6032" i="4"/>
  <c r="J6036" i="4"/>
  <c r="J6037" i="4"/>
  <c r="J6038" i="4"/>
  <c r="J6039" i="4"/>
  <c r="J6040" i="4"/>
  <c r="J6050" i="4"/>
  <c r="J6051" i="4"/>
  <c r="J6052" i="4"/>
  <c r="J6053" i="4"/>
  <c r="J6054" i="4"/>
  <c r="J6055" i="4"/>
  <c r="J6056" i="4"/>
  <c r="J6058" i="4"/>
  <c r="J6060" i="4"/>
  <c r="J6061" i="4"/>
  <c r="J6062" i="4"/>
  <c r="J6063" i="4"/>
  <c r="J6064" i="4"/>
  <c r="J6065" i="4"/>
  <c r="J6074" i="4"/>
  <c r="J6075" i="4"/>
  <c r="J6077" i="4"/>
  <c r="J6078" i="4"/>
  <c r="J6079" i="4"/>
  <c r="J6080" i="4"/>
  <c r="J6084" i="4"/>
  <c r="J6085" i="4"/>
  <c r="J6086" i="4"/>
  <c r="J6087" i="4"/>
  <c r="J6088" i="4"/>
  <c r="J6098" i="4"/>
  <c r="J6099" i="4"/>
  <c r="J6100" i="4"/>
  <c r="J6101" i="4"/>
  <c r="J6102" i="4"/>
  <c r="J6103" i="4"/>
  <c r="J6104" i="4"/>
  <c r="J6108" i="4"/>
  <c r="J6109" i="4"/>
  <c r="J6111" i="4"/>
  <c r="J6112" i="4"/>
  <c r="J6122" i="4"/>
  <c r="J6123" i="4"/>
  <c r="J6124" i="4"/>
  <c r="J6125" i="4"/>
  <c r="J6126" i="4"/>
  <c r="J6127" i="4"/>
  <c r="J6128" i="4"/>
  <c r="J6132" i="4"/>
  <c r="J6133" i="4"/>
  <c r="J6134" i="4"/>
  <c r="J6135" i="4"/>
  <c r="J6136" i="4"/>
  <c r="J6137" i="4"/>
  <c r="J6146" i="4"/>
  <c r="J6147" i="4"/>
  <c r="J6149" i="4"/>
  <c r="J6150" i="4"/>
  <c r="J6151" i="4"/>
  <c r="J6152" i="4"/>
  <c r="J6156" i="4"/>
  <c r="J6157" i="4"/>
  <c r="J6158" i="4"/>
  <c r="J6159" i="4"/>
  <c r="J6160" i="4"/>
  <c r="J6170" i="4"/>
  <c r="J6171" i="4"/>
  <c r="J6172" i="4"/>
  <c r="J6173" i="4"/>
  <c r="J6174" i="4"/>
  <c r="J6175" i="4"/>
  <c r="J6176" i="4"/>
  <c r="J6180" i="4"/>
  <c r="J6181" i="4"/>
  <c r="J6183" i="4"/>
  <c r="J6184" i="4"/>
  <c r="J6188" i="4"/>
  <c r="J6194" i="4"/>
  <c r="J6195" i="4"/>
  <c r="J6196" i="4"/>
  <c r="J6197" i="4"/>
  <c r="J6198" i="4"/>
  <c r="J6199" i="4"/>
  <c r="J6202" i="4"/>
  <c r="J6204" i="4"/>
  <c r="J6205" i="4"/>
  <c r="J6206" i="4"/>
  <c r="J6207" i="4"/>
  <c r="J6208" i="4"/>
  <c r="J6209" i="4"/>
  <c r="J6218" i="4"/>
  <c r="J6219" i="4"/>
  <c r="J6222" i="4"/>
  <c r="J6223" i="4"/>
  <c r="J6224" i="4"/>
  <c r="J6228" i="4"/>
  <c r="J6229" i="4"/>
  <c r="J6230" i="4"/>
  <c r="J6231" i="4"/>
  <c r="J6232" i="4"/>
  <c r="J6233" i="4"/>
  <c r="J6242" i="4"/>
  <c r="J6243" i="4"/>
  <c r="J6244" i="4"/>
  <c r="J6245" i="4"/>
  <c r="J6246" i="4"/>
  <c r="J6247" i="4"/>
  <c r="J6248" i="4"/>
  <c r="J6252" i="4"/>
  <c r="J6253" i="4"/>
  <c r="J6254" i="4"/>
  <c r="J6255" i="4"/>
  <c r="J6256" i="4"/>
  <c r="J6257" i="4"/>
  <c r="J6266" i="4"/>
  <c r="J6267" i="4"/>
  <c r="J6268" i="4"/>
  <c r="J6269" i="4"/>
  <c r="J6270" i="4"/>
  <c r="J6271" i="4"/>
  <c r="J6272" i="4"/>
  <c r="J6273" i="4"/>
  <c r="J6276" i="4"/>
  <c r="J6277" i="4"/>
  <c r="J6278" i="4"/>
  <c r="J6279" i="4"/>
  <c r="J6280" i="4"/>
  <c r="J6281" i="4"/>
  <c r="J6283" i="4"/>
  <c r="J6290" i="4"/>
  <c r="J6291" i="4"/>
  <c r="J6294" i="4"/>
  <c r="J6295" i="4"/>
  <c r="J6296" i="4"/>
  <c r="J6300" i="4"/>
  <c r="J6301" i="4"/>
  <c r="J6302" i="4"/>
  <c r="J6303" i="4"/>
  <c r="J6304" i="4"/>
  <c r="J6305" i="4"/>
  <c r="J6314" i="4"/>
  <c r="J6315" i="4"/>
  <c r="J6316" i="4"/>
  <c r="J6317" i="4"/>
  <c r="J6318" i="4"/>
  <c r="J6319" i="4"/>
  <c r="J6320" i="4"/>
  <c r="J6324" i="4"/>
  <c r="J6325" i="4"/>
  <c r="J6326" i="4"/>
  <c r="J6327" i="4"/>
  <c r="J6328" i="4"/>
  <c r="J6329" i="4"/>
  <c r="J6334" i="4"/>
  <c r="J6338" i="4"/>
  <c r="J6339" i="4"/>
  <c r="J6340" i="4"/>
  <c r="J6341" i="4"/>
  <c r="J6342" i="4"/>
  <c r="J6343" i="4"/>
  <c r="J6344" i="4"/>
  <c r="J6348" i="4"/>
  <c r="J6349" i="4"/>
  <c r="J6350" i="4"/>
  <c r="J6351" i="4"/>
  <c r="J6352" i="4"/>
  <c r="J6353" i="4"/>
  <c r="J6362" i="4"/>
  <c r="J6363" i="4"/>
  <c r="J6364" i="4"/>
  <c r="J6367" i="4"/>
  <c r="J6368" i="4"/>
  <c r="J6372" i="4"/>
  <c r="J6373" i="4"/>
  <c r="J6374" i="4"/>
  <c r="J6375" i="4"/>
  <c r="J6376" i="4"/>
  <c r="J6377" i="4"/>
  <c r="J6386" i="4"/>
  <c r="J6387" i="4"/>
  <c r="J6388" i="4"/>
  <c r="J6389" i="4"/>
  <c r="J6390" i="4"/>
  <c r="J6391" i="4"/>
  <c r="J6392" i="4"/>
  <c r="J6396" i="4"/>
  <c r="J6397" i="4"/>
  <c r="J6398" i="4"/>
  <c r="J6399" i="4"/>
  <c r="J6400" i="4"/>
  <c r="J6401" i="4"/>
  <c r="J6410" i="4"/>
  <c r="J6411" i="4"/>
  <c r="J6412" i="4"/>
  <c r="J6413" i="4"/>
  <c r="J6414" i="4"/>
  <c r="J6415" i="4"/>
  <c r="J6416" i="4"/>
  <c r="J6417" i="4"/>
  <c r="J6418" i="4"/>
  <c r="J6420" i="4"/>
  <c r="J6421" i="4"/>
  <c r="J6422" i="4"/>
  <c r="J6423" i="4"/>
  <c r="J6424" i="4"/>
  <c r="J6425" i="4"/>
  <c r="J6434" i="4"/>
  <c r="J6435" i="4"/>
  <c r="J6436" i="4"/>
  <c r="J6439" i="4"/>
  <c r="J6440" i="4"/>
  <c r="J6444" i="4"/>
  <c r="J6445" i="4"/>
  <c r="J6446" i="4"/>
  <c r="J6447" i="4"/>
  <c r="J6448" i="4"/>
  <c r="J6449" i="4"/>
  <c r="J6458" i="4"/>
  <c r="J6459" i="4"/>
  <c r="J6460" i="4"/>
  <c r="J6461" i="4"/>
  <c r="J6462" i="4"/>
  <c r="J6463" i="4"/>
  <c r="J6464" i="4"/>
  <c r="J6468" i="4"/>
  <c r="J6469" i="4"/>
  <c r="J6470" i="4"/>
  <c r="J6471" i="4"/>
  <c r="J6472" i="4"/>
  <c r="J6473" i="4"/>
  <c r="J6482" i="4"/>
  <c r="J6483" i="4"/>
  <c r="J6484" i="4"/>
  <c r="J6485" i="4"/>
  <c r="J6486" i="4"/>
  <c r="J6487" i="4"/>
  <c r="J6488" i="4"/>
  <c r="J6489" i="4"/>
  <c r="J6492" i="4"/>
  <c r="J6493" i="4"/>
  <c r="J6494" i="4"/>
  <c r="J6495" i="4"/>
  <c r="J6496" i="4"/>
  <c r="J6497" i="4"/>
  <c r="J6506" i="4"/>
  <c r="J6507" i="4"/>
  <c r="J6508" i="4"/>
  <c r="J6509" i="4"/>
  <c r="J6511" i="4"/>
  <c r="J6512" i="4"/>
  <c r="J6516" i="4"/>
  <c r="J6517" i="4"/>
  <c r="J6518" i="4"/>
  <c r="J6519" i="4"/>
  <c r="J6520" i="4"/>
  <c r="J6521" i="4"/>
  <c r="J6530" i="4"/>
  <c r="J6531" i="4"/>
  <c r="J6533" i="4"/>
  <c r="J6534" i="4"/>
  <c r="J6535" i="4"/>
  <c r="J6536" i="4"/>
  <c r="J6540" i="4"/>
  <c r="J6541" i="4"/>
  <c r="J6542" i="4"/>
  <c r="J6543" i="4"/>
  <c r="J6544" i="4"/>
  <c r="J6554" i="4"/>
  <c r="J6555" i="4"/>
  <c r="J6556" i="4"/>
  <c r="J6557" i="4"/>
  <c r="J6558" i="4"/>
  <c r="J6559" i="4"/>
  <c r="J6560" i="4"/>
  <c r="J6561" i="4"/>
  <c r="J6562" i="4"/>
  <c r="J6564" i="4"/>
  <c r="J6566" i="4"/>
  <c r="J6567" i="4"/>
  <c r="J6568" i="4"/>
  <c r="J6569" i="4"/>
  <c r="J6578" i="4"/>
  <c r="J6579" i="4"/>
  <c r="J6580" i="4"/>
  <c r="J6581" i="4"/>
  <c r="J6583" i="4"/>
  <c r="J6584" i="4"/>
  <c r="J6588" i="4"/>
  <c r="J6589" i="4"/>
  <c r="J6590" i="4"/>
  <c r="J6591" i="4"/>
  <c r="J6592" i="4"/>
  <c r="J6593" i="4"/>
  <c r="J6602" i="4"/>
  <c r="J6603" i="4"/>
  <c r="J6605" i="4"/>
  <c r="J6606" i="4"/>
  <c r="J6607" i="4"/>
  <c r="J6608" i="4"/>
  <c r="J6612" i="4"/>
  <c r="J6613" i="4"/>
  <c r="J6614" i="4"/>
  <c r="J6615" i="4"/>
  <c r="J6616" i="4"/>
  <c r="J6626" i="4"/>
  <c r="J6627" i="4"/>
  <c r="J6628" i="4"/>
  <c r="J6629" i="4"/>
  <c r="J6630" i="4"/>
  <c r="J6631" i="4"/>
  <c r="J6632" i="4"/>
  <c r="J6633" i="4"/>
  <c r="J6634" i="4"/>
  <c r="J6636" i="4"/>
  <c r="J6637" i="4"/>
  <c r="J6638" i="4"/>
  <c r="J6639" i="4"/>
  <c r="J6640" i="4"/>
  <c r="J6641" i="4"/>
  <c r="J6650" i="4"/>
  <c r="J6651" i="4"/>
  <c r="J6652" i="4"/>
  <c r="J6653" i="4"/>
  <c r="J6654" i="4"/>
  <c r="J6655" i="4"/>
  <c r="J6660" i="4"/>
  <c r="J6661" i="4"/>
  <c r="J6662" i="4"/>
  <c r="J6663" i="4"/>
  <c r="J6664" i="4"/>
  <c r="J6665" i="4"/>
  <c r="J6674" i="4"/>
  <c r="J6675" i="4"/>
  <c r="J6676" i="4"/>
  <c r="J6678" i="4"/>
  <c r="J6679" i="4"/>
  <c r="J6680" i="4"/>
  <c r="J6684" i="4"/>
  <c r="J6685" i="4"/>
  <c r="J6686" i="4"/>
  <c r="J6687" i="4"/>
  <c r="J6688" i="4"/>
  <c r="J6689" i="4"/>
  <c r="J6698" i="4"/>
  <c r="J6699" i="4"/>
  <c r="J6700" i="4"/>
  <c r="J6701" i="4"/>
  <c r="J6702" i="4"/>
  <c r="J6703" i="4"/>
  <c r="J6704" i="4"/>
  <c r="J6705" i="4"/>
  <c r="J6706" i="4"/>
  <c r="J6708" i="4"/>
  <c r="J6709" i="4"/>
  <c r="J6711" i="4"/>
  <c r="J6712" i="4"/>
  <c r="J6713" i="4"/>
  <c r="J6722" i="4"/>
  <c r="J6723" i="4"/>
  <c r="J6724" i="4"/>
  <c r="J6725" i="4"/>
  <c r="J6726" i="4"/>
  <c r="J6727" i="4"/>
  <c r="J6732" i="4"/>
  <c r="J6733" i="4"/>
  <c r="J6734" i="4"/>
  <c r="J6735" i="4"/>
  <c r="J6736" i="4"/>
  <c r="J6737" i="4"/>
  <c r="J6746" i="4"/>
  <c r="J6747" i="4"/>
  <c r="J6748" i="4"/>
  <c r="J6750" i="4"/>
  <c r="J6751" i="4"/>
  <c r="J6752" i="4"/>
  <c r="J6756" i="4"/>
  <c r="J6757" i="4"/>
  <c r="J6758" i="4"/>
  <c r="J6759" i="4"/>
  <c r="J6760" i="4"/>
  <c r="J6761" i="4"/>
  <c r="J6770" i="4"/>
  <c r="J6771" i="4"/>
  <c r="J6772" i="4"/>
  <c r="J6773" i="4"/>
  <c r="J6774" i="4"/>
  <c r="J6775" i="4"/>
  <c r="J6776" i="4"/>
  <c r="J6777" i="4"/>
  <c r="J6778" i="4"/>
  <c r="J6780" i="4"/>
  <c r="J6782" i="4"/>
  <c r="J6783" i="4"/>
  <c r="J6784" i="4"/>
  <c r="J6785" i="4"/>
  <c r="J6794" i="4"/>
  <c r="J6795" i="4"/>
  <c r="J6796" i="4"/>
  <c r="J6797" i="4"/>
  <c r="J6798" i="4"/>
  <c r="J6799" i="4"/>
  <c r="J6804" i="4"/>
  <c r="J6805" i="4"/>
  <c r="J6806" i="4"/>
  <c r="J6807" i="4"/>
  <c r="J6808" i="4"/>
  <c r="J6809" i="4"/>
  <c r="J6818" i="4"/>
  <c r="J6819" i="4"/>
  <c r="J6820" i="4"/>
  <c r="J6821" i="4"/>
  <c r="J6823" i="4"/>
  <c r="J6824" i="4"/>
  <c r="J6828" i="4"/>
  <c r="J6829" i="4"/>
  <c r="J6830" i="4"/>
  <c r="J6831" i="4"/>
  <c r="J6832" i="4"/>
  <c r="J6833" i="4"/>
  <c r="J6842" i="4"/>
  <c r="J6843" i="4"/>
  <c r="J6845" i="4"/>
  <c r="J6846" i="4"/>
  <c r="J6847" i="4"/>
  <c r="J6848" i="4"/>
  <c r="J6849" i="4"/>
  <c r="J6850" i="4"/>
  <c r="J6852" i="4"/>
  <c r="J6853" i="4"/>
  <c r="J6854" i="4"/>
  <c r="J6855" i="4"/>
  <c r="J6856" i="4"/>
  <c r="J6857" i="4"/>
  <c r="J6866" i="4"/>
  <c r="J6867" i="4"/>
  <c r="J6868" i="4"/>
  <c r="J6869" i="4"/>
  <c r="J6870" i="4"/>
  <c r="J6871" i="4"/>
  <c r="J6876" i="4"/>
  <c r="J6877" i="4"/>
  <c r="J6878" i="4"/>
  <c r="J6879" i="4"/>
  <c r="J6880" i="4"/>
  <c r="J6881" i="4"/>
  <c r="J6890" i="4"/>
  <c r="J6891" i="4"/>
  <c r="J6892" i="4"/>
  <c r="J6893" i="4"/>
  <c r="J6895" i="4"/>
  <c r="J6896" i="4"/>
  <c r="J6900" i="4"/>
  <c r="J6901" i="4"/>
  <c r="J6902" i="4"/>
  <c r="J6903" i="4"/>
  <c r="J6904" i="4"/>
  <c r="J6905" i="4"/>
  <c r="J6914" i="4"/>
  <c r="J6915" i="4"/>
  <c r="J6916" i="4"/>
  <c r="J6917" i="4"/>
  <c r="J6918" i="4"/>
  <c r="J6919" i="4"/>
  <c r="J6920" i="4"/>
  <c r="J6921" i="4"/>
  <c r="J6922" i="4"/>
  <c r="J6924" i="4"/>
  <c r="J6925" i="4"/>
  <c r="J6927" i="4"/>
  <c r="J6928" i="4"/>
  <c r="J6929" i="4"/>
  <c r="J6938" i="4"/>
  <c r="J6939" i="4"/>
  <c r="J6940" i="4"/>
  <c r="J6941" i="4"/>
  <c r="J6942" i="4"/>
  <c r="J6943" i="4"/>
  <c r="J6944" i="4"/>
  <c r="J6948" i="4"/>
  <c r="J6950" i="4"/>
  <c r="J6951" i="4"/>
  <c r="J6952" i="4"/>
  <c r="J6953" i="4"/>
  <c r="J6962" i="4"/>
  <c r="J6963" i="4"/>
  <c r="J6964" i="4"/>
  <c r="J6965" i="4"/>
  <c r="J6966" i="4"/>
  <c r="J6967" i="4"/>
  <c r="J6968" i="4"/>
  <c r="J6972" i="4"/>
  <c r="J6973" i="4"/>
  <c r="J6974" i="4"/>
  <c r="J6975" i="4"/>
  <c r="J6976" i="4"/>
  <c r="J6977" i="4"/>
  <c r="J6986" i="4"/>
  <c r="J6987" i="4"/>
  <c r="J6990" i="4"/>
  <c r="J6991" i="4"/>
  <c r="J6992" i="4"/>
  <c r="J6993" i="4"/>
  <c r="J6994" i="4"/>
  <c r="J6996" i="4"/>
  <c r="J6997" i="4"/>
  <c r="J6998" i="4"/>
  <c r="J6999" i="4"/>
  <c r="J7000" i="4"/>
  <c r="J700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K3444" i="4"/>
  <c r="K3445" i="4"/>
  <c r="K3446" i="4"/>
  <c r="K3447" i="4"/>
  <c r="K3448" i="4"/>
  <c r="K3449" i="4"/>
  <c r="K3450" i="4"/>
  <c r="K3451" i="4"/>
  <c r="K3452" i="4"/>
  <c r="K3453" i="4"/>
  <c r="K3454" i="4"/>
  <c r="K3455" i="4"/>
  <c r="K3456" i="4"/>
  <c r="K3457" i="4"/>
  <c r="K3458" i="4"/>
  <c r="K3459" i="4"/>
  <c r="K3460" i="4"/>
  <c r="K3461" i="4"/>
  <c r="K3462" i="4"/>
  <c r="K3463" i="4"/>
  <c r="K3464" i="4"/>
  <c r="K3465" i="4"/>
  <c r="K3466" i="4"/>
  <c r="K3467" i="4"/>
  <c r="K3468" i="4"/>
  <c r="K3469" i="4"/>
  <c r="K3470" i="4"/>
  <c r="K3471" i="4"/>
  <c r="K3472" i="4"/>
  <c r="K3473" i="4"/>
  <c r="K3474" i="4"/>
  <c r="K3475" i="4"/>
  <c r="K3476" i="4"/>
  <c r="K3477" i="4"/>
  <c r="K3478" i="4"/>
  <c r="K3479" i="4"/>
  <c r="K3480" i="4"/>
  <c r="K3481" i="4"/>
  <c r="K3482" i="4"/>
  <c r="K3483" i="4"/>
  <c r="K3484" i="4"/>
  <c r="K3485" i="4"/>
  <c r="K3486" i="4"/>
  <c r="K3487" i="4"/>
  <c r="K3488" i="4"/>
  <c r="K3489" i="4"/>
  <c r="K3490" i="4"/>
  <c r="K3491" i="4"/>
  <c r="K3492" i="4"/>
  <c r="K3493" i="4"/>
  <c r="K3494" i="4"/>
  <c r="K3495" i="4"/>
  <c r="K3496" i="4"/>
  <c r="K3497" i="4"/>
  <c r="K3498" i="4"/>
  <c r="K3499" i="4"/>
  <c r="K3500" i="4"/>
  <c r="K3501" i="4"/>
  <c r="K3502" i="4"/>
  <c r="K3503" i="4"/>
  <c r="K3504" i="4"/>
  <c r="K3505" i="4"/>
  <c r="K3506" i="4"/>
  <c r="K3507" i="4"/>
  <c r="K3508" i="4"/>
  <c r="K3509" i="4"/>
  <c r="K3510" i="4"/>
  <c r="K3511" i="4"/>
  <c r="K3512" i="4"/>
  <c r="K3513" i="4"/>
  <c r="K3514" i="4"/>
  <c r="K3515" i="4"/>
  <c r="K3516" i="4"/>
  <c r="K3517" i="4"/>
  <c r="K3518" i="4"/>
  <c r="K3519" i="4"/>
  <c r="K3520" i="4"/>
  <c r="K3521" i="4"/>
  <c r="K3522" i="4"/>
  <c r="K3523" i="4"/>
  <c r="K3524" i="4"/>
  <c r="K3525" i="4"/>
  <c r="K3526" i="4"/>
  <c r="K3527" i="4"/>
  <c r="K3528" i="4"/>
  <c r="K3529" i="4"/>
  <c r="K3530" i="4"/>
  <c r="K3531" i="4"/>
  <c r="K3532" i="4"/>
  <c r="K3533" i="4"/>
  <c r="K3534" i="4"/>
  <c r="K3535" i="4"/>
  <c r="K3536" i="4"/>
  <c r="K3537" i="4"/>
  <c r="K3538" i="4"/>
  <c r="K3539" i="4"/>
  <c r="K3540" i="4"/>
  <c r="K3541" i="4"/>
  <c r="K3542" i="4"/>
  <c r="K3543" i="4"/>
  <c r="K3544" i="4"/>
  <c r="K3545" i="4"/>
  <c r="K3546" i="4"/>
  <c r="K3547" i="4"/>
  <c r="K3548" i="4"/>
  <c r="K3549" i="4"/>
  <c r="K3550" i="4"/>
  <c r="K3551" i="4"/>
  <c r="K3552" i="4"/>
  <c r="K3553" i="4"/>
  <c r="K3554" i="4"/>
  <c r="K3555" i="4"/>
  <c r="K3556" i="4"/>
  <c r="K3557" i="4"/>
  <c r="K3558" i="4"/>
  <c r="K3559" i="4"/>
  <c r="K3560" i="4"/>
  <c r="K3561" i="4"/>
  <c r="K3562" i="4"/>
  <c r="K3563" i="4"/>
  <c r="K3564" i="4"/>
  <c r="K3565" i="4"/>
  <c r="K3566" i="4"/>
  <c r="K3567" i="4"/>
  <c r="K3568" i="4"/>
  <c r="K3569" i="4"/>
  <c r="K3570" i="4"/>
  <c r="K3571" i="4"/>
  <c r="K3572" i="4"/>
  <c r="K3573" i="4"/>
  <c r="K3574" i="4"/>
  <c r="K3575" i="4"/>
  <c r="K3576" i="4"/>
  <c r="K3577" i="4"/>
  <c r="K3578" i="4"/>
  <c r="K3579" i="4"/>
  <c r="K3580" i="4"/>
  <c r="K3581" i="4"/>
  <c r="K3582" i="4"/>
  <c r="K3583" i="4"/>
  <c r="K3584" i="4"/>
  <c r="K3585" i="4"/>
  <c r="K3586" i="4"/>
  <c r="K3587" i="4"/>
  <c r="K3588" i="4"/>
  <c r="K3589" i="4"/>
  <c r="K3590" i="4"/>
  <c r="K3591" i="4"/>
  <c r="K3592" i="4"/>
  <c r="K3593" i="4"/>
  <c r="K3594" i="4"/>
  <c r="K3595" i="4"/>
  <c r="K3596" i="4"/>
  <c r="K3597" i="4"/>
  <c r="K3598" i="4"/>
  <c r="K3599" i="4"/>
  <c r="K3600" i="4"/>
  <c r="K3601" i="4"/>
  <c r="K3602" i="4"/>
  <c r="K3603" i="4"/>
  <c r="K3604" i="4"/>
  <c r="K3605" i="4"/>
  <c r="K3606" i="4"/>
  <c r="K3607" i="4"/>
  <c r="K3608" i="4"/>
  <c r="K3609" i="4"/>
  <c r="K3610" i="4"/>
  <c r="K3611" i="4"/>
  <c r="K3612" i="4"/>
  <c r="K3613" i="4"/>
  <c r="K3614" i="4"/>
  <c r="K3615" i="4"/>
  <c r="K3616" i="4"/>
  <c r="K3617" i="4"/>
  <c r="K3618" i="4"/>
  <c r="K3619" i="4"/>
  <c r="K3620" i="4"/>
  <c r="K3621" i="4"/>
  <c r="K3622" i="4"/>
  <c r="K3623" i="4"/>
  <c r="K3624" i="4"/>
  <c r="K3625" i="4"/>
  <c r="K3626" i="4"/>
  <c r="K3627" i="4"/>
  <c r="K3628" i="4"/>
  <c r="K3629" i="4"/>
  <c r="K3630" i="4"/>
  <c r="K3631" i="4"/>
  <c r="K3632" i="4"/>
  <c r="K3633" i="4"/>
  <c r="K3634" i="4"/>
  <c r="K3635" i="4"/>
  <c r="K3636" i="4"/>
  <c r="K3637" i="4"/>
  <c r="K3638" i="4"/>
  <c r="K3639" i="4"/>
  <c r="K3640" i="4"/>
  <c r="K3641" i="4"/>
  <c r="K3642" i="4"/>
  <c r="K3643" i="4"/>
  <c r="K3644" i="4"/>
  <c r="K3645" i="4"/>
  <c r="K3646" i="4"/>
  <c r="K3647" i="4"/>
  <c r="K3648" i="4"/>
  <c r="K3649" i="4"/>
  <c r="K3650" i="4"/>
  <c r="K3651" i="4"/>
  <c r="K3652" i="4"/>
  <c r="K3653" i="4"/>
  <c r="K3654" i="4"/>
  <c r="K3655" i="4"/>
  <c r="K3656" i="4"/>
  <c r="K3657" i="4"/>
  <c r="K3658" i="4"/>
  <c r="K3659" i="4"/>
  <c r="K3660" i="4"/>
  <c r="K3661" i="4"/>
  <c r="K3662" i="4"/>
  <c r="K3663" i="4"/>
  <c r="K3664" i="4"/>
  <c r="K3665" i="4"/>
  <c r="K3666" i="4"/>
  <c r="K3667" i="4"/>
  <c r="K3668" i="4"/>
  <c r="K3669" i="4"/>
  <c r="K3670" i="4"/>
  <c r="K3671" i="4"/>
  <c r="K3672" i="4"/>
  <c r="K3673" i="4"/>
  <c r="K3674" i="4"/>
  <c r="K3675" i="4"/>
  <c r="K3676" i="4"/>
  <c r="K3677" i="4"/>
  <c r="K3678" i="4"/>
  <c r="K3679" i="4"/>
  <c r="K3680" i="4"/>
  <c r="K3681" i="4"/>
  <c r="K3682" i="4"/>
  <c r="K3683" i="4"/>
  <c r="K3684" i="4"/>
  <c r="K3685" i="4"/>
  <c r="K3686" i="4"/>
  <c r="K3687" i="4"/>
  <c r="K3688" i="4"/>
  <c r="K3689" i="4"/>
  <c r="K3690" i="4"/>
  <c r="K3691" i="4"/>
  <c r="K3692" i="4"/>
  <c r="K3693" i="4"/>
  <c r="K3694" i="4"/>
  <c r="K3695" i="4"/>
  <c r="K3696" i="4"/>
  <c r="K3697" i="4"/>
  <c r="K3698" i="4"/>
  <c r="K3699" i="4"/>
  <c r="K3700" i="4"/>
  <c r="K3701" i="4"/>
  <c r="K3702" i="4"/>
  <c r="K3703" i="4"/>
  <c r="K3704" i="4"/>
  <c r="K3705" i="4"/>
  <c r="K3706" i="4"/>
  <c r="K3707" i="4"/>
  <c r="K3708" i="4"/>
  <c r="K3709" i="4"/>
  <c r="K3710" i="4"/>
  <c r="K3711" i="4"/>
  <c r="K3712" i="4"/>
  <c r="K3713" i="4"/>
  <c r="K3714" i="4"/>
  <c r="K3715" i="4"/>
  <c r="K3716" i="4"/>
  <c r="K3717" i="4"/>
  <c r="K3718" i="4"/>
  <c r="K3719" i="4"/>
  <c r="K3720" i="4"/>
  <c r="K3721" i="4"/>
  <c r="K3722" i="4"/>
  <c r="K3723" i="4"/>
  <c r="K3724" i="4"/>
  <c r="K3725" i="4"/>
  <c r="K3726" i="4"/>
  <c r="K3727" i="4"/>
  <c r="K3728" i="4"/>
  <c r="K3729" i="4"/>
  <c r="K3730" i="4"/>
  <c r="K3731" i="4"/>
  <c r="K3732" i="4"/>
  <c r="K3733" i="4"/>
  <c r="K3734" i="4"/>
  <c r="K3735" i="4"/>
  <c r="K3736" i="4"/>
  <c r="K3737" i="4"/>
  <c r="K3738" i="4"/>
  <c r="K3739" i="4"/>
  <c r="K3740" i="4"/>
  <c r="K3741" i="4"/>
  <c r="K3742" i="4"/>
  <c r="K3743" i="4"/>
  <c r="K3744" i="4"/>
  <c r="K3745" i="4"/>
  <c r="K3746" i="4"/>
  <c r="K3747" i="4"/>
  <c r="K3748" i="4"/>
  <c r="K3749" i="4"/>
  <c r="K3750" i="4"/>
  <c r="K3751" i="4"/>
  <c r="K3752" i="4"/>
  <c r="K3753" i="4"/>
  <c r="K3754" i="4"/>
  <c r="K3755" i="4"/>
  <c r="K3756" i="4"/>
  <c r="K3757" i="4"/>
  <c r="K3758" i="4"/>
  <c r="K3759" i="4"/>
  <c r="K3760" i="4"/>
  <c r="K3761" i="4"/>
  <c r="K3762" i="4"/>
  <c r="K3763" i="4"/>
  <c r="K3764" i="4"/>
  <c r="K3765" i="4"/>
  <c r="K3766" i="4"/>
  <c r="K3767" i="4"/>
  <c r="K3768" i="4"/>
  <c r="K3769" i="4"/>
  <c r="K3770" i="4"/>
  <c r="K3771" i="4"/>
  <c r="K3772" i="4"/>
  <c r="K3773" i="4"/>
  <c r="K3774" i="4"/>
  <c r="K3775" i="4"/>
  <c r="K3776" i="4"/>
  <c r="K3777" i="4"/>
  <c r="K3778" i="4"/>
  <c r="K3779" i="4"/>
  <c r="K3780" i="4"/>
  <c r="K3781" i="4"/>
  <c r="K3782" i="4"/>
  <c r="K3783" i="4"/>
  <c r="K3784" i="4"/>
  <c r="K3785" i="4"/>
  <c r="K3786" i="4"/>
  <c r="K3787" i="4"/>
  <c r="K3788" i="4"/>
  <c r="K3789" i="4"/>
  <c r="K3790" i="4"/>
  <c r="K3791" i="4"/>
  <c r="K3792" i="4"/>
  <c r="K3793" i="4"/>
  <c r="K3794" i="4"/>
  <c r="K3795" i="4"/>
  <c r="K3796" i="4"/>
  <c r="K3797" i="4"/>
  <c r="K3798" i="4"/>
  <c r="K3799" i="4"/>
  <c r="K3800" i="4"/>
  <c r="K3801" i="4"/>
  <c r="K3802" i="4"/>
  <c r="K3803" i="4"/>
  <c r="K3804" i="4"/>
  <c r="K3805" i="4"/>
  <c r="K3806" i="4"/>
  <c r="K3807" i="4"/>
  <c r="K3808" i="4"/>
  <c r="K3809" i="4"/>
  <c r="K3810" i="4"/>
  <c r="K3811" i="4"/>
  <c r="K3812" i="4"/>
  <c r="K3813" i="4"/>
  <c r="K3814" i="4"/>
  <c r="K3815" i="4"/>
  <c r="K3816" i="4"/>
  <c r="K3817" i="4"/>
  <c r="K3818" i="4"/>
  <c r="K3819" i="4"/>
  <c r="K3820" i="4"/>
  <c r="K3821" i="4"/>
  <c r="K3822" i="4"/>
  <c r="K3823" i="4"/>
  <c r="K3824" i="4"/>
  <c r="K3825" i="4"/>
  <c r="K3826" i="4"/>
  <c r="K3827" i="4"/>
  <c r="K3828" i="4"/>
  <c r="K3829" i="4"/>
  <c r="K3830" i="4"/>
  <c r="K3831" i="4"/>
  <c r="K3832" i="4"/>
  <c r="K3833" i="4"/>
  <c r="K3834" i="4"/>
  <c r="K3835" i="4"/>
  <c r="K3836" i="4"/>
  <c r="K3837" i="4"/>
  <c r="K3838" i="4"/>
  <c r="K3839" i="4"/>
  <c r="K3840" i="4"/>
  <c r="K3841" i="4"/>
  <c r="K3842" i="4"/>
  <c r="K3843" i="4"/>
  <c r="K3844" i="4"/>
  <c r="K3845" i="4"/>
  <c r="K3846" i="4"/>
  <c r="K3847" i="4"/>
  <c r="K3848" i="4"/>
  <c r="K3849" i="4"/>
  <c r="K3850" i="4"/>
  <c r="K3851" i="4"/>
  <c r="K3852" i="4"/>
  <c r="K3853" i="4"/>
  <c r="K3854" i="4"/>
  <c r="K3855" i="4"/>
  <c r="K3856" i="4"/>
  <c r="K3857" i="4"/>
  <c r="K3858" i="4"/>
  <c r="K3859" i="4"/>
  <c r="K3860" i="4"/>
  <c r="K3861" i="4"/>
  <c r="K3862" i="4"/>
  <c r="K3863" i="4"/>
  <c r="K3864" i="4"/>
  <c r="K3865" i="4"/>
  <c r="K3866" i="4"/>
  <c r="K3867" i="4"/>
  <c r="K3868" i="4"/>
  <c r="K3869" i="4"/>
  <c r="K3870" i="4"/>
  <c r="K3871" i="4"/>
  <c r="K3872" i="4"/>
  <c r="K3873" i="4"/>
  <c r="K3874" i="4"/>
  <c r="K3875" i="4"/>
  <c r="K3876" i="4"/>
  <c r="K3877" i="4"/>
  <c r="K3878" i="4"/>
  <c r="K3879" i="4"/>
  <c r="K3880" i="4"/>
  <c r="K3881" i="4"/>
  <c r="K3882" i="4"/>
  <c r="K3883" i="4"/>
  <c r="K3884" i="4"/>
  <c r="K3885" i="4"/>
  <c r="K3886" i="4"/>
  <c r="K3887" i="4"/>
  <c r="K3888" i="4"/>
  <c r="K3889" i="4"/>
  <c r="K3890" i="4"/>
  <c r="K3891" i="4"/>
  <c r="K3892" i="4"/>
  <c r="K3893" i="4"/>
  <c r="K3894" i="4"/>
  <c r="K3895" i="4"/>
  <c r="K3896" i="4"/>
  <c r="K3897" i="4"/>
  <c r="K3898" i="4"/>
  <c r="K3899" i="4"/>
  <c r="K3900" i="4"/>
  <c r="K3901" i="4"/>
  <c r="K3902" i="4"/>
  <c r="K3903" i="4"/>
  <c r="K3904" i="4"/>
  <c r="K3905" i="4"/>
  <c r="K3906" i="4"/>
  <c r="K3907" i="4"/>
  <c r="K3908" i="4"/>
  <c r="K3909" i="4"/>
  <c r="K3910" i="4"/>
  <c r="K3911" i="4"/>
  <c r="K3912" i="4"/>
  <c r="K3913" i="4"/>
  <c r="K3914" i="4"/>
  <c r="K3915" i="4"/>
  <c r="K3916" i="4"/>
  <c r="K3917" i="4"/>
  <c r="K3918" i="4"/>
  <c r="K3919" i="4"/>
  <c r="K3920" i="4"/>
  <c r="K3921" i="4"/>
  <c r="K3922" i="4"/>
  <c r="K3923" i="4"/>
  <c r="K3924" i="4"/>
  <c r="K3925" i="4"/>
  <c r="K3926" i="4"/>
  <c r="K3927" i="4"/>
  <c r="K3928" i="4"/>
  <c r="K3929" i="4"/>
  <c r="K3930" i="4"/>
  <c r="K3931" i="4"/>
  <c r="K3932" i="4"/>
  <c r="K3933" i="4"/>
  <c r="K3934" i="4"/>
  <c r="K3935" i="4"/>
  <c r="K3936" i="4"/>
  <c r="K3937" i="4"/>
  <c r="K3938" i="4"/>
  <c r="K3939" i="4"/>
  <c r="K3940" i="4"/>
  <c r="K3941" i="4"/>
  <c r="K3942" i="4"/>
  <c r="K3943" i="4"/>
  <c r="K3944" i="4"/>
  <c r="K3945" i="4"/>
  <c r="K3946" i="4"/>
  <c r="K3947" i="4"/>
  <c r="K3948" i="4"/>
  <c r="K3949" i="4"/>
  <c r="K3950" i="4"/>
  <c r="K3951" i="4"/>
  <c r="K3952" i="4"/>
  <c r="K3953" i="4"/>
  <c r="K3954" i="4"/>
  <c r="K3955" i="4"/>
  <c r="K3956" i="4"/>
  <c r="K3957" i="4"/>
  <c r="K3958" i="4"/>
  <c r="K3959" i="4"/>
  <c r="K3960" i="4"/>
  <c r="K3961" i="4"/>
  <c r="K3962" i="4"/>
  <c r="K3963" i="4"/>
  <c r="K3964" i="4"/>
  <c r="K3965" i="4"/>
  <c r="K3966" i="4"/>
  <c r="K3967" i="4"/>
  <c r="K3968" i="4"/>
  <c r="K3969" i="4"/>
  <c r="K3970" i="4"/>
  <c r="K3971" i="4"/>
  <c r="K3972" i="4"/>
  <c r="K3973" i="4"/>
  <c r="K3974" i="4"/>
  <c r="K3975" i="4"/>
  <c r="K3976" i="4"/>
  <c r="K3977" i="4"/>
  <c r="K3978" i="4"/>
  <c r="K3979" i="4"/>
  <c r="K3980" i="4"/>
  <c r="K3981" i="4"/>
  <c r="K3982" i="4"/>
  <c r="K3983" i="4"/>
  <c r="K3984" i="4"/>
  <c r="K3985" i="4"/>
  <c r="K3986" i="4"/>
  <c r="K3987" i="4"/>
  <c r="K3988" i="4"/>
  <c r="K3989" i="4"/>
  <c r="K3990" i="4"/>
  <c r="K3991" i="4"/>
  <c r="K3992" i="4"/>
  <c r="K3993" i="4"/>
  <c r="K3994" i="4"/>
  <c r="K3995" i="4"/>
  <c r="K3996" i="4"/>
  <c r="K3997" i="4"/>
  <c r="K3998" i="4"/>
  <c r="K3999" i="4"/>
  <c r="K4000" i="4"/>
  <c r="K4001" i="4"/>
  <c r="K4002" i="4"/>
  <c r="K4003" i="4"/>
  <c r="K4004" i="4"/>
  <c r="K4005" i="4"/>
  <c r="K4006" i="4"/>
  <c r="K4007" i="4"/>
  <c r="K4008" i="4"/>
  <c r="K4009" i="4"/>
  <c r="K4010" i="4"/>
  <c r="K4011" i="4"/>
  <c r="K4012" i="4"/>
  <c r="K4013" i="4"/>
  <c r="K4014" i="4"/>
  <c r="K4015" i="4"/>
  <c r="K4016" i="4"/>
  <c r="K4017" i="4"/>
  <c r="K4018" i="4"/>
  <c r="K4019" i="4"/>
  <c r="K4020" i="4"/>
  <c r="K4021" i="4"/>
  <c r="K4022" i="4"/>
  <c r="K4023" i="4"/>
  <c r="K4024" i="4"/>
  <c r="K4025" i="4"/>
  <c r="K4026" i="4"/>
  <c r="K4027" i="4"/>
  <c r="K4028" i="4"/>
  <c r="K4029" i="4"/>
  <c r="K4030" i="4"/>
  <c r="K4031" i="4"/>
  <c r="K4032" i="4"/>
  <c r="K4033" i="4"/>
  <c r="K4034" i="4"/>
  <c r="K4035" i="4"/>
  <c r="K4036" i="4"/>
  <c r="K4037" i="4"/>
  <c r="K4038" i="4"/>
  <c r="K4039" i="4"/>
  <c r="K4040" i="4"/>
  <c r="K4041" i="4"/>
  <c r="K4042" i="4"/>
  <c r="K4043" i="4"/>
  <c r="K4044" i="4"/>
  <c r="K4045" i="4"/>
  <c r="K4046" i="4"/>
  <c r="K4047" i="4"/>
  <c r="K4048" i="4"/>
  <c r="K4049" i="4"/>
  <c r="K4050" i="4"/>
  <c r="K4051" i="4"/>
  <c r="K4052" i="4"/>
  <c r="K4053" i="4"/>
  <c r="K4054" i="4"/>
  <c r="K4055" i="4"/>
  <c r="K4056" i="4"/>
  <c r="K4057" i="4"/>
  <c r="K4058" i="4"/>
  <c r="K4059" i="4"/>
  <c r="K4060" i="4"/>
  <c r="K4061" i="4"/>
  <c r="K4062" i="4"/>
  <c r="K4063" i="4"/>
  <c r="K4064" i="4"/>
  <c r="K4065" i="4"/>
  <c r="K4066" i="4"/>
  <c r="K4067" i="4"/>
  <c r="K4068" i="4"/>
  <c r="K4069" i="4"/>
  <c r="K4070" i="4"/>
  <c r="K4071" i="4"/>
  <c r="K4072" i="4"/>
  <c r="K4073" i="4"/>
  <c r="K4074" i="4"/>
  <c r="K4075" i="4"/>
  <c r="K4076" i="4"/>
  <c r="K4077" i="4"/>
  <c r="K4078" i="4"/>
  <c r="K4079" i="4"/>
  <c r="K4080" i="4"/>
  <c r="K4081" i="4"/>
  <c r="K4082" i="4"/>
  <c r="K4083" i="4"/>
  <c r="K4084" i="4"/>
  <c r="K4085" i="4"/>
  <c r="K4086" i="4"/>
  <c r="K4087" i="4"/>
  <c r="K4088" i="4"/>
  <c r="K4089" i="4"/>
  <c r="K4090" i="4"/>
  <c r="K4091" i="4"/>
  <c r="K4092" i="4"/>
  <c r="K4093" i="4"/>
  <c r="K4094" i="4"/>
  <c r="K4095" i="4"/>
  <c r="K4096" i="4"/>
  <c r="K4097" i="4"/>
  <c r="K4098" i="4"/>
  <c r="K4099" i="4"/>
  <c r="K4100" i="4"/>
  <c r="K4101" i="4"/>
  <c r="K4102" i="4"/>
  <c r="K4103" i="4"/>
  <c r="K4104" i="4"/>
  <c r="K4105" i="4"/>
  <c r="K4106" i="4"/>
  <c r="K4107" i="4"/>
  <c r="K4108" i="4"/>
  <c r="K4109" i="4"/>
  <c r="K4110" i="4"/>
  <c r="K4111" i="4"/>
  <c r="K4112" i="4"/>
  <c r="K4113" i="4"/>
  <c r="K4114" i="4"/>
  <c r="K4115" i="4"/>
  <c r="K4116" i="4"/>
  <c r="K4117" i="4"/>
  <c r="K4118" i="4"/>
  <c r="K4119" i="4"/>
  <c r="K4120" i="4"/>
  <c r="K4121" i="4"/>
  <c r="K4122" i="4"/>
  <c r="K4123" i="4"/>
  <c r="K4124" i="4"/>
  <c r="K4125" i="4"/>
  <c r="K4126" i="4"/>
  <c r="K4127" i="4"/>
  <c r="K4128" i="4"/>
  <c r="K4129" i="4"/>
  <c r="K4130" i="4"/>
  <c r="K4131" i="4"/>
  <c r="K4132" i="4"/>
  <c r="K4133" i="4"/>
  <c r="K4134" i="4"/>
  <c r="K4135" i="4"/>
  <c r="K4136" i="4"/>
  <c r="K4137" i="4"/>
  <c r="K4138" i="4"/>
  <c r="K4139" i="4"/>
  <c r="K4140" i="4"/>
  <c r="K4141" i="4"/>
  <c r="K4142" i="4"/>
  <c r="K4143" i="4"/>
  <c r="K4144" i="4"/>
  <c r="K4145" i="4"/>
  <c r="K4146" i="4"/>
  <c r="K4147" i="4"/>
  <c r="K4148" i="4"/>
  <c r="K4149" i="4"/>
  <c r="K4150" i="4"/>
  <c r="K4151" i="4"/>
  <c r="K4152" i="4"/>
  <c r="K4153" i="4"/>
  <c r="K4154" i="4"/>
  <c r="K4155" i="4"/>
  <c r="K4156" i="4"/>
  <c r="K4157" i="4"/>
  <c r="K4158" i="4"/>
  <c r="K4159" i="4"/>
  <c r="K4160" i="4"/>
  <c r="K4161" i="4"/>
  <c r="K4162" i="4"/>
  <c r="K4163" i="4"/>
  <c r="K4164" i="4"/>
  <c r="K4165" i="4"/>
  <c r="K4166" i="4"/>
  <c r="K4167" i="4"/>
  <c r="K4168" i="4"/>
  <c r="K4169" i="4"/>
  <c r="K4170" i="4"/>
  <c r="K4171" i="4"/>
  <c r="K4172" i="4"/>
  <c r="K4173" i="4"/>
  <c r="K4174" i="4"/>
  <c r="K4175" i="4"/>
  <c r="K4176" i="4"/>
  <c r="K4177" i="4"/>
  <c r="K4178" i="4"/>
  <c r="K4179" i="4"/>
  <c r="K4180" i="4"/>
  <c r="K4181" i="4"/>
  <c r="K4182" i="4"/>
  <c r="K4183" i="4"/>
  <c r="K4184" i="4"/>
  <c r="K4185" i="4"/>
  <c r="K4186" i="4"/>
  <c r="K4187" i="4"/>
  <c r="K4188" i="4"/>
  <c r="K4189" i="4"/>
  <c r="K4190" i="4"/>
  <c r="K4191" i="4"/>
  <c r="K4192" i="4"/>
  <c r="K4193" i="4"/>
  <c r="K4194" i="4"/>
  <c r="K4195" i="4"/>
  <c r="K4196" i="4"/>
  <c r="K4197" i="4"/>
  <c r="K4198" i="4"/>
  <c r="K4199" i="4"/>
  <c r="K4200" i="4"/>
  <c r="K4201" i="4"/>
  <c r="K4202" i="4"/>
  <c r="K4203" i="4"/>
  <c r="K4204" i="4"/>
  <c r="K4205" i="4"/>
  <c r="K4206" i="4"/>
  <c r="K4207" i="4"/>
  <c r="K4208" i="4"/>
  <c r="K4209" i="4"/>
  <c r="K4210" i="4"/>
  <c r="K4211" i="4"/>
  <c r="K4212" i="4"/>
  <c r="K4213" i="4"/>
  <c r="K4214" i="4"/>
  <c r="K4215" i="4"/>
  <c r="K4216" i="4"/>
  <c r="K4217" i="4"/>
  <c r="K4218" i="4"/>
  <c r="K4219" i="4"/>
  <c r="K4220" i="4"/>
  <c r="K4221" i="4"/>
  <c r="K4222" i="4"/>
  <c r="K4223" i="4"/>
  <c r="K4224" i="4"/>
  <c r="K4225" i="4"/>
  <c r="K4226" i="4"/>
  <c r="K4227" i="4"/>
  <c r="K4228" i="4"/>
  <c r="K4229" i="4"/>
  <c r="K4230" i="4"/>
  <c r="K4231" i="4"/>
  <c r="K4232" i="4"/>
  <c r="K4233" i="4"/>
  <c r="K4234" i="4"/>
  <c r="K4235" i="4"/>
  <c r="K4236" i="4"/>
  <c r="K4237" i="4"/>
  <c r="K4238" i="4"/>
  <c r="K4239" i="4"/>
  <c r="K4240" i="4"/>
  <c r="K4241" i="4"/>
  <c r="K4242" i="4"/>
  <c r="K4243" i="4"/>
  <c r="K4244" i="4"/>
  <c r="K4245" i="4"/>
  <c r="K4246" i="4"/>
  <c r="K4247" i="4"/>
  <c r="K4248" i="4"/>
  <c r="K4249" i="4"/>
  <c r="K4250" i="4"/>
  <c r="K4251" i="4"/>
  <c r="K4252" i="4"/>
  <c r="K4253" i="4"/>
  <c r="K4254" i="4"/>
  <c r="K4255" i="4"/>
  <c r="K4256" i="4"/>
  <c r="K4257" i="4"/>
  <c r="K4258" i="4"/>
  <c r="K4259" i="4"/>
  <c r="K4260" i="4"/>
  <c r="K4261" i="4"/>
  <c r="K4262" i="4"/>
  <c r="K4263" i="4"/>
  <c r="K4264" i="4"/>
  <c r="K4265" i="4"/>
  <c r="K4266" i="4"/>
  <c r="K4267" i="4"/>
  <c r="K4268" i="4"/>
  <c r="K4269" i="4"/>
  <c r="K4270" i="4"/>
  <c r="K4271" i="4"/>
  <c r="K4272" i="4"/>
  <c r="K4273" i="4"/>
  <c r="K4274" i="4"/>
  <c r="K4275" i="4"/>
  <c r="K4276" i="4"/>
  <c r="K4277" i="4"/>
  <c r="K4278" i="4"/>
  <c r="K4279" i="4"/>
  <c r="K4280" i="4"/>
  <c r="K4281" i="4"/>
  <c r="K4282" i="4"/>
  <c r="K4283" i="4"/>
  <c r="K4284" i="4"/>
  <c r="K4285" i="4"/>
  <c r="K4286" i="4"/>
  <c r="K4287" i="4"/>
  <c r="K4288" i="4"/>
  <c r="K4289" i="4"/>
  <c r="K4290" i="4"/>
  <c r="K4291" i="4"/>
  <c r="K4292" i="4"/>
  <c r="K4293" i="4"/>
  <c r="K4294" i="4"/>
  <c r="K4295" i="4"/>
  <c r="K4296" i="4"/>
  <c r="K4297" i="4"/>
  <c r="K4298" i="4"/>
  <c r="K4299" i="4"/>
  <c r="K4300" i="4"/>
  <c r="K4301" i="4"/>
  <c r="K4302" i="4"/>
  <c r="K4303" i="4"/>
  <c r="K4304" i="4"/>
  <c r="K4305" i="4"/>
  <c r="K4306" i="4"/>
  <c r="K4307" i="4"/>
  <c r="K4308" i="4"/>
  <c r="K4309" i="4"/>
  <c r="K4310" i="4"/>
  <c r="K4311" i="4"/>
  <c r="K4312" i="4"/>
  <c r="K4313" i="4"/>
  <c r="K4314" i="4"/>
  <c r="K4315" i="4"/>
  <c r="K4316" i="4"/>
  <c r="K4317" i="4"/>
  <c r="K4318" i="4"/>
  <c r="K4319" i="4"/>
  <c r="K4320" i="4"/>
  <c r="K4321" i="4"/>
  <c r="K4322" i="4"/>
  <c r="K4323" i="4"/>
  <c r="K4324" i="4"/>
  <c r="K4325" i="4"/>
  <c r="K4326" i="4"/>
  <c r="K4327" i="4"/>
  <c r="K4328" i="4"/>
  <c r="K4329" i="4"/>
  <c r="K4330" i="4"/>
  <c r="K4331" i="4"/>
  <c r="K4332" i="4"/>
  <c r="K4333" i="4"/>
  <c r="K4334" i="4"/>
  <c r="K4335" i="4"/>
  <c r="K4336" i="4"/>
  <c r="K4337" i="4"/>
  <c r="K4338" i="4"/>
  <c r="K4339" i="4"/>
  <c r="K4340" i="4"/>
  <c r="K4341" i="4"/>
  <c r="K4342" i="4"/>
  <c r="K4343" i="4"/>
  <c r="K4344" i="4"/>
  <c r="K4345" i="4"/>
  <c r="K4346" i="4"/>
  <c r="K4347" i="4"/>
  <c r="K4348" i="4"/>
  <c r="K4349" i="4"/>
  <c r="K4350" i="4"/>
  <c r="K4351" i="4"/>
  <c r="K4352" i="4"/>
  <c r="K4353" i="4"/>
  <c r="K4354" i="4"/>
  <c r="K4355" i="4"/>
  <c r="K4356" i="4"/>
  <c r="K4357" i="4"/>
  <c r="K4358" i="4"/>
  <c r="K4359" i="4"/>
  <c r="K4360" i="4"/>
  <c r="K4361" i="4"/>
  <c r="K4362" i="4"/>
  <c r="K4363" i="4"/>
  <c r="K4364" i="4"/>
  <c r="K4365" i="4"/>
  <c r="K4366" i="4"/>
  <c r="K4367" i="4"/>
  <c r="K4368" i="4"/>
  <c r="K4369" i="4"/>
  <c r="K4370" i="4"/>
  <c r="K4371" i="4"/>
  <c r="K4372" i="4"/>
  <c r="K4373" i="4"/>
  <c r="K4374" i="4"/>
  <c r="K4375" i="4"/>
  <c r="K4376" i="4"/>
  <c r="K4377" i="4"/>
  <c r="K4378" i="4"/>
  <c r="K4379" i="4"/>
  <c r="K4380" i="4"/>
  <c r="K4381" i="4"/>
  <c r="K4382" i="4"/>
  <c r="K4383" i="4"/>
  <c r="K4384" i="4"/>
  <c r="K4385" i="4"/>
  <c r="K4386" i="4"/>
  <c r="K4387" i="4"/>
  <c r="K4388" i="4"/>
  <c r="K4389" i="4"/>
  <c r="K4390" i="4"/>
  <c r="K4391" i="4"/>
  <c r="K4392" i="4"/>
  <c r="K4393" i="4"/>
  <c r="K4394" i="4"/>
  <c r="K4395" i="4"/>
  <c r="K4396" i="4"/>
  <c r="K4397" i="4"/>
  <c r="K4398" i="4"/>
  <c r="K4399" i="4"/>
  <c r="K4400" i="4"/>
  <c r="K4401" i="4"/>
  <c r="K4402" i="4"/>
  <c r="K4403" i="4"/>
  <c r="K4404" i="4"/>
  <c r="K4405" i="4"/>
  <c r="K4406" i="4"/>
  <c r="K4407" i="4"/>
  <c r="K4408" i="4"/>
  <c r="K4409" i="4"/>
  <c r="K4410" i="4"/>
  <c r="K4411" i="4"/>
  <c r="K4412" i="4"/>
  <c r="K4413" i="4"/>
  <c r="K4414" i="4"/>
  <c r="K4415" i="4"/>
  <c r="K4416" i="4"/>
  <c r="K4417" i="4"/>
  <c r="K4418" i="4"/>
  <c r="K4419" i="4"/>
  <c r="K4420" i="4"/>
  <c r="K4421" i="4"/>
  <c r="K4422" i="4"/>
  <c r="K4423" i="4"/>
  <c r="K4424" i="4"/>
  <c r="K4425" i="4"/>
  <c r="K4426" i="4"/>
  <c r="K4427" i="4"/>
  <c r="K4428" i="4"/>
  <c r="K4429" i="4"/>
  <c r="K4430" i="4"/>
  <c r="K4431" i="4"/>
  <c r="K4432" i="4"/>
  <c r="K4433" i="4"/>
  <c r="K4434" i="4"/>
  <c r="K4435" i="4"/>
  <c r="K4436" i="4"/>
  <c r="K4437" i="4"/>
  <c r="K4438" i="4"/>
  <c r="K4439" i="4"/>
  <c r="K4440" i="4"/>
  <c r="K4441" i="4"/>
  <c r="K4442" i="4"/>
  <c r="K4443" i="4"/>
  <c r="K4444" i="4"/>
  <c r="K4445" i="4"/>
  <c r="K4446" i="4"/>
  <c r="K4447" i="4"/>
  <c r="K4448" i="4"/>
  <c r="K4449" i="4"/>
  <c r="K4450" i="4"/>
  <c r="K4451" i="4"/>
  <c r="K4452" i="4"/>
  <c r="K4453" i="4"/>
  <c r="K4454" i="4"/>
  <c r="K4455" i="4"/>
  <c r="K4456" i="4"/>
  <c r="K4457" i="4"/>
  <c r="K4458" i="4"/>
  <c r="K4459" i="4"/>
  <c r="K4460" i="4"/>
  <c r="K4461" i="4"/>
  <c r="K4462" i="4"/>
  <c r="K4463" i="4"/>
  <c r="K4464" i="4"/>
  <c r="K4465" i="4"/>
  <c r="K4466" i="4"/>
  <c r="K4467" i="4"/>
  <c r="K4468" i="4"/>
  <c r="K4469" i="4"/>
  <c r="K4470" i="4"/>
  <c r="K4471" i="4"/>
  <c r="K4472" i="4"/>
  <c r="K4473" i="4"/>
  <c r="K4474" i="4"/>
  <c r="K4475" i="4"/>
  <c r="K4476" i="4"/>
  <c r="K4477" i="4"/>
  <c r="K4478" i="4"/>
  <c r="K4479" i="4"/>
  <c r="K4480" i="4"/>
  <c r="K4481" i="4"/>
  <c r="K4482" i="4"/>
  <c r="K4483" i="4"/>
  <c r="K4484" i="4"/>
  <c r="K4485" i="4"/>
  <c r="K4486" i="4"/>
  <c r="K4487" i="4"/>
  <c r="K4488" i="4"/>
  <c r="K4489" i="4"/>
  <c r="K4490" i="4"/>
  <c r="K4491" i="4"/>
  <c r="K4492" i="4"/>
  <c r="K4493" i="4"/>
  <c r="K4494" i="4"/>
  <c r="K4495" i="4"/>
  <c r="K4496" i="4"/>
  <c r="K4497" i="4"/>
  <c r="K4498" i="4"/>
  <c r="K4499" i="4"/>
  <c r="K4500" i="4"/>
  <c r="K4501" i="4"/>
  <c r="K4502" i="4"/>
  <c r="K4503" i="4"/>
  <c r="K4504" i="4"/>
  <c r="K4505" i="4"/>
  <c r="K4506" i="4"/>
  <c r="K4507" i="4"/>
  <c r="K4508" i="4"/>
  <c r="K4509" i="4"/>
  <c r="K4510" i="4"/>
  <c r="K4511" i="4"/>
  <c r="K4512" i="4"/>
  <c r="K4513" i="4"/>
  <c r="K4514" i="4"/>
  <c r="K4515" i="4"/>
  <c r="K4516" i="4"/>
  <c r="K4517" i="4"/>
  <c r="K4518" i="4"/>
  <c r="K4519" i="4"/>
  <c r="K4520" i="4"/>
  <c r="K4521" i="4"/>
  <c r="K4522" i="4"/>
  <c r="K4523" i="4"/>
  <c r="K4524" i="4"/>
  <c r="K4525" i="4"/>
  <c r="K4526" i="4"/>
  <c r="K4527" i="4"/>
  <c r="K4528" i="4"/>
  <c r="K4529" i="4"/>
  <c r="K4530" i="4"/>
  <c r="K4531" i="4"/>
  <c r="K4532" i="4"/>
  <c r="K4533" i="4"/>
  <c r="K4534" i="4"/>
  <c r="K4535" i="4"/>
  <c r="K4536" i="4"/>
  <c r="K4537" i="4"/>
  <c r="K4538" i="4"/>
  <c r="K4539" i="4"/>
  <c r="K4540" i="4"/>
  <c r="K4541" i="4"/>
  <c r="K4542" i="4"/>
  <c r="K4543" i="4"/>
  <c r="K4544" i="4"/>
  <c r="K4545" i="4"/>
  <c r="K4546" i="4"/>
  <c r="K4547" i="4"/>
  <c r="K4548" i="4"/>
  <c r="K4549" i="4"/>
  <c r="K4550" i="4"/>
  <c r="K4551" i="4"/>
  <c r="K4552" i="4"/>
  <c r="K4553" i="4"/>
  <c r="K4554" i="4"/>
  <c r="K4555" i="4"/>
  <c r="K4556" i="4"/>
  <c r="K4557" i="4"/>
  <c r="K4558" i="4"/>
  <c r="K4559" i="4"/>
  <c r="K4560" i="4"/>
  <c r="K4561" i="4"/>
  <c r="K4562" i="4"/>
  <c r="K4563" i="4"/>
  <c r="K4564" i="4"/>
  <c r="K4565" i="4"/>
  <c r="K4566" i="4"/>
  <c r="K4567" i="4"/>
  <c r="K4568" i="4"/>
  <c r="K4569" i="4"/>
  <c r="K4570" i="4"/>
  <c r="K4571" i="4"/>
  <c r="K4572" i="4"/>
  <c r="K4573" i="4"/>
  <c r="K4574" i="4"/>
  <c r="K4575" i="4"/>
  <c r="K4576" i="4"/>
  <c r="K4577" i="4"/>
  <c r="K4578" i="4"/>
  <c r="K4579" i="4"/>
  <c r="K4580" i="4"/>
  <c r="K4581" i="4"/>
  <c r="K4582" i="4"/>
  <c r="K4583" i="4"/>
  <c r="K4584" i="4"/>
  <c r="K4585" i="4"/>
  <c r="K4586" i="4"/>
  <c r="K4587" i="4"/>
  <c r="K4588" i="4"/>
  <c r="K4589" i="4"/>
  <c r="K4590" i="4"/>
  <c r="K4591" i="4"/>
  <c r="K4592" i="4"/>
  <c r="K4593" i="4"/>
  <c r="K4594" i="4"/>
  <c r="K4595" i="4"/>
  <c r="K4596" i="4"/>
  <c r="K4597" i="4"/>
  <c r="K4598" i="4"/>
  <c r="K4599" i="4"/>
  <c r="K4600" i="4"/>
  <c r="K4601" i="4"/>
  <c r="K4602" i="4"/>
  <c r="K4603" i="4"/>
  <c r="K4604" i="4"/>
  <c r="K4605" i="4"/>
  <c r="K4606" i="4"/>
  <c r="K4607" i="4"/>
  <c r="K4608" i="4"/>
  <c r="K4609" i="4"/>
  <c r="K4610" i="4"/>
  <c r="K4611" i="4"/>
  <c r="K4612" i="4"/>
  <c r="K4613" i="4"/>
  <c r="K4614" i="4"/>
  <c r="K4615" i="4"/>
  <c r="K4616" i="4"/>
  <c r="K4617" i="4"/>
  <c r="K4618" i="4"/>
  <c r="K4619" i="4"/>
  <c r="K4620" i="4"/>
  <c r="K4621" i="4"/>
  <c r="K4622" i="4"/>
  <c r="K4623" i="4"/>
  <c r="K4624" i="4"/>
  <c r="K4625" i="4"/>
  <c r="K4626" i="4"/>
  <c r="K4627" i="4"/>
  <c r="K4628" i="4"/>
  <c r="K4629" i="4"/>
  <c r="K4630" i="4"/>
  <c r="K4631" i="4"/>
  <c r="K4632" i="4"/>
  <c r="K4633" i="4"/>
  <c r="K4634" i="4"/>
  <c r="K4635" i="4"/>
  <c r="K4636" i="4"/>
  <c r="K4637" i="4"/>
  <c r="K4638" i="4"/>
  <c r="K4639" i="4"/>
  <c r="K4640" i="4"/>
  <c r="K4641" i="4"/>
  <c r="K4642" i="4"/>
  <c r="K4643" i="4"/>
  <c r="K4644" i="4"/>
  <c r="K4645" i="4"/>
  <c r="K4646" i="4"/>
  <c r="K4647" i="4"/>
  <c r="K4648" i="4"/>
  <c r="K4649" i="4"/>
  <c r="K4650" i="4"/>
  <c r="K4651" i="4"/>
  <c r="K4652" i="4"/>
  <c r="K4653" i="4"/>
  <c r="K4654" i="4"/>
  <c r="K4655" i="4"/>
  <c r="K4656" i="4"/>
  <c r="K4657" i="4"/>
  <c r="K4658" i="4"/>
  <c r="K4659" i="4"/>
  <c r="K4660" i="4"/>
  <c r="K4661" i="4"/>
  <c r="K4662" i="4"/>
  <c r="K4663" i="4"/>
  <c r="K4664" i="4"/>
  <c r="K4665" i="4"/>
  <c r="K4666" i="4"/>
  <c r="K4667" i="4"/>
  <c r="K4668" i="4"/>
  <c r="K4669" i="4"/>
  <c r="K4670" i="4"/>
  <c r="K4671" i="4"/>
  <c r="K4672" i="4"/>
  <c r="K4673" i="4"/>
  <c r="K4674" i="4"/>
  <c r="K4675" i="4"/>
  <c r="K4676" i="4"/>
  <c r="K4677" i="4"/>
  <c r="K4678" i="4"/>
  <c r="K4679" i="4"/>
  <c r="K4680" i="4"/>
  <c r="K4681" i="4"/>
  <c r="K4682" i="4"/>
  <c r="K4683" i="4"/>
  <c r="K4684" i="4"/>
  <c r="K4685" i="4"/>
  <c r="K4686" i="4"/>
  <c r="K4687" i="4"/>
  <c r="K4688" i="4"/>
  <c r="K4689" i="4"/>
  <c r="K4690" i="4"/>
  <c r="K4691" i="4"/>
  <c r="K4692" i="4"/>
  <c r="K4693" i="4"/>
  <c r="K4694" i="4"/>
  <c r="K4695" i="4"/>
  <c r="K4696" i="4"/>
  <c r="K4697" i="4"/>
  <c r="K4698" i="4"/>
  <c r="K4699" i="4"/>
  <c r="K4700" i="4"/>
  <c r="K4701" i="4"/>
  <c r="K4702" i="4"/>
  <c r="K4703" i="4"/>
  <c r="K4704" i="4"/>
  <c r="K4705" i="4"/>
  <c r="K4706" i="4"/>
  <c r="K4707" i="4"/>
  <c r="K4708" i="4"/>
  <c r="K4709" i="4"/>
  <c r="K4710" i="4"/>
  <c r="K4711" i="4"/>
  <c r="K4712" i="4"/>
  <c r="K4713" i="4"/>
  <c r="K4714" i="4"/>
  <c r="K4715" i="4"/>
  <c r="K4716" i="4"/>
  <c r="K4717" i="4"/>
  <c r="K4718" i="4"/>
  <c r="K4719" i="4"/>
  <c r="K4720" i="4"/>
  <c r="K4721" i="4"/>
  <c r="K4722" i="4"/>
  <c r="K4723" i="4"/>
  <c r="K4724" i="4"/>
  <c r="K4725" i="4"/>
  <c r="K4726" i="4"/>
  <c r="K4727" i="4"/>
  <c r="K4728" i="4"/>
  <c r="K4729" i="4"/>
  <c r="K4730" i="4"/>
  <c r="K4731" i="4"/>
  <c r="K4732" i="4"/>
  <c r="K4733" i="4"/>
  <c r="K4734" i="4"/>
  <c r="K4735" i="4"/>
  <c r="K4736" i="4"/>
  <c r="K4737" i="4"/>
  <c r="K4738" i="4"/>
  <c r="K4739" i="4"/>
  <c r="K4740" i="4"/>
  <c r="K4741" i="4"/>
  <c r="K4742" i="4"/>
  <c r="K4743" i="4"/>
  <c r="K4744" i="4"/>
  <c r="K4745" i="4"/>
  <c r="K4746" i="4"/>
  <c r="K4747" i="4"/>
  <c r="K4748" i="4"/>
  <c r="K4749" i="4"/>
  <c r="K4750" i="4"/>
  <c r="K4751" i="4"/>
  <c r="K4752" i="4"/>
  <c r="K4753" i="4"/>
  <c r="K4754" i="4"/>
  <c r="K4755" i="4"/>
  <c r="K4756" i="4"/>
  <c r="K4757" i="4"/>
  <c r="K4758" i="4"/>
  <c r="K4759" i="4"/>
  <c r="K4760" i="4"/>
  <c r="K4761" i="4"/>
  <c r="K4762" i="4"/>
  <c r="K4763" i="4"/>
  <c r="K4764" i="4"/>
  <c r="K4765" i="4"/>
  <c r="K4766" i="4"/>
  <c r="K4767" i="4"/>
  <c r="K4768" i="4"/>
  <c r="K4769" i="4"/>
  <c r="K4770" i="4"/>
  <c r="K4771" i="4"/>
  <c r="K4772" i="4"/>
  <c r="K4773" i="4"/>
  <c r="K4774" i="4"/>
  <c r="K4775" i="4"/>
  <c r="K4776" i="4"/>
  <c r="K4777" i="4"/>
  <c r="K4778" i="4"/>
  <c r="K4779" i="4"/>
  <c r="K4780" i="4"/>
  <c r="K4781" i="4"/>
  <c r="K4782" i="4"/>
  <c r="K4783" i="4"/>
  <c r="K4784" i="4"/>
  <c r="K4785" i="4"/>
  <c r="K4786" i="4"/>
  <c r="K4787" i="4"/>
  <c r="K4788" i="4"/>
  <c r="K4789" i="4"/>
  <c r="K4790" i="4"/>
  <c r="K4791" i="4"/>
  <c r="K4792" i="4"/>
  <c r="K4793" i="4"/>
  <c r="K4794" i="4"/>
  <c r="K4795" i="4"/>
  <c r="K4796" i="4"/>
  <c r="K4797" i="4"/>
  <c r="K4798" i="4"/>
  <c r="K4799" i="4"/>
  <c r="K4800" i="4"/>
  <c r="K4801" i="4"/>
  <c r="K4802" i="4"/>
  <c r="K4803" i="4"/>
  <c r="K4804" i="4"/>
  <c r="K4805" i="4"/>
  <c r="K4806" i="4"/>
  <c r="K4807" i="4"/>
  <c r="K4808" i="4"/>
  <c r="K4809" i="4"/>
  <c r="K4810" i="4"/>
  <c r="K4811" i="4"/>
  <c r="K4812" i="4"/>
  <c r="K4813" i="4"/>
  <c r="K4814" i="4"/>
  <c r="K4815" i="4"/>
  <c r="K4816" i="4"/>
  <c r="K4817" i="4"/>
  <c r="K4818" i="4"/>
  <c r="K4819" i="4"/>
  <c r="K4820" i="4"/>
  <c r="K4821" i="4"/>
  <c r="K4822" i="4"/>
  <c r="K4823" i="4"/>
  <c r="K4824" i="4"/>
  <c r="K4825" i="4"/>
  <c r="K4826" i="4"/>
  <c r="K4827" i="4"/>
  <c r="K4828" i="4"/>
  <c r="K4829" i="4"/>
  <c r="K4830" i="4"/>
  <c r="K4831" i="4"/>
  <c r="K4832" i="4"/>
  <c r="K4833" i="4"/>
  <c r="K4834" i="4"/>
  <c r="K4835" i="4"/>
  <c r="K4836" i="4"/>
  <c r="K4837" i="4"/>
  <c r="K4838" i="4"/>
  <c r="K4839" i="4"/>
  <c r="K4840" i="4"/>
  <c r="K4841" i="4"/>
  <c r="K4842" i="4"/>
  <c r="K4843" i="4"/>
  <c r="K4844" i="4"/>
  <c r="K4845" i="4"/>
  <c r="K4846" i="4"/>
  <c r="K4847" i="4"/>
  <c r="K4848" i="4"/>
  <c r="K4849" i="4"/>
  <c r="K4850" i="4"/>
  <c r="K4851" i="4"/>
  <c r="K4852" i="4"/>
  <c r="K4853" i="4"/>
  <c r="K4854" i="4"/>
  <c r="K4855" i="4"/>
  <c r="K4856" i="4"/>
  <c r="K4857" i="4"/>
  <c r="K4858" i="4"/>
  <c r="K4859" i="4"/>
  <c r="K4860" i="4"/>
  <c r="K4861" i="4"/>
  <c r="K4862" i="4"/>
  <c r="K4863" i="4"/>
  <c r="K4864" i="4"/>
  <c r="K4865" i="4"/>
  <c r="K4866" i="4"/>
  <c r="K4867" i="4"/>
  <c r="K4868" i="4"/>
  <c r="K4869" i="4"/>
  <c r="K4870" i="4"/>
  <c r="K4871" i="4"/>
  <c r="K4872" i="4"/>
  <c r="K4873" i="4"/>
  <c r="K4874" i="4"/>
  <c r="K4875" i="4"/>
  <c r="K4876" i="4"/>
  <c r="K4877" i="4"/>
  <c r="K4878" i="4"/>
  <c r="K4879" i="4"/>
  <c r="K4880" i="4"/>
  <c r="K4881" i="4"/>
  <c r="K4882" i="4"/>
  <c r="K4883" i="4"/>
  <c r="K4884" i="4"/>
  <c r="K4885" i="4"/>
  <c r="K4886" i="4"/>
  <c r="K4887" i="4"/>
  <c r="K4888" i="4"/>
  <c r="K4889" i="4"/>
  <c r="K4890" i="4"/>
  <c r="K4891" i="4"/>
  <c r="K4892" i="4"/>
  <c r="K4893" i="4"/>
  <c r="K4894" i="4"/>
  <c r="K4895" i="4"/>
  <c r="K4896" i="4"/>
  <c r="K4897" i="4"/>
  <c r="K4898" i="4"/>
  <c r="K4899" i="4"/>
  <c r="K4900" i="4"/>
  <c r="K4901" i="4"/>
  <c r="K4902" i="4"/>
  <c r="K4903" i="4"/>
  <c r="K4904" i="4"/>
  <c r="K4905" i="4"/>
  <c r="K4906" i="4"/>
  <c r="K4907" i="4"/>
  <c r="K4908" i="4"/>
  <c r="K4909" i="4"/>
  <c r="K4910" i="4"/>
  <c r="K4911" i="4"/>
  <c r="K4912" i="4"/>
  <c r="K4913" i="4"/>
  <c r="K4914" i="4"/>
  <c r="K4915" i="4"/>
  <c r="K4916" i="4"/>
  <c r="K4917" i="4"/>
  <c r="K4918" i="4"/>
  <c r="K4919" i="4"/>
  <c r="K4920" i="4"/>
  <c r="K4921" i="4"/>
  <c r="K4922" i="4"/>
  <c r="K4923" i="4"/>
  <c r="K4924" i="4"/>
  <c r="K4925" i="4"/>
  <c r="K4926" i="4"/>
  <c r="K4927" i="4"/>
  <c r="K4928" i="4"/>
  <c r="K4929" i="4"/>
  <c r="K4930" i="4"/>
  <c r="K4931" i="4"/>
  <c r="K4932" i="4"/>
  <c r="K4933" i="4"/>
  <c r="K4934" i="4"/>
  <c r="K4935" i="4"/>
  <c r="K4936" i="4"/>
  <c r="K4937" i="4"/>
  <c r="K4938" i="4"/>
  <c r="K4939" i="4"/>
  <c r="K4940" i="4"/>
  <c r="K4941" i="4"/>
  <c r="K4942" i="4"/>
  <c r="K4943" i="4"/>
  <c r="K4944" i="4"/>
  <c r="K4945" i="4"/>
  <c r="K4946" i="4"/>
  <c r="K4947" i="4"/>
  <c r="K4948" i="4"/>
  <c r="K4949" i="4"/>
  <c r="K4950" i="4"/>
  <c r="K4951" i="4"/>
  <c r="K4952" i="4"/>
  <c r="K4953" i="4"/>
  <c r="K4954" i="4"/>
  <c r="K4955" i="4"/>
  <c r="K4956" i="4"/>
  <c r="K4957" i="4"/>
  <c r="K4958" i="4"/>
  <c r="K4959" i="4"/>
  <c r="K4960" i="4"/>
  <c r="K4961" i="4"/>
  <c r="K4962" i="4"/>
  <c r="K4963" i="4"/>
  <c r="K4964" i="4"/>
  <c r="K4965" i="4"/>
  <c r="K4966" i="4"/>
  <c r="K4967" i="4"/>
  <c r="K4968" i="4"/>
  <c r="K4969" i="4"/>
  <c r="K4970" i="4"/>
  <c r="K4971" i="4"/>
  <c r="K4972" i="4"/>
  <c r="K4973" i="4"/>
  <c r="K4974" i="4"/>
  <c r="K4975" i="4"/>
  <c r="K4976" i="4"/>
  <c r="K4977" i="4"/>
  <c r="K4978" i="4"/>
  <c r="K4979" i="4"/>
  <c r="K4980" i="4"/>
  <c r="K4981" i="4"/>
  <c r="K4982" i="4"/>
  <c r="K4983" i="4"/>
  <c r="K4984" i="4"/>
  <c r="K4985" i="4"/>
  <c r="K4986" i="4"/>
  <c r="K4987" i="4"/>
  <c r="K4988" i="4"/>
  <c r="K4989" i="4"/>
  <c r="K4990" i="4"/>
  <c r="K4991" i="4"/>
  <c r="K4992" i="4"/>
  <c r="K4993" i="4"/>
  <c r="K4994" i="4"/>
  <c r="K4995" i="4"/>
  <c r="K4996" i="4"/>
  <c r="K4997" i="4"/>
  <c r="K4998" i="4"/>
  <c r="K4999" i="4"/>
  <c r="K5000" i="4"/>
  <c r="K5001" i="4"/>
  <c r="K5002" i="4"/>
  <c r="K5003" i="4"/>
  <c r="K5004" i="4"/>
  <c r="K5005" i="4"/>
  <c r="K5006" i="4"/>
  <c r="K5007" i="4"/>
  <c r="K5008" i="4"/>
  <c r="K5009" i="4"/>
  <c r="K5010" i="4"/>
  <c r="K5011" i="4"/>
  <c r="K5012" i="4"/>
  <c r="K5013" i="4"/>
  <c r="K5014" i="4"/>
  <c r="K5015" i="4"/>
  <c r="K5016" i="4"/>
  <c r="K5017" i="4"/>
  <c r="K5018" i="4"/>
  <c r="K5019" i="4"/>
  <c r="K5020" i="4"/>
  <c r="K5021" i="4"/>
  <c r="K5022" i="4"/>
  <c r="K5023" i="4"/>
  <c r="K5024" i="4"/>
  <c r="K5025" i="4"/>
  <c r="K5026" i="4"/>
  <c r="K5027" i="4"/>
  <c r="K5028" i="4"/>
  <c r="K5029" i="4"/>
  <c r="K5030" i="4"/>
  <c r="K5031" i="4"/>
  <c r="K5032" i="4"/>
  <c r="K5033" i="4"/>
  <c r="K5034" i="4"/>
  <c r="K5035" i="4"/>
  <c r="K5036" i="4"/>
  <c r="K5037" i="4"/>
  <c r="K5038" i="4"/>
  <c r="K5039" i="4"/>
  <c r="K5040" i="4"/>
  <c r="K5041" i="4"/>
  <c r="K5042" i="4"/>
  <c r="K5043" i="4"/>
  <c r="K5044" i="4"/>
  <c r="K5045" i="4"/>
  <c r="K5046" i="4"/>
  <c r="K5047" i="4"/>
  <c r="K5048" i="4"/>
  <c r="K5049" i="4"/>
  <c r="K5050" i="4"/>
  <c r="K5051" i="4"/>
  <c r="K5052" i="4"/>
  <c r="K5053" i="4"/>
  <c r="K5054" i="4"/>
  <c r="K5055" i="4"/>
  <c r="K5056" i="4"/>
  <c r="K5057" i="4"/>
  <c r="K5058" i="4"/>
  <c r="K5059" i="4"/>
  <c r="K5060" i="4"/>
  <c r="K5061" i="4"/>
  <c r="K5062" i="4"/>
  <c r="K5063" i="4"/>
  <c r="K5064" i="4"/>
  <c r="K5065" i="4"/>
  <c r="K5066" i="4"/>
  <c r="K5067" i="4"/>
  <c r="K5068" i="4"/>
  <c r="K5069" i="4"/>
  <c r="K5070" i="4"/>
  <c r="K5071" i="4"/>
  <c r="K5072" i="4"/>
  <c r="K5073" i="4"/>
  <c r="K5074" i="4"/>
  <c r="K5075" i="4"/>
  <c r="K5076" i="4"/>
  <c r="K5077" i="4"/>
  <c r="K5078" i="4"/>
  <c r="K5079" i="4"/>
  <c r="K5080" i="4"/>
  <c r="K5081" i="4"/>
  <c r="K5082" i="4"/>
  <c r="K5083" i="4"/>
  <c r="K5084" i="4"/>
  <c r="K5085" i="4"/>
  <c r="K5086" i="4"/>
  <c r="K5087" i="4"/>
  <c r="K5088" i="4"/>
  <c r="K5089" i="4"/>
  <c r="K5090" i="4"/>
  <c r="K5091" i="4"/>
  <c r="K5092" i="4"/>
  <c r="K5093" i="4"/>
  <c r="K5094" i="4"/>
  <c r="K5095" i="4"/>
  <c r="K5096" i="4"/>
  <c r="K5097" i="4"/>
  <c r="K5098" i="4"/>
  <c r="K5099" i="4"/>
  <c r="K5100" i="4"/>
  <c r="K5101" i="4"/>
  <c r="K5102" i="4"/>
  <c r="K5103" i="4"/>
  <c r="K5104" i="4"/>
  <c r="K5105" i="4"/>
  <c r="K5106" i="4"/>
  <c r="K5107" i="4"/>
  <c r="K5108" i="4"/>
  <c r="K5109" i="4"/>
  <c r="K5110" i="4"/>
  <c r="K5111" i="4"/>
  <c r="K5112" i="4"/>
  <c r="K5113" i="4"/>
  <c r="K5114" i="4"/>
  <c r="K5115" i="4"/>
  <c r="K5116" i="4"/>
  <c r="K5117" i="4"/>
  <c r="K5118" i="4"/>
  <c r="K5119" i="4"/>
  <c r="K5120" i="4"/>
  <c r="K5121" i="4"/>
  <c r="K5122" i="4"/>
  <c r="K5123" i="4"/>
  <c r="K5124" i="4"/>
  <c r="K5125" i="4"/>
  <c r="K5126" i="4"/>
  <c r="K5127" i="4"/>
  <c r="K5128" i="4"/>
  <c r="K5129" i="4"/>
  <c r="K5130" i="4"/>
  <c r="K5131" i="4"/>
  <c r="K5132" i="4"/>
  <c r="K5133" i="4"/>
  <c r="K5134" i="4"/>
  <c r="K5135" i="4"/>
  <c r="K5136" i="4"/>
  <c r="K5137" i="4"/>
  <c r="K5138" i="4"/>
  <c r="K5139" i="4"/>
  <c r="K5140" i="4"/>
  <c r="K5141" i="4"/>
  <c r="K5142" i="4"/>
  <c r="K5143" i="4"/>
  <c r="K5144" i="4"/>
  <c r="K5145" i="4"/>
  <c r="K5146" i="4"/>
  <c r="K5147" i="4"/>
  <c r="K5148" i="4"/>
  <c r="K5149" i="4"/>
  <c r="K5150" i="4"/>
  <c r="K5151" i="4"/>
  <c r="K5152" i="4"/>
  <c r="K5153" i="4"/>
  <c r="K5154" i="4"/>
  <c r="K5155" i="4"/>
  <c r="K5156" i="4"/>
  <c r="K5157" i="4"/>
  <c r="K5158" i="4"/>
  <c r="K5159" i="4"/>
  <c r="K5160" i="4"/>
  <c r="K5161" i="4"/>
  <c r="K5162" i="4"/>
  <c r="K5163" i="4"/>
  <c r="K5164" i="4"/>
  <c r="K5165" i="4"/>
  <c r="K5166" i="4"/>
  <c r="K5167" i="4"/>
  <c r="K5168" i="4"/>
  <c r="K5169" i="4"/>
  <c r="K5170" i="4"/>
  <c r="K5171" i="4"/>
  <c r="K5172" i="4"/>
  <c r="K5173" i="4"/>
  <c r="K5174" i="4"/>
  <c r="K5175" i="4"/>
  <c r="K5176" i="4"/>
  <c r="K5177" i="4"/>
  <c r="K5178" i="4"/>
  <c r="K5179" i="4"/>
  <c r="K5180" i="4"/>
  <c r="K5181" i="4"/>
  <c r="K5182" i="4"/>
  <c r="K5183" i="4"/>
  <c r="K5184" i="4"/>
  <c r="K5185" i="4"/>
  <c r="K5186" i="4"/>
  <c r="K5187" i="4"/>
  <c r="K5188" i="4"/>
  <c r="K5189" i="4"/>
  <c r="K5190" i="4"/>
  <c r="K5191" i="4"/>
  <c r="K5192" i="4"/>
  <c r="K5193" i="4"/>
  <c r="K5194" i="4"/>
  <c r="K5195" i="4"/>
  <c r="K5196" i="4"/>
  <c r="K5197" i="4"/>
  <c r="K5198" i="4"/>
  <c r="K5199" i="4"/>
  <c r="K5200" i="4"/>
  <c r="K5201" i="4"/>
  <c r="K5202" i="4"/>
  <c r="K5203" i="4"/>
  <c r="K5204" i="4"/>
  <c r="K5205" i="4"/>
  <c r="K5206" i="4"/>
  <c r="K5207" i="4"/>
  <c r="K5208" i="4"/>
  <c r="K5209" i="4"/>
  <c r="K5210" i="4"/>
  <c r="K5211" i="4"/>
  <c r="K5212" i="4"/>
  <c r="K5213" i="4"/>
  <c r="K5214" i="4"/>
  <c r="K5215" i="4"/>
  <c r="K5216" i="4"/>
  <c r="K5217" i="4"/>
  <c r="K5218" i="4"/>
  <c r="K5219" i="4"/>
  <c r="K5220" i="4"/>
  <c r="K5221" i="4"/>
  <c r="K5222" i="4"/>
  <c r="K5223" i="4"/>
  <c r="K5224" i="4"/>
  <c r="K5225" i="4"/>
  <c r="K5226" i="4"/>
  <c r="K5227" i="4"/>
  <c r="K5228" i="4"/>
  <c r="K5229" i="4"/>
  <c r="K5230" i="4"/>
  <c r="K5231" i="4"/>
  <c r="K5232" i="4"/>
  <c r="K5233" i="4"/>
  <c r="K5234" i="4"/>
  <c r="K5235" i="4"/>
  <c r="K5236" i="4"/>
  <c r="K5237" i="4"/>
  <c r="K5238" i="4"/>
  <c r="K5239" i="4"/>
  <c r="K5240" i="4"/>
  <c r="K5241" i="4"/>
  <c r="K5242" i="4"/>
  <c r="K5243" i="4"/>
  <c r="K5244" i="4"/>
  <c r="K5245" i="4"/>
  <c r="K5246" i="4"/>
  <c r="K5247" i="4"/>
  <c r="K5248" i="4"/>
  <c r="K5249" i="4"/>
  <c r="K5250" i="4"/>
  <c r="K5251" i="4"/>
  <c r="K5252" i="4"/>
  <c r="K5253" i="4"/>
  <c r="K5254" i="4"/>
  <c r="K5255" i="4"/>
  <c r="K5256" i="4"/>
  <c r="K5257" i="4"/>
  <c r="K5258" i="4"/>
  <c r="K5259" i="4"/>
  <c r="K5260" i="4"/>
  <c r="K5261" i="4"/>
  <c r="K5262" i="4"/>
  <c r="K5263" i="4"/>
  <c r="K5264" i="4"/>
  <c r="K5265" i="4"/>
  <c r="K5266" i="4"/>
  <c r="K5267" i="4"/>
  <c r="K5268" i="4"/>
  <c r="K5269" i="4"/>
  <c r="K5270" i="4"/>
  <c r="K5271" i="4"/>
  <c r="K5272" i="4"/>
  <c r="K5273" i="4"/>
  <c r="K5274" i="4"/>
  <c r="K5275" i="4"/>
  <c r="K5276" i="4"/>
  <c r="K5277" i="4"/>
  <c r="K5278" i="4"/>
  <c r="K5279" i="4"/>
  <c r="K5280" i="4"/>
  <c r="K5281" i="4"/>
  <c r="K5282" i="4"/>
  <c r="K5283" i="4"/>
  <c r="K5284" i="4"/>
  <c r="K5285" i="4"/>
  <c r="K5286" i="4"/>
  <c r="K5287" i="4"/>
  <c r="K5288" i="4"/>
  <c r="K5289" i="4"/>
  <c r="K5290" i="4"/>
  <c r="K5291" i="4"/>
  <c r="K5292" i="4"/>
  <c r="K5293" i="4"/>
  <c r="K5294" i="4"/>
  <c r="K5295" i="4"/>
  <c r="K5296" i="4"/>
  <c r="K5297" i="4"/>
  <c r="K5298" i="4"/>
  <c r="K5299" i="4"/>
  <c r="K5300" i="4"/>
  <c r="K5301" i="4"/>
  <c r="K5302" i="4"/>
  <c r="K5303" i="4"/>
  <c r="K5304" i="4"/>
  <c r="K5305" i="4"/>
  <c r="K5306" i="4"/>
  <c r="K5307" i="4"/>
  <c r="K5308" i="4"/>
  <c r="K5309" i="4"/>
  <c r="K5310" i="4"/>
  <c r="K5311" i="4"/>
  <c r="K5312" i="4"/>
  <c r="K5313" i="4"/>
  <c r="K5314" i="4"/>
  <c r="K5315" i="4"/>
  <c r="K5316" i="4"/>
  <c r="K5317" i="4"/>
  <c r="K5318" i="4"/>
  <c r="K5319" i="4"/>
  <c r="K5320" i="4"/>
  <c r="K5321" i="4"/>
  <c r="K5322" i="4"/>
  <c r="K5323" i="4"/>
  <c r="K5324" i="4"/>
  <c r="K5325" i="4"/>
  <c r="K5326" i="4"/>
  <c r="K5327" i="4"/>
  <c r="K5328" i="4"/>
  <c r="K5329" i="4"/>
  <c r="K5330" i="4"/>
  <c r="K5331" i="4"/>
  <c r="K5332" i="4"/>
  <c r="K5333" i="4"/>
  <c r="K5334" i="4"/>
  <c r="K5335" i="4"/>
  <c r="K5336" i="4"/>
  <c r="K5337" i="4"/>
  <c r="K5338" i="4"/>
  <c r="K5339" i="4"/>
  <c r="K5340" i="4"/>
  <c r="K5341" i="4"/>
  <c r="K5342" i="4"/>
  <c r="K5343" i="4"/>
  <c r="K5344" i="4"/>
  <c r="K5345" i="4"/>
  <c r="K5346" i="4"/>
  <c r="K5347" i="4"/>
  <c r="K5348" i="4"/>
  <c r="K5349" i="4"/>
  <c r="K5350" i="4"/>
  <c r="K5351" i="4"/>
  <c r="K5352" i="4"/>
  <c r="K5353" i="4"/>
  <c r="K5354" i="4"/>
  <c r="K5355" i="4"/>
  <c r="K5356" i="4"/>
  <c r="K5357" i="4"/>
  <c r="K5358" i="4"/>
  <c r="K5359" i="4"/>
  <c r="K5360" i="4"/>
  <c r="K5361" i="4"/>
  <c r="K5362" i="4"/>
  <c r="K5363" i="4"/>
  <c r="K5364" i="4"/>
  <c r="K5365" i="4"/>
  <c r="K5366" i="4"/>
  <c r="K5367" i="4"/>
  <c r="K5368" i="4"/>
  <c r="K5369" i="4"/>
  <c r="K5370" i="4"/>
  <c r="K5371" i="4"/>
  <c r="K5372" i="4"/>
  <c r="K5373" i="4"/>
  <c r="K5374" i="4"/>
  <c r="K5375" i="4"/>
  <c r="K5376" i="4"/>
  <c r="K5377" i="4"/>
  <c r="K5378" i="4"/>
  <c r="K5379" i="4"/>
  <c r="K5380" i="4"/>
  <c r="K5381" i="4"/>
  <c r="K5382" i="4"/>
  <c r="K5383" i="4"/>
  <c r="K5384" i="4"/>
  <c r="K5385" i="4"/>
  <c r="K5386" i="4"/>
  <c r="K5387" i="4"/>
  <c r="K5388" i="4"/>
  <c r="K5389" i="4"/>
  <c r="K5390" i="4"/>
  <c r="K5391" i="4"/>
  <c r="K5392" i="4"/>
  <c r="K5393" i="4"/>
  <c r="K5394" i="4"/>
  <c r="K5395" i="4"/>
  <c r="K5396" i="4"/>
  <c r="K5397" i="4"/>
  <c r="K5398" i="4"/>
  <c r="K5399" i="4"/>
  <c r="K5400" i="4"/>
  <c r="K5401" i="4"/>
  <c r="K5402" i="4"/>
  <c r="K5403" i="4"/>
  <c r="K5404" i="4"/>
  <c r="K5405" i="4"/>
  <c r="K5406" i="4"/>
  <c r="K5407" i="4"/>
  <c r="K5408" i="4"/>
  <c r="K5409" i="4"/>
  <c r="K5410" i="4"/>
  <c r="K5411" i="4"/>
  <c r="K5412" i="4"/>
  <c r="K5413" i="4"/>
  <c r="K5414" i="4"/>
  <c r="K5415" i="4"/>
  <c r="K5416" i="4"/>
  <c r="K5417" i="4"/>
  <c r="K5418" i="4"/>
  <c r="K5419" i="4"/>
  <c r="K5420" i="4"/>
  <c r="K5421" i="4"/>
  <c r="K5422" i="4"/>
  <c r="K5423" i="4"/>
  <c r="K5424" i="4"/>
  <c r="K5425" i="4"/>
  <c r="K5426" i="4"/>
  <c r="K5427" i="4"/>
  <c r="K5428" i="4"/>
  <c r="K5429" i="4"/>
  <c r="K5430" i="4"/>
  <c r="K5431" i="4"/>
  <c r="K5432" i="4"/>
  <c r="K5433" i="4"/>
  <c r="K5434" i="4"/>
  <c r="K5435" i="4"/>
  <c r="K5436" i="4"/>
  <c r="K5437" i="4"/>
  <c r="K5438" i="4"/>
  <c r="K5439" i="4"/>
  <c r="K5440" i="4"/>
  <c r="K5441" i="4"/>
  <c r="K5442" i="4"/>
  <c r="K5443" i="4"/>
  <c r="K5444" i="4"/>
  <c r="K5445" i="4"/>
  <c r="K5446" i="4"/>
  <c r="K5447" i="4"/>
  <c r="K5448" i="4"/>
  <c r="K5449" i="4"/>
  <c r="K5450" i="4"/>
  <c r="K5451" i="4"/>
  <c r="K5452" i="4"/>
  <c r="K5453" i="4"/>
  <c r="K5454" i="4"/>
  <c r="K5455" i="4"/>
  <c r="K5456" i="4"/>
  <c r="K5457" i="4"/>
  <c r="K5458" i="4"/>
  <c r="K5459" i="4"/>
  <c r="K5460" i="4"/>
  <c r="K5461" i="4"/>
  <c r="K5462" i="4"/>
  <c r="K5463" i="4"/>
  <c r="K5464" i="4"/>
  <c r="K5465" i="4"/>
  <c r="K5466" i="4"/>
  <c r="K5467" i="4"/>
  <c r="K5468" i="4"/>
  <c r="K5469" i="4"/>
  <c r="K5470" i="4"/>
  <c r="K5471" i="4"/>
  <c r="K5472" i="4"/>
  <c r="K5473" i="4"/>
  <c r="K5474" i="4"/>
  <c r="K5475" i="4"/>
  <c r="K5476" i="4"/>
  <c r="K5477" i="4"/>
  <c r="K5478" i="4"/>
  <c r="K5479" i="4"/>
  <c r="K5480" i="4"/>
  <c r="K5481" i="4"/>
  <c r="K5482" i="4"/>
  <c r="K5483" i="4"/>
  <c r="K5484" i="4"/>
  <c r="K5485" i="4"/>
  <c r="K5486" i="4"/>
  <c r="K5487" i="4"/>
  <c r="K5488" i="4"/>
  <c r="K5489" i="4"/>
  <c r="K5490" i="4"/>
  <c r="K5491" i="4"/>
  <c r="K5492" i="4"/>
  <c r="K5493" i="4"/>
  <c r="K5494" i="4"/>
  <c r="K5495" i="4"/>
  <c r="K5496" i="4"/>
  <c r="K5497" i="4"/>
  <c r="K5498" i="4"/>
  <c r="K5499" i="4"/>
  <c r="K5500" i="4"/>
  <c r="K5501" i="4"/>
  <c r="K5502" i="4"/>
  <c r="K5503" i="4"/>
  <c r="K5504" i="4"/>
  <c r="K5505" i="4"/>
  <c r="K5506" i="4"/>
  <c r="K5507" i="4"/>
  <c r="K5508" i="4"/>
  <c r="K5509" i="4"/>
  <c r="K5510" i="4"/>
  <c r="K5511" i="4"/>
  <c r="K5512" i="4"/>
  <c r="K5513" i="4"/>
  <c r="K5514" i="4"/>
  <c r="K5515" i="4"/>
  <c r="K5516" i="4"/>
  <c r="K5517" i="4"/>
  <c r="K5518" i="4"/>
  <c r="K5519" i="4"/>
  <c r="K5520" i="4"/>
  <c r="K5521" i="4"/>
  <c r="K5522" i="4"/>
  <c r="K5523" i="4"/>
  <c r="K5524" i="4"/>
  <c r="K5525" i="4"/>
  <c r="K5526" i="4"/>
  <c r="K5527" i="4"/>
  <c r="K5528" i="4"/>
  <c r="K5529" i="4"/>
  <c r="K5530" i="4"/>
  <c r="K5531" i="4"/>
  <c r="K5532" i="4"/>
  <c r="K5533" i="4"/>
  <c r="K5534" i="4"/>
  <c r="K5535" i="4"/>
  <c r="K5536" i="4"/>
  <c r="K5537" i="4"/>
  <c r="K5538" i="4"/>
  <c r="K5539" i="4"/>
  <c r="K5540" i="4"/>
  <c r="K5541" i="4"/>
  <c r="K5542" i="4"/>
  <c r="K5543" i="4"/>
  <c r="K5544" i="4"/>
  <c r="K5545" i="4"/>
  <c r="K5546" i="4"/>
  <c r="K5547" i="4"/>
  <c r="K5548" i="4"/>
  <c r="K5549" i="4"/>
  <c r="K5550" i="4"/>
  <c r="K5551" i="4"/>
  <c r="K5552" i="4"/>
  <c r="K5553" i="4"/>
  <c r="K5554" i="4"/>
  <c r="K5555" i="4"/>
  <c r="K5556" i="4"/>
  <c r="K5557" i="4"/>
  <c r="K5558" i="4"/>
  <c r="K5559" i="4"/>
  <c r="K5560" i="4"/>
  <c r="K5561" i="4"/>
  <c r="K5562" i="4"/>
  <c r="K5563" i="4"/>
  <c r="K5564" i="4"/>
  <c r="K5565" i="4"/>
  <c r="K5566" i="4"/>
  <c r="K5567" i="4"/>
  <c r="K5568" i="4"/>
  <c r="K5569" i="4"/>
  <c r="K5570" i="4"/>
  <c r="K5571" i="4"/>
  <c r="K5572" i="4"/>
  <c r="K5573" i="4"/>
  <c r="K5574" i="4"/>
  <c r="K5575" i="4"/>
  <c r="K5576" i="4"/>
  <c r="K5577" i="4"/>
  <c r="K5578" i="4"/>
  <c r="K5579" i="4"/>
  <c r="K5580" i="4"/>
  <c r="K5581" i="4"/>
  <c r="K5582" i="4"/>
  <c r="K5583" i="4"/>
  <c r="K5584" i="4"/>
  <c r="K5585" i="4"/>
  <c r="K5586" i="4"/>
  <c r="K5587" i="4"/>
  <c r="K5588" i="4"/>
  <c r="K5589" i="4"/>
  <c r="K5590" i="4"/>
  <c r="K5591" i="4"/>
  <c r="K5592" i="4"/>
  <c r="K5593" i="4"/>
  <c r="K5594" i="4"/>
  <c r="K5595" i="4"/>
  <c r="K5596" i="4"/>
  <c r="K5597" i="4"/>
  <c r="K5598" i="4"/>
  <c r="K5599" i="4"/>
  <c r="K5600" i="4"/>
  <c r="K5601" i="4"/>
  <c r="K5602" i="4"/>
  <c r="K5603" i="4"/>
  <c r="K5604" i="4"/>
  <c r="K5605" i="4"/>
  <c r="K5606" i="4"/>
  <c r="K5607" i="4"/>
  <c r="K5608" i="4"/>
  <c r="K5609" i="4"/>
  <c r="K5610" i="4"/>
  <c r="K5611" i="4"/>
  <c r="K5612" i="4"/>
  <c r="K5613" i="4"/>
  <c r="K5614" i="4"/>
  <c r="K5615" i="4"/>
  <c r="K5616" i="4"/>
  <c r="K5617" i="4"/>
  <c r="K5618" i="4"/>
  <c r="K5619" i="4"/>
  <c r="K5620" i="4"/>
  <c r="K5621" i="4"/>
  <c r="K5622" i="4"/>
  <c r="K5623" i="4"/>
  <c r="K5624" i="4"/>
  <c r="K5625" i="4"/>
  <c r="K5626" i="4"/>
  <c r="K5627" i="4"/>
  <c r="K5628" i="4"/>
  <c r="K5629" i="4"/>
  <c r="K5630" i="4"/>
  <c r="K5631" i="4"/>
  <c r="K5632" i="4"/>
  <c r="K5633" i="4"/>
  <c r="K5634" i="4"/>
  <c r="K5635" i="4"/>
  <c r="K5636" i="4"/>
  <c r="K5637" i="4"/>
  <c r="K5638" i="4"/>
  <c r="K5639" i="4"/>
  <c r="K5640" i="4"/>
  <c r="K5641" i="4"/>
  <c r="K5642" i="4"/>
  <c r="K5643" i="4"/>
  <c r="K5644" i="4"/>
  <c r="K5645" i="4"/>
  <c r="K5646" i="4"/>
  <c r="K5647" i="4"/>
  <c r="K5648" i="4"/>
  <c r="K5649" i="4"/>
  <c r="K5650" i="4"/>
  <c r="K5651" i="4"/>
  <c r="K5652" i="4"/>
  <c r="K5653" i="4"/>
  <c r="K5654" i="4"/>
  <c r="K5655" i="4"/>
  <c r="K5656" i="4"/>
  <c r="K5657" i="4"/>
  <c r="K5658" i="4"/>
  <c r="K5659" i="4"/>
  <c r="K5660" i="4"/>
  <c r="K5661" i="4"/>
  <c r="K5662" i="4"/>
  <c r="K5663" i="4"/>
  <c r="K5664" i="4"/>
  <c r="K5665" i="4"/>
  <c r="K5666" i="4"/>
  <c r="K5667" i="4"/>
  <c r="K5668" i="4"/>
  <c r="K5669" i="4"/>
  <c r="K5670" i="4"/>
  <c r="K5671" i="4"/>
  <c r="K5672" i="4"/>
  <c r="K5673" i="4"/>
  <c r="K5674" i="4"/>
  <c r="K5675" i="4"/>
  <c r="K5676" i="4"/>
  <c r="K5677" i="4"/>
  <c r="K5678" i="4"/>
  <c r="K5679" i="4"/>
  <c r="K5680" i="4"/>
  <c r="K5681" i="4"/>
  <c r="K5682" i="4"/>
  <c r="K5683" i="4"/>
  <c r="K5684" i="4"/>
  <c r="K5685" i="4"/>
  <c r="K5686" i="4"/>
  <c r="K5687" i="4"/>
  <c r="K5688" i="4"/>
  <c r="K5689" i="4"/>
  <c r="K5690" i="4"/>
  <c r="K5691" i="4"/>
  <c r="K5692" i="4"/>
  <c r="K5693" i="4"/>
  <c r="K5694" i="4"/>
  <c r="K5695" i="4"/>
  <c r="K5696" i="4"/>
  <c r="K5697" i="4"/>
  <c r="K5698" i="4"/>
  <c r="K5699" i="4"/>
  <c r="K5700" i="4"/>
  <c r="K5701" i="4"/>
  <c r="K5702" i="4"/>
  <c r="K5703" i="4"/>
  <c r="K5704" i="4"/>
  <c r="K5705" i="4"/>
  <c r="K5706" i="4"/>
  <c r="K5707" i="4"/>
  <c r="K5708" i="4"/>
  <c r="K5709" i="4"/>
  <c r="K5710" i="4"/>
  <c r="K5711" i="4"/>
  <c r="K5712" i="4"/>
  <c r="K5713" i="4"/>
  <c r="K5714" i="4"/>
  <c r="K5715" i="4"/>
  <c r="K5716" i="4"/>
  <c r="K5717" i="4"/>
  <c r="K5718" i="4"/>
  <c r="K5719" i="4"/>
  <c r="K5720" i="4"/>
  <c r="K5721" i="4"/>
  <c r="K5722" i="4"/>
  <c r="K5723" i="4"/>
  <c r="K5724" i="4"/>
  <c r="K5725" i="4"/>
  <c r="K5726" i="4"/>
  <c r="K5727" i="4"/>
  <c r="K5728" i="4"/>
  <c r="K5729" i="4"/>
  <c r="K5730" i="4"/>
  <c r="K5731" i="4"/>
  <c r="K5732" i="4"/>
  <c r="K5733" i="4"/>
  <c r="K5734" i="4"/>
  <c r="K5735" i="4"/>
  <c r="K5736" i="4"/>
  <c r="K5737" i="4"/>
  <c r="K5738" i="4"/>
  <c r="K5739" i="4"/>
  <c r="K5740" i="4"/>
  <c r="K5741" i="4"/>
  <c r="K5742" i="4"/>
  <c r="K5743" i="4"/>
  <c r="K5744" i="4"/>
  <c r="K5745" i="4"/>
  <c r="K5746" i="4"/>
  <c r="K5747" i="4"/>
  <c r="K5748" i="4"/>
  <c r="K5749" i="4"/>
  <c r="K5750" i="4"/>
  <c r="K5751" i="4"/>
  <c r="K5752" i="4"/>
  <c r="K5753" i="4"/>
  <c r="K5754" i="4"/>
  <c r="K5755" i="4"/>
  <c r="K5756" i="4"/>
  <c r="K5757" i="4"/>
  <c r="K5758" i="4"/>
  <c r="K5759" i="4"/>
  <c r="K5760" i="4"/>
  <c r="K5761" i="4"/>
  <c r="K5762" i="4"/>
  <c r="K5763" i="4"/>
  <c r="K5764" i="4"/>
  <c r="K5765" i="4"/>
  <c r="K5766" i="4"/>
  <c r="K5767" i="4"/>
  <c r="K5768" i="4"/>
  <c r="K5769" i="4"/>
  <c r="K5770" i="4"/>
  <c r="K5771" i="4"/>
  <c r="K5772" i="4"/>
  <c r="K5773" i="4"/>
  <c r="K5774" i="4"/>
  <c r="K5775" i="4"/>
  <c r="K5776" i="4"/>
  <c r="K5777" i="4"/>
  <c r="K5778" i="4"/>
  <c r="K5779" i="4"/>
  <c r="K5780" i="4"/>
  <c r="K5781" i="4"/>
  <c r="K5782" i="4"/>
  <c r="K5783" i="4"/>
  <c r="K5784" i="4"/>
  <c r="K5785" i="4"/>
  <c r="K5786" i="4"/>
  <c r="K5787" i="4"/>
  <c r="K5788" i="4"/>
  <c r="K5789" i="4"/>
  <c r="K5790" i="4"/>
  <c r="K5791" i="4"/>
  <c r="K5792" i="4"/>
  <c r="K5793" i="4"/>
  <c r="K5794" i="4"/>
  <c r="K5795" i="4"/>
  <c r="K5796" i="4"/>
  <c r="K5797" i="4"/>
  <c r="K5798" i="4"/>
  <c r="K5799" i="4"/>
  <c r="K5800" i="4"/>
  <c r="K5801" i="4"/>
  <c r="K5802" i="4"/>
  <c r="K5803" i="4"/>
  <c r="K5804" i="4"/>
  <c r="K5805" i="4"/>
  <c r="K5806" i="4"/>
  <c r="K5807" i="4"/>
  <c r="K5808" i="4"/>
  <c r="K5809" i="4"/>
  <c r="K5810" i="4"/>
  <c r="K5811" i="4"/>
  <c r="K5812" i="4"/>
  <c r="K5813" i="4"/>
  <c r="K5814" i="4"/>
  <c r="K5815" i="4"/>
  <c r="K5816" i="4"/>
  <c r="K5817" i="4"/>
  <c r="K5818" i="4"/>
  <c r="K5819" i="4"/>
  <c r="K5820" i="4"/>
  <c r="K5821" i="4"/>
  <c r="K5822" i="4"/>
  <c r="K5823" i="4"/>
  <c r="K5824" i="4"/>
  <c r="K5825" i="4"/>
  <c r="K5826" i="4"/>
  <c r="K5827" i="4"/>
  <c r="K5828" i="4"/>
  <c r="K5829" i="4"/>
  <c r="K5830" i="4"/>
  <c r="K5831" i="4"/>
  <c r="K5832" i="4"/>
  <c r="K5833" i="4"/>
  <c r="K5834" i="4"/>
  <c r="K5835" i="4"/>
  <c r="K5836" i="4"/>
  <c r="K5837" i="4"/>
  <c r="K5838" i="4"/>
  <c r="K5839" i="4"/>
  <c r="K5840" i="4"/>
  <c r="K5841" i="4"/>
  <c r="K5842" i="4"/>
  <c r="K5843" i="4"/>
  <c r="K5844" i="4"/>
  <c r="K5845" i="4"/>
  <c r="K5846" i="4"/>
  <c r="K5847" i="4"/>
  <c r="K5848" i="4"/>
  <c r="K5849" i="4"/>
  <c r="K5850" i="4"/>
  <c r="K5851" i="4"/>
  <c r="K5852" i="4"/>
  <c r="K5853" i="4"/>
  <c r="K5854" i="4"/>
  <c r="K5855" i="4"/>
  <c r="K5856" i="4"/>
  <c r="K5857" i="4"/>
  <c r="K5858" i="4"/>
  <c r="K5859" i="4"/>
  <c r="K5860" i="4"/>
  <c r="K5861" i="4"/>
  <c r="K5862" i="4"/>
  <c r="K5863" i="4"/>
  <c r="K5864" i="4"/>
  <c r="K5865" i="4"/>
  <c r="K5866" i="4"/>
  <c r="K5867" i="4"/>
  <c r="K5868" i="4"/>
  <c r="K5869" i="4"/>
  <c r="K5870" i="4"/>
  <c r="K5871" i="4"/>
  <c r="K5872" i="4"/>
  <c r="K5873" i="4"/>
  <c r="K5874" i="4"/>
  <c r="K5875" i="4"/>
  <c r="K5876" i="4"/>
  <c r="K5877" i="4"/>
  <c r="K5878" i="4"/>
  <c r="K5879" i="4"/>
  <c r="K5880" i="4"/>
  <c r="K5881" i="4"/>
  <c r="K5882" i="4"/>
  <c r="K5883" i="4"/>
  <c r="K5884" i="4"/>
  <c r="K5885" i="4"/>
  <c r="K5886" i="4"/>
  <c r="K5887" i="4"/>
  <c r="K5888" i="4"/>
  <c r="K5889" i="4"/>
  <c r="K5890" i="4"/>
  <c r="K5891" i="4"/>
  <c r="K5892" i="4"/>
  <c r="K5893" i="4"/>
  <c r="K5894" i="4"/>
  <c r="K5895" i="4"/>
  <c r="K5896" i="4"/>
  <c r="K5897" i="4"/>
  <c r="K5898" i="4"/>
  <c r="K5899" i="4"/>
  <c r="K5900" i="4"/>
  <c r="K5901" i="4"/>
  <c r="K5902" i="4"/>
  <c r="K5903" i="4"/>
  <c r="K5904" i="4"/>
  <c r="K5905" i="4"/>
  <c r="K5906" i="4"/>
  <c r="K5907" i="4"/>
  <c r="K5908" i="4"/>
  <c r="K5909" i="4"/>
  <c r="K5910" i="4"/>
  <c r="K5911" i="4"/>
  <c r="K5912" i="4"/>
  <c r="K5913" i="4"/>
  <c r="K5914" i="4"/>
  <c r="K5915" i="4"/>
  <c r="K5916" i="4"/>
  <c r="K5917" i="4"/>
  <c r="K5918" i="4"/>
  <c r="K5919" i="4"/>
  <c r="K5920" i="4"/>
  <c r="K5921" i="4"/>
  <c r="K5922" i="4"/>
  <c r="K5923" i="4"/>
  <c r="K5924" i="4"/>
  <c r="K5925" i="4"/>
  <c r="K5926" i="4"/>
  <c r="K5927" i="4"/>
  <c r="K5928" i="4"/>
  <c r="K5929" i="4"/>
  <c r="K5930" i="4"/>
  <c r="K5931" i="4"/>
  <c r="K5932" i="4"/>
  <c r="K5933" i="4"/>
  <c r="K5934" i="4"/>
  <c r="K5935" i="4"/>
  <c r="K5936" i="4"/>
  <c r="K5937" i="4"/>
  <c r="K5938" i="4"/>
  <c r="K5939" i="4"/>
  <c r="K5940" i="4"/>
  <c r="K5941" i="4"/>
  <c r="K5942" i="4"/>
  <c r="K5943" i="4"/>
  <c r="K5944" i="4"/>
  <c r="K5945" i="4"/>
  <c r="K5946" i="4"/>
  <c r="K5947" i="4"/>
  <c r="K5948" i="4"/>
  <c r="K5949" i="4"/>
  <c r="K5950" i="4"/>
  <c r="K5951" i="4"/>
  <c r="K5952" i="4"/>
  <c r="K5953" i="4"/>
  <c r="K5954" i="4"/>
  <c r="K5955" i="4"/>
  <c r="K5956" i="4"/>
  <c r="K5957" i="4"/>
  <c r="K5958" i="4"/>
  <c r="K5959" i="4"/>
  <c r="K5960" i="4"/>
  <c r="K5961" i="4"/>
  <c r="K5962" i="4"/>
  <c r="K5963" i="4"/>
  <c r="K5964" i="4"/>
  <c r="K5965" i="4"/>
  <c r="K5966" i="4"/>
  <c r="K5967" i="4"/>
  <c r="K5968" i="4"/>
  <c r="K5969" i="4"/>
  <c r="K5970" i="4"/>
  <c r="K5971" i="4"/>
  <c r="K5972" i="4"/>
  <c r="K5973" i="4"/>
  <c r="K5974" i="4"/>
  <c r="K5975" i="4"/>
  <c r="K5976" i="4"/>
  <c r="K5977" i="4"/>
  <c r="K5978" i="4"/>
  <c r="K5979" i="4"/>
  <c r="K5980" i="4"/>
  <c r="K5981" i="4"/>
  <c r="K5982" i="4"/>
  <c r="K5983" i="4"/>
  <c r="K5984" i="4"/>
  <c r="K5985" i="4"/>
  <c r="K5986" i="4"/>
  <c r="K5987" i="4"/>
  <c r="K5988" i="4"/>
  <c r="K5989" i="4"/>
  <c r="K5990" i="4"/>
  <c r="K5991" i="4"/>
  <c r="K5992" i="4"/>
  <c r="K5993" i="4"/>
  <c r="K5994" i="4"/>
  <c r="K5995" i="4"/>
  <c r="K5996" i="4"/>
  <c r="K5997" i="4"/>
  <c r="K5998" i="4"/>
  <c r="K5999" i="4"/>
  <c r="K6000" i="4"/>
  <c r="K6001" i="4"/>
  <c r="K6002" i="4"/>
  <c r="K6003" i="4"/>
  <c r="K6004" i="4"/>
  <c r="K6005" i="4"/>
  <c r="K6006" i="4"/>
  <c r="K6007" i="4"/>
  <c r="K6008" i="4"/>
  <c r="K6009" i="4"/>
  <c r="K6010" i="4"/>
  <c r="K6011" i="4"/>
  <c r="K6012" i="4"/>
  <c r="K6013" i="4"/>
  <c r="K6014" i="4"/>
  <c r="K6015" i="4"/>
  <c r="K6016" i="4"/>
  <c r="K6017" i="4"/>
  <c r="K6018" i="4"/>
  <c r="K6019" i="4"/>
  <c r="K6020" i="4"/>
  <c r="K6021" i="4"/>
  <c r="K6022" i="4"/>
  <c r="K6023" i="4"/>
  <c r="K6024" i="4"/>
  <c r="K6025" i="4"/>
  <c r="K6026" i="4"/>
  <c r="K6027" i="4"/>
  <c r="K6028" i="4"/>
  <c r="K6029" i="4"/>
  <c r="K6030" i="4"/>
  <c r="K6031" i="4"/>
  <c r="K6032" i="4"/>
  <c r="K6033" i="4"/>
  <c r="K6034" i="4"/>
  <c r="K6035" i="4"/>
  <c r="K6036" i="4"/>
  <c r="K6037" i="4"/>
  <c r="K6038" i="4"/>
  <c r="K6039" i="4"/>
  <c r="K6040" i="4"/>
  <c r="K6041" i="4"/>
  <c r="K6042" i="4"/>
  <c r="K6043" i="4"/>
  <c r="K6044" i="4"/>
  <c r="K6045" i="4"/>
  <c r="K6046" i="4"/>
  <c r="K6047" i="4"/>
  <c r="K6048" i="4"/>
  <c r="K6049" i="4"/>
  <c r="K6050" i="4"/>
  <c r="K6051" i="4"/>
  <c r="K6052" i="4"/>
  <c r="K6053" i="4"/>
  <c r="K6054" i="4"/>
  <c r="K6055" i="4"/>
  <c r="K6056" i="4"/>
  <c r="K6057" i="4"/>
  <c r="K6058" i="4"/>
  <c r="K6059" i="4"/>
  <c r="K6060" i="4"/>
  <c r="K6061" i="4"/>
  <c r="K6062" i="4"/>
  <c r="K6063" i="4"/>
  <c r="K6064" i="4"/>
  <c r="K6065" i="4"/>
  <c r="K6066" i="4"/>
  <c r="K6067" i="4"/>
  <c r="K6068" i="4"/>
  <c r="K6069" i="4"/>
  <c r="K6070" i="4"/>
  <c r="K6071" i="4"/>
  <c r="K6072" i="4"/>
  <c r="K6073" i="4"/>
  <c r="K6074" i="4"/>
  <c r="K6075" i="4"/>
  <c r="K6076" i="4"/>
  <c r="K6077" i="4"/>
  <c r="K6078" i="4"/>
  <c r="K6079" i="4"/>
  <c r="K6080" i="4"/>
  <c r="K6081" i="4"/>
  <c r="K6082" i="4"/>
  <c r="K6083" i="4"/>
  <c r="K6084" i="4"/>
  <c r="K6085" i="4"/>
  <c r="K6086" i="4"/>
  <c r="K6087" i="4"/>
  <c r="K6088" i="4"/>
  <c r="K6089" i="4"/>
  <c r="K6090" i="4"/>
  <c r="K6091" i="4"/>
  <c r="K6092" i="4"/>
  <c r="K6093" i="4"/>
  <c r="K6094" i="4"/>
  <c r="K6095" i="4"/>
  <c r="K6096" i="4"/>
  <c r="K6097" i="4"/>
  <c r="K6098" i="4"/>
  <c r="K6099" i="4"/>
  <c r="K6100" i="4"/>
  <c r="K6101" i="4"/>
  <c r="K6102" i="4"/>
  <c r="K6103" i="4"/>
  <c r="K6104" i="4"/>
  <c r="K6105" i="4"/>
  <c r="K6106" i="4"/>
  <c r="K6107" i="4"/>
  <c r="K6108" i="4"/>
  <c r="K6109" i="4"/>
  <c r="K6110" i="4"/>
  <c r="K6111" i="4"/>
  <c r="K6112" i="4"/>
  <c r="K6113" i="4"/>
  <c r="K6114" i="4"/>
  <c r="K6115" i="4"/>
  <c r="K6116" i="4"/>
  <c r="K6117" i="4"/>
  <c r="K6118" i="4"/>
  <c r="K6119" i="4"/>
  <c r="K6120" i="4"/>
  <c r="K6121" i="4"/>
  <c r="K6122" i="4"/>
  <c r="K6123" i="4"/>
  <c r="K6124" i="4"/>
  <c r="K6125" i="4"/>
  <c r="K6126" i="4"/>
  <c r="K6127" i="4"/>
  <c r="K6128" i="4"/>
  <c r="K6129" i="4"/>
  <c r="K6130" i="4"/>
  <c r="K6131" i="4"/>
  <c r="K6132" i="4"/>
  <c r="K6133" i="4"/>
  <c r="K6134" i="4"/>
  <c r="K6135" i="4"/>
  <c r="K6136" i="4"/>
  <c r="K6137" i="4"/>
  <c r="K6138" i="4"/>
  <c r="K6139" i="4"/>
  <c r="K6140" i="4"/>
  <c r="K6141" i="4"/>
  <c r="K6142" i="4"/>
  <c r="K6143" i="4"/>
  <c r="K6144" i="4"/>
  <c r="K6145" i="4"/>
  <c r="K6146" i="4"/>
  <c r="K6147" i="4"/>
  <c r="K6148" i="4"/>
  <c r="K6149" i="4"/>
  <c r="K6150" i="4"/>
  <c r="K6151" i="4"/>
  <c r="K6152" i="4"/>
  <c r="K6153" i="4"/>
  <c r="K6154" i="4"/>
  <c r="K6155" i="4"/>
  <c r="K6156" i="4"/>
  <c r="K6157" i="4"/>
  <c r="K6158" i="4"/>
  <c r="K6159" i="4"/>
  <c r="K6160" i="4"/>
  <c r="K6161" i="4"/>
  <c r="K6162" i="4"/>
  <c r="K6163" i="4"/>
  <c r="K6164" i="4"/>
  <c r="K6165" i="4"/>
  <c r="K6166" i="4"/>
  <c r="K6167" i="4"/>
  <c r="K6168" i="4"/>
  <c r="K6169" i="4"/>
  <c r="K6170" i="4"/>
  <c r="K6171" i="4"/>
  <c r="K6172" i="4"/>
  <c r="K6173" i="4"/>
  <c r="K6174" i="4"/>
  <c r="K6175" i="4"/>
  <c r="K6176" i="4"/>
  <c r="K6177" i="4"/>
  <c r="K6178" i="4"/>
  <c r="K6179" i="4"/>
  <c r="K6180" i="4"/>
  <c r="K6181" i="4"/>
  <c r="K6182" i="4"/>
  <c r="K6183" i="4"/>
  <c r="K6184" i="4"/>
  <c r="K6185" i="4"/>
  <c r="K6186" i="4"/>
  <c r="K6187" i="4"/>
  <c r="K6188" i="4"/>
  <c r="K6189" i="4"/>
  <c r="K6190" i="4"/>
  <c r="K6191" i="4"/>
  <c r="K6192" i="4"/>
  <c r="K6193" i="4"/>
  <c r="K6194" i="4"/>
  <c r="K6195" i="4"/>
  <c r="K6196" i="4"/>
  <c r="K6197" i="4"/>
  <c r="K6198" i="4"/>
  <c r="K6199" i="4"/>
  <c r="K6200" i="4"/>
  <c r="K6201" i="4"/>
  <c r="K6202" i="4"/>
  <c r="K6203" i="4"/>
  <c r="K6204" i="4"/>
  <c r="K6205" i="4"/>
  <c r="K6206" i="4"/>
  <c r="K6207" i="4"/>
  <c r="K6208" i="4"/>
  <c r="K6209" i="4"/>
  <c r="K6210" i="4"/>
  <c r="K6211" i="4"/>
  <c r="K6212" i="4"/>
  <c r="K6213" i="4"/>
  <c r="K6214" i="4"/>
  <c r="K6215" i="4"/>
  <c r="K6216" i="4"/>
  <c r="K6217" i="4"/>
  <c r="K6218" i="4"/>
  <c r="K6219" i="4"/>
  <c r="K6220" i="4"/>
  <c r="K6221" i="4"/>
  <c r="K6222" i="4"/>
  <c r="K6223" i="4"/>
  <c r="K6224" i="4"/>
  <c r="K6225" i="4"/>
  <c r="K6226" i="4"/>
  <c r="K6227" i="4"/>
  <c r="K6228" i="4"/>
  <c r="K6229" i="4"/>
  <c r="K6230" i="4"/>
  <c r="K6231" i="4"/>
  <c r="K6232" i="4"/>
  <c r="K6233" i="4"/>
  <c r="K6234" i="4"/>
  <c r="K6235" i="4"/>
  <c r="K6236" i="4"/>
  <c r="K6237" i="4"/>
  <c r="K6238" i="4"/>
  <c r="K6239" i="4"/>
  <c r="K6240" i="4"/>
  <c r="K6241" i="4"/>
  <c r="K6242" i="4"/>
  <c r="K6243" i="4"/>
  <c r="K6244" i="4"/>
  <c r="K6245" i="4"/>
  <c r="K6246" i="4"/>
  <c r="K6247" i="4"/>
  <c r="K6248" i="4"/>
  <c r="K6249" i="4"/>
  <c r="K6250" i="4"/>
  <c r="K6251" i="4"/>
  <c r="K6252" i="4"/>
  <c r="K6253" i="4"/>
  <c r="K6254" i="4"/>
  <c r="K6255" i="4"/>
  <c r="K6256" i="4"/>
  <c r="K6257" i="4"/>
  <c r="K6258" i="4"/>
  <c r="K6259" i="4"/>
  <c r="K6260" i="4"/>
  <c r="K6261" i="4"/>
  <c r="K6262" i="4"/>
  <c r="K6263" i="4"/>
  <c r="K6264" i="4"/>
  <c r="K6265" i="4"/>
  <c r="K6266" i="4"/>
  <c r="K6267" i="4"/>
  <c r="K6268" i="4"/>
  <c r="K6269" i="4"/>
  <c r="K6270" i="4"/>
  <c r="K6271" i="4"/>
  <c r="K6272" i="4"/>
  <c r="K6273" i="4"/>
  <c r="K6274" i="4"/>
  <c r="K6275" i="4"/>
  <c r="K6276" i="4"/>
  <c r="K6277" i="4"/>
  <c r="K6278" i="4"/>
  <c r="K6279" i="4"/>
  <c r="K6280" i="4"/>
  <c r="K6281" i="4"/>
  <c r="K6282" i="4"/>
  <c r="K6283" i="4"/>
  <c r="K6284" i="4"/>
  <c r="K6285" i="4"/>
  <c r="K6286" i="4"/>
  <c r="K6287" i="4"/>
  <c r="K6288" i="4"/>
  <c r="K6289" i="4"/>
  <c r="K6290" i="4"/>
  <c r="K6291" i="4"/>
  <c r="K6292" i="4"/>
  <c r="K6293" i="4"/>
  <c r="K6294" i="4"/>
  <c r="K6295" i="4"/>
  <c r="K6296" i="4"/>
  <c r="K6297" i="4"/>
  <c r="K6298" i="4"/>
  <c r="K6299" i="4"/>
  <c r="K6300" i="4"/>
  <c r="K6301" i="4"/>
  <c r="K6302" i="4"/>
  <c r="K6303" i="4"/>
  <c r="K6304" i="4"/>
  <c r="K6305" i="4"/>
  <c r="K6306" i="4"/>
  <c r="K6307" i="4"/>
  <c r="K6308" i="4"/>
  <c r="K6309" i="4"/>
  <c r="K6310" i="4"/>
  <c r="K6311" i="4"/>
  <c r="K6312" i="4"/>
  <c r="K6313" i="4"/>
  <c r="K6314" i="4"/>
  <c r="K6315" i="4"/>
  <c r="K6316" i="4"/>
  <c r="K6317" i="4"/>
  <c r="K6318" i="4"/>
  <c r="K6319" i="4"/>
  <c r="K6320" i="4"/>
  <c r="K6321" i="4"/>
  <c r="K6322" i="4"/>
  <c r="K6323" i="4"/>
  <c r="K6324" i="4"/>
  <c r="K6325" i="4"/>
  <c r="K6326" i="4"/>
  <c r="K6327" i="4"/>
  <c r="K6328" i="4"/>
  <c r="K6329" i="4"/>
  <c r="K6330" i="4"/>
  <c r="K6331" i="4"/>
  <c r="K6332" i="4"/>
  <c r="K6333" i="4"/>
  <c r="K6334" i="4"/>
  <c r="K6335" i="4"/>
  <c r="K6336" i="4"/>
  <c r="K6337" i="4"/>
  <c r="K6338" i="4"/>
  <c r="K6339" i="4"/>
  <c r="K6340" i="4"/>
  <c r="K6341" i="4"/>
  <c r="K6342" i="4"/>
  <c r="K6343" i="4"/>
  <c r="K6344" i="4"/>
  <c r="K6345" i="4"/>
  <c r="K6346" i="4"/>
  <c r="K6347" i="4"/>
  <c r="K6348" i="4"/>
  <c r="K6349" i="4"/>
  <c r="K6350" i="4"/>
  <c r="K6351" i="4"/>
  <c r="K6352" i="4"/>
  <c r="K6353" i="4"/>
  <c r="K6354" i="4"/>
  <c r="K6355" i="4"/>
  <c r="K6356" i="4"/>
  <c r="K6357" i="4"/>
  <c r="K6358" i="4"/>
  <c r="K6359" i="4"/>
  <c r="K6360" i="4"/>
  <c r="K6361" i="4"/>
  <c r="K6362" i="4"/>
  <c r="K6363" i="4"/>
  <c r="K6364" i="4"/>
  <c r="K6365" i="4"/>
  <c r="K6366" i="4"/>
  <c r="K6367" i="4"/>
  <c r="K6368" i="4"/>
  <c r="K6369" i="4"/>
  <c r="K6370" i="4"/>
  <c r="K6371" i="4"/>
  <c r="K6372" i="4"/>
  <c r="K6373" i="4"/>
  <c r="K6374" i="4"/>
  <c r="K6375" i="4"/>
  <c r="K6376" i="4"/>
  <c r="K6377" i="4"/>
  <c r="K6378" i="4"/>
  <c r="K6379" i="4"/>
  <c r="K6380" i="4"/>
  <c r="K6381" i="4"/>
  <c r="K6382" i="4"/>
  <c r="K6383" i="4"/>
  <c r="K6384" i="4"/>
  <c r="K6385" i="4"/>
  <c r="K6386" i="4"/>
  <c r="K6387" i="4"/>
  <c r="K6388" i="4"/>
  <c r="K6389" i="4"/>
  <c r="K6390" i="4"/>
  <c r="K6391" i="4"/>
  <c r="K6392" i="4"/>
  <c r="K6393" i="4"/>
  <c r="K6394" i="4"/>
  <c r="K6395" i="4"/>
  <c r="K6396" i="4"/>
  <c r="K6397" i="4"/>
  <c r="K6398" i="4"/>
  <c r="K6399" i="4"/>
  <c r="K6400" i="4"/>
  <c r="K6401" i="4"/>
  <c r="K6402" i="4"/>
  <c r="K6403" i="4"/>
  <c r="K6404" i="4"/>
  <c r="K6405" i="4"/>
  <c r="K6406" i="4"/>
  <c r="K6407" i="4"/>
  <c r="K6408" i="4"/>
  <c r="K6409" i="4"/>
  <c r="K6410" i="4"/>
  <c r="K6411" i="4"/>
  <c r="K6412" i="4"/>
  <c r="K6413" i="4"/>
  <c r="K6414" i="4"/>
  <c r="K6415" i="4"/>
  <c r="K6416" i="4"/>
  <c r="K6417" i="4"/>
  <c r="K6418" i="4"/>
  <c r="K6419" i="4"/>
  <c r="K6420" i="4"/>
  <c r="K6421" i="4"/>
  <c r="K6422" i="4"/>
  <c r="K6423" i="4"/>
  <c r="K6424" i="4"/>
  <c r="K6425" i="4"/>
  <c r="K6426" i="4"/>
  <c r="K6427" i="4"/>
  <c r="K6428" i="4"/>
  <c r="K6429" i="4"/>
  <c r="K6430" i="4"/>
  <c r="K6431" i="4"/>
  <c r="K6432" i="4"/>
  <c r="K6433" i="4"/>
  <c r="K6434" i="4"/>
  <c r="K6435" i="4"/>
  <c r="K6436" i="4"/>
  <c r="K6437" i="4"/>
  <c r="K6438" i="4"/>
  <c r="K6439" i="4"/>
  <c r="K6440" i="4"/>
  <c r="K6441" i="4"/>
  <c r="K6442" i="4"/>
  <c r="K6443" i="4"/>
  <c r="K6444" i="4"/>
  <c r="K6445" i="4"/>
  <c r="K6446" i="4"/>
  <c r="K6447" i="4"/>
  <c r="K6448" i="4"/>
  <c r="K6449" i="4"/>
  <c r="K6450" i="4"/>
  <c r="K6451" i="4"/>
  <c r="K6452" i="4"/>
  <c r="K6453" i="4"/>
  <c r="K6454" i="4"/>
  <c r="K6455" i="4"/>
  <c r="K6456" i="4"/>
  <c r="K6457" i="4"/>
  <c r="K6458" i="4"/>
  <c r="K6459" i="4"/>
  <c r="K6460" i="4"/>
  <c r="K6461" i="4"/>
  <c r="K6462" i="4"/>
  <c r="K6463" i="4"/>
  <c r="K6464" i="4"/>
  <c r="K6465" i="4"/>
  <c r="K6466" i="4"/>
  <c r="K6467" i="4"/>
  <c r="K6468" i="4"/>
  <c r="K6469" i="4"/>
  <c r="K6470" i="4"/>
  <c r="K6471" i="4"/>
  <c r="K6472" i="4"/>
  <c r="K6473" i="4"/>
  <c r="K6474" i="4"/>
  <c r="K6475" i="4"/>
  <c r="K6476" i="4"/>
  <c r="K6477" i="4"/>
  <c r="K6478" i="4"/>
  <c r="K6479" i="4"/>
  <c r="K6480" i="4"/>
  <c r="K6481" i="4"/>
  <c r="K6482" i="4"/>
  <c r="K6483" i="4"/>
  <c r="K6484" i="4"/>
  <c r="K6485" i="4"/>
  <c r="K6486" i="4"/>
  <c r="K6487" i="4"/>
  <c r="K6488" i="4"/>
  <c r="K6489" i="4"/>
  <c r="K6490" i="4"/>
  <c r="K6491" i="4"/>
  <c r="K6492" i="4"/>
  <c r="K6493" i="4"/>
  <c r="K6494" i="4"/>
  <c r="K6495" i="4"/>
  <c r="K6496" i="4"/>
  <c r="K6497" i="4"/>
  <c r="K6498" i="4"/>
  <c r="K6499" i="4"/>
  <c r="K6500" i="4"/>
  <c r="K6501" i="4"/>
  <c r="K6502" i="4"/>
  <c r="K6503" i="4"/>
  <c r="K6504" i="4"/>
  <c r="K6505" i="4"/>
  <c r="K6506" i="4"/>
  <c r="K6507" i="4"/>
  <c r="K6508" i="4"/>
  <c r="K6509" i="4"/>
  <c r="K6510" i="4"/>
  <c r="K6511" i="4"/>
  <c r="K6512" i="4"/>
  <c r="K6513" i="4"/>
  <c r="K6514" i="4"/>
  <c r="K6515" i="4"/>
  <c r="K6516" i="4"/>
  <c r="K6517" i="4"/>
  <c r="K6518" i="4"/>
  <c r="K6519" i="4"/>
  <c r="K6520" i="4"/>
  <c r="K6521" i="4"/>
  <c r="K6522" i="4"/>
  <c r="K6523" i="4"/>
  <c r="K6524" i="4"/>
  <c r="K6525" i="4"/>
  <c r="K6526" i="4"/>
  <c r="K6527" i="4"/>
  <c r="K6528" i="4"/>
  <c r="K6529" i="4"/>
  <c r="K6530" i="4"/>
  <c r="K6531" i="4"/>
  <c r="K6532" i="4"/>
  <c r="K6533" i="4"/>
  <c r="K6534" i="4"/>
  <c r="K6535" i="4"/>
  <c r="K6536" i="4"/>
  <c r="K6537" i="4"/>
  <c r="K6538" i="4"/>
  <c r="K6539" i="4"/>
  <c r="K6540" i="4"/>
  <c r="K6541" i="4"/>
  <c r="K6542" i="4"/>
  <c r="K6543" i="4"/>
  <c r="K6544" i="4"/>
  <c r="K6545" i="4"/>
  <c r="K6546" i="4"/>
  <c r="K6547" i="4"/>
  <c r="K6548" i="4"/>
  <c r="K6549" i="4"/>
  <c r="K6550" i="4"/>
  <c r="K6551" i="4"/>
  <c r="K6552" i="4"/>
  <c r="K6553" i="4"/>
  <c r="K6554" i="4"/>
  <c r="K6555" i="4"/>
  <c r="K6556" i="4"/>
  <c r="K6557" i="4"/>
  <c r="K6558" i="4"/>
  <c r="K6559" i="4"/>
  <c r="K6560" i="4"/>
  <c r="K6561" i="4"/>
  <c r="K6562" i="4"/>
  <c r="K6563" i="4"/>
  <c r="K6564" i="4"/>
  <c r="K6565" i="4"/>
  <c r="K6566" i="4"/>
  <c r="K6567" i="4"/>
  <c r="K6568" i="4"/>
  <c r="K6569" i="4"/>
  <c r="K6570" i="4"/>
  <c r="K6571" i="4"/>
  <c r="K6572" i="4"/>
  <c r="K6573" i="4"/>
  <c r="K6574" i="4"/>
  <c r="K6575" i="4"/>
  <c r="K6576" i="4"/>
  <c r="K6577" i="4"/>
  <c r="K6578" i="4"/>
  <c r="K6579" i="4"/>
  <c r="K6580" i="4"/>
  <c r="K6581" i="4"/>
  <c r="K6582" i="4"/>
  <c r="K6583" i="4"/>
  <c r="K6584" i="4"/>
  <c r="K6585" i="4"/>
  <c r="K6586" i="4"/>
  <c r="K6587" i="4"/>
  <c r="K6588" i="4"/>
  <c r="K6589" i="4"/>
  <c r="K6590" i="4"/>
  <c r="K6591" i="4"/>
  <c r="K6592" i="4"/>
  <c r="K6593" i="4"/>
  <c r="K6594" i="4"/>
  <c r="K6595" i="4"/>
  <c r="K6596" i="4"/>
  <c r="K6597" i="4"/>
  <c r="K6598" i="4"/>
  <c r="K6599" i="4"/>
  <c r="K6600" i="4"/>
  <c r="K6601" i="4"/>
  <c r="K6602" i="4"/>
  <c r="K6603" i="4"/>
  <c r="K6604" i="4"/>
  <c r="K6605" i="4"/>
  <c r="K6606" i="4"/>
  <c r="K6607" i="4"/>
  <c r="K6608" i="4"/>
  <c r="K6609" i="4"/>
  <c r="K6610" i="4"/>
  <c r="K6611" i="4"/>
  <c r="K6612" i="4"/>
  <c r="K6613" i="4"/>
  <c r="K6614" i="4"/>
  <c r="K6615" i="4"/>
  <c r="K6616" i="4"/>
  <c r="K6617" i="4"/>
  <c r="K6618" i="4"/>
  <c r="K6619" i="4"/>
  <c r="K6620" i="4"/>
  <c r="K6621" i="4"/>
  <c r="K6622" i="4"/>
  <c r="K6623" i="4"/>
  <c r="K6624" i="4"/>
  <c r="K6625" i="4"/>
  <c r="K6626" i="4"/>
  <c r="K6627" i="4"/>
  <c r="K6628" i="4"/>
  <c r="K6629" i="4"/>
  <c r="K6630" i="4"/>
  <c r="K6631" i="4"/>
  <c r="K6632" i="4"/>
  <c r="K6633" i="4"/>
  <c r="K6634" i="4"/>
  <c r="K6635" i="4"/>
  <c r="K6636" i="4"/>
  <c r="K6637" i="4"/>
  <c r="K6638" i="4"/>
  <c r="K6639" i="4"/>
  <c r="K6640" i="4"/>
  <c r="K6641" i="4"/>
  <c r="K6642" i="4"/>
  <c r="K6643" i="4"/>
  <c r="K6644" i="4"/>
  <c r="K6645" i="4"/>
  <c r="K6646" i="4"/>
  <c r="K6647" i="4"/>
  <c r="K6648" i="4"/>
  <c r="K6649" i="4"/>
  <c r="K6650" i="4"/>
  <c r="K6651" i="4"/>
  <c r="K6652" i="4"/>
  <c r="K6653" i="4"/>
  <c r="K6654" i="4"/>
  <c r="K6655" i="4"/>
  <c r="K6656" i="4"/>
  <c r="K6657" i="4"/>
  <c r="K6658" i="4"/>
  <c r="K6659" i="4"/>
  <c r="K6660" i="4"/>
  <c r="K6661" i="4"/>
  <c r="K6662" i="4"/>
  <c r="K6663" i="4"/>
  <c r="K6664" i="4"/>
  <c r="K6665" i="4"/>
  <c r="K6666" i="4"/>
  <c r="K6667" i="4"/>
  <c r="K6668" i="4"/>
  <c r="K6669" i="4"/>
  <c r="K6670" i="4"/>
  <c r="K6671" i="4"/>
  <c r="K6672" i="4"/>
  <c r="K6673" i="4"/>
  <c r="K6674" i="4"/>
  <c r="K6675" i="4"/>
  <c r="K6676" i="4"/>
  <c r="K6677" i="4"/>
  <c r="K6678" i="4"/>
  <c r="K6679" i="4"/>
  <c r="K6680" i="4"/>
  <c r="K6681" i="4"/>
  <c r="K6682" i="4"/>
  <c r="K6683" i="4"/>
  <c r="K6684" i="4"/>
  <c r="K6685" i="4"/>
  <c r="K6686" i="4"/>
  <c r="K6687" i="4"/>
  <c r="K6688" i="4"/>
  <c r="K6689" i="4"/>
  <c r="K6690" i="4"/>
  <c r="K6691" i="4"/>
  <c r="K6692" i="4"/>
  <c r="K6693" i="4"/>
  <c r="K6694" i="4"/>
  <c r="K6695" i="4"/>
  <c r="K6696" i="4"/>
  <c r="K6697" i="4"/>
  <c r="K6698" i="4"/>
  <c r="K6699" i="4"/>
  <c r="K6700" i="4"/>
  <c r="K6701" i="4"/>
  <c r="K6702" i="4"/>
  <c r="K6703" i="4"/>
  <c r="K6704" i="4"/>
  <c r="K6705" i="4"/>
  <c r="K6706" i="4"/>
  <c r="K6707" i="4"/>
  <c r="K6708" i="4"/>
  <c r="K6709" i="4"/>
  <c r="K6710" i="4"/>
  <c r="K6711" i="4"/>
  <c r="K6712" i="4"/>
  <c r="K6713" i="4"/>
  <c r="K6714" i="4"/>
  <c r="K6715" i="4"/>
  <c r="K6716" i="4"/>
  <c r="K6717" i="4"/>
  <c r="K6718" i="4"/>
  <c r="K6719" i="4"/>
  <c r="K6720" i="4"/>
  <c r="K6721" i="4"/>
  <c r="K6722" i="4"/>
  <c r="K6723" i="4"/>
  <c r="K6724" i="4"/>
  <c r="K6725" i="4"/>
  <c r="K6726" i="4"/>
  <c r="K6727" i="4"/>
  <c r="K6728" i="4"/>
  <c r="K6729" i="4"/>
  <c r="K6730" i="4"/>
  <c r="K6731" i="4"/>
  <c r="K6732" i="4"/>
  <c r="K6733" i="4"/>
  <c r="K6734" i="4"/>
  <c r="K6735" i="4"/>
  <c r="K6736" i="4"/>
  <c r="K6737" i="4"/>
  <c r="K6738" i="4"/>
  <c r="K6739" i="4"/>
  <c r="K6740" i="4"/>
  <c r="K6741" i="4"/>
  <c r="K6742" i="4"/>
  <c r="K6743" i="4"/>
  <c r="K6744" i="4"/>
  <c r="K6745" i="4"/>
  <c r="K6746" i="4"/>
  <c r="K6747" i="4"/>
  <c r="K6748" i="4"/>
  <c r="K6749" i="4"/>
  <c r="K6750" i="4"/>
  <c r="K6751" i="4"/>
  <c r="K6752" i="4"/>
  <c r="K6753" i="4"/>
  <c r="K6754" i="4"/>
  <c r="K6755" i="4"/>
  <c r="K6756" i="4"/>
  <c r="K6757" i="4"/>
  <c r="K6758" i="4"/>
  <c r="K6759" i="4"/>
  <c r="K6760" i="4"/>
  <c r="K6761" i="4"/>
  <c r="K6762" i="4"/>
  <c r="K6763" i="4"/>
  <c r="K6764" i="4"/>
  <c r="K6765" i="4"/>
  <c r="K6766" i="4"/>
  <c r="K6767" i="4"/>
  <c r="K6768" i="4"/>
  <c r="K6769" i="4"/>
  <c r="K6770" i="4"/>
  <c r="K6771" i="4"/>
  <c r="K6772" i="4"/>
  <c r="K6773" i="4"/>
  <c r="K6774" i="4"/>
  <c r="K6775" i="4"/>
  <c r="K6776" i="4"/>
  <c r="K6777" i="4"/>
  <c r="K6778" i="4"/>
  <c r="K6779" i="4"/>
  <c r="K6780" i="4"/>
  <c r="K6781" i="4"/>
  <c r="K6782" i="4"/>
  <c r="K6783" i="4"/>
  <c r="K6784" i="4"/>
  <c r="K6785" i="4"/>
  <c r="K6786" i="4"/>
  <c r="K6787" i="4"/>
  <c r="K6788" i="4"/>
  <c r="K6789" i="4"/>
  <c r="K6790" i="4"/>
  <c r="K6791" i="4"/>
  <c r="K6792" i="4"/>
  <c r="K6793" i="4"/>
  <c r="K6794" i="4"/>
  <c r="K6795" i="4"/>
  <c r="K6796" i="4"/>
  <c r="K6797" i="4"/>
  <c r="K6798" i="4"/>
  <c r="K6799" i="4"/>
  <c r="K6800" i="4"/>
  <c r="K6801" i="4"/>
  <c r="K6802" i="4"/>
  <c r="K6803" i="4"/>
  <c r="K6804" i="4"/>
  <c r="K6805" i="4"/>
  <c r="K6806" i="4"/>
  <c r="K6807" i="4"/>
  <c r="K6808" i="4"/>
  <c r="K6809" i="4"/>
  <c r="K6810" i="4"/>
  <c r="K6811" i="4"/>
  <c r="K6812" i="4"/>
  <c r="K6813" i="4"/>
  <c r="K6814" i="4"/>
  <c r="K6815" i="4"/>
  <c r="K6816" i="4"/>
  <c r="K6817" i="4"/>
  <c r="K6818" i="4"/>
  <c r="K6819" i="4"/>
  <c r="K6820" i="4"/>
  <c r="K6821" i="4"/>
  <c r="K6822" i="4"/>
  <c r="K6823" i="4"/>
  <c r="K6824" i="4"/>
  <c r="K6825" i="4"/>
  <c r="K6826" i="4"/>
  <c r="K6827" i="4"/>
  <c r="K6828" i="4"/>
  <c r="K6829" i="4"/>
  <c r="K6830" i="4"/>
  <c r="K6831" i="4"/>
  <c r="K6832" i="4"/>
  <c r="K6833" i="4"/>
  <c r="K6834" i="4"/>
  <c r="K6835" i="4"/>
  <c r="K6836" i="4"/>
  <c r="K6837" i="4"/>
  <c r="K6838" i="4"/>
  <c r="K6839" i="4"/>
  <c r="K6840" i="4"/>
  <c r="K6841" i="4"/>
  <c r="K6842" i="4"/>
  <c r="K6843" i="4"/>
  <c r="K6844" i="4"/>
  <c r="K6845" i="4"/>
  <c r="K6846" i="4"/>
  <c r="K6847" i="4"/>
  <c r="K6848" i="4"/>
  <c r="K6849" i="4"/>
  <c r="K6850" i="4"/>
  <c r="K6851" i="4"/>
  <c r="K6852" i="4"/>
  <c r="K6853" i="4"/>
  <c r="K6854" i="4"/>
  <c r="K6855" i="4"/>
  <c r="K6856" i="4"/>
  <c r="K6857" i="4"/>
  <c r="K6858" i="4"/>
  <c r="K6859" i="4"/>
  <c r="K6860" i="4"/>
  <c r="K6861" i="4"/>
  <c r="K6862" i="4"/>
  <c r="K6863" i="4"/>
  <c r="K6864" i="4"/>
  <c r="K6865" i="4"/>
  <c r="K6866" i="4"/>
  <c r="K6867" i="4"/>
  <c r="K6868" i="4"/>
  <c r="K6869" i="4"/>
  <c r="K6870" i="4"/>
  <c r="K6871" i="4"/>
  <c r="K6872" i="4"/>
  <c r="K6873" i="4"/>
  <c r="K6874" i="4"/>
  <c r="K6875" i="4"/>
  <c r="K6876" i="4"/>
  <c r="K6877" i="4"/>
  <c r="K6878" i="4"/>
  <c r="K6879" i="4"/>
  <c r="K6880" i="4"/>
  <c r="K6881" i="4"/>
  <c r="K6882" i="4"/>
  <c r="K6883" i="4"/>
  <c r="K6884" i="4"/>
  <c r="K6885" i="4"/>
  <c r="K6886" i="4"/>
  <c r="K6887" i="4"/>
  <c r="K6888" i="4"/>
  <c r="K6889" i="4"/>
  <c r="K6890" i="4"/>
  <c r="K6891" i="4"/>
  <c r="K6892" i="4"/>
  <c r="K6893" i="4"/>
  <c r="K6894" i="4"/>
  <c r="K6895" i="4"/>
  <c r="K6896" i="4"/>
  <c r="K6897" i="4"/>
  <c r="K6898" i="4"/>
  <c r="K6899" i="4"/>
  <c r="K6900" i="4"/>
  <c r="K6901" i="4"/>
  <c r="K6902" i="4"/>
  <c r="K6903" i="4"/>
  <c r="K6904" i="4"/>
  <c r="K6905" i="4"/>
  <c r="K6906" i="4"/>
  <c r="K6907" i="4"/>
  <c r="K6908" i="4"/>
  <c r="K6909" i="4"/>
  <c r="K6910" i="4"/>
  <c r="K6911" i="4"/>
  <c r="K6912" i="4"/>
  <c r="K6913" i="4"/>
  <c r="K6914" i="4"/>
  <c r="K6915" i="4"/>
  <c r="K6916" i="4"/>
  <c r="K6917" i="4"/>
  <c r="K6918" i="4"/>
  <c r="K6919" i="4"/>
  <c r="K6920" i="4"/>
  <c r="K6921" i="4"/>
  <c r="K6922" i="4"/>
  <c r="K6923" i="4"/>
  <c r="K6924" i="4"/>
  <c r="K6925" i="4"/>
  <c r="K6926" i="4"/>
  <c r="K6927" i="4"/>
  <c r="K6928" i="4"/>
  <c r="K6929" i="4"/>
  <c r="K6930" i="4"/>
  <c r="K6931" i="4"/>
  <c r="K6932" i="4"/>
  <c r="K6933" i="4"/>
  <c r="K6934" i="4"/>
  <c r="K6935" i="4"/>
  <c r="K6936" i="4"/>
  <c r="K6937" i="4"/>
  <c r="K6938" i="4"/>
  <c r="K6939" i="4"/>
  <c r="K6940" i="4"/>
  <c r="K6941" i="4"/>
  <c r="K6942" i="4"/>
  <c r="K6943" i="4"/>
  <c r="K6944" i="4"/>
  <c r="K6945" i="4"/>
  <c r="K6946" i="4"/>
  <c r="K6947" i="4"/>
  <c r="K6948" i="4"/>
  <c r="K6949" i="4"/>
  <c r="K6950" i="4"/>
  <c r="K6951" i="4"/>
  <c r="K6952" i="4"/>
  <c r="K6953" i="4"/>
  <c r="K6954" i="4"/>
  <c r="K6955" i="4"/>
  <c r="K6956" i="4"/>
  <c r="K6957" i="4"/>
  <c r="K6958" i="4"/>
  <c r="K6959" i="4"/>
  <c r="K6960" i="4"/>
  <c r="K6961" i="4"/>
  <c r="K6962" i="4"/>
  <c r="K6963" i="4"/>
  <c r="K6964" i="4"/>
  <c r="K6965" i="4"/>
  <c r="K6966" i="4"/>
  <c r="K6967" i="4"/>
  <c r="K6968" i="4"/>
  <c r="K6969" i="4"/>
  <c r="K6970" i="4"/>
  <c r="K6971" i="4"/>
  <c r="K6972" i="4"/>
  <c r="K6973" i="4"/>
  <c r="K6974" i="4"/>
  <c r="K6975" i="4"/>
  <c r="K6976" i="4"/>
  <c r="K6977" i="4"/>
  <c r="K6978" i="4"/>
  <c r="K6979" i="4"/>
  <c r="K6980" i="4"/>
  <c r="K6981" i="4"/>
  <c r="K6982" i="4"/>
  <c r="K6983" i="4"/>
  <c r="K6984" i="4"/>
  <c r="K6985" i="4"/>
  <c r="K6986" i="4"/>
  <c r="K6987" i="4"/>
  <c r="K6988" i="4"/>
  <c r="K6989" i="4"/>
  <c r="K6990" i="4"/>
  <c r="K6991" i="4"/>
  <c r="K6992" i="4"/>
  <c r="K6993" i="4"/>
  <c r="K6994" i="4"/>
  <c r="K6995" i="4"/>
  <c r="K6996" i="4"/>
  <c r="K6997" i="4"/>
  <c r="K6998" i="4"/>
  <c r="K6999" i="4"/>
  <c r="K7000" i="4"/>
  <c r="K7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74BF5A-45DA-478B-9551-81EBF7F11573}"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CE287EE7-CD2F-466A-BF39-1559EBCC9E94}"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3" xr16:uid="{50691DE0-2827-419F-BE67-CC1FADE2C075}"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4" xr16:uid="{B7AB1058-7EE1-4BDE-85D2-035F0BC037B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C5047409-F8B8-46C6-A3CA-7EA697CF0285}" name="WorksheetConnection_Book4!Customer" type="102" refreshedVersion="8" minRefreshableVersion="5">
    <extLst>
      <ext xmlns:x15="http://schemas.microsoft.com/office/spreadsheetml/2010/11/main" uri="{DE250136-89BD-433C-8126-D09CA5730AF9}">
        <x15:connection id="Customer">
          <x15:rangePr sourceName="_xlcn.WorksheetConnection_Book4Customer"/>
        </x15:connection>
      </ext>
    </extLst>
  </connection>
  <connection id="6" xr16:uid="{97C0158C-1890-4600-9A5E-BA4FCEDD9641}" name="WorksheetConnection_Book4!Products" type="102" refreshedVersion="8" minRefreshableVersion="5">
    <extLst>
      <ext xmlns:x15="http://schemas.microsoft.com/office/spreadsheetml/2010/11/main" uri="{DE250136-89BD-433C-8126-D09CA5730AF9}">
        <x15:connection id="Products">
          <x15:rangePr sourceName="_xlcn.WorksheetConnection_Book4Products"/>
        </x15:connection>
      </ext>
    </extLst>
  </connection>
  <connection id="7" xr16:uid="{C1F6ADD0-D444-4A61-ADB1-73611D9B0F9A}" name="WorksheetConnection_Book4!Sales" type="102" refreshedVersion="8" minRefreshableVersion="5">
    <extLst>
      <ext xmlns:x15="http://schemas.microsoft.com/office/spreadsheetml/2010/11/main" uri="{DE250136-89BD-433C-8126-D09CA5730AF9}">
        <x15:connection id="Sales">
          <x15:rangePr sourceName="_xlcn.WorksheetConnection_Book4Sales"/>
        </x15:connection>
      </ext>
    </extLst>
  </connection>
</connections>
</file>

<file path=xl/sharedStrings.xml><?xml version="1.0" encoding="utf-8"?>
<sst xmlns="http://schemas.openxmlformats.org/spreadsheetml/2006/main" count="41807" uniqueCount="10494">
  <si>
    <t>Customer ID</t>
  </si>
  <si>
    <t>Name</t>
  </si>
  <si>
    <t>Gender</t>
  </si>
  <si>
    <t>Age</t>
  </si>
  <si>
    <t>Country</t>
  </si>
  <si>
    <t>Continent</t>
  </si>
  <si>
    <t>City</t>
  </si>
  <si>
    <t>CUST1</t>
  </si>
  <si>
    <t>Vicki Wright</t>
  </si>
  <si>
    <t>Female</t>
  </si>
  <si>
    <t>Panama</t>
  </si>
  <si>
    <t>Europe</t>
  </si>
  <si>
    <t>Port John</t>
  </si>
  <si>
    <t>CUST2</t>
  </si>
  <si>
    <t>Stephanie Castro</t>
  </si>
  <si>
    <t>Madagascar</t>
  </si>
  <si>
    <t>North America</t>
  </si>
  <si>
    <t>Joshuafort</t>
  </si>
  <si>
    <t>CUST3</t>
  </si>
  <si>
    <t>Ronald Graham</t>
  </si>
  <si>
    <t>Male</t>
  </si>
  <si>
    <t>Cote d'Ivoire</t>
  </si>
  <si>
    <t>South America</t>
  </si>
  <si>
    <t>East Shannon</t>
  </si>
  <si>
    <t>CUST4</t>
  </si>
  <si>
    <t>David White</t>
  </si>
  <si>
    <t>United Arab Emirates</t>
  </si>
  <si>
    <t>Omarmouth</t>
  </si>
  <si>
    <t>CUST5</t>
  </si>
  <si>
    <t>Jerry Gonzalez</t>
  </si>
  <si>
    <t>British Indian Ocean Territory (Chagos Archipelago)</t>
  </si>
  <si>
    <t>New Maryside</t>
  </si>
  <si>
    <t>CUST6</t>
  </si>
  <si>
    <t>John Jordan</t>
  </si>
  <si>
    <t>Cameroon</t>
  </si>
  <si>
    <t>Africa</t>
  </si>
  <si>
    <t>South Ashley</t>
  </si>
  <si>
    <t>CUST7</t>
  </si>
  <si>
    <t>Kevin Kaiser</t>
  </si>
  <si>
    <t>Saint Barthelemy</t>
  </si>
  <si>
    <t>Asia</t>
  </si>
  <si>
    <t>Schmidthaven</t>
  </si>
  <si>
    <t>CUST8</t>
  </si>
  <si>
    <t>Stacey Jimenez</t>
  </si>
  <si>
    <t>Iraq</t>
  </si>
  <si>
    <t>Bennettview</t>
  </si>
  <si>
    <t>CUST9</t>
  </si>
  <si>
    <t>Zachary Williams</t>
  </si>
  <si>
    <t>Saint Vincent and the Grenadines</t>
  </si>
  <si>
    <t>Crawfordport</t>
  </si>
  <si>
    <t>CUST10</t>
  </si>
  <si>
    <t>Casey Clark</t>
  </si>
  <si>
    <t>Morocco</t>
  </si>
  <si>
    <t>Oceania</t>
  </si>
  <si>
    <t>Port Brandontown</t>
  </si>
  <si>
    <t>CUST11</t>
  </si>
  <si>
    <t>James Mills</t>
  </si>
  <si>
    <t>Palestinian Territory</t>
  </si>
  <si>
    <t>Lake Daltonton</t>
  </si>
  <si>
    <t>CUST12</t>
  </si>
  <si>
    <t>Jared Johnson</t>
  </si>
  <si>
    <t>Guatemala</t>
  </si>
  <si>
    <t>Oscarberg</t>
  </si>
  <si>
    <t>CUST13</t>
  </si>
  <si>
    <t>Matthew Cherry Jr.</t>
  </si>
  <si>
    <t>Honduras</t>
  </si>
  <si>
    <t>Port Jasmineport</t>
  </si>
  <si>
    <t>CUST14</t>
  </si>
  <si>
    <t>Kristy Lin</t>
  </si>
  <si>
    <t>Moldova</t>
  </si>
  <si>
    <t>Griffinville</t>
  </si>
  <si>
    <t>CUST15</t>
  </si>
  <si>
    <t>Karen Oliver</t>
  </si>
  <si>
    <t>Andreaberg</t>
  </si>
  <si>
    <t>CUST16</t>
  </si>
  <si>
    <t>Dana Campbell</t>
  </si>
  <si>
    <t>Poland</t>
  </si>
  <si>
    <t>North Ronnie</t>
  </si>
  <si>
    <t>CUST17</t>
  </si>
  <si>
    <t>Michael Garrett</t>
  </si>
  <si>
    <t>Swaziland</t>
  </si>
  <si>
    <t>Baldwinton</t>
  </si>
  <si>
    <t>CUST18</t>
  </si>
  <si>
    <t>Chase Kaufman</t>
  </si>
  <si>
    <t>United States Minor Outlying Islands</t>
  </si>
  <si>
    <t>West Brianfurt</t>
  </si>
  <si>
    <t>CUST19</t>
  </si>
  <si>
    <t>Christine Shaffer</t>
  </si>
  <si>
    <t>Libyan Arab Jamahiriya</t>
  </si>
  <si>
    <t>Kennedyburgh</t>
  </si>
  <si>
    <t>CUST20</t>
  </si>
  <si>
    <t>Felicia Castillo</t>
  </si>
  <si>
    <t>Kenya</t>
  </si>
  <si>
    <t>North Jose</t>
  </si>
  <si>
    <t>CUST21</t>
  </si>
  <si>
    <t>Mark Washington</t>
  </si>
  <si>
    <t>Samoa</t>
  </si>
  <si>
    <t>Ramirezfurt</t>
  </si>
  <si>
    <t>CUST22</t>
  </si>
  <si>
    <t>Brian Jones</t>
  </si>
  <si>
    <t>Ukraine</t>
  </si>
  <si>
    <t>Port Shane</t>
  </si>
  <si>
    <t>CUST23</t>
  </si>
  <si>
    <t>Caitlin Parker</t>
  </si>
  <si>
    <t>French Polynesia</t>
  </si>
  <si>
    <t>South Davidborough</t>
  </si>
  <si>
    <t>CUST24</t>
  </si>
  <si>
    <t>Sarah Kelley</t>
  </si>
  <si>
    <t>Denmark</t>
  </si>
  <si>
    <t>North Robert</t>
  </si>
  <si>
    <t>CUST25</t>
  </si>
  <si>
    <t>Rachael Rodriguez</t>
  </si>
  <si>
    <t>Niue</t>
  </si>
  <si>
    <t>Clintonfurt</t>
  </si>
  <si>
    <t>CUST26</t>
  </si>
  <si>
    <t>Jamie Daniel</t>
  </si>
  <si>
    <t>Martinique</t>
  </si>
  <si>
    <t>Blakeside</t>
  </si>
  <si>
    <t>CUST27</t>
  </si>
  <si>
    <t>Audrey Waller</t>
  </si>
  <si>
    <t>Vietnam</t>
  </si>
  <si>
    <t>Jeffreymouth</t>
  </si>
  <si>
    <t>CUST28</t>
  </si>
  <si>
    <t>Nicholas Rojas</t>
  </si>
  <si>
    <t>Taiwan</t>
  </si>
  <si>
    <t>Smithside</t>
  </si>
  <si>
    <t>CUST29</t>
  </si>
  <si>
    <t>Carl Armstrong</t>
  </si>
  <si>
    <t>Russian Federation</t>
  </si>
  <si>
    <t>Leonardmouth</t>
  </si>
  <si>
    <t>CUST30</t>
  </si>
  <si>
    <t>Rachel Morales</t>
  </si>
  <si>
    <t>Netherlands Antilles</t>
  </si>
  <si>
    <t>Christensenport</t>
  </si>
  <si>
    <t>CUST31</t>
  </si>
  <si>
    <t>Tamara Ball</t>
  </si>
  <si>
    <t>Uzbekistan</t>
  </si>
  <si>
    <t>Troyfort</t>
  </si>
  <si>
    <t>CUST32</t>
  </si>
  <si>
    <t>Christopher Anderson</t>
  </si>
  <si>
    <t>Switzerland</t>
  </si>
  <si>
    <t>West Joshua</t>
  </si>
  <si>
    <t>CUST33</t>
  </si>
  <si>
    <t>Jacqueline Petty</t>
  </si>
  <si>
    <t>Macao</t>
  </si>
  <si>
    <t>Stephaniemouth</t>
  </si>
  <si>
    <t>CUST34</t>
  </si>
  <si>
    <t>Mark Ross</t>
  </si>
  <si>
    <t>Norfolk Island</t>
  </si>
  <si>
    <t>Perrystad</t>
  </si>
  <si>
    <t>CUST35</t>
  </si>
  <si>
    <t>Alex Bishop</t>
  </si>
  <si>
    <t>Mexico</t>
  </si>
  <si>
    <t>Vanessaville</t>
  </si>
  <si>
    <t>CUST36</t>
  </si>
  <si>
    <t>Barbara Smith</t>
  </si>
  <si>
    <t>Faroe Islands</t>
  </si>
  <si>
    <t>West Danielletown</t>
  </si>
  <si>
    <t>CUST37</t>
  </si>
  <si>
    <t>John Chaney MD</t>
  </si>
  <si>
    <t>Venezuela</t>
  </si>
  <si>
    <t>East Anne</t>
  </si>
  <si>
    <t>CUST38</t>
  </si>
  <si>
    <t>Bradley Price</t>
  </si>
  <si>
    <t>Kristychester</t>
  </si>
  <si>
    <t>CUST39</t>
  </si>
  <si>
    <t>Megan Alexander</t>
  </si>
  <si>
    <t>South Jenniferburgh</t>
  </si>
  <si>
    <t>CUST40</t>
  </si>
  <si>
    <t>Gregory Burns</t>
  </si>
  <si>
    <t>Argentina</t>
  </si>
  <si>
    <t>Glennfort</t>
  </si>
  <si>
    <t>CUST41</t>
  </si>
  <si>
    <t>John Gould</t>
  </si>
  <si>
    <t>Myanmar</t>
  </si>
  <si>
    <t>South Micheleville</t>
  </si>
  <si>
    <t>CUST42</t>
  </si>
  <si>
    <t>Briana Hancock</t>
  </si>
  <si>
    <t>Tokelau</t>
  </si>
  <si>
    <t>New Alicia</t>
  </si>
  <si>
    <t>CUST43</t>
  </si>
  <si>
    <t>George Wells</t>
  </si>
  <si>
    <t>Angola</t>
  </si>
  <si>
    <t>Port Sarah</t>
  </si>
  <si>
    <t>CUST44</t>
  </si>
  <si>
    <t>Joseph Cochran</t>
  </si>
  <si>
    <t>Jeffreyburgh</t>
  </si>
  <si>
    <t>CUST45</t>
  </si>
  <si>
    <t>Jessica Smith</t>
  </si>
  <si>
    <t>Liechtenstein</t>
  </si>
  <si>
    <t>North Ericaberg</t>
  </si>
  <si>
    <t>CUST46</t>
  </si>
  <si>
    <t>Jamie Horne</t>
  </si>
  <si>
    <t>Czech Republic</t>
  </si>
  <si>
    <t>Richardhaven</t>
  </si>
  <si>
    <t>CUST47</t>
  </si>
  <si>
    <t>Laura Scott</t>
  </si>
  <si>
    <t>Trinidad and Tobago</t>
  </si>
  <si>
    <t>Phillipsview</t>
  </si>
  <si>
    <t>CUST48</t>
  </si>
  <si>
    <t>Jennifer Rogers</t>
  </si>
  <si>
    <t>Indonesia</t>
  </si>
  <si>
    <t>New Jean</t>
  </si>
  <si>
    <t>CUST49</t>
  </si>
  <si>
    <t>Steven Lawson</t>
  </si>
  <si>
    <t>Armenia</t>
  </si>
  <si>
    <t>Jasonberg</t>
  </si>
  <si>
    <t>CUST50</t>
  </si>
  <si>
    <t>Christopher Clark</t>
  </si>
  <si>
    <t>Tanzania</t>
  </si>
  <si>
    <t>Williamsfort</t>
  </si>
  <si>
    <t>CUST51</t>
  </si>
  <si>
    <t>Jillian Wright</t>
  </si>
  <si>
    <t>Seychelles</t>
  </si>
  <si>
    <t>Nelsonborough</t>
  </si>
  <si>
    <t>CUST52</t>
  </si>
  <si>
    <t>Christina Mcclure</t>
  </si>
  <si>
    <t>North Sharon</t>
  </si>
  <si>
    <t>CUST53</t>
  </si>
  <si>
    <t>Victoria Ewing</t>
  </si>
  <si>
    <t>Lebanon</t>
  </si>
  <si>
    <t>North Joseph</t>
  </si>
  <si>
    <t>CUST54</t>
  </si>
  <si>
    <t>Margaret Ray</t>
  </si>
  <si>
    <t>Latvia</t>
  </si>
  <si>
    <t>Bradfordborough</t>
  </si>
  <si>
    <t>CUST55</t>
  </si>
  <si>
    <t>Maria Jones</t>
  </si>
  <si>
    <t>Saint Martin</t>
  </si>
  <si>
    <t>South Angela</t>
  </si>
  <si>
    <t>CUST56</t>
  </si>
  <si>
    <t>Peter Johnson</t>
  </si>
  <si>
    <t>Israel</t>
  </si>
  <si>
    <t>Tiffanyberg</t>
  </si>
  <si>
    <t>CUST57</t>
  </si>
  <si>
    <t>Jordan Robinson</t>
  </si>
  <si>
    <t>Slovenia</t>
  </si>
  <si>
    <t>Devonborough</t>
  </si>
  <si>
    <t>CUST58</t>
  </si>
  <si>
    <t>Steven Clark</t>
  </si>
  <si>
    <t>Iran</t>
  </si>
  <si>
    <t>East Jasontown</t>
  </si>
  <si>
    <t>CUST59</t>
  </si>
  <si>
    <t>Marissa Ramirez</t>
  </si>
  <si>
    <t>Montserrat</t>
  </si>
  <si>
    <t>Chasetown</t>
  </si>
  <si>
    <t>CUST60</t>
  </si>
  <si>
    <t>Craig Clark</t>
  </si>
  <si>
    <t>Kellyview</t>
  </si>
  <si>
    <t>CUST61</t>
  </si>
  <si>
    <t>David Valdez</t>
  </si>
  <si>
    <t>Alexanderberg</t>
  </si>
  <si>
    <t>CUST62</t>
  </si>
  <si>
    <t>Jeffrey Anderson</t>
  </si>
  <si>
    <t>Puerto Rico</t>
  </si>
  <si>
    <t>East Dale</t>
  </si>
  <si>
    <t>CUST63</t>
  </si>
  <si>
    <t>Alice Fisher</t>
  </si>
  <si>
    <t>Turkmenistan</t>
  </si>
  <si>
    <t>Oneillberg</t>
  </si>
  <si>
    <t>CUST64</t>
  </si>
  <si>
    <t>Susan Reed</t>
  </si>
  <si>
    <t>Sweden</t>
  </si>
  <si>
    <t>Duanefort</t>
  </si>
  <si>
    <t>CUST65</t>
  </si>
  <si>
    <t>Lindsey Reynolds</t>
  </si>
  <si>
    <t>Fiji</t>
  </si>
  <si>
    <t>Jennifermouth</t>
  </si>
  <si>
    <t>CUST66</t>
  </si>
  <si>
    <t>Lauren Price</t>
  </si>
  <si>
    <t>Svalbard &amp; Jan Mayen Islands</t>
  </si>
  <si>
    <t>Port Deborah</t>
  </si>
  <si>
    <t>CUST67</t>
  </si>
  <si>
    <t>Nicholas Williams</t>
  </si>
  <si>
    <t>Kuwait</t>
  </si>
  <si>
    <t>Meganshire</t>
  </si>
  <si>
    <t>CUST68</t>
  </si>
  <si>
    <t>Angela Duffy</t>
  </si>
  <si>
    <t>Smithshire</t>
  </si>
  <si>
    <t>CUST69</t>
  </si>
  <si>
    <t>Brian Holloway</t>
  </si>
  <si>
    <t>India</t>
  </si>
  <si>
    <t>West Robert</t>
  </si>
  <si>
    <t>CUST70</t>
  </si>
  <si>
    <t>Robert Anderson</t>
  </si>
  <si>
    <t>Guinea</t>
  </si>
  <si>
    <t>West Christopher</t>
  </si>
  <si>
    <t>CUST71</t>
  </si>
  <si>
    <t>Tina David</t>
  </si>
  <si>
    <t>Andorra</t>
  </si>
  <si>
    <t>Lake Lindsay</t>
  </si>
  <si>
    <t>CUST72</t>
  </si>
  <si>
    <t>Charles Logan</t>
  </si>
  <si>
    <t>Comoros</t>
  </si>
  <si>
    <t>Port George</t>
  </si>
  <si>
    <t>CUST73</t>
  </si>
  <si>
    <t>Kevin Lambert</t>
  </si>
  <si>
    <t>Slovakia (Slovak Republic)</t>
  </si>
  <si>
    <t>Ryanton</t>
  </si>
  <si>
    <t>CUST74</t>
  </si>
  <si>
    <t>Matthew Macias</t>
  </si>
  <si>
    <t>Lake Lauramouth</t>
  </si>
  <si>
    <t>CUST75</t>
  </si>
  <si>
    <t>Christopher Holland</t>
  </si>
  <si>
    <t>Thailand</t>
  </si>
  <si>
    <t>North Davidhaven</t>
  </si>
  <si>
    <t>CUST76</t>
  </si>
  <si>
    <t>Kathleen Gonzales</t>
  </si>
  <si>
    <t>South William</t>
  </si>
  <si>
    <t>CUST77</t>
  </si>
  <si>
    <t>Melanie Roberts</t>
  </si>
  <si>
    <t>Guadeloupe</t>
  </si>
  <si>
    <t>East Cole</t>
  </si>
  <si>
    <t>CUST78</t>
  </si>
  <si>
    <t>James Weaver</t>
  </si>
  <si>
    <t>West Elizabethchester</t>
  </si>
  <si>
    <t>CUST79</t>
  </si>
  <si>
    <t>Sarah Yates</t>
  </si>
  <si>
    <t>Zambia</t>
  </si>
  <si>
    <t>Kimberg</t>
  </si>
  <si>
    <t>CUST80</t>
  </si>
  <si>
    <t>James Reese</t>
  </si>
  <si>
    <t>Uganda</t>
  </si>
  <si>
    <t>Lake Richard</t>
  </si>
  <si>
    <t>CUST81</t>
  </si>
  <si>
    <t>Cindy Young</t>
  </si>
  <si>
    <t>Iceland</t>
  </si>
  <si>
    <t>Clementsshire</t>
  </si>
  <si>
    <t>CUST82</t>
  </si>
  <si>
    <t>Natasha Fuller</t>
  </si>
  <si>
    <t>East Josephshire</t>
  </si>
  <si>
    <t>CUST83</t>
  </si>
  <si>
    <t>Pamela Kim</t>
  </si>
  <si>
    <t>Courtneyland</t>
  </si>
  <si>
    <t>CUST84</t>
  </si>
  <si>
    <t>Nancy Perez</t>
  </si>
  <si>
    <t>North Adamchester</t>
  </si>
  <si>
    <t>CUST85</t>
  </si>
  <si>
    <t>Maria Mack</t>
  </si>
  <si>
    <t>Sao Tome and Principe</t>
  </si>
  <si>
    <t>Bradleyberg</t>
  </si>
  <si>
    <t>CUST86</t>
  </si>
  <si>
    <t>Melissa Parker</t>
  </si>
  <si>
    <t>Bermuda</t>
  </si>
  <si>
    <t>Kristaville</t>
  </si>
  <si>
    <t>CUST87</t>
  </si>
  <si>
    <t>Kara Gomez</t>
  </si>
  <si>
    <t>Roberttown</t>
  </si>
  <si>
    <t>CUST88</t>
  </si>
  <si>
    <t>Joseph Hughes</t>
  </si>
  <si>
    <t>West Timothy</t>
  </si>
  <si>
    <t>CUST89</t>
  </si>
  <si>
    <t>Jake Navarro</t>
  </si>
  <si>
    <t>Somalia</t>
  </si>
  <si>
    <t>Rangelton</t>
  </si>
  <si>
    <t>CUST90</t>
  </si>
  <si>
    <t>Jacob Benjamin</t>
  </si>
  <si>
    <t>West Nancyton</t>
  </si>
  <si>
    <t>CUST91</t>
  </si>
  <si>
    <t>Kelly Irwin</t>
  </si>
  <si>
    <t>Contrerasfurt</t>
  </si>
  <si>
    <t>CUST92</t>
  </si>
  <si>
    <t>Glenda Crawford</t>
  </si>
  <si>
    <t>Tajikistan</t>
  </si>
  <si>
    <t>Whiteland</t>
  </si>
  <si>
    <t>CUST93</t>
  </si>
  <si>
    <t>Rodney Hoffman</t>
  </si>
  <si>
    <t>Dominica</t>
  </si>
  <si>
    <t>Anthonyfurt</t>
  </si>
  <si>
    <t>CUST94</t>
  </si>
  <si>
    <t>Kara Lyons</t>
  </si>
  <si>
    <t>New Caledonia</t>
  </si>
  <si>
    <t>Bethland</t>
  </si>
  <si>
    <t>CUST95</t>
  </si>
  <si>
    <t>Kyle Johnson</t>
  </si>
  <si>
    <t>Ecuador</t>
  </si>
  <si>
    <t>Port Lindsay</t>
  </si>
  <si>
    <t>CUST96</t>
  </si>
  <si>
    <t>Shelby Smith</t>
  </si>
  <si>
    <t>New Kelly</t>
  </si>
  <si>
    <t>CUST97</t>
  </si>
  <si>
    <t>Brad Smith</t>
  </si>
  <si>
    <t>Mongolia</t>
  </si>
  <si>
    <t>Jonesport</t>
  </si>
  <si>
    <t>CUST98</t>
  </si>
  <si>
    <t>Jason Pineda</t>
  </si>
  <si>
    <t>Pakistan</t>
  </si>
  <si>
    <t>Elizabethfurt</t>
  </si>
  <si>
    <t>CUST99</t>
  </si>
  <si>
    <t>Stephen Alvarez</t>
  </si>
  <si>
    <t>Central African Republic</t>
  </si>
  <si>
    <t>Kimberlyland</t>
  </si>
  <si>
    <t>CUST100</t>
  </si>
  <si>
    <t>Jay Turner</t>
  </si>
  <si>
    <t>San Marino</t>
  </si>
  <si>
    <t>Port Ericfurt</t>
  </si>
  <si>
    <t>CUST101</t>
  </si>
  <si>
    <t>Matthew Shaw</t>
  </si>
  <si>
    <t>Cyprus</t>
  </si>
  <si>
    <t>Curtisbury</t>
  </si>
  <si>
    <t>CUST102</t>
  </si>
  <si>
    <t>Joseph Diaz</t>
  </si>
  <si>
    <t>Tonga</t>
  </si>
  <si>
    <t>Port Kellieton</t>
  </si>
  <si>
    <t>CUST103</t>
  </si>
  <si>
    <t>Ronald Williams</t>
  </si>
  <si>
    <t>Australia</t>
  </si>
  <si>
    <t>Lake Jose</t>
  </si>
  <si>
    <t>CUST104</t>
  </si>
  <si>
    <t>Elizabeth Calhoun</t>
  </si>
  <si>
    <t>Jamaica</t>
  </si>
  <si>
    <t>North Matthew</t>
  </si>
  <si>
    <t>CUST105</t>
  </si>
  <si>
    <t>Mrs. Jamie Smith</t>
  </si>
  <si>
    <t>Gibraltar</t>
  </si>
  <si>
    <t>East Alexandra</t>
  </si>
  <si>
    <t>CUST106</t>
  </si>
  <si>
    <t>Lisa Merritt</t>
  </si>
  <si>
    <t>Mali</t>
  </si>
  <si>
    <t>New Ericshire</t>
  </si>
  <si>
    <t>CUST107</t>
  </si>
  <si>
    <t>Valerie Martinez</t>
  </si>
  <si>
    <t>Brownberg</t>
  </si>
  <si>
    <t>CUST108</t>
  </si>
  <si>
    <t>Chelsea Burns</t>
  </si>
  <si>
    <t>Donaldsonfort</t>
  </si>
  <si>
    <t>CUST109</t>
  </si>
  <si>
    <t>James Burton</t>
  </si>
  <si>
    <t>Namibia</t>
  </si>
  <si>
    <t>South Bethanystad</t>
  </si>
  <si>
    <t>CUST110</t>
  </si>
  <si>
    <t>Hannah Gates</t>
  </si>
  <si>
    <t>Rwanda</t>
  </si>
  <si>
    <t>West David</t>
  </si>
  <si>
    <t>CUST111</t>
  </si>
  <si>
    <t>Luke Miller</t>
  </si>
  <si>
    <t>Costa Rica</t>
  </si>
  <si>
    <t>East Benjaminbury</t>
  </si>
  <si>
    <t>CUST112</t>
  </si>
  <si>
    <t>Paul Jordan</t>
  </si>
  <si>
    <t>Yemen</t>
  </si>
  <si>
    <t>Amyburgh</t>
  </si>
  <si>
    <t>CUST113</t>
  </si>
  <si>
    <t>Andrew Brown</t>
  </si>
  <si>
    <t>Albania</t>
  </si>
  <si>
    <t>Joshuastad</t>
  </si>
  <si>
    <t>CUST114</t>
  </si>
  <si>
    <t>Bruce Paul</t>
  </si>
  <si>
    <t>Ramirezburgh</t>
  </si>
  <si>
    <t>CUST115</t>
  </si>
  <si>
    <t>Timothy Schmidt</t>
  </si>
  <si>
    <t>Suriname</t>
  </si>
  <si>
    <t>West Andrea</t>
  </si>
  <si>
    <t>CUST116</t>
  </si>
  <si>
    <t>David Brown Jr.</t>
  </si>
  <si>
    <t>Belarus</t>
  </si>
  <si>
    <t>East Todd</t>
  </si>
  <si>
    <t>CUST117</t>
  </si>
  <si>
    <t>Ashley Garza</t>
  </si>
  <si>
    <t>Senegal</t>
  </si>
  <si>
    <t>Jeffreyfort</t>
  </si>
  <si>
    <t>CUST118</t>
  </si>
  <si>
    <t>Kyle Stewart</t>
  </si>
  <si>
    <t>Davidtown</t>
  </si>
  <si>
    <t>CUST119</t>
  </si>
  <si>
    <t>Carolyn Jensen</t>
  </si>
  <si>
    <t>Jordan</t>
  </si>
  <si>
    <t>North Tarahaven</t>
  </si>
  <si>
    <t>CUST120</t>
  </si>
  <si>
    <t>Cheryl Dominguez</t>
  </si>
  <si>
    <t>Gambia</t>
  </si>
  <si>
    <t>Quinnbury</t>
  </si>
  <si>
    <t>CUST121</t>
  </si>
  <si>
    <t>Sheila Cooper</t>
  </si>
  <si>
    <t>South Elizabeth</t>
  </si>
  <si>
    <t>CUST122</t>
  </si>
  <si>
    <t>Craig Thomas</t>
  </si>
  <si>
    <t>Kazakhstan</t>
  </si>
  <si>
    <t>South Michael</t>
  </si>
  <si>
    <t>CUST123</t>
  </si>
  <si>
    <t>Logan Wheeler</t>
  </si>
  <si>
    <t>Lake Mollyton</t>
  </si>
  <si>
    <t>CUST124</t>
  </si>
  <si>
    <t>Steven Gonzalez</t>
  </si>
  <si>
    <t>Lao People's Democratic Republic</t>
  </si>
  <si>
    <t>Kington</t>
  </si>
  <si>
    <t>CUST125</t>
  </si>
  <si>
    <t>Michelle Woods</t>
  </si>
  <si>
    <t>Bangladesh</t>
  </si>
  <si>
    <t>Lake Stephanie</t>
  </si>
  <si>
    <t>CUST126</t>
  </si>
  <si>
    <t>Chris Young</t>
  </si>
  <si>
    <t>South Ashleyville</t>
  </si>
  <si>
    <t>CUST127</t>
  </si>
  <si>
    <t>James Nguyen</t>
  </si>
  <si>
    <t>CUST128</t>
  </si>
  <si>
    <t>Michael Smith</t>
  </si>
  <si>
    <t>Isle of Man</t>
  </si>
  <si>
    <t>New Richardhaven</t>
  </si>
  <si>
    <t>CUST129</t>
  </si>
  <si>
    <t>Jeffrey Williams</t>
  </si>
  <si>
    <t>Canada</t>
  </si>
  <si>
    <t>New Joshuafurt</t>
  </si>
  <si>
    <t>CUST130</t>
  </si>
  <si>
    <t>Christina Moore</t>
  </si>
  <si>
    <t>Sierra Leone</t>
  </si>
  <si>
    <t>West Eric</t>
  </si>
  <si>
    <t>CUST131</t>
  </si>
  <si>
    <t>Jill Velasquez</t>
  </si>
  <si>
    <t>Gibbshaven</t>
  </si>
  <si>
    <t>CUST132</t>
  </si>
  <si>
    <t>Ann Castillo</t>
  </si>
  <si>
    <t>United States of America</t>
  </si>
  <si>
    <t>Port Misty</t>
  </si>
  <si>
    <t>CUST133</t>
  </si>
  <si>
    <t>Richard Estes</t>
  </si>
  <si>
    <t>Hamiltonfort</t>
  </si>
  <si>
    <t>CUST134</t>
  </si>
  <si>
    <t>Benjamin Snyder</t>
  </si>
  <si>
    <t>New Victoria</t>
  </si>
  <si>
    <t>CUST135</t>
  </si>
  <si>
    <t>Natasha Oliver</t>
  </si>
  <si>
    <t>Crystalchester</t>
  </si>
  <si>
    <t>CUST136</t>
  </si>
  <si>
    <t>Sarah Morton</t>
  </si>
  <si>
    <t>Maldives</t>
  </si>
  <si>
    <t>Cannonstad</t>
  </si>
  <si>
    <t>CUST137</t>
  </si>
  <si>
    <t>Joseph Williams</t>
  </si>
  <si>
    <t>New Sarahmouth</t>
  </si>
  <si>
    <t>CUST138</t>
  </si>
  <si>
    <t>Jessica Oliver</t>
  </si>
  <si>
    <t>Brazil</t>
  </si>
  <si>
    <t>Lake Patricia</t>
  </si>
  <si>
    <t>CUST139</t>
  </si>
  <si>
    <t>Gregory Walker</t>
  </si>
  <si>
    <t>Chambersmouth</t>
  </si>
  <si>
    <t>CUST140</t>
  </si>
  <si>
    <t>Rebecca Rodriguez</t>
  </si>
  <si>
    <t>CUST141</t>
  </si>
  <si>
    <t>Lisa Gallegos</t>
  </si>
  <si>
    <t>Aruba</t>
  </si>
  <si>
    <t>Jerryport</t>
  </si>
  <si>
    <t>CUST142</t>
  </si>
  <si>
    <t>Tracy Garcia DDS</t>
  </si>
  <si>
    <t>Ethiopia</t>
  </si>
  <si>
    <t>Port Amymouth</t>
  </si>
  <si>
    <t>CUST143</t>
  </si>
  <si>
    <t>Christopher Wolf</t>
  </si>
  <si>
    <t>Cook Islands</t>
  </si>
  <si>
    <t>Gilmoreberg</t>
  </si>
  <si>
    <t>CUST144</t>
  </si>
  <si>
    <t>Rebecca Ryan</t>
  </si>
  <si>
    <t>Sri Lanka</t>
  </si>
  <si>
    <t>East Jackfurt</t>
  </si>
  <si>
    <t>CUST145</t>
  </si>
  <si>
    <t>Shirley Gill</t>
  </si>
  <si>
    <t>Garybury</t>
  </si>
  <si>
    <t>CUST146</t>
  </si>
  <si>
    <t>Jason Hernandez</t>
  </si>
  <si>
    <t>Anguilla</t>
  </si>
  <si>
    <t>Lake Johnny</t>
  </si>
  <si>
    <t>CUST147</t>
  </si>
  <si>
    <t>Kenneth Clark</t>
  </si>
  <si>
    <t>North Edwintown</t>
  </si>
  <si>
    <t>CUST148</t>
  </si>
  <si>
    <t>John Macias</t>
  </si>
  <si>
    <t>Ireland</t>
  </si>
  <si>
    <t>Bryceton</t>
  </si>
  <si>
    <t>CUST149</t>
  </si>
  <si>
    <t>Elizabeth Banks MD</t>
  </si>
  <si>
    <t>Alexandramouth</t>
  </si>
  <si>
    <t>CUST150</t>
  </si>
  <si>
    <t>David Williams</t>
  </si>
  <si>
    <t>French Southern Territories</t>
  </si>
  <si>
    <t>East Melissa</t>
  </si>
  <si>
    <t>CUST151</t>
  </si>
  <si>
    <t>Katherine Graves</t>
  </si>
  <si>
    <t>South Michaelburgh</t>
  </si>
  <si>
    <t>CUST152</t>
  </si>
  <si>
    <t>Jennifer Hill</t>
  </si>
  <si>
    <t>Tunisia</t>
  </si>
  <si>
    <t>New Denise</t>
  </si>
  <si>
    <t>CUST153</t>
  </si>
  <si>
    <t>Sarah Brown</t>
  </si>
  <si>
    <t>South Carolberg</t>
  </si>
  <si>
    <t>CUST154</t>
  </si>
  <si>
    <t>Andrew Williams</t>
  </si>
  <si>
    <t>Algeria</t>
  </si>
  <si>
    <t>Taylorstad</t>
  </si>
  <si>
    <t>CUST155</t>
  </si>
  <si>
    <t>Emily Garcia</t>
  </si>
  <si>
    <t>Wallis and Futuna</t>
  </si>
  <si>
    <t>New Kimberlyland</t>
  </si>
  <si>
    <t>CUST156</t>
  </si>
  <si>
    <t>Michael Gomez</t>
  </si>
  <si>
    <t>Syrian Arab Republic</t>
  </si>
  <si>
    <t>New Jenniferhaven</t>
  </si>
  <si>
    <t>CUST157</t>
  </si>
  <si>
    <t>Kimberly Moody</t>
  </si>
  <si>
    <t>Port Philliphaven</t>
  </si>
  <si>
    <t>CUST158</t>
  </si>
  <si>
    <t>Haley Castro</t>
  </si>
  <si>
    <t>Antarctica (the territory South of 60 deg S)</t>
  </si>
  <si>
    <t>Bullockmouth</t>
  </si>
  <si>
    <t>CUST159</t>
  </si>
  <si>
    <t>Courtney Adkins</t>
  </si>
  <si>
    <t>Bosnia and Herzegovina</t>
  </si>
  <si>
    <t>New Jared</t>
  </si>
  <si>
    <t>CUST160</t>
  </si>
  <si>
    <t>Wendy Rodriguez</t>
  </si>
  <si>
    <t>New Jordanmouth</t>
  </si>
  <si>
    <t>CUST161</t>
  </si>
  <si>
    <t>David Poole</t>
  </si>
  <si>
    <t>Rodneyfort</t>
  </si>
  <si>
    <t>CUST162</t>
  </si>
  <si>
    <t>Jerome Benjamin</t>
  </si>
  <si>
    <t>East Robin</t>
  </si>
  <si>
    <t>CUST163</t>
  </si>
  <si>
    <t>Anna Poole</t>
  </si>
  <si>
    <t>Solomon Islands</t>
  </si>
  <si>
    <t>Parksmouth</t>
  </si>
  <si>
    <t>CUST164</t>
  </si>
  <si>
    <t>Robert Collins</t>
  </si>
  <si>
    <t>Smithfort</t>
  </si>
  <si>
    <t>CUST165</t>
  </si>
  <si>
    <t>Marthastad</t>
  </si>
  <si>
    <t>CUST166</t>
  </si>
  <si>
    <t>Richard Murphy</t>
  </si>
  <si>
    <t>Western Sahara</t>
  </si>
  <si>
    <t>East Valerie</t>
  </si>
  <si>
    <t>CUST167</t>
  </si>
  <si>
    <t>Charles Johnson</t>
  </si>
  <si>
    <t>Mckaybury</t>
  </si>
  <si>
    <t>CUST168</t>
  </si>
  <si>
    <t>Christine Beltran</t>
  </si>
  <si>
    <t>Timor-Leste</t>
  </si>
  <si>
    <t>West Anthony</t>
  </si>
  <si>
    <t>CUST169</t>
  </si>
  <si>
    <t>Joshua Franco</t>
  </si>
  <si>
    <t>Botswana</t>
  </si>
  <si>
    <t>South Lindachester</t>
  </si>
  <si>
    <t>CUST170</t>
  </si>
  <si>
    <t>Joshua Snyder</t>
  </si>
  <si>
    <t>South Africa</t>
  </si>
  <si>
    <t>Ericberg</t>
  </si>
  <si>
    <t>CUST171</t>
  </si>
  <si>
    <t>Alison Taylor</t>
  </si>
  <si>
    <t>El Salvador</t>
  </si>
  <si>
    <t>Aliciabury</t>
  </si>
  <si>
    <t>CUST172</t>
  </si>
  <si>
    <t>Edward Garrett</t>
  </si>
  <si>
    <t>Austria</t>
  </si>
  <si>
    <t>Kelseyville</t>
  </si>
  <si>
    <t>CUST173</t>
  </si>
  <si>
    <t>Emily Hale</t>
  </si>
  <si>
    <t>Malawi</t>
  </si>
  <si>
    <t>Piercestad</t>
  </si>
  <si>
    <t>CUST174</t>
  </si>
  <si>
    <t>Wandashire</t>
  </si>
  <si>
    <t>CUST175</t>
  </si>
  <si>
    <t>Amanda Ramirez</t>
  </si>
  <si>
    <t>Dawnfort</t>
  </si>
  <si>
    <t>CUST176</t>
  </si>
  <si>
    <t>Jordan Wheeler</t>
  </si>
  <si>
    <t>Guyana</t>
  </si>
  <si>
    <t>Millerport</t>
  </si>
  <si>
    <t>CUST177</t>
  </si>
  <si>
    <t>Edward Flores</t>
  </si>
  <si>
    <t>Burkina Faso</t>
  </si>
  <si>
    <t>Hopkinston</t>
  </si>
  <si>
    <t>CUST178</t>
  </si>
  <si>
    <t>Jennifer Park</t>
  </si>
  <si>
    <t>Sudan</t>
  </si>
  <si>
    <t>West Travischester</t>
  </si>
  <si>
    <t>CUST179</t>
  </si>
  <si>
    <t>Frances Jones</t>
  </si>
  <si>
    <t>Hungary</t>
  </si>
  <si>
    <t>Lake John</t>
  </si>
  <si>
    <t>CUST180</t>
  </si>
  <si>
    <t>Brian Frederick</t>
  </si>
  <si>
    <t>Spain</t>
  </si>
  <si>
    <t>Connerfort</t>
  </si>
  <si>
    <t>CUST181</t>
  </si>
  <si>
    <t>Jacqueline Schultz</t>
  </si>
  <si>
    <t>Racheltown</t>
  </si>
  <si>
    <t>CUST182</t>
  </si>
  <si>
    <t>Meghan Hayes</t>
  </si>
  <si>
    <t>Salazarshire</t>
  </si>
  <si>
    <t>CUST183</t>
  </si>
  <si>
    <t>Holly Warren</t>
  </si>
  <si>
    <t>East Sarah</t>
  </si>
  <si>
    <t>CUST184</t>
  </si>
  <si>
    <t>Krystal Page</t>
  </si>
  <si>
    <t>North Amyville</t>
  </si>
  <si>
    <t>CUST185</t>
  </si>
  <si>
    <t>Jacob King</t>
  </si>
  <si>
    <t>Port Amberburgh</t>
  </si>
  <si>
    <t>CUST186</t>
  </si>
  <si>
    <t>Jessica Bennett</t>
  </si>
  <si>
    <t>Orrborough</t>
  </si>
  <si>
    <t>CUST187</t>
  </si>
  <si>
    <t>Jeffery Curry</t>
  </si>
  <si>
    <t>Justinfurt</t>
  </si>
  <si>
    <t>CUST188</t>
  </si>
  <si>
    <t>Samuel Thompson</t>
  </si>
  <si>
    <t>Bouvet Island (Bouvetoya)</t>
  </si>
  <si>
    <t>Copelandport</t>
  </si>
  <si>
    <t>CUST189</t>
  </si>
  <si>
    <t>Ethan Wood</t>
  </si>
  <si>
    <t>South Robertoton</t>
  </si>
  <si>
    <t>CUST190</t>
  </si>
  <si>
    <t>Timothy Castaneda</t>
  </si>
  <si>
    <t>Erikstad</t>
  </si>
  <si>
    <t>CUST191</t>
  </si>
  <si>
    <t>Casey Campbell</t>
  </si>
  <si>
    <t>Franceshaven</t>
  </si>
  <si>
    <t>CUST192</t>
  </si>
  <si>
    <t>Sean Warren</t>
  </si>
  <si>
    <t>Wadeland</t>
  </si>
  <si>
    <t>CUST193</t>
  </si>
  <si>
    <t>Wayne Cross</t>
  </si>
  <si>
    <t>New Kathleen</t>
  </si>
  <si>
    <t>CUST194</t>
  </si>
  <si>
    <t>Brian Stevenson</t>
  </si>
  <si>
    <t>Harveyview</t>
  </si>
  <si>
    <t>CUST195</t>
  </si>
  <si>
    <t>James Guerrero</t>
  </si>
  <si>
    <t>Muellerhaven</t>
  </si>
  <si>
    <t>CUST196</t>
  </si>
  <si>
    <t>Julia Serrano DDS</t>
  </si>
  <si>
    <t>Mayotte</t>
  </si>
  <si>
    <t>North Donald</t>
  </si>
  <si>
    <t>CUST197</t>
  </si>
  <si>
    <t>Mrs. Gina Rhodes</t>
  </si>
  <si>
    <t>American Samoa</t>
  </si>
  <si>
    <t>New Joseph</t>
  </si>
  <si>
    <t>CUST198</t>
  </si>
  <si>
    <t>Samuel Ellis</t>
  </si>
  <si>
    <t>Lesotho</t>
  </si>
  <si>
    <t>Hillburgh</t>
  </si>
  <si>
    <t>CUST199</t>
  </si>
  <si>
    <t>Luke Thomas</t>
  </si>
  <si>
    <t>Lindseyton</t>
  </si>
  <si>
    <t>CUST200</t>
  </si>
  <si>
    <t>Jonathan Wiggins</t>
  </si>
  <si>
    <t>Port Christophertown</t>
  </si>
  <si>
    <t>CUST201</t>
  </si>
  <si>
    <t>Erica Kemp</t>
  </si>
  <si>
    <t>West Jasonland</t>
  </si>
  <si>
    <t>CUST202</t>
  </si>
  <si>
    <t>Victor Roberts</t>
  </si>
  <si>
    <t>Singapore</t>
  </si>
  <si>
    <t>South Darlene</t>
  </si>
  <si>
    <t>CUST203</t>
  </si>
  <si>
    <t>Michael Weeks</t>
  </si>
  <si>
    <t>Mauritius</t>
  </si>
  <si>
    <t>East Timothyland</t>
  </si>
  <si>
    <t>CUST204</t>
  </si>
  <si>
    <t>Mark Harris</t>
  </si>
  <si>
    <t>South Joshua</t>
  </si>
  <si>
    <t>CUST205</t>
  </si>
  <si>
    <t>Meghan Yang</t>
  </si>
  <si>
    <t>Croatia</t>
  </si>
  <si>
    <t>Hancockton</t>
  </si>
  <si>
    <t>CUST206</t>
  </si>
  <si>
    <t>Jeffrey Holmes</t>
  </si>
  <si>
    <t>Guernsey</t>
  </si>
  <si>
    <t>Jordanhaven</t>
  </si>
  <si>
    <t>CUST207</t>
  </si>
  <si>
    <t>Jennifer Wilson</t>
  </si>
  <si>
    <t>Haiti</t>
  </si>
  <si>
    <t>East Thomasbury</t>
  </si>
  <si>
    <t>CUST208</t>
  </si>
  <si>
    <t>Brenda Alvarez</t>
  </si>
  <si>
    <t>West Andrewburgh</t>
  </si>
  <si>
    <t>CUST209</t>
  </si>
  <si>
    <t>Wyatt Acosta</t>
  </si>
  <si>
    <t>Moralesfurt</t>
  </si>
  <si>
    <t>CUST210</t>
  </si>
  <si>
    <t>Denise Fleming</t>
  </si>
  <si>
    <t>Jamesside</t>
  </si>
  <si>
    <t>CUST211</t>
  </si>
  <si>
    <t>Amy Johnson</t>
  </si>
  <si>
    <t>East Jessicaburgh</t>
  </si>
  <si>
    <t>CUST212</t>
  </si>
  <si>
    <t>Elizabeth Williams</t>
  </si>
  <si>
    <t>Cambodia</t>
  </si>
  <si>
    <t>Norrisborough</t>
  </si>
  <si>
    <t>CUST213</t>
  </si>
  <si>
    <t>Theresa Jensen</t>
  </si>
  <si>
    <t>Hobury</t>
  </si>
  <si>
    <t>CUST214</t>
  </si>
  <si>
    <t>Rebekah Hernandez</t>
  </si>
  <si>
    <t>Robertton</t>
  </si>
  <si>
    <t>CUST215</t>
  </si>
  <si>
    <t>Rachel Smith</t>
  </si>
  <si>
    <t>North Mark</t>
  </si>
  <si>
    <t>CUST216</t>
  </si>
  <si>
    <t>Paula Bruce</t>
  </si>
  <si>
    <t>Michaelfort</t>
  </si>
  <si>
    <t>CUST217</t>
  </si>
  <si>
    <t>Rhonda Anderson</t>
  </si>
  <si>
    <t>Turkey</t>
  </si>
  <si>
    <t>Vasquezton</t>
  </si>
  <si>
    <t>CUST218</t>
  </si>
  <si>
    <t>Chase Clayton</t>
  </si>
  <si>
    <t>Palau</t>
  </si>
  <si>
    <t>Markburgh</t>
  </si>
  <si>
    <t>CUST219</t>
  </si>
  <si>
    <t>Jeff Grant</t>
  </si>
  <si>
    <t>Krystalberg</t>
  </si>
  <si>
    <t>CUST220</t>
  </si>
  <si>
    <t>Stephen Robinson</t>
  </si>
  <si>
    <t>Sarahfurt</t>
  </si>
  <si>
    <t>CUST221</t>
  </si>
  <si>
    <t>Joshua Mcdonald</t>
  </si>
  <si>
    <t>Nepal</t>
  </si>
  <si>
    <t>South Tony</t>
  </si>
  <si>
    <t>CUST222</t>
  </si>
  <si>
    <t>Lisa Stevens</t>
  </si>
  <si>
    <t>Norway</t>
  </si>
  <si>
    <t>Grahamville</t>
  </si>
  <si>
    <t>CUST223</t>
  </si>
  <si>
    <t>Alexander Burns</t>
  </si>
  <si>
    <t>Oconnorland</t>
  </si>
  <si>
    <t>CUST224</t>
  </si>
  <si>
    <t>Ronnie Watson</t>
  </si>
  <si>
    <t>Paraguay</t>
  </si>
  <si>
    <t>East Daniel</t>
  </si>
  <si>
    <t>CUST225</t>
  </si>
  <si>
    <t>Robert Bradford</t>
  </si>
  <si>
    <t>North Mary</t>
  </si>
  <si>
    <t>CUST226</t>
  </si>
  <si>
    <t>Jessica Joseph</t>
  </si>
  <si>
    <t>North Kevin</t>
  </si>
  <si>
    <t>CUST227</t>
  </si>
  <si>
    <t>Regina Fowler</t>
  </si>
  <si>
    <t>Hong Kong</t>
  </si>
  <si>
    <t>Raymondton</t>
  </si>
  <si>
    <t>CUST228</t>
  </si>
  <si>
    <t>Tammy Fernandez</t>
  </si>
  <si>
    <t>Lake Jonathanbury</t>
  </si>
  <si>
    <t>CUST229</t>
  </si>
  <si>
    <t>Frances Anderson</t>
  </si>
  <si>
    <t>Millermouth</t>
  </si>
  <si>
    <t>CUST230</t>
  </si>
  <si>
    <t>Reneemouth</t>
  </si>
  <si>
    <t>CUST231</t>
  </si>
  <si>
    <t>Jason Wright</t>
  </si>
  <si>
    <t>Pattonburgh</t>
  </si>
  <si>
    <t>CUST232</t>
  </si>
  <si>
    <t>Jennifer Campbell</t>
  </si>
  <si>
    <t>Niger</t>
  </si>
  <si>
    <t>East Beth</t>
  </si>
  <si>
    <t>CUST233</t>
  </si>
  <si>
    <t>Cristian Griffin</t>
  </si>
  <si>
    <t>East Dawntown</t>
  </si>
  <si>
    <t>CUST234</t>
  </si>
  <si>
    <t>Ashley Dunn</t>
  </si>
  <si>
    <t>Gonzaleschester</t>
  </si>
  <si>
    <t>CUST235</t>
  </si>
  <si>
    <t>James Clark</t>
  </si>
  <si>
    <t>Chad</t>
  </si>
  <si>
    <t>North Sarah</t>
  </si>
  <si>
    <t>CUST236</t>
  </si>
  <si>
    <t>Leslie Gonzalez</t>
  </si>
  <si>
    <t>Belgium</t>
  </si>
  <si>
    <t>Boylemouth</t>
  </si>
  <si>
    <t>CUST237</t>
  </si>
  <si>
    <t>Christopher Williams</t>
  </si>
  <si>
    <t>Sanchezhaven</t>
  </si>
  <si>
    <t>CUST238</t>
  </si>
  <si>
    <t>Yvonne Acosta</t>
  </si>
  <si>
    <t>Guam</t>
  </si>
  <si>
    <t>CUST239</t>
  </si>
  <si>
    <t>Miss Cynthia Park</t>
  </si>
  <si>
    <t>Vasquezville</t>
  </si>
  <si>
    <t>CUST240</t>
  </si>
  <si>
    <t>Dale Padilla</t>
  </si>
  <si>
    <t>New Joyce</t>
  </si>
  <si>
    <t>CUST241</t>
  </si>
  <si>
    <t>Terry Collins</t>
  </si>
  <si>
    <t>Lake Jamesmouth</t>
  </si>
  <si>
    <t>CUST242</t>
  </si>
  <si>
    <t>John Johnson</t>
  </si>
  <si>
    <t>CUST243</t>
  </si>
  <si>
    <t>Nicholas Lynn</t>
  </si>
  <si>
    <t>East Kevinside</t>
  </si>
  <si>
    <t>CUST244</t>
  </si>
  <si>
    <t>South John</t>
  </si>
  <si>
    <t>CUST245</t>
  </si>
  <si>
    <t>Scott Lopez</t>
  </si>
  <si>
    <t>Chile</t>
  </si>
  <si>
    <t>Melissamouth</t>
  </si>
  <si>
    <t>CUST246</t>
  </si>
  <si>
    <t>Danielle Phillips</t>
  </si>
  <si>
    <t>Port Davidborough</t>
  </si>
  <si>
    <t>CUST247</t>
  </si>
  <si>
    <t>Joseph Myers</t>
  </si>
  <si>
    <t>Maryburgh</t>
  </si>
  <si>
    <t>CUST248</t>
  </si>
  <si>
    <t>David Brown</t>
  </si>
  <si>
    <t>Congo</t>
  </si>
  <si>
    <t>Jeffreyview</t>
  </si>
  <si>
    <t>CUST249</t>
  </si>
  <si>
    <t>Samuel Price</t>
  </si>
  <si>
    <t>CUST250</t>
  </si>
  <si>
    <t>Marcus Rosales MD</t>
  </si>
  <si>
    <t>Colombia</t>
  </si>
  <si>
    <t>New Jessicaberg</t>
  </si>
  <si>
    <t>CUST251</t>
  </si>
  <si>
    <t>Anthony Martinez</t>
  </si>
  <si>
    <t>Turks and Caicos Islands</t>
  </si>
  <si>
    <t>Rachelshire</t>
  </si>
  <si>
    <t>CUST252</t>
  </si>
  <si>
    <t>Maria Cole</t>
  </si>
  <si>
    <t>East Stevenfurt</t>
  </si>
  <si>
    <t>CUST253</t>
  </si>
  <si>
    <t>John Lopez</t>
  </si>
  <si>
    <t>Cookview</t>
  </si>
  <si>
    <t>CUST254</t>
  </si>
  <si>
    <t>Jason Nguyen</t>
  </si>
  <si>
    <t>Cuba</t>
  </si>
  <si>
    <t>West Victoria</t>
  </si>
  <si>
    <t>CUST255</t>
  </si>
  <si>
    <t>Courtney Adams</t>
  </si>
  <si>
    <t>Greenland</t>
  </si>
  <si>
    <t>East Rodneystad</t>
  </si>
  <si>
    <t>CUST256</t>
  </si>
  <si>
    <t>Craig Hines</t>
  </si>
  <si>
    <t>Port Desireemouth</t>
  </si>
  <si>
    <t>CUST257</t>
  </si>
  <si>
    <t>Michael Miller</t>
  </si>
  <si>
    <t>Kimberlystad</t>
  </si>
  <si>
    <t>CUST258</t>
  </si>
  <si>
    <t>Chad Reed</t>
  </si>
  <si>
    <t>Saint Pierre and Miquelon</t>
  </si>
  <si>
    <t>CUST259</t>
  </si>
  <si>
    <t>Mr. Andrew Lewis</t>
  </si>
  <si>
    <t>Santiagoport</t>
  </si>
  <si>
    <t>CUST260</t>
  </si>
  <si>
    <t>Kelly Solis</t>
  </si>
  <si>
    <t>Hillville</t>
  </si>
  <si>
    <t>CUST261</t>
  </si>
  <si>
    <t>James King</t>
  </si>
  <si>
    <t>East Erinbury</t>
  </si>
  <si>
    <t>CUST262</t>
  </si>
  <si>
    <t>April Aguilar</t>
  </si>
  <si>
    <t>Jonesborough</t>
  </si>
  <si>
    <t>CUST263</t>
  </si>
  <si>
    <t>Kimberly Hanna</t>
  </si>
  <si>
    <t>Leetown</t>
  </si>
  <si>
    <t>CUST264</t>
  </si>
  <si>
    <t>Melinda Miller</t>
  </si>
  <si>
    <t>Johntown</t>
  </si>
  <si>
    <t>CUST265</t>
  </si>
  <si>
    <t>Chelsea Newton</t>
  </si>
  <si>
    <t>Cayman Islands</t>
  </si>
  <si>
    <t>Lake Rebeccashire</t>
  </si>
  <si>
    <t>CUST266</t>
  </si>
  <si>
    <t>Ashley Walker</t>
  </si>
  <si>
    <t>West Colleenport</t>
  </si>
  <si>
    <t>CUST267</t>
  </si>
  <si>
    <t>Debra Smith</t>
  </si>
  <si>
    <t>Port Kendra</t>
  </si>
  <si>
    <t>CUST268</t>
  </si>
  <si>
    <t>Tommy Austin</t>
  </si>
  <si>
    <t>Alexandermouth</t>
  </si>
  <si>
    <t>CUST269</t>
  </si>
  <si>
    <t>Adam Morales</t>
  </si>
  <si>
    <t>Djibouti</t>
  </si>
  <si>
    <t>East Heather</t>
  </si>
  <si>
    <t>CUST270</t>
  </si>
  <si>
    <t>Justin Dillon</t>
  </si>
  <si>
    <t>Nauru</t>
  </si>
  <si>
    <t>East Victorfort</t>
  </si>
  <si>
    <t>CUST271</t>
  </si>
  <si>
    <t>Samantha Ortega</t>
  </si>
  <si>
    <t>East Dennis</t>
  </si>
  <si>
    <t>CUST272</t>
  </si>
  <si>
    <t>Rachel Love</t>
  </si>
  <si>
    <t>West Tina</t>
  </si>
  <si>
    <t>CUST273</t>
  </si>
  <si>
    <t>Samantha Rojas</t>
  </si>
  <si>
    <t>Davisstad</t>
  </si>
  <si>
    <t>CUST274</t>
  </si>
  <si>
    <t>Hayley Barker</t>
  </si>
  <si>
    <t>Cowanbury</t>
  </si>
  <si>
    <t>CUST275</t>
  </si>
  <si>
    <t>Sheryl Medina</t>
  </si>
  <si>
    <t>Brandonburgh</t>
  </si>
  <si>
    <t>CUST276</t>
  </si>
  <si>
    <t>Jeff Bryant</t>
  </si>
  <si>
    <t>Jonathanfort</t>
  </si>
  <si>
    <t>CUST277</t>
  </si>
  <si>
    <t>Daniel Fisher</t>
  </si>
  <si>
    <t>South Brandy</t>
  </si>
  <si>
    <t>CUST278</t>
  </si>
  <si>
    <t>Elizabeth Edwards</t>
  </si>
  <si>
    <t>East Gabrielleshire</t>
  </si>
  <si>
    <t>CUST279</t>
  </si>
  <si>
    <t>Tony Cox</t>
  </si>
  <si>
    <t>West Alberttown</t>
  </si>
  <si>
    <t>CUST280</t>
  </si>
  <si>
    <t>Tammy Boyd</t>
  </si>
  <si>
    <t>Samanthaburgh</t>
  </si>
  <si>
    <t>CUST281</t>
  </si>
  <si>
    <t>Ronald Hardy</t>
  </si>
  <si>
    <t>Evansborough</t>
  </si>
  <si>
    <t>CUST282</t>
  </si>
  <si>
    <t>Gabriel Evans</t>
  </si>
  <si>
    <t>Christmas Island</t>
  </si>
  <si>
    <t>Riveratown</t>
  </si>
  <si>
    <t>CUST283</t>
  </si>
  <si>
    <t>Mary Medina</t>
  </si>
  <si>
    <t>Laceytown</t>
  </si>
  <si>
    <t>CUST284</t>
  </si>
  <si>
    <t>Anthony Kennedy</t>
  </si>
  <si>
    <t>Davidville</t>
  </si>
  <si>
    <t>CUST285</t>
  </si>
  <si>
    <t>Northern Mariana Islands</t>
  </si>
  <si>
    <t>South Fredmouth</t>
  </si>
  <si>
    <t>CUST286</t>
  </si>
  <si>
    <t>Robert Foster</t>
  </si>
  <si>
    <t>Saint Helena</t>
  </si>
  <si>
    <t>West Thomasview</t>
  </si>
  <si>
    <t>CUST287</t>
  </si>
  <si>
    <t>Richard Schultz</t>
  </si>
  <si>
    <t>New Jennifer</t>
  </si>
  <si>
    <t>CUST288</t>
  </si>
  <si>
    <t>Caroline Romero</t>
  </si>
  <si>
    <t>North Crystalton</t>
  </si>
  <si>
    <t>CUST289</t>
  </si>
  <si>
    <t>Karen Morgan</t>
  </si>
  <si>
    <t>Ryanland</t>
  </si>
  <si>
    <t>CUST290</t>
  </si>
  <si>
    <t>Jordan Stewart</t>
  </si>
  <si>
    <t>Luxembourg</t>
  </si>
  <si>
    <t>Davidstad</t>
  </si>
  <si>
    <t>CUST291</t>
  </si>
  <si>
    <t>Keith Foster</t>
  </si>
  <si>
    <t>Philippines</t>
  </si>
  <si>
    <t>Amberside</t>
  </si>
  <si>
    <t>CUST292</t>
  </si>
  <si>
    <t>Matthew Mills</t>
  </si>
  <si>
    <t>Georgetown</t>
  </si>
  <si>
    <t>CUST293</t>
  </si>
  <si>
    <t>Daniel Stanley</t>
  </si>
  <si>
    <t>Cape Verde</t>
  </si>
  <si>
    <t>Tracymouth</t>
  </si>
  <si>
    <t>CUST294</t>
  </si>
  <si>
    <t>Amber Beasley</t>
  </si>
  <si>
    <t>East Kaylashire</t>
  </si>
  <si>
    <t>CUST295</t>
  </si>
  <si>
    <t>Barry Villa</t>
  </si>
  <si>
    <t>Belize</t>
  </si>
  <si>
    <t>Heatherberg</t>
  </si>
  <si>
    <t>CUST296</t>
  </si>
  <si>
    <t>Amanda Jones</t>
  </si>
  <si>
    <t>Saudi Arabia</t>
  </si>
  <si>
    <t>Wilsonport</t>
  </si>
  <si>
    <t>CUST297</t>
  </si>
  <si>
    <t>Rebecca Phillips DDS</t>
  </si>
  <si>
    <t>Brianland</t>
  </si>
  <si>
    <t>CUST298</t>
  </si>
  <si>
    <t>Kim Sanchez</t>
  </si>
  <si>
    <t>South Robertfurt</t>
  </si>
  <si>
    <t>CUST299</t>
  </si>
  <si>
    <t>Cassie Ortiz</t>
  </si>
  <si>
    <t>North Coryside</t>
  </si>
  <si>
    <t>CUST300</t>
  </si>
  <si>
    <t>Thomas Mckinney</t>
  </si>
  <si>
    <t>Lake Michelle</t>
  </si>
  <si>
    <t>CUST301</t>
  </si>
  <si>
    <t>Andrea Martin</t>
  </si>
  <si>
    <t>Hermanborough</t>
  </si>
  <si>
    <t>CUST302</t>
  </si>
  <si>
    <t>Julie Gibson</t>
  </si>
  <si>
    <t>Mozambique</t>
  </si>
  <si>
    <t>North John</t>
  </si>
  <si>
    <t>CUST303</t>
  </si>
  <si>
    <t>Jonathan Kelly</t>
  </si>
  <si>
    <t>North Danielle</t>
  </si>
  <si>
    <t>CUST304</t>
  </si>
  <si>
    <t>Matthew Jones</t>
  </si>
  <si>
    <t>Finland</t>
  </si>
  <si>
    <t>North Williamfort</t>
  </si>
  <si>
    <t>CUST305</t>
  </si>
  <si>
    <t>Jennifer Carroll</t>
  </si>
  <si>
    <t>Reunion</t>
  </si>
  <si>
    <t>Stewartburgh</t>
  </si>
  <si>
    <t>CUST306</t>
  </si>
  <si>
    <t>Michael Ramos</t>
  </si>
  <si>
    <t>North Danielshire</t>
  </si>
  <si>
    <t>CUST307</t>
  </si>
  <si>
    <t>Tommy Wells</t>
  </si>
  <si>
    <t>France</t>
  </si>
  <si>
    <t>West Christinashire</t>
  </si>
  <si>
    <t>CUST308</t>
  </si>
  <si>
    <t>Heather Terry</t>
  </si>
  <si>
    <t>Bolivia</t>
  </si>
  <si>
    <t>Jesuschester</t>
  </si>
  <si>
    <t>CUST309</t>
  </si>
  <si>
    <t>Joshua Clark</t>
  </si>
  <si>
    <t>Jersey</t>
  </si>
  <si>
    <t>New Brandi</t>
  </si>
  <si>
    <t>CUST310</t>
  </si>
  <si>
    <t>Maxwell Black</t>
  </si>
  <si>
    <t>Perryburgh</t>
  </si>
  <si>
    <t>CUST311</t>
  </si>
  <si>
    <t>Oscar Grant</t>
  </si>
  <si>
    <t>Marcland</t>
  </si>
  <si>
    <t>CUST312</t>
  </si>
  <si>
    <t>Audrey Blanchard</t>
  </si>
  <si>
    <t>Whitebury</t>
  </si>
  <si>
    <t>CUST313</t>
  </si>
  <si>
    <t>Shannon Reeves</t>
  </si>
  <si>
    <t>Davidfurt</t>
  </si>
  <si>
    <t>CUST314</t>
  </si>
  <si>
    <t>Bradley Haley</t>
  </si>
  <si>
    <t>CUST315</t>
  </si>
  <si>
    <t>Jeremy Mack</t>
  </si>
  <si>
    <t>South Georgia and the South Sandwich Islands</t>
  </si>
  <si>
    <t>South Rodney</t>
  </si>
  <si>
    <t>CUST316</t>
  </si>
  <si>
    <t>Wendy Johnson</t>
  </si>
  <si>
    <t>Rubenhaven</t>
  </si>
  <si>
    <t>CUST317</t>
  </si>
  <si>
    <t>Sharon Burns</t>
  </si>
  <si>
    <t>Howardchester</t>
  </si>
  <si>
    <t>CUST318</t>
  </si>
  <si>
    <t>Jason Davis</t>
  </si>
  <si>
    <t>Hernandezfort</t>
  </si>
  <si>
    <t>CUST319</t>
  </si>
  <si>
    <t>Jeremy Crawford</t>
  </si>
  <si>
    <t>Lisaview</t>
  </si>
  <si>
    <t>CUST320</t>
  </si>
  <si>
    <t>Travis Hernandez</t>
  </si>
  <si>
    <t>South Amberbury</t>
  </si>
  <si>
    <t>CUST321</t>
  </si>
  <si>
    <t>Shelley Allen</t>
  </si>
  <si>
    <t>East Michelle</t>
  </si>
  <si>
    <t>CUST322</t>
  </si>
  <si>
    <t>Mary Jackson</t>
  </si>
  <si>
    <t>Port Moniqueville</t>
  </si>
  <si>
    <t>CUST323</t>
  </si>
  <si>
    <t>Lisa Richardson</t>
  </si>
  <si>
    <t>East Christine</t>
  </si>
  <si>
    <t>CUST324</t>
  </si>
  <si>
    <t>Christopher Miranda</t>
  </si>
  <si>
    <t>North Markbury</t>
  </si>
  <si>
    <t>CUST325</t>
  </si>
  <si>
    <t>Brian Martinez</t>
  </si>
  <si>
    <t>South David</t>
  </si>
  <si>
    <t>CUST326</t>
  </si>
  <si>
    <t>Susan Oconnor</t>
  </si>
  <si>
    <t>Harrisfurt</t>
  </si>
  <si>
    <t>CUST327</t>
  </si>
  <si>
    <t>Bob Greene</t>
  </si>
  <si>
    <t>Nigeria</t>
  </si>
  <si>
    <t>Port Greg</t>
  </si>
  <si>
    <t>CUST328</t>
  </si>
  <si>
    <t>Tiffany Farrell</t>
  </si>
  <si>
    <t>Liberia</t>
  </si>
  <si>
    <t>East Danielleburgh</t>
  </si>
  <si>
    <t>CUST329</t>
  </si>
  <si>
    <t>Donald Kennedy</t>
  </si>
  <si>
    <t>Dominican Republic</t>
  </si>
  <si>
    <t>West Zachary</t>
  </si>
  <si>
    <t>CUST330</t>
  </si>
  <si>
    <t>William Ritter</t>
  </si>
  <si>
    <t>East Martin</t>
  </si>
  <si>
    <t>CUST331</t>
  </si>
  <si>
    <t>Bryan Perez</t>
  </si>
  <si>
    <t>Lake Paulmouth</t>
  </si>
  <si>
    <t>CUST332</t>
  </si>
  <si>
    <t>David Thomas</t>
  </si>
  <si>
    <t>North Markside</t>
  </si>
  <si>
    <t>CUST333</t>
  </si>
  <si>
    <t>Cody Lopez</t>
  </si>
  <si>
    <t>New Alexandria</t>
  </si>
  <si>
    <t>CUST334</t>
  </si>
  <si>
    <t>Joshua Thomas</t>
  </si>
  <si>
    <t>South Rachel</t>
  </si>
  <si>
    <t>CUST335</t>
  </si>
  <si>
    <t>Tanya Marshall</t>
  </si>
  <si>
    <t>East Sharon</t>
  </si>
  <si>
    <t>CUST336</t>
  </si>
  <si>
    <t>Victor Riley</t>
  </si>
  <si>
    <t>Port Megan</t>
  </si>
  <si>
    <t>CUST337</t>
  </si>
  <si>
    <t>Holly Cooper</t>
  </si>
  <si>
    <t>New Anthony</t>
  </si>
  <si>
    <t>CUST338</t>
  </si>
  <si>
    <t>Holly Miller</t>
  </si>
  <si>
    <t>Shannonbury</t>
  </si>
  <si>
    <t>CUST339</t>
  </si>
  <si>
    <t>Joseph Ritter</t>
  </si>
  <si>
    <t>China</t>
  </si>
  <si>
    <t>South Brandonberg</t>
  </si>
  <si>
    <t>CUST340</t>
  </si>
  <si>
    <t>Evelyn Bernard</t>
  </si>
  <si>
    <t>East Linda</t>
  </si>
  <si>
    <t>CUST341</t>
  </si>
  <si>
    <t>Joshua Chapman</t>
  </si>
  <si>
    <t>Jenniferstad</t>
  </si>
  <si>
    <t>CUST342</t>
  </si>
  <si>
    <t>Timothy Rodriguez</t>
  </si>
  <si>
    <t>Burundi</t>
  </si>
  <si>
    <t>Krausechester</t>
  </si>
  <si>
    <t>CUST343</t>
  </si>
  <si>
    <t>Christine Fitzgerald</t>
  </si>
  <si>
    <t>Lake Christinemouth</t>
  </si>
  <si>
    <t>CUST344</t>
  </si>
  <si>
    <t>Peter Cortez</t>
  </si>
  <si>
    <t>Lake Lindseyberg</t>
  </si>
  <si>
    <t>CUST345</t>
  </si>
  <si>
    <t>Kyle Pearson</t>
  </si>
  <si>
    <t>West Lisa</t>
  </si>
  <si>
    <t>CUST346</t>
  </si>
  <si>
    <t>Andrew Richmond</t>
  </si>
  <si>
    <t>Lake Christopher</t>
  </si>
  <si>
    <t>CUST347</t>
  </si>
  <si>
    <t>Karen Castillo</t>
  </si>
  <si>
    <t>Gatesmouth</t>
  </si>
  <si>
    <t>CUST348</t>
  </si>
  <si>
    <t>Ariel Jones</t>
  </si>
  <si>
    <t>West Matthew</t>
  </si>
  <si>
    <t>CUST349</t>
  </si>
  <si>
    <t>Dawn Crawford</t>
  </si>
  <si>
    <t>Mitchellshire</t>
  </si>
  <si>
    <t>CUST350</t>
  </si>
  <si>
    <t>Robert Serrano</t>
  </si>
  <si>
    <t>New Troymouth</t>
  </si>
  <si>
    <t>CUST351</t>
  </si>
  <si>
    <t>Brandon Hunt</t>
  </si>
  <si>
    <t>Baileyfurt</t>
  </si>
  <si>
    <t>CUST352</t>
  </si>
  <si>
    <t>Ann Rojas</t>
  </si>
  <si>
    <t>North Jessicaton</t>
  </si>
  <si>
    <t>CUST353</t>
  </si>
  <si>
    <t>Ms. Kristen Faulkner MD</t>
  </si>
  <si>
    <t>Hunterland</t>
  </si>
  <si>
    <t>CUST354</t>
  </si>
  <si>
    <t>Robert Salas</t>
  </si>
  <si>
    <t>Monaco</t>
  </si>
  <si>
    <t>West Bobby</t>
  </si>
  <si>
    <t>CUST355</t>
  </si>
  <si>
    <t>Reginald Wiley</t>
  </si>
  <si>
    <t>East Steven</t>
  </si>
  <si>
    <t>CUST356</t>
  </si>
  <si>
    <t>Melissa Velasquez</t>
  </si>
  <si>
    <t>West Alexandermouth</t>
  </si>
  <si>
    <t>CUST357</t>
  </si>
  <si>
    <t>George Owens</t>
  </si>
  <si>
    <t>Brunei Darussalam</t>
  </si>
  <si>
    <t>Lake Christopherberg</t>
  </si>
  <si>
    <t>CUST358</t>
  </si>
  <si>
    <t>Eric Moore MD</t>
  </si>
  <si>
    <t>New Robertport</t>
  </si>
  <si>
    <t>CUST359</t>
  </si>
  <si>
    <t>James Cook</t>
  </si>
  <si>
    <t>New Claytonland</t>
  </si>
  <si>
    <t>CUST360</t>
  </si>
  <si>
    <t>Jason Gutierrez</t>
  </si>
  <si>
    <t>CUST361</t>
  </si>
  <si>
    <t>Joseph Baker</t>
  </si>
  <si>
    <t>North Kiara</t>
  </si>
  <si>
    <t>CUST362</t>
  </si>
  <si>
    <t>Susan Chaney MD</t>
  </si>
  <si>
    <t>New Briannafort</t>
  </si>
  <si>
    <t>CUST363</t>
  </si>
  <si>
    <t>Michael Howard</t>
  </si>
  <si>
    <t>Marshallshire</t>
  </si>
  <si>
    <t>CUST364</t>
  </si>
  <si>
    <t>Amy Wood</t>
  </si>
  <si>
    <t>South Julia</t>
  </si>
  <si>
    <t>CUST365</t>
  </si>
  <si>
    <t>Erica Wilson</t>
  </si>
  <si>
    <t>Johnport</t>
  </si>
  <si>
    <t>CUST366</t>
  </si>
  <si>
    <t>Mark Walker</t>
  </si>
  <si>
    <t>Rebeccabury</t>
  </si>
  <si>
    <t>CUST367</t>
  </si>
  <si>
    <t>James Marquez</t>
  </si>
  <si>
    <t>West Claytonshire</t>
  </si>
  <si>
    <t>CUST368</t>
  </si>
  <si>
    <t>Laura Rocha</t>
  </si>
  <si>
    <t>Nicaragua</t>
  </si>
  <si>
    <t>South Debra</t>
  </si>
  <si>
    <t>CUST369</t>
  </si>
  <si>
    <t>Carla Anderson</t>
  </si>
  <si>
    <t>Bulgaria</t>
  </si>
  <si>
    <t>Port Jenniferhaven</t>
  </si>
  <si>
    <t>CUST370</t>
  </si>
  <si>
    <t>Adam Phillips</t>
  </si>
  <si>
    <t>Holy See (Vatican City State)</t>
  </si>
  <si>
    <t>Powellside</t>
  </si>
  <si>
    <t>CUST371</t>
  </si>
  <si>
    <t>Jeffrey Greene</t>
  </si>
  <si>
    <t>Papua New Guinea</t>
  </si>
  <si>
    <t>South Crystalbury</t>
  </si>
  <si>
    <t>CUST372</t>
  </si>
  <si>
    <t>Paul Jones</t>
  </si>
  <si>
    <t>North Caroline</t>
  </si>
  <si>
    <t>CUST373</t>
  </si>
  <si>
    <t>Michael Hernandez</t>
  </si>
  <si>
    <t>Gillborough</t>
  </si>
  <si>
    <t>CUST374</t>
  </si>
  <si>
    <t>Lori Greene</t>
  </si>
  <si>
    <t>Lake Donald</t>
  </si>
  <si>
    <t>CUST375</t>
  </si>
  <si>
    <t>Anthony Johnson</t>
  </si>
  <si>
    <t>Jenniferland</t>
  </si>
  <si>
    <t>CUST376</t>
  </si>
  <si>
    <t>Dennis Benton</t>
  </si>
  <si>
    <t>Josephchester</t>
  </si>
  <si>
    <t>CUST377</t>
  </si>
  <si>
    <t>Nathan Myers</t>
  </si>
  <si>
    <t>CUST378</t>
  </si>
  <si>
    <t>Kelly Newton</t>
  </si>
  <si>
    <t>Evansbury</t>
  </si>
  <si>
    <t>CUST379</t>
  </si>
  <si>
    <t>Natalie King</t>
  </si>
  <si>
    <t>North Thomas</t>
  </si>
  <si>
    <t>CUST380</t>
  </si>
  <si>
    <t>Shannon Bender</t>
  </si>
  <si>
    <t>Romania</t>
  </si>
  <si>
    <t>CUST381</t>
  </si>
  <si>
    <t>Oscar Wyatt</t>
  </si>
  <si>
    <t>Qatar</t>
  </si>
  <si>
    <t>CUST382</t>
  </si>
  <si>
    <t>Sarah Walter</t>
  </si>
  <si>
    <t>Malta</t>
  </si>
  <si>
    <t>West Kelliton</t>
  </si>
  <si>
    <t>CUST383</t>
  </si>
  <si>
    <t>Benjamin Nelson</t>
  </si>
  <si>
    <t>New Zealand</t>
  </si>
  <si>
    <t>Clarkbury</t>
  </si>
  <si>
    <t>CUST384</t>
  </si>
  <si>
    <t>James Holmes</t>
  </si>
  <si>
    <t>CUST385</t>
  </si>
  <si>
    <t>William Robinson</t>
  </si>
  <si>
    <t>Stevensmouth</t>
  </si>
  <si>
    <t>CUST386</t>
  </si>
  <si>
    <t>Lisa Thornton</t>
  </si>
  <si>
    <t>Port Vickimouth</t>
  </si>
  <si>
    <t>CUST387</t>
  </si>
  <si>
    <t>Kayla Hill</t>
  </si>
  <si>
    <t>West Paulaland</t>
  </si>
  <si>
    <t>CUST388</t>
  </si>
  <si>
    <t>Robin Perez</t>
  </si>
  <si>
    <t>Wrightville</t>
  </si>
  <si>
    <t>CUST389</t>
  </si>
  <si>
    <t>Luis Davies</t>
  </si>
  <si>
    <t>West Monicaside</t>
  </si>
  <si>
    <t>CUST390</t>
  </si>
  <si>
    <t>Thomas Johnson</t>
  </si>
  <si>
    <t>Saint Lucia</t>
  </si>
  <si>
    <t>Shannonborough</t>
  </si>
  <si>
    <t>CUST391</t>
  </si>
  <si>
    <t>Emma Hernandez</t>
  </si>
  <si>
    <t>Calebshire</t>
  </si>
  <si>
    <t>CUST392</t>
  </si>
  <si>
    <t>Mrs. Tina Sandoval</t>
  </si>
  <si>
    <t>East Christina</t>
  </si>
  <si>
    <t>CUST393</t>
  </si>
  <si>
    <t>Jordan Pham</t>
  </si>
  <si>
    <t>Barbados</t>
  </si>
  <si>
    <t>Oscarfurt</t>
  </si>
  <si>
    <t>CUST394</t>
  </si>
  <si>
    <t>Michele Smith</t>
  </si>
  <si>
    <t>CUST395</t>
  </si>
  <si>
    <t>Joseph Molina</t>
  </si>
  <si>
    <t>Summersborough</t>
  </si>
  <si>
    <t>CUST396</t>
  </si>
  <si>
    <t>Manuel Edwards</t>
  </si>
  <si>
    <t>Cocos (Keeling) Islands</t>
  </si>
  <si>
    <t>Kyleberg</t>
  </si>
  <si>
    <t>CUST397</t>
  </si>
  <si>
    <t>Zachary Jones</t>
  </si>
  <si>
    <t>Christophermouth</t>
  </si>
  <si>
    <t>CUST398</t>
  </si>
  <si>
    <t>Amanda Wells</t>
  </si>
  <si>
    <t>Johnland</t>
  </si>
  <si>
    <t>CUST399</t>
  </si>
  <si>
    <t>Heather Mcbride</t>
  </si>
  <si>
    <t>New Joyshire</t>
  </si>
  <si>
    <t>CUST400</t>
  </si>
  <si>
    <t>Tara Chen</t>
  </si>
  <si>
    <t>Equatorial Guinea</t>
  </si>
  <si>
    <t>Petersonport</t>
  </si>
  <si>
    <t>CUST401</t>
  </si>
  <si>
    <t>Sierra White</t>
  </si>
  <si>
    <t>South Lori</t>
  </si>
  <si>
    <t>CUST402</t>
  </si>
  <si>
    <t>Francis Jarvis</t>
  </si>
  <si>
    <t>South Michaelstad</t>
  </si>
  <si>
    <t>CUST403</t>
  </si>
  <si>
    <t>Joy Moore</t>
  </si>
  <si>
    <t>Bahrain</t>
  </si>
  <si>
    <t>Brucestad</t>
  </si>
  <si>
    <t>CUST404</t>
  </si>
  <si>
    <t>Elizabeth Wright</t>
  </si>
  <si>
    <t>Serbia</t>
  </si>
  <si>
    <t>North Dianachester</t>
  </si>
  <si>
    <t>CUST405</t>
  </si>
  <si>
    <t>Christopher Cline</t>
  </si>
  <si>
    <t>Lake Kyle</t>
  </si>
  <si>
    <t>CUST406</t>
  </si>
  <si>
    <t>Jessica Williams</t>
  </si>
  <si>
    <t>Garciaville</t>
  </si>
  <si>
    <t>CUST407</t>
  </si>
  <si>
    <t>Catherine Thomas DDS</t>
  </si>
  <si>
    <t>Kiribati</t>
  </si>
  <si>
    <t>Ruiztown</t>
  </si>
  <si>
    <t>CUST408</t>
  </si>
  <si>
    <t>Lisa Krueger</t>
  </si>
  <si>
    <t>Macdonaldmouth</t>
  </si>
  <si>
    <t>CUST409</t>
  </si>
  <si>
    <t>Rhonda Martin</t>
  </si>
  <si>
    <t>Antigua and Barbuda</t>
  </si>
  <si>
    <t>East Mark</t>
  </si>
  <si>
    <t>CUST410</t>
  </si>
  <si>
    <t>Laura Malone</t>
  </si>
  <si>
    <t>North Shane</t>
  </si>
  <si>
    <t>CUST411</t>
  </si>
  <si>
    <t>Angela Edwards</t>
  </si>
  <si>
    <t>Lake Maureen</t>
  </si>
  <si>
    <t>CUST412</t>
  </si>
  <si>
    <t>Chad Wells</t>
  </si>
  <si>
    <t>Joeview</t>
  </si>
  <si>
    <t>CUST413</t>
  </si>
  <si>
    <t>Angela Harris</t>
  </si>
  <si>
    <t>Azerbaijan</t>
  </si>
  <si>
    <t>CUST414</t>
  </si>
  <si>
    <t>John Foster</t>
  </si>
  <si>
    <t>Saraland</t>
  </si>
  <si>
    <t>CUST415</t>
  </si>
  <si>
    <t>Nancy Peters</t>
  </si>
  <si>
    <t>Lake Leonard</t>
  </si>
  <si>
    <t>CUST416</t>
  </si>
  <si>
    <t>Brian Moore</t>
  </si>
  <si>
    <t>Cruzfurt</t>
  </si>
  <si>
    <t>CUST417</t>
  </si>
  <si>
    <t>Kelly Green</t>
  </si>
  <si>
    <t>Blakeview</t>
  </si>
  <si>
    <t>CUST418</t>
  </si>
  <si>
    <t>Gerald French</t>
  </si>
  <si>
    <t>Malaysia</t>
  </si>
  <si>
    <t>East Thomas</t>
  </si>
  <si>
    <t>CUST419</t>
  </si>
  <si>
    <t>John Watts</t>
  </si>
  <si>
    <t>Benin</t>
  </si>
  <si>
    <t>Perezton</t>
  </si>
  <si>
    <t>CUST420</t>
  </si>
  <si>
    <t>Stanley Turner</t>
  </si>
  <si>
    <t>Zimbabwe</t>
  </si>
  <si>
    <t>Jamesfort</t>
  </si>
  <si>
    <t>CUST421</t>
  </si>
  <si>
    <t>Parker Holder</t>
  </si>
  <si>
    <t>Gabon</t>
  </si>
  <si>
    <t>North Luismouth</t>
  </si>
  <si>
    <t>CUST422</t>
  </si>
  <si>
    <t>Heather Bishop</t>
  </si>
  <si>
    <t>Dianafort</t>
  </si>
  <si>
    <t>CUST423</t>
  </si>
  <si>
    <t>Stacey White</t>
  </si>
  <si>
    <t>Adamsborough</t>
  </si>
  <si>
    <t>CUST424</t>
  </si>
  <si>
    <t>Mark Chang</t>
  </si>
  <si>
    <t>West Jaime</t>
  </si>
  <si>
    <t>CUST425</t>
  </si>
  <si>
    <t>Peter Reyes</t>
  </si>
  <si>
    <t>Kramerton</t>
  </si>
  <si>
    <t>CUST426</t>
  </si>
  <si>
    <t>Kristen Jackson</t>
  </si>
  <si>
    <t>Brianmouth</t>
  </si>
  <si>
    <t>CUST427</t>
  </si>
  <si>
    <t>Tonya Savage</t>
  </si>
  <si>
    <t>Briannaport</t>
  </si>
  <si>
    <t>CUST428</t>
  </si>
  <si>
    <t>Susan Guerrero</t>
  </si>
  <si>
    <t>West Rebeccaside</t>
  </si>
  <si>
    <t>CUST429</t>
  </si>
  <si>
    <t>Thomas Gonzales</t>
  </si>
  <si>
    <t>Reginaton</t>
  </si>
  <si>
    <t>CUST430</t>
  </si>
  <si>
    <t>Francisco Martin</t>
  </si>
  <si>
    <t>West Donna</t>
  </si>
  <si>
    <t>CUST431</t>
  </si>
  <si>
    <t>Patrick Sherman</t>
  </si>
  <si>
    <t>Lake Frankville</t>
  </si>
  <si>
    <t>CUST432</t>
  </si>
  <si>
    <t>Katelyn Ramos</t>
  </si>
  <si>
    <t>New Patriciamouth</t>
  </si>
  <si>
    <t>CUST433</t>
  </si>
  <si>
    <t>Sarah Robertson</t>
  </si>
  <si>
    <t>Lynnland</t>
  </si>
  <si>
    <t>CUST434</t>
  </si>
  <si>
    <t>Tara Morris</t>
  </si>
  <si>
    <t>Port Jeremyport</t>
  </si>
  <si>
    <t>CUST435</t>
  </si>
  <si>
    <t>Beth Kennedy</t>
  </si>
  <si>
    <t>Alexisland</t>
  </si>
  <si>
    <t>CUST436</t>
  </si>
  <si>
    <t>Tracie Williams</t>
  </si>
  <si>
    <t>West Derrickville</t>
  </si>
  <si>
    <t>CUST437</t>
  </si>
  <si>
    <t>Patricia Adams</t>
  </si>
  <si>
    <t>Aaronhaven</t>
  </si>
  <si>
    <t>CUST438</t>
  </si>
  <si>
    <t>Christopher Glenn</t>
  </si>
  <si>
    <t>Craighaven</t>
  </si>
  <si>
    <t>CUST439</t>
  </si>
  <si>
    <t>Adrian Jones</t>
  </si>
  <si>
    <t>South Jeremy</t>
  </si>
  <si>
    <t>CUST440</t>
  </si>
  <si>
    <t>Angela Lee MD</t>
  </si>
  <si>
    <t>New Brittany</t>
  </si>
  <si>
    <t>CUST441</t>
  </si>
  <si>
    <t>Steven Floyd</t>
  </si>
  <si>
    <t>New Suzannestad</t>
  </si>
  <si>
    <t>CUST442</t>
  </si>
  <si>
    <t>Randall Robinson</t>
  </si>
  <si>
    <t>Port Caitlynburgh</t>
  </si>
  <si>
    <t>CUST443</t>
  </si>
  <si>
    <t>Kelsey Cabrera</t>
  </si>
  <si>
    <t>Lowefurt</t>
  </si>
  <si>
    <t>CUST444</t>
  </si>
  <si>
    <t>Hayden Williams</t>
  </si>
  <si>
    <t>Greece</t>
  </si>
  <si>
    <t>Michaelville</t>
  </si>
  <si>
    <t>CUST445</t>
  </si>
  <si>
    <t>Jessica Phillips</t>
  </si>
  <si>
    <t>New Briantown</t>
  </si>
  <si>
    <t>CUST446</t>
  </si>
  <si>
    <t>Valerie Garcia</t>
  </si>
  <si>
    <t>Hernandezfurt</t>
  </si>
  <si>
    <t>CUST447</t>
  </si>
  <si>
    <t>Dawn Lyons</t>
  </si>
  <si>
    <t>Shawnborough</t>
  </si>
  <si>
    <t>CUST448</t>
  </si>
  <si>
    <t>Raven Jenkins</t>
  </si>
  <si>
    <t>South Donald</t>
  </si>
  <si>
    <t>CUST449</t>
  </si>
  <si>
    <t>Deborah Taylor</t>
  </si>
  <si>
    <t>Oman</t>
  </si>
  <si>
    <t>Wrightberg</t>
  </si>
  <si>
    <t>CUST450</t>
  </si>
  <si>
    <t>New Laurabury</t>
  </si>
  <si>
    <t>CUST451</t>
  </si>
  <si>
    <t>Robert Wells</t>
  </si>
  <si>
    <t>Macedonia</t>
  </si>
  <si>
    <t>Port Isaacborough</t>
  </si>
  <si>
    <t>CUST452</t>
  </si>
  <si>
    <t>Miss Christina Miller DVM</t>
  </si>
  <si>
    <t>British Virgin Islands</t>
  </si>
  <si>
    <t>New Jacquelineport</t>
  </si>
  <si>
    <t>CUST453</t>
  </si>
  <si>
    <t>Jesus Barton</t>
  </si>
  <si>
    <t>Port Travismouth</t>
  </si>
  <si>
    <t>CUST454</t>
  </si>
  <si>
    <t>Justin Dalton</t>
  </si>
  <si>
    <t>Lake Sarahshire</t>
  </si>
  <si>
    <t>CUST455</t>
  </si>
  <si>
    <t>Theresa Wilson</t>
  </si>
  <si>
    <t>Port Justin</t>
  </si>
  <si>
    <t>CUST456</t>
  </si>
  <si>
    <t>Connor Shaffer</t>
  </si>
  <si>
    <t>West Latoya</t>
  </si>
  <si>
    <t>CUST457</t>
  </si>
  <si>
    <t>Stephanie Freeman</t>
  </si>
  <si>
    <t>North April</t>
  </si>
  <si>
    <t>CUST458</t>
  </si>
  <si>
    <t>Michael Alexander</t>
  </si>
  <si>
    <t>Paulabury</t>
  </si>
  <si>
    <t>CUST459</t>
  </si>
  <si>
    <t>Emily Henderson</t>
  </si>
  <si>
    <t>East Matthewland</t>
  </si>
  <si>
    <t>CUST460</t>
  </si>
  <si>
    <t>Joseph Henry</t>
  </si>
  <si>
    <t>Lake Nicolas</t>
  </si>
  <si>
    <t>CUST461</t>
  </si>
  <si>
    <t>Jessica Mcclain</t>
  </si>
  <si>
    <t>Dunnland</t>
  </si>
  <si>
    <t>CUST462</t>
  </si>
  <si>
    <t>Emily Smith</t>
  </si>
  <si>
    <t>Port Dianechester</t>
  </si>
  <si>
    <t>CUST463</t>
  </si>
  <si>
    <t>Ashley Branch</t>
  </si>
  <si>
    <t>New Ann</t>
  </si>
  <si>
    <t>CUST464</t>
  </si>
  <si>
    <t>Sandra Berry</t>
  </si>
  <si>
    <t>Joelborough</t>
  </si>
  <si>
    <t>CUST465</t>
  </si>
  <si>
    <t>Candice Trujillo</t>
  </si>
  <si>
    <t>CUST466</t>
  </si>
  <si>
    <t>Lisa Cox</t>
  </si>
  <si>
    <t>Port Lauren</t>
  </si>
  <si>
    <t>CUST467</t>
  </si>
  <si>
    <t>Shane Robinson MD</t>
  </si>
  <si>
    <t>Anthonyland</t>
  </si>
  <si>
    <t>CUST468</t>
  </si>
  <si>
    <t>Jennifer Mcgee</t>
  </si>
  <si>
    <t>Petersonmouth</t>
  </si>
  <si>
    <t>CUST469</t>
  </si>
  <si>
    <t>Danielle Mathews</t>
  </si>
  <si>
    <t>Grenada</t>
  </si>
  <si>
    <t>Murraychester</t>
  </si>
  <si>
    <t>CUST470</t>
  </si>
  <si>
    <t>Deanna Holt</t>
  </si>
  <si>
    <t>South Calebside</t>
  </si>
  <si>
    <t>CUST471</t>
  </si>
  <si>
    <t>Eugenefort</t>
  </si>
  <si>
    <t>CUST472</t>
  </si>
  <si>
    <t>Jeffrey Olsen</t>
  </si>
  <si>
    <t>Smithberg</t>
  </si>
  <si>
    <t>CUST473</t>
  </si>
  <si>
    <t>Stephen Fitzgerald</t>
  </si>
  <si>
    <t>Lake Jefferyfurt</t>
  </si>
  <si>
    <t>CUST474</t>
  </si>
  <si>
    <t>Valerie Byrd</t>
  </si>
  <si>
    <t>Fergusonbury</t>
  </si>
  <si>
    <t>CUST475</t>
  </si>
  <si>
    <t>Gregory Santos</t>
  </si>
  <si>
    <t>New Amanda</t>
  </si>
  <si>
    <t>CUST476</t>
  </si>
  <si>
    <t>David Adkins</t>
  </si>
  <si>
    <t>North Toddburgh</t>
  </si>
  <si>
    <t>CUST477</t>
  </si>
  <si>
    <t>Kevin Randall</t>
  </si>
  <si>
    <t>Falkland Islands (Malvinas)</t>
  </si>
  <si>
    <t>New Ericfurt</t>
  </si>
  <si>
    <t>CUST478</t>
  </si>
  <si>
    <t>John Austin</t>
  </si>
  <si>
    <t>Lake Russellton</t>
  </si>
  <si>
    <t>CUST479</t>
  </si>
  <si>
    <t>Crystal Riddle</t>
  </si>
  <si>
    <t>New Miguel</t>
  </si>
  <si>
    <t>CUST480</t>
  </si>
  <si>
    <t>Vanessa Cox MD</t>
  </si>
  <si>
    <t>West Brianchester</t>
  </si>
  <si>
    <t>CUST481</t>
  </si>
  <si>
    <t>Cynthia Sanders</t>
  </si>
  <si>
    <t>CUST482</t>
  </si>
  <si>
    <t>Ronnie Fischer</t>
  </si>
  <si>
    <t>Randyland</t>
  </si>
  <si>
    <t>CUST483</t>
  </si>
  <si>
    <t>Sean Perez</t>
  </si>
  <si>
    <t>Ghana</t>
  </si>
  <si>
    <t>South Laurenchester</t>
  </si>
  <si>
    <t>CUST484</t>
  </si>
  <si>
    <t>Amanda Hayes</t>
  </si>
  <si>
    <t>West Philipstad</t>
  </si>
  <si>
    <t>CUST485</t>
  </si>
  <si>
    <t>Curtis Daugherty</t>
  </si>
  <si>
    <t>Estonia</t>
  </si>
  <si>
    <t>Lake Daniel</t>
  </si>
  <si>
    <t>CUST486</t>
  </si>
  <si>
    <t>Mr. George Butler</t>
  </si>
  <si>
    <t>Annaton</t>
  </si>
  <si>
    <t>CUST487</t>
  </si>
  <si>
    <t>Brittany Carlson</t>
  </si>
  <si>
    <t>Williamsport</t>
  </si>
  <si>
    <t>CUST488</t>
  </si>
  <si>
    <t>Sarah Gilmore</t>
  </si>
  <si>
    <t>South Brian</t>
  </si>
  <si>
    <t>CUST489</t>
  </si>
  <si>
    <t>Brian Hardy</t>
  </si>
  <si>
    <t>Guinea-Bissau</t>
  </si>
  <si>
    <t>Levymouth</t>
  </si>
  <si>
    <t>CUST490</t>
  </si>
  <si>
    <t>Kenneth Curry</t>
  </si>
  <si>
    <t>Mooretown</t>
  </si>
  <si>
    <t>CUST491</t>
  </si>
  <si>
    <t>Olivia Moore</t>
  </si>
  <si>
    <t>Micronesia</t>
  </si>
  <si>
    <t>North Brittneyfort</t>
  </si>
  <si>
    <t>CUST492</t>
  </si>
  <si>
    <t>Jerry Murphy</t>
  </si>
  <si>
    <t>Johnsontown</t>
  </si>
  <si>
    <t>CUST493</t>
  </si>
  <si>
    <t>Eugene Lambert</t>
  </si>
  <si>
    <t>Port Alexshire</t>
  </si>
  <si>
    <t>CUST494</t>
  </si>
  <si>
    <t>Leslie Brooks</t>
  </si>
  <si>
    <t>North Latashaland</t>
  </si>
  <si>
    <t>CUST495</t>
  </si>
  <si>
    <t>Edward Le</t>
  </si>
  <si>
    <t>North Teresa</t>
  </si>
  <si>
    <t>CUST496</t>
  </si>
  <si>
    <t>William Hall</t>
  </si>
  <si>
    <t>East Christopher</t>
  </si>
  <si>
    <t>CUST497</t>
  </si>
  <si>
    <t>Kelsey Thomas</t>
  </si>
  <si>
    <t>Lesterchester</t>
  </si>
  <si>
    <t>CUST498</t>
  </si>
  <si>
    <t>Jesse Murray</t>
  </si>
  <si>
    <t>South Shannonshire</t>
  </si>
  <si>
    <t>CUST499</t>
  </si>
  <si>
    <t>Chelsea Cole</t>
  </si>
  <si>
    <t>South Mariachester</t>
  </si>
  <si>
    <t>CUST500</t>
  </si>
  <si>
    <t>Andrea Buckley</t>
  </si>
  <si>
    <t>Coopermouth</t>
  </si>
  <si>
    <t>CUST501</t>
  </si>
  <si>
    <t>Mark Martinez</t>
  </si>
  <si>
    <t>Tuvalu</t>
  </si>
  <si>
    <t>Jamesport</t>
  </si>
  <si>
    <t>CUST502</t>
  </si>
  <si>
    <t>Kyle Howard</t>
  </si>
  <si>
    <t>Hendersonshire</t>
  </si>
  <si>
    <t>CUST503</t>
  </si>
  <si>
    <t>Mary Robinson</t>
  </si>
  <si>
    <t>Port Angelside</t>
  </si>
  <si>
    <t>CUST504</t>
  </si>
  <si>
    <t>Daniel Coleman</t>
  </si>
  <si>
    <t>Lisaburgh</t>
  </si>
  <si>
    <t>CUST505</t>
  </si>
  <si>
    <t>Richard Mckinney</t>
  </si>
  <si>
    <t>CUST506</t>
  </si>
  <si>
    <t>Brent Trujillo</t>
  </si>
  <si>
    <t>New Jessica</t>
  </si>
  <si>
    <t>CUST507</t>
  </si>
  <si>
    <t>Karen Higgins</t>
  </si>
  <si>
    <t>East David</t>
  </si>
  <si>
    <t>CUST508</t>
  </si>
  <si>
    <t>John Smith</t>
  </si>
  <si>
    <t>Justintown</t>
  </si>
  <si>
    <t>CUST509</t>
  </si>
  <si>
    <t>Hayden Byrd</t>
  </si>
  <si>
    <t>Korea</t>
  </si>
  <si>
    <t>West John</t>
  </si>
  <si>
    <t>CUST510</t>
  </si>
  <si>
    <t>Gregory Higgins</t>
  </si>
  <si>
    <t>Bellborough</t>
  </si>
  <si>
    <t>CUST511</t>
  </si>
  <si>
    <t>Mark Clark</t>
  </si>
  <si>
    <t>South Matthewchester</t>
  </si>
  <si>
    <t>CUST512</t>
  </si>
  <si>
    <t>Mrs. Julie Travis</t>
  </si>
  <si>
    <t>Lake Kimberly</t>
  </si>
  <si>
    <t>CUST513</t>
  </si>
  <si>
    <t>Janet Pittman</t>
  </si>
  <si>
    <t>North Charlottehaven</t>
  </si>
  <si>
    <t>CUST514</t>
  </si>
  <si>
    <t>Steven Frazier</t>
  </si>
  <si>
    <t>Port Justinbury</t>
  </si>
  <si>
    <t>CUST515</t>
  </si>
  <si>
    <t>Patricia Pratt</t>
  </si>
  <si>
    <t>Austintown</t>
  </si>
  <si>
    <t>CUST516</t>
  </si>
  <si>
    <t>Angela Castillo</t>
  </si>
  <si>
    <t>Rhodesfort</t>
  </si>
  <si>
    <t>CUST517</t>
  </si>
  <si>
    <t>Monica Taylor</t>
  </si>
  <si>
    <t>Kyrgyz Republic</t>
  </si>
  <si>
    <t>West Deborahmouth</t>
  </si>
  <si>
    <t>CUST518</t>
  </si>
  <si>
    <t>Denise Jensen</t>
  </si>
  <si>
    <t>Phillipsport</t>
  </si>
  <si>
    <t>CUST519</t>
  </si>
  <si>
    <t>Kelli Jefferson</t>
  </si>
  <si>
    <t>East Madison</t>
  </si>
  <si>
    <t>CUST520</t>
  </si>
  <si>
    <t>Stephanie Webster</t>
  </si>
  <si>
    <t>Lake Randytown</t>
  </si>
  <si>
    <t>CUST521</t>
  </si>
  <si>
    <t>Nicholas Green DVM</t>
  </si>
  <si>
    <t>Port Conniechester</t>
  </si>
  <si>
    <t>CUST522</t>
  </si>
  <si>
    <t>Connie Wilson</t>
  </si>
  <si>
    <t>South Samanthamouth</t>
  </si>
  <si>
    <t>CUST523</t>
  </si>
  <si>
    <t>Nicole Palmer</t>
  </si>
  <si>
    <t>Christopherview</t>
  </si>
  <si>
    <t>CUST524</t>
  </si>
  <si>
    <t>Andrew Reid</t>
  </si>
  <si>
    <t>East Nancyville</t>
  </si>
  <si>
    <t>CUST525</t>
  </si>
  <si>
    <t>Dakota Collins</t>
  </si>
  <si>
    <t>North Paulland</t>
  </si>
  <si>
    <t>CUST526</t>
  </si>
  <si>
    <t>Jesus Allen</t>
  </si>
  <si>
    <t>New Brianna</t>
  </si>
  <si>
    <t>CUST527</t>
  </si>
  <si>
    <t>Fernando Guerrero</t>
  </si>
  <si>
    <t>Port Tammyshire</t>
  </si>
  <si>
    <t>CUST528</t>
  </si>
  <si>
    <t>Victor Mason</t>
  </si>
  <si>
    <t>Lake Loriville</t>
  </si>
  <si>
    <t>CUST529</t>
  </si>
  <si>
    <t>Felicia Wallace</t>
  </si>
  <si>
    <t>Heidiburgh</t>
  </si>
  <si>
    <t>CUST530</t>
  </si>
  <si>
    <t>West Jessica</t>
  </si>
  <si>
    <t>CUST531</t>
  </si>
  <si>
    <t>Jennifer Davenport</t>
  </si>
  <si>
    <t>Beasleyborough</t>
  </si>
  <si>
    <t>CUST532</t>
  </si>
  <si>
    <t>Jeffrey Lopez</t>
  </si>
  <si>
    <t>Port Michael</t>
  </si>
  <si>
    <t>CUST533</t>
  </si>
  <si>
    <t>Melanie Bernard</t>
  </si>
  <si>
    <t>North Christopher</t>
  </si>
  <si>
    <t>CUST534</t>
  </si>
  <si>
    <t>Christopher Hunter</t>
  </si>
  <si>
    <t>South Cynthia</t>
  </si>
  <si>
    <t>CUST535</t>
  </si>
  <si>
    <t>James Thompson</t>
  </si>
  <si>
    <t>Lake Austinfurt</t>
  </si>
  <si>
    <t>CUST536</t>
  </si>
  <si>
    <t>Michael Parker</t>
  </si>
  <si>
    <t>Port Emilyberg</t>
  </si>
  <si>
    <t>CUST537</t>
  </si>
  <si>
    <t>Stacey Carroll</t>
  </si>
  <si>
    <t>Waltonton</t>
  </si>
  <si>
    <t>CUST538</t>
  </si>
  <si>
    <t>Sierra Matthews</t>
  </si>
  <si>
    <t>Bennettbury</t>
  </si>
  <si>
    <t>CUST539</t>
  </si>
  <si>
    <t>Michelle Sellers</t>
  </si>
  <si>
    <t>Netherlands</t>
  </si>
  <si>
    <t>East Rita</t>
  </si>
  <si>
    <t>CUST540</t>
  </si>
  <si>
    <t>Lisa Matthews</t>
  </si>
  <si>
    <t>Jonathanchester</t>
  </si>
  <si>
    <t>CUST541</t>
  </si>
  <si>
    <t>Brian Sanchez</t>
  </si>
  <si>
    <t>CUST542</t>
  </si>
  <si>
    <t>Brianna Pace</t>
  </si>
  <si>
    <t>West Annaberg</t>
  </si>
  <si>
    <t>CUST543</t>
  </si>
  <si>
    <t>Benjamin Bush</t>
  </si>
  <si>
    <t>Gabrielatown</t>
  </si>
  <si>
    <t>CUST544</t>
  </si>
  <si>
    <t>Kevin Rose Jr.</t>
  </si>
  <si>
    <t>West Joanna</t>
  </si>
  <si>
    <t>CUST545</t>
  </si>
  <si>
    <t>Megan Reed</t>
  </si>
  <si>
    <t>East Hollyland</t>
  </si>
  <si>
    <t>CUST546</t>
  </si>
  <si>
    <t>Hunter Baker</t>
  </si>
  <si>
    <t>Egypt</t>
  </si>
  <si>
    <t>Gonzalezport</t>
  </si>
  <si>
    <t>CUST547</t>
  </si>
  <si>
    <t>Emily Hines</t>
  </si>
  <si>
    <t>North Marcus</t>
  </si>
  <si>
    <t>CUST548</t>
  </si>
  <si>
    <t>Deborah May</t>
  </si>
  <si>
    <t>New Gina</t>
  </si>
  <si>
    <t>CUST549</t>
  </si>
  <si>
    <t>Nicole Adams</t>
  </si>
  <si>
    <t>New Stephanieberg</t>
  </si>
  <si>
    <t>CUST550</t>
  </si>
  <si>
    <t>Rodney Meza</t>
  </si>
  <si>
    <t>Hunterbury</t>
  </si>
  <si>
    <t>CUST551</t>
  </si>
  <si>
    <t>Lisa Vargas</t>
  </si>
  <si>
    <t>Georgia</t>
  </si>
  <si>
    <t>Hodgeborough</t>
  </si>
  <si>
    <t>CUST552</t>
  </si>
  <si>
    <t>Christopher Moran</t>
  </si>
  <si>
    <t>Reeseburgh</t>
  </si>
  <si>
    <t>CUST553</t>
  </si>
  <si>
    <t>Angela Peterson</t>
  </si>
  <si>
    <t>Joymouth</t>
  </si>
  <si>
    <t>CUST554</t>
  </si>
  <si>
    <t>Eric Benitez</t>
  </si>
  <si>
    <t>Montenegro</t>
  </si>
  <si>
    <t>Schneiderton</t>
  </si>
  <si>
    <t>CUST555</t>
  </si>
  <si>
    <t>William Marquez</t>
  </si>
  <si>
    <t>Saint Kitts and Nevis</t>
  </si>
  <si>
    <t>Joshuaside</t>
  </si>
  <si>
    <t>CUST556</t>
  </si>
  <si>
    <t>Eric Rivera</t>
  </si>
  <si>
    <t>Japan</t>
  </si>
  <si>
    <t>North Zacharyfurt</t>
  </si>
  <si>
    <t>CUST557</t>
  </si>
  <si>
    <t>Samantha Atkins</t>
  </si>
  <si>
    <t>South Troyhaven</t>
  </si>
  <si>
    <t>CUST558</t>
  </si>
  <si>
    <t>Kevin Horne</t>
  </si>
  <si>
    <t>West Christine</t>
  </si>
  <si>
    <t>CUST559</t>
  </si>
  <si>
    <t>Gerald Tran</t>
  </si>
  <si>
    <t>Castilloside</t>
  </si>
  <si>
    <t>CUST560</t>
  </si>
  <si>
    <t>Derek Bowman</t>
  </si>
  <si>
    <t>Frazierchester</t>
  </si>
  <si>
    <t>CUST561</t>
  </si>
  <si>
    <t>Jesse Cooper</t>
  </si>
  <si>
    <t>Henryberg</t>
  </si>
  <si>
    <t>CUST562</t>
  </si>
  <si>
    <t>Robert Park</t>
  </si>
  <si>
    <t>South Derek</t>
  </si>
  <si>
    <t>CUST563</t>
  </si>
  <si>
    <t>Manuel Reed</t>
  </si>
  <si>
    <t>Dakotaborough</t>
  </si>
  <si>
    <t>CUST564</t>
  </si>
  <si>
    <t>Adam Walsh</t>
  </si>
  <si>
    <t>Wandaburgh</t>
  </si>
  <si>
    <t>CUST565</t>
  </si>
  <si>
    <t>John Ayers</t>
  </si>
  <si>
    <t>Patrickberg</t>
  </si>
  <si>
    <t>CUST566</t>
  </si>
  <si>
    <t>Michael Jones</t>
  </si>
  <si>
    <t>North Kyleville</t>
  </si>
  <si>
    <t>CUST567</t>
  </si>
  <si>
    <t>Nancy Dickerson</t>
  </si>
  <si>
    <t>Italy</t>
  </si>
  <si>
    <t>Port Spencer</t>
  </si>
  <si>
    <t>CUST568</t>
  </si>
  <si>
    <t>Sean Smith</t>
  </si>
  <si>
    <t>Amandastad</t>
  </si>
  <si>
    <t>CUST569</t>
  </si>
  <si>
    <t>Brian Mccarthy</t>
  </si>
  <si>
    <t>Kellyville</t>
  </si>
  <si>
    <t>CUST570</t>
  </si>
  <si>
    <t>David Steele</t>
  </si>
  <si>
    <t>Port Christopherhaven</t>
  </si>
  <si>
    <t>CUST571</t>
  </si>
  <si>
    <t>Michael Williams</t>
  </si>
  <si>
    <t>Port Johnberg</t>
  </si>
  <si>
    <t>CUST572</t>
  </si>
  <si>
    <t>George Perez</t>
  </si>
  <si>
    <t>East Laura</t>
  </si>
  <si>
    <t>CUST573</t>
  </si>
  <si>
    <t>Jenna Mclaughlin</t>
  </si>
  <si>
    <t>New Patricktown</t>
  </si>
  <si>
    <t>CUST574</t>
  </si>
  <si>
    <t>Aaron Anderson</t>
  </si>
  <si>
    <t>Afghanistan</t>
  </si>
  <si>
    <t>East Daisy</t>
  </si>
  <si>
    <t>CUST575</t>
  </si>
  <si>
    <t>Andrew Booker</t>
  </si>
  <si>
    <t>CUST576</t>
  </si>
  <si>
    <t>Nathaniel Medina</t>
  </si>
  <si>
    <t>Port Saramouth</t>
  </si>
  <si>
    <t>CUST577</t>
  </si>
  <si>
    <t>Nicole Campbell</t>
  </si>
  <si>
    <t>Port Alexandraton</t>
  </si>
  <si>
    <t>CUST578</t>
  </si>
  <si>
    <t>Jordan Martinez</t>
  </si>
  <si>
    <t>Angelaberg</t>
  </si>
  <si>
    <t>CUST579</t>
  </si>
  <si>
    <t>Caleb Jones</t>
  </si>
  <si>
    <t>Suzanneborough</t>
  </si>
  <si>
    <t>CUST580</t>
  </si>
  <si>
    <t>Sean Gardner</t>
  </si>
  <si>
    <t>CUST581</t>
  </si>
  <si>
    <t>Jose Ball</t>
  </si>
  <si>
    <t>Jonshire</t>
  </si>
  <si>
    <t>CUST582</t>
  </si>
  <si>
    <t>Kelly Robertson</t>
  </si>
  <si>
    <t>North Jennifer</t>
  </si>
  <si>
    <t>CUST583</t>
  </si>
  <si>
    <t>Nicole Brown</t>
  </si>
  <si>
    <t>Ashleyton</t>
  </si>
  <si>
    <t>CUST584</t>
  </si>
  <si>
    <t>Patrick Jackson</t>
  </si>
  <si>
    <t>Yvonnefurt</t>
  </si>
  <si>
    <t>CUST585</t>
  </si>
  <si>
    <t>Travis Mitchell</t>
  </si>
  <si>
    <t>Andresborough</t>
  </si>
  <si>
    <t>CUST586</t>
  </si>
  <si>
    <t>Gary Hartman</t>
  </si>
  <si>
    <t>Lithuania</t>
  </si>
  <si>
    <t>South Craigchester</t>
  </si>
  <si>
    <t>CUST587</t>
  </si>
  <si>
    <t>Jennifer Phillips</t>
  </si>
  <si>
    <t>East Ericville</t>
  </si>
  <si>
    <t>CUST588</t>
  </si>
  <si>
    <t>Taylor Little</t>
  </si>
  <si>
    <t>North Jessicashire</t>
  </si>
  <si>
    <t>CUST589</t>
  </si>
  <si>
    <t>Lake Bradleyville</t>
  </si>
  <si>
    <t>CUST590</t>
  </si>
  <si>
    <t>Kimberly Richards</t>
  </si>
  <si>
    <t>West Josephborough</t>
  </si>
  <si>
    <t>CUST591</t>
  </si>
  <si>
    <t>Katelyn Garcia</t>
  </si>
  <si>
    <t>Thompsonmouth</t>
  </si>
  <si>
    <t>CUST592</t>
  </si>
  <si>
    <t>Mitchell Lewis</t>
  </si>
  <si>
    <t>Kelseyshire</t>
  </si>
  <si>
    <t>CUST593</t>
  </si>
  <si>
    <t>Briana Washington</t>
  </si>
  <si>
    <t>South Ryanfort</t>
  </si>
  <si>
    <t>CUST594</t>
  </si>
  <si>
    <t>Carolyn Parker MD</t>
  </si>
  <si>
    <t>Williemouth</t>
  </si>
  <si>
    <t>CUST595</t>
  </si>
  <si>
    <t>Amy Peterson</t>
  </si>
  <si>
    <t>South Laura</t>
  </si>
  <si>
    <t>CUST596</t>
  </si>
  <si>
    <t>Charles Knight</t>
  </si>
  <si>
    <t>Connorville</t>
  </si>
  <si>
    <t>CUST597</t>
  </si>
  <si>
    <t>Heather Morton</t>
  </si>
  <si>
    <t>Christineburgh</t>
  </si>
  <si>
    <t>CUST598</t>
  </si>
  <si>
    <t>Timothy Hardin</t>
  </si>
  <si>
    <t>New Joyland</t>
  </si>
  <si>
    <t>CUST599</t>
  </si>
  <si>
    <t>Douglas Hinton</t>
  </si>
  <si>
    <t>Rickfurt</t>
  </si>
  <si>
    <t>CUST600</t>
  </si>
  <si>
    <t>Melissa Perry</t>
  </si>
  <si>
    <t>New Jonathan</t>
  </si>
  <si>
    <t>CUST601</t>
  </si>
  <si>
    <t>Brittany Jackson</t>
  </si>
  <si>
    <t>United States Virgin Islands</t>
  </si>
  <si>
    <t>Williamshaven</t>
  </si>
  <si>
    <t>CUST602</t>
  </si>
  <si>
    <t>Lori Torres</t>
  </si>
  <si>
    <t>Colleenview</t>
  </si>
  <si>
    <t>CUST603</t>
  </si>
  <si>
    <t>Robin Johnson</t>
  </si>
  <si>
    <t>Chaseside</t>
  </si>
  <si>
    <t>CUST604</t>
  </si>
  <si>
    <t>New Barbaratown</t>
  </si>
  <si>
    <t>CUST605</t>
  </si>
  <si>
    <t>Wesley Keith</t>
  </si>
  <si>
    <t>Victorside</t>
  </si>
  <si>
    <t>CUST606</t>
  </si>
  <si>
    <t>Nicole Castro</t>
  </si>
  <si>
    <t>West Robertland</t>
  </si>
  <si>
    <t>CUST607</t>
  </si>
  <si>
    <t>John Fletcher</t>
  </si>
  <si>
    <t>Waterschester</t>
  </si>
  <si>
    <t>CUST608</t>
  </si>
  <si>
    <t>Victoria Mendoza</t>
  </si>
  <si>
    <t>Jacobberg</t>
  </si>
  <si>
    <t>CUST609</t>
  </si>
  <si>
    <t>Kathleen Bishop</t>
  </si>
  <si>
    <t>Levinemouth</t>
  </si>
  <si>
    <t>CUST610</t>
  </si>
  <si>
    <t>Donald Bryant</t>
  </si>
  <si>
    <t>Seanmouth</t>
  </si>
  <si>
    <t>CUST611</t>
  </si>
  <si>
    <t>Kathleen Benitez</t>
  </si>
  <si>
    <t>Andradeberg</t>
  </si>
  <si>
    <t>CUST612</t>
  </si>
  <si>
    <t>Martin Miller</t>
  </si>
  <si>
    <t>West Fernando</t>
  </si>
  <si>
    <t>CUST613</t>
  </si>
  <si>
    <t>Mary Lindsey</t>
  </si>
  <si>
    <t>Sharonton</t>
  </si>
  <si>
    <t>CUST614</t>
  </si>
  <si>
    <t>Jason James</t>
  </si>
  <si>
    <t>Wheelerhaven</t>
  </si>
  <si>
    <t>CUST615</t>
  </si>
  <si>
    <t>James Valencia</t>
  </si>
  <si>
    <t>South Catherinemouth</t>
  </si>
  <si>
    <t>CUST616</t>
  </si>
  <si>
    <t>Peter Little</t>
  </si>
  <si>
    <t>East Ryan</t>
  </si>
  <si>
    <t>CUST617</t>
  </si>
  <si>
    <t>Nathan Williams</t>
  </si>
  <si>
    <t>Fieldsmouth</t>
  </si>
  <si>
    <t>CUST618</t>
  </si>
  <si>
    <t>Edward Lopez</t>
  </si>
  <si>
    <t>Brendaville</t>
  </si>
  <si>
    <t>CUST619</t>
  </si>
  <si>
    <t>Kelly Holmes</t>
  </si>
  <si>
    <t>South Thomasfort</t>
  </si>
  <si>
    <t>CUST620</t>
  </si>
  <si>
    <t>Patrick Herrera</t>
  </si>
  <si>
    <t>South Jesse</t>
  </si>
  <si>
    <t>CUST621</t>
  </si>
  <si>
    <t>Robert Cunningham</t>
  </si>
  <si>
    <t>Suzanneview</t>
  </si>
  <si>
    <t>CUST622</t>
  </si>
  <si>
    <t>Lorraine Silva</t>
  </si>
  <si>
    <t>Heidimouth</t>
  </si>
  <si>
    <t>CUST623</t>
  </si>
  <si>
    <t>Gregory Oconnor</t>
  </si>
  <si>
    <t>Togo</t>
  </si>
  <si>
    <t>Adrianaberg</t>
  </si>
  <si>
    <t>CUST624</t>
  </si>
  <si>
    <t>Billy Cook</t>
  </si>
  <si>
    <t>Port David</t>
  </si>
  <si>
    <t>CUST625</t>
  </si>
  <si>
    <t>Erika Hopkins</t>
  </si>
  <si>
    <t>West Melody</t>
  </si>
  <si>
    <t>CUST626</t>
  </si>
  <si>
    <t>Erica Snyder</t>
  </si>
  <si>
    <t>Port Jamie</t>
  </si>
  <si>
    <t>CUST627</t>
  </si>
  <si>
    <t>Jamie Tapia</t>
  </si>
  <si>
    <t>Lake Christopherburgh</t>
  </si>
  <si>
    <t>CUST628</t>
  </si>
  <si>
    <t>Mackenzie Burton</t>
  </si>
  <si>
    <t>Riosland</t>
  </si>
  <si>
    <t>CUST629</t>
  </si>
  <si>
    <t>Dana Bradley</t>
  </si>
  <si>
    <t>Vanuatu</t>
  </si>
  <si>
    <t>Williamsview</t>
  </si>
  <si>
    <t>CUST630</t>
  </si>
  <si>
    <t>Kathleen Rivera</t>
  </si>
  <si>
    <t>New Candiceberg</t>
  </si>
  <si>
    <t>CUST631</t>
  </si>
  <si>
    <t>Roger Brown</t>
  </si>
  <si>
    <t>Atkinsmouth</t>
  </si>
  <si>
    <t>CUST632</t>
  </si>
  <si>
    <t>James Greene</t>
  </si>
  <si>
    <t>Marieville</t>
  </si>
  <si>
    <t>CUST633</t>
  </si>
  <si>
    <t>Victor Keith</t>
  </si>
  <si>
    <t>Port Justinfort</t>
  </si>
  <si>
    <t>CUST634</t>
  </si>
  <si>
    <t>Kimberly Miranda</t>
  </si>
  <si>
    <t>Lake Bryanburgh</t>
  </si>
  <si>
    <t>CUST635</t>
  </si>
  <si>
    <t>William Long</t>
  </si>
  <si>
    <t>South Tabithaton</t>
  </si>
  <si>
    <t>CUST636</t>
  </si>
  <si>
    <t>Rebecca Martin</t>
  </si>
  <si>
    <t>Port Joelmouth</t>
  </si>
  <si>
    <t>CUST637</t>
  </si>
  <si>
    <t>Erica White</t>
  </si>
  <si>
    <t>Randallborough</t>
  </si>
  <si>
    <t>CUST638</t>
  </si>
  <si>
    <t>Marie Odonnell</t>
  </si>
  <si>
    <t>Hernandezburgh</t>
  </si>
  <si>
    <t>CUST639</t>
  </si>
  <si>
    <t>Cynthia Nichols</t>
  </si>
  <si>
    <t>Port Marieton</t>
  </si>
  <si>
    <t>CUST640</t>
  </si>
  <si>
    <t>Melinda Moore</t>
  </si>
  <si>
    <t>Teresaland</t>
  </si>
  <si>
    <t>CUST641</t>
  </si>
  <si>
    <t>Michael Robinson</t>
  </si>
  <si>
    <t>South Eric</t>
  </si>
  <si>
    <t>CUST642</t>
  </si>
  <si>
    <t>Felicia Diaz</t>
  </si>
  <si>
    <t>North Amy</t>
  </si>
  <si>
    <t>CUST643</t>
  </si>
  <si>
    <t>Danielle Gomez</t>
  </si>
  <si>
    <t>Port Kim</t>
  </si>
  <si>
    <t>CUST644</t>
  </si>
  <si>
    <t>Sandy Wilson</t>
  </si>
  <si>
    <t>CUST645</t>
  </si>
  <si>
    <t>Joseph Christensen</t>
  </si>
  <si>
    <t>New Vicki</t>
  </si>
  <si>
    <t>CUST646</t>
  </si>
  <si>
    <t>Christine Martinez</t>
  </si>
  <si>
    <t>Oliverborough</t>
  </si>
  <si>
    <t>CUST647</t>
  </si>
  <si>
    <t>James Gray</t>
  </si>
  <si>
    <t>Thompsonbury</t>
  </si>
  <si>
    <t>CUST648</t>
  </si>
  <si>
    <t>Courtney Becker</t>
  </si>
  <si>
    <t>Milesmouth</t>
  </si>
  <si>
    <t>CUST649</t>
  </si>
  <si>
    <t>Tabitha Haynes</t>
  </si>
  <si>
    <t>Nelsonton</t>
  </si>
  <si>
    <t>CUST650</t>
  </si>
  <si>
    <t>Dustin Sexton</t>
  </si>
  <si>
    <t>Jenniferbury</t>
  </si>
  <si>
    <t>CUST651</t>
  </si>
  <si>
    <t>Sean Guzman</t>
  </si>
  <si>
    <t>Gregoryfort</t>
  </si>
  <si>
    <t>CUST652</t>
  </si>
  <si>
    <t>Jessica Myers</t>
  </si>
  <si>
    <t>Port Lisa</t>
  </si>
  <si>
    <t>CUST653</t>
  </si>
  <si>
    <t>Sandra Zuniga</t>
  </si>
  <si>
    <t>North Deborahberg</t>
  </si>
  <si>
    <t>CUST654</t>
  </si>
  <si>
    <t>Jim Lozano</t>
  </si>
  <si>
    <t>Joditown</t>
  </si>
  <si>
    <t>CUST655</t>
  </si>
  <si>
    <t>Maureen Pennington</t>
  </si>
  <si>
    <t>Germany</t>
  </si>
  <si>
    <t>Mullinsborough</t>
  </si>
  <si>
    <t>CUST656</t>
  </si>
  <si>
    <t>Justin Miranda</t>
  </si>
  <si>
    <t>East Grace</t>
  </si>
  <si>
    <t>CUST657</t>
  </si>
  <si>
    <t>Angela Briggs</t>
  </si>
  <si>
    <t>Port Jesseburgh</t>
  </si>
  <si>
    <t>CUST658</t>
  </si>
  <si>
    <t>Justin Burch</t>
  </si>
  <si>
    <t>Howellland</t>
  </si>
  <si>
    <t>CUST659</t>
  </si>
  <si>
    <t>Kristen Singh</t>
  </si>
  <si>
    <t>Lake Philip</t>
  </si>
  <si>
    <t>CUST660</t>
  </si>
  <si>
    <t>Christopher Potter</t>
  </si>
  <si>
    <t>Leonardville</t>
  </si>
  <si>
    <t>CUST661</t>
  </si>
  <si>
    <t>Christopher Rice</t>
  </si>
  <si>
    <t>Victoriamouth</t>
  </si>
  <si>
    <t>CUST662</t>
  </si>
  <si>
    <t>Craig Nicholson</t>
  </si>
  <si>
    <t>Port Kellyhaven</t>
  </si>
  <si>
    <t>CUST663</t>
  </si>
  <si>
    <t>Michael Johnson</t>
  </si>
  <si>
    <t>Port Jenniferview</t>
  </si>
  <si>
    <t>CUST664</t>
  </si>
  <si>
    <t>Lynn Weaver</t>
  </si>
  <si>
    <t>Cranetown</t>
  </si>
  <si>
    <t>CUST665</t>
  </si>
  <si>
    <t>Anne Ward</t>
  </si>
  <si>
    <t>West Laurenstad</t>
  </si>
  <si>
    <t>CUST666</t>
  </si>
  <si>
    <t>Bryan Washington</t>
  </si>
  <si>
    <t>Sherryton</t>
  </si>
  <si>
    <t>CUST667</t>
  </si>
  <si>
    <t>Albert Morris</t>
  </si>
  <si>
    <t>East Natasha</t>
  </si>
  <si>
    <t>CUST668</t>
  </si>
  <si>
    <t>Travis Barnes</t>
  </si>
  <si>
    <t>North Lorishire</t>
  </si>
  <si>
    <t>CUST669</t>
  </si>
  <si>
    <t>Tyler Strickland</t>
  </si>
  <si>
    <t>CUST670</t>
  </si>
  <si>
    <t>Peter Potts</t>
  </si>
  <si>
    <t>Joseport</t>
  </si>
  <si>
    <t>CUST671</t>
  </si>
  <si>
    <t>Melissa Jackson</t>
  </si>
  <si>
    <t>North Wesleychester</t>
  </si>
  <si>
    <t>CUST672</t>
  </si>
  <si>
    <t>Jennifer Rivera</t>
  </si>
  <si>
    <t>Browntown</t>
  </si>
  <si>
    <t>CUST673</t>
  </si>
  <si>
    <t>Thomas Taylor</t>
  </si>
  <si>
    <t>Beckmouth</t>
  </si>
  <si>
    <t>CUST674</t>
  </si>
  <si>
    <t>Michael Morrow</t>
  </si>
  <si>
    <t>Thomasborough</t>
  </si>
  <si>
    <t>CUST675</t>
  </si>
  <si>
    <t>Barry Velasquez</t>
  </si>
  <si>
    <t>Katherinetown</t>
  </si>
  <si>
    <t>CUST676</t>
  </si>
  <si>
    <t>David Madden</t>
  </si>
  <si>
    <t>New Jeffrey</t>
  </si>
  <si>
    <t>CUST677</t>
  </si>
  <si>
    <t>Lisa Moss</t>
  </si>
  <si>
    <t>Traceyshire</t>
  </si>
  <si>
    <t>CUST678</t>
  </si>
  <si>
    <t>Bradley Hill</t>
  </si>
  <si>
    <t>Port Nicholas</t>
  </si>
  <si>
    <t>CUST679</t>
  </si>
  <si>
    <t>Kevin Williams</t>
  </si>
  <si>
    <t>Portugal</t>
  </si>
  <si>
    <t>Gilmoreville</t>
  </si>
  <si>
    <t>CUST680</t>
  </si>
  <si>
    <t>Scott Sullivan</t>
  </si>
  <si>
    <t>Bennettmouth</t>
  </si>
  <si>
    <t>CUST681</t>
  </si>
  <si>
    <t>Lee Wilson</t>
  </si>
  <si>
    <t>Richardside</t>
  </si>
  <si>
    <t>CUST682</t>
  </si>
  <si>
    <t>Alyssa Li</t>
  </si>
  <si>
    <t>South Dianafurt</t>
  </si>
  <si>
    <t>CUST683</t>
  </si>
  <si>
    <t>Jessica Carpenter</t>
  </si>
  <si>
    <t>Johnside</t>
  </si>
  <si>
    <t>CUST684</t>
  </si>
  <si>
    <t>Dylan Moore</t>
  </si>
  <si>
    <t>North Sarahfort</t>
  </si>
  <si>
    <t>CUST685</t>
  </si>
  <si>
    <t>Rachel Schmidt</t>
  </si>
  <si>
    <t>Jonathanmouth</t>
  </si>
  <si>
    <t>CUST686</t>
  </si>
  <si>
    <t>Christina Smith</t>
  </si>
  <si>
    <t>Port Sandra</t>
  </si>
  <si>
    <t>CUST687</t>
  </si>
  <si>
    <t>Dawn Simmons</t>
  </si>
  <si>
    <t>East Pamelaburgh</t>
  </si>
  <si>
    <t>CUST688</t>
  </si>
  <si>
    <t>Casey Stewart</t>
  </si>
  <si>
    <t>Lake Melinda</t>
  </si>
  <si>
    <t>CUST689</t>
  </si>
  <si>
    <t>Richard Rodriguez</t>
  </si>
  <si>
    <t>Bahamas</t>
  </si>
  <si>
    <t>East Ronald</t>
  </si>
  <si>
    <t>CUST690</t>
  </si>
  <si>
    <t>Angela Medina</t>
  </si>
  <si>
    <t>Robertsshire</t>
  </si>
  <si>
    <t>CUST691</t>
  </si>
  <si>
    <t>Chelsea Salazar</t>
  </si>
  <si>
    <t>Josephfort</t>
  </si>
  <si>
    <t>CUST692</t>
  </si>
  <si>
    <t>Philip Wilkins</t>
  </si>
  <si>
    <t>Jonesland</t>
  </si>
  <si>
    <t>CUST693</t>
  </si>
  <si>
    <t>Scott Russell</t>
  </si>
  <si>
    <t>Martinfort</t>
  </si>
  <si>
    <t>CUST694</t>
  </si>
  <si>
    <t>Rita Bentley</t>
  </si>
  <si>
    <t>West Shelly</t>
  </si>
  <si>
    <t>CUST695</t>
  </si>
  <si>
    <t>Ian Sanchez</t>
  </si>
  <si>
    <t>Lake Jennifermouth</t>
  </si>
  <si>
    <t>CUST696</t>
  </si>
  <si>
    <t>Richard Lee</t>
  </si>
  <si>
    <t>East Saraview</t>
  </si>
  <si>
    <t>CUST697</t>
  </si>
  <si>
    <t>Andrea Taylor</t>
  </si>
  <si>
    <t>Haleymouth</t>
  </si>
  <si>
    <t>CUST698</t>
  </si>
  <si>
    <t>William Thomas</t>
  </si>
  <si>
    <t>New Melissa</t>
  </si>
  <si>
    <t>CUST699</t>
  </si>
  <si>
    <t>Pamela Johnson</t>
  </si>
  <si>
    <t>Jenniferfort</t>
  </si>
  <si>
    <t>CUST700</t>
  </si>
  <si>
    <t>Danielle Carney</t>
  </si>
  <si>
    <t>Port Chris</t>
  </si>
  <si>
    <t>CUST701</t>
  </si>
  <si>
    <t>Angela Chavez</t>
  </si>
  <si>
    <t>Kristabury</t>
  </si>
  <si>
    <t>CUST702</t>
  </si>
  <si>
    <t>Jennifer Haley</t>
  </si>
  <si>
    <t>New Debra</t>
  </si>
  <si>
    <t>CUST703</t>
  </si>
  <si>
    <t>Kimberly Bowers</t>
  </si>
  <si>
    <t>Ravenmouth</t>
  </si>
  <si>
    <t>CUST704</t>
  </si>
  <si>
    <t>Johnathan Hodge</t>
  </si>
  <si>
    <t>New Kristin</t>
  </si>
  <si>
    <t>CUST705</t>
  </si>
  <si>
    <t>Marc Golden</t>
  </si>
  <si>
    <t>North Monicachester</t>
  </si>
  <si>
    <t>CUST706</t>
  </si>
  <si>
    <t>Catherine Bates</t>
  </si>
  <si>
    <t>Simsview</t>
  </si>
  <si>
    <t>CUST707</t>
  </si>
  <si>
    <t>Kathy Thompson</t>
  </si>
  <si>
    <t>West Cynthia</t>
  </si>
  <si>
    <t>CUST708</t>
  </si>
  <si>
    <t>Richard Flynn</t>
  </si>
  <si>
    <t>West Kevinstad</t>
  </si>
  <si>
    <t>CUST709</t>
  </si>
  <si>
    <t>Ronald Baker</t>
  </si>
  <si>
    <t>Bradleyfurt</t>
  </si>
  <si>
    <t>CUST710</t>
  </si>
  <si>
    <t>Kevin Branch</t>
  </si>
  <si>
    <t>Adamsport</t>
  </si>
  <si>
    <t>CUST711</t>
  </si>
  <si>
    <t>Cody Graham</t>
  </si>
  <si>
    <t>Hicksborough</t>
  </si>
  <si>
    <t>CUST712</t>
  </si>
  <si>
    <t>Emily Villanueva</t>
  </si>
  <si>
    <t>Lake Anthonymouth</t>
  </si>
  <si>
    <t>CUST713</t>
  </si>
  <si>
    <t>Kelly Smith</t>
  </si>
  <si>
    <t>Thomastown</t>
  </si>
  <si>
    <t>CUST714</t>
  </si>
  <si>
    <t>Robert Berry</t>
  </si>
  <si>
    <t>Patrickview</t>
  </si>
  <si>
    <t>CUST715</t>
  </si>
  <si>
    <t>Michael Rogers</t>
  </si>
  <si>
    <t>Osbornchester</t>
  </si>
  <si>
    <t>CUST716</t>
  </si>
  <si>
    <t>Douglas Briggs</t>
  </si>
  <si>
    <t>Port James</t>
  </si>
  <si>
    <t>CUST717</t>
  </si>
  <si>
    <t>Jesus Brown</t>
  </si>
  <si>
    <t>Andersonside</t>
  </si>
  <si>
    <t>CUST718</t>
  </si>
  <si>
    <t>Henry Deleon</t>
  </si>
  <si>
    <t>CUST719</t>
  </si>
  <si>
    <t>Ronnie Pitts</t>
  </si>
  <si>
    <t>Port Reneebury</t>
  </si>
  <si>
    <t>CUST720</t>
  </si>
  <si>
    <t>Charles Wheeler</t>
  </si>
  <si>
    <t>Harrisonchester</t>
  </si>
  <si>
    <t>CUST721</t>
  </si>
  <si>
    <t>Angela Phillips</t>
  </si>
  <si>
    <t>East Randy</t>
  </si>
  <si>
    <t>CUST722</t>
  </si>
  <si>
    <t>Andrew Walker</t>
  </si>
  <si>
    <t>West Jennifer</t>
  </si>
  <si>
    <t>CUST723</t>
  </si>
  <si>
    <t>Rachel Brown</t>
  </si>
  <si>
    <t>Jacobsville</t>
  </si>
  <si>
    <t>CUST724</t>
  </si>
  <si>
    <t>Calvin Velasquez</t>
  </si>
  <si>
    <t>Marshall Islands</t>
  </si>
  <si>
    <t>East Tamishire</t>
  </si>
  <si>
    <t>CUST725</t>
  </si>
  <si>
    <t>Mrs. Debbie Woods</t>
  </si>
  <si>
    <t>Kathryntown</t>
  </si>
  <si>
    <t>CUST726</t>
  </si>
  <si>
    <t>Mr. John Santos</t>
  </si>
  <si>
    <t>North Sandra</t>
  </si>
  <si>
    <t>CUST727</t>
  </si>
  <si>
    <t>Hector Cole</t>
  </si>
  <si>
    <t>Luismouth</t>
  </si>
  <si>
    <t>CUST728</t>
  </si>
  <si>
    <t>Matthew Brown</t>
  </si>
  <si>
    <t>Churchtown</t>
  </si>
  <si>
    <t>CUST729</t>
  </si>
  <si>
    <t>Mariah Newman</t>
  </si>
  <si>
    <t>Gaineschester</t>
  </si>
  <si>
    <t>CUST730</t>
  </si>
  <si>
    <t>Matthew Chandler</t>
  </si>
  <si>
    <t>Lake Andreabury</t>
  </si>
  <si>
    <t>CUST731</t>
  </si>
  <si>
    <t>Anthony Downs</t>
  </si>
  <si>
    <t>Ellenport</t>
  </si>
  <si>
    <t>CUST732</t>
  </si>
  <si>
    <t>Jasmine Jones</t>
  </si>
  <si>
    <t>Lake Francisco</t>
  </si>
  <si>
    <t>CUST733</t>
  </si>
  <si>
    <t>Christina Hinton</t>
  </si>
  <si>
    <t>Courtneyborough</t>
  </si>
  <si>
    <t>CUST734</t>
  </si>
  <si>
    <t>Mrs. Amanda Salazar</t>
  </si>
  <si>
    <t>Port Kristen</t>
  </si>
  <si>
    <t>CUST735</t>
  </si>
  <si>
    <t>Benjamin Haynes</t>
  </si>
  <si>
    <t>Julianside</t>
  </si>
  <si>
    <t>CUST736</t>
  </si>
  <si>
    <t>Kristin Lucas</t>
  </si>
  <si>
    <t>Heathermouth</t>
  </si>
  <si>
    <t>CUST737</t>
  </si>
  <si>
    <t>Ashley Taylor</t>
  </si>
  <si>
    <t>New Johnshire</t>
  </si>
  <si>
    <t>CUST738</t>
  </si>
  <si>
    <t>Kari Smith</t>
  </si>
  <si>
    <t>Stephenside</t>
  </si>
  <si>
    <t>CUST739</t>
  </si>
  <si>
    <t>James Wallace</t>
  </si>
  <si>
    <t>Lake Toddchester</t>
  </si>
  <si>
    <t>CUST740</t>
  </si>
  <si>
    <t>Danielle Wilson</t>
  </si>
  <si>
    <t>Youngside</t>
  </si>
  <si>
    <t>CUST741</t>
  </si>
  <si>
    <t>Christina Morrison</t>
  </si>
  <si>
    <t>Carterburgh</t>
  </si>
  <si>
    <t>CUST742</t>
  </si>
  <si>
    <t>Jose Stuart</t>
  </si>
  <si>
    <t>Adamsside</t>
  </si>
  <si>
    <t>CUST743</t>
  </si>
  <si>
    <t>Chloe Valencia</t>
  </si>
  <si>
    <t>Lake Timothyshire</t>
  </si>
  <si>
    <t>CUST744</t>
  </si>
  <si>
    <t>Jason Sullivan</t>
  </si>
  <si>
    <t>Coxhaven</t>
  </si>
  <si>
    <t>CUST745</t>
  </si>
  <si>
    <t>Daniel Garcia</t>
  </si>
  <si>
    <t>CUST746</t>
  </si>
  <si>
    <t>Dennis Murphy</t>
  </si>
  <si>
    <t>CUST747</t>
  </si>
  <si>
    <t>Anthony Edwards</t>
  </si>
  <si>
    <t>Riosborough</t>
  </si>
  <si>
    <t>CUST748</t>
  </si>
  <si>
    <t>Barbara Thomas</t>
  </si>
  <si>
    <t>Patriciamouth</t>
  </si>
  <si>
    <t>CUST749</t>
  </si>
  <si>
    <t>Molly Lynch</t>
  </si>
  <si>
    <t>Williamburgh</t>
  </si>
  <si>
    <t>CUST750</t>
  </si>
  <si>
    <t>Mia Craig</t>
  </si>
  <si>
    <t>New Codyshire</t>
  </si>
  <si>
    <t>CUST751</t>
  </si>
  <si>
    <t>Jacob Mccoy</t>
  </si>
  <si>
    <t>New Justin</t>
  </si>
  <si>
    <t>CUST752</t>
  </si>
  <si>
    <t>Christopher Schneider</t>
  </si>
  <si>
    <t>Lake Geraldport</t>
  </si>
  <si>
    <t>CUST753</t>
  </si>
  <si>
    <t>Christopher Moreno</t>
  </si>
  <si>
    <t>South Timothy</t>
  </si>
  <si>
    <t>CUST754</t>
  </si>
  <si>
    <t>Aaron Harrison</t>
  </si>
  <si>
    <t>East Arthurtown</t>
  </si>
  <si>
    <t>CUST755</t>
  </si>
  <si>
    <t>Jordan Perez</t>
  </si>
  <si>
    <t>Lukeborough</t>
  </si>
  <si>
    <t>CUST756</t>
  </si>
  <si>
    <t>Michael Green</t>
  </si>
  <si>
    <t>Lake Austin</t>
  </si>
  <si>
    <t>CUST757</t>
  </si>
  <si>
    <t>Steven Miller DVM</t>
  </si>
  <si>
    <t>Port Melissa</t>
  </si>
  <si>
    <t>CUST758</t>
  </si>
  <si>
    <t>Jeremy Holt</t>
  </si>
  <si>
    <t>Julieville</t>
  </si>
  <si>
    <t>CUST759</t>
  </si>
  <si>
    <t>Wayne Robinson</t>
  </si>
  <si>
    <t>North Thomasland</t>
  </si>
  <si>
    <t>CUST760</t>
  </si>
  <si>
    <t>Stephanie Dawson</t>
  </si>
  <si>
    <t>Port Joann</t>
  </si>
  <si>
    <t>CUST761</t>
  </si>
  <si>
    <t>Morgan Jones</t>
  </si>
  <si>
    <t>Lake Daniellestad</t>
  </si>
  <si>
    <t>CUST762</t>
  </si>
  <si>
    <t>Diana Campbell</t>
  </si>
  <si>
    <t>West Linda</t>
  </si>
  <si>
    <t>CUST763</t>
  </si>
  <si>
    <t>Francis Hernandez</t>
  </si>
  <si>
    <t>North Leslieberg</t>
  </si>
  <si>
    <t>CUST764</t>
  </si>
  <si>
    <t>Corey Shelton</t>
  </si>
  <si>
    <t>Lake Danshire</t>
  </si>
  <si>
    <t>CUST765</t>
  </si>
  <si>
    <t>Lauren Harris</t>
  </si>
  <si>
    <t>North Anaberg</t>
  </si>
  <si>
    <t>CUST766</t>
  </si>
  <si>
    <t>Jordan Ramirez</t>
  </si>
  <si>
    <t>Rhondafurt</t>
  </si>
  <si>
    <t>CUST767</t>
  </si>
  <si>
    <t>Shelby Flores</t>
  </si>
  <si>
    <t>New Peter</t>
  </si>
  <si>
    <t>CUST768</t>
  </si>
  <si>
    <t>Dianechester</t>
  </si>
  <si>
    <t>CUST769</t>
  </si>
  <si>
    <t>Kayla Turner</t>
  </si>
  <si>
    <t>Sarahchester</t>
  </si>
  <si>
    <t>CUST770</t>
  </si>
  <si>
    <t>Bonnie Rodriguez</t>
  </si>
  <si>
    <t>West Amyville</t>
  </si>
  <si>
    <t>CUST771</t>
  </si>
  <si>
    <t>Misty Cook</t>
  </si>
  <si>
    <t>Bakertown</t>
  </si>
  <si>
    <t>CUST772</t>
  </si>
  <si>
    <t>Terry Morris</t>
  </si>
  <si>
    <t>Savagefurt</t>
  </si>
  <si>
    <t>CUST773</t>
  </si>
  <si>
    <t>Tamara Lee</t>
  </si>
  <si>
    <t>Campbellfort</t>
  </si>
  <si>
    <t>CUST774</t>
  </si>
  <si>
    <t>Victor Doyle</t>
  </si>
  <si>
    <t>North Monica</t>
  </si>
  <si>
    <t>CUST775</t>
  </si>
  <si>
    <t>Kevin Kelly</t>
  </si>
  <si>
    <t>Lake Benjamin</t>
  </si>
  <si>
    <t>CUST776</t>
  </si>
  <si>
    <t>Ryan Wang</t>
  </si>
  <si>
    <t>North Kylechester</t>
  </si>
  <si>
    <t>CUST777</t>
  </si>
  <si>
    <t>Amanda Ellis</t>
  </si>
  <si>
    <t>Emilyton</t>
  </si>
  <si>
    <t>CUST778</t>
  </si>
  <si>
    <t>Courtney Smith</t>
  </si>
  <si>
    <t>Port Karen</t>
  </si>
  <si>
    <t>CUST779</t>
  </si>
  <si>
    <t>Brittany Rodriguez</t>
  </si>
  <si>
    <t>Douglasbury</t>
  </si>
  <si>
    <t>CUST780</t>
  </si>
  <si>
    <t>Marcia Melendez</t>
  </si>
  <si>
    <t>Port Albertfurt</t>
  </si>
  <si>
    <t>CUST781</t>
  </si>
  <si>
    <t>Jill Miller</t>
  </si>
  <si>
    <t>Port Renee</t>
  </si>
  <si>
    <t>CUST782</t>
  </si>
  <si>
    <t>Ryan Griffin</t>
  </si>
  <si>
    <t>Michellebury</t>
  </si>
  <si>
    <t>CUST783</t>
  </si>
  <si>
    <t>Juan Holder</t>
  </si>
  <si>
    <t>Burchshire</t>
  </si>
  <si>
    <t>CUST784</t>
  </si>
  <si>
    <t>Charles Goodwin</t>
  </si>
  <si>
    <t>New Elizabethstad</t>
  </si>
  <si>
    <t>CUST785</t>
  </si>
  <si>
    <t>Angela Martinez</t>
  </si>
  <si>
    <t>Port Taylor</t>
  </si>
  <si>
    <t>CUST786</t>
  </si>
  <si>
    <t>Angel Wright</t>
  </si>
  <si>
    <t>West Theresa</t>
  </si>
  <si>
    <t>CUST787</t>
  </si>
  <si>
    <t>Sergio Wallace</t>
  </si>
  <si>
    <t>Alexanderville</t>
  </si>
  <si>
    <t>CUST788</t>
  </si>
  <si>
    <t>Elizabeth Fisher</t>
  </si>
  <si>
    <t>Carlachester</t>
  </si>
  <si>
    <t>CUST789</t>
  </si>
  <si>
    <t>Robin Hall</t>
  </si>
  <si>
    <t>West Deanna</t>
  </si>
  <si>
    <t>CUST790</t>
  </si>
  <si>
    <t>Sarah Phillips</t>
  </si>
  <si>
    <t>Port William</t>
  </si>
  <si>
    <t>CUST791</t>
  </si>
  <si>
    <t>Nathaniel Walker</t>
  </si>
  <si>
    <t>Port Brookechester</t>
  </si>
  <si>
    <t>CUST792</t>
  </si>
  <si>
    <t>Richard Rice</t>
  </si>
  <si>
    <t>West Daniel</t>
  </si>
  <si>
    <t>CUST793</t>
  </si>
  <si>
    <t>Jeanette Bradley</t>
  </si>
  <si>
    <t>Port Melvinborough</t>
  </si>
  <si>
    <t>CUST794</t>
  </si>
  <si>
    <t>David Francis</t>
  </si>
  <si>
    <t>Veronicaborough</t>
  </si>
  <si>
    <t>CUST795</t>
  </si>
  <si>
    <t>Andrea Smith</t>
  </si>
  <si>
    <t>North Richardberg</t>
  </si>
  <si>
    <t>CUST796</t>
  </si>
  <si>
    <t>Stacey Williams</t>
  </si>
  <si>
    <t>South Steven</t>
  </si>
  <si>
    <t>CUST797</t>
  </si>
  <si>
    <t>James Harding</t>
  </si>
  <si>
    <t>Karlaburgh</t>
  </si>
  <si>
    <t>CUST798</t>
  </si>
  <si>
    <t>Jillian Yang</t>
  </si>
  <si>
    <t>New Reginaland</t>
  </si>
  <si>
    <t>CUST799</t>
  </si>
  <si>
    <t>Roger Hunter</t>
  </si>
  <si>
    <t>Scottmouth</t>
  </si>
  <si>
    <t>CUST800</t>
  </si>
  <si>
    <t>Colton Rollins</t>
  </si>
  <si>
    <t>Pitcairn Islands</t>
  </si>
  <si>
    <t>Cynthiahaven</t>
  </si>
  <si>
    <t>CUST801</t>
  </si>
  <si>
    <t>Rachael Evans</t>
  </si>
  <si>
    <t>Smithton</t>
  </si>
  <si>
    <t>CUST802</t>
  </si>
  <si>
    <t>Kendra Hebert</t>
  </si>
  <si>
    <t>Port Nichole</t>
  </si>
  <si>
    <t>CUST803</t>
  </si>
  <si>
    <t>Dennis Knox</t>
  </si>
  <si>
    <t>Williamsmouth</t>
  </si>
  <si>
    <t>CUST804</t>
  </si>
  <si>
    <t>Edwin Hughes</t>
  </si>
  <si>
    <t>Ayalafurt</t>
  </si>
  <si>
    <t>CUST805</t>
  </si>
  <si>
    <t>Angel Blake</t>
  </si>
  <si>
    <t>West Albertport</t>
  </si>
  <si>
    <t>CUST806</t>
  </si>
  <si>
    <t>Michelle Hammond</t>
  </si>
  <si>
    <t>New Candaceville</t>
  </si>
  <si>
    <t>CUST807</t>
  </si>
  <si>
    <t>Mary Warner</t>
  </si>
  <si>
    <t>Stephanieborough</t>
  </si>
  <si>
    <t>CUST808</t>
  </si>
  <si>
    <t>Elizabeth Burton</t>
  </si>
  <si>
    <t>New Caleb</t>
  </si>
  <si>
    <t>CUST809</t>
  </si>
  <si>
    <t>William Rogers</t>
  </si>
  <si>
    <t>Mcculloughmouth</t>
  </si>
  <si>
    <t>CUST810</t>
  </si>
  <si>
    <t>Jerry Humphrey</t>
  </si>
  <si>
    <t>Lake Jamesshire</t>
  </si>
  <si>
    <t>CUST811</t>
  </si>
  <si>
    <t>Elizabeth Munoz</t>
  </si>
  <si>
    <t>Deanborough</t>
  </si>
  <si>
    <t>CUST812</t>
  </si>
  <si>
    <t>Dustin Vaughn</t>
  </si>
  <si>
    <t>New Jesse</t>
  </si>
  <si>
    <t>CUST813</t>
  </si>
  <si>
    <t>Robert Buchanan</t>
  </si>
  <si>
    <t>Laurastad</t>
  </si>
  <si>
    <t>CUST814</t>
  </si>
  <si>
    <t>Matthew Welch</t>
  </si>
  <si>
    <t>Weaverburgh</t>
  </si>
  <si>
    <t>CUST815</t>
  </si>
  <si>
    <t>Anthony Salinas</t>
  </si>
  <si>
    <t>South Tiffanymouth</t>
  </si>
  <si>
    <t>CUST816</t>
  </si>
  <si>
    <t>Tracy Freeman</t>
  </si>
  <si>
    <t>West Brett</t>
  </si>
  <si>
    <t>CUST817</t>
  </si>
  <si>
    <t>Mary Richardson</t>
  </si>
  <si>
    <t>East Sara</t>
  </si>
  <si>
    <t>CUST818</t>
  </si>
  <si>
    <t>Erik Greer</t>
  </si>
  <si>
    <t>West Calvin</t>
  </si>
  <si>
    <t>CUST819</t>
  </si>
  <si>
    <t>Tiffany Collins</t>
  </si>
  <si>
    <t>Stonemouth</t>
  </si>
  <si>
    <t>CUST820</t>
  </si>
  <si>
    <t>Elizabeth Johnson</t>
  </si>
  <si>
    <t>Uruguay</t>
  </si>
  <si>
    <t>Port Jaimemouth</t>
  </si>
  <si>
    <t>CUST821</t>
  </si>
  <si>
    <t>Jonathan Evans</t>
  </si>
  <si>
    <t>Port Miguel</t>
  </si>
  <si>
    <t>CUST822</t>
  </si>
  <si>
    <t>Carolyn Dunn</t>
  </si>
  <si>
    <t>Brownside</t>
  </si>
  <si>
    <t>CUST823</t>
  </si>
  <si>
    <t>Barbara Frey</t>
  </si>
  <si>
    <t>West Williamport</t>
  </si>
  <si>
    <t>CUST824</t>
  </si>
  <si>
    <t>Melissa King</t>
  </si>
  <si>
    <t>South Jessechester</t>
  </si>
  <si>
    <t>CUST825</t>
  </si>
  <si>
    <t>Olivia Wright</t>
  </si>
  <si>
    <t>Port Kayla</t>
  </si>
  <si>
    <t>CUST826</t>
  </si>
  <si>
    <t>Maria Brown MD</t>
  </si>
  <si>
    <t>Lake Rebeccaside</t>
  </si>
  <si>
    <t>CUST827</t>
  </si>
  <si>
    <t>Susan Henry</t>
  </si>
  <si>
    <t>Jasonfort</t>
  </si>
  <si>
    <t>CUST828</t>
  </si>
  <si>
    <t>Jeffrey Jackson</t>
  </si>
  <si>
    <t>South Barbaraton</t>
  </si>
  <si>
    <t>CUST829</t>
  </si>
  <si>
    <t>Anthony Mann</t>
  </si>
  <si>
    <t>West Danielle</t>
  </si>
  <si>
    <t>CUST830</t>
  </si>
  <si>
    <t>Sharon Reeves</t>
  </si>
  <si>
    <t>Brianville</t>
  </si>
  <si>
    <t>CUST831</t>
  </si>
  <si>
    <t>Christopher Mills</t>
  </si>
  <si>
    <t>South Karlborough</t>
  </si>
  <si>
    <t>CUST832</t>
  </si>
  <si>
    <t>John Allen</t>
  </si>
  <si>
    <t>South Sean</t>
  </si>
  <si>
    <t>CUST833</t>
  </si>
  <si>
    <t>Lynn Moore</t>
  </si>
  <si>
    <t>Michaelberg</t>
  </si>
  <si>
    <t>CUST834</t>
  </si>
  <si>
    <t>Laura Simon</t>
  </si>
  <si>
    <t>Nelsonfort</t>
  </si>
  <si>
    <t>CUST835</t>
  </si>
  <si>
    <t>Colin Watson</t>
  </si>
  <si>
    <t>Caitlinberg</t>
  </si>
  <si>
    <t>CUST836</t>
  </si>
  <si>
    <t>Paul Wilkins</t>
  </si>
  <si>
    <t>Heard Island and McDonald Islands</t>
  </si>
  <si>
    <t>Port Stephen</t>
  </si>
  <si>
    <t>CUST837</t>
  </si>
  <si>
    <t>Katrina Moreno</t>
  </si>
  <si>
    <t>Maxwellchester</t>
  </si>
  <si>
    <t>CUST838</t>
  </si>
  <si>
    <t>Natalie Warren</t>
  </si>
  <si>
    <t>Kimberlybury</t>
  </si>
  <si>
    <t>CUST839</t>
  </si>
  <si>
    <t>Joseph Gutierrez</t>
  </si>
  <si>
    <t>Reynoldsport</t>
  </si>
  <si>
    <t>CUST840</t>
  </si>
  <si>
    <t>Molly Howell</t>
  </si>
  <si>
    <t>CUST841</t>
  </si>
  <si>
    <t>Jessica Clark</t>
  </si>
  <si>
    <t>Erinville</t>
  </si>
  <si>
    <t>CUST842</t>
  </si>
  <si>
    <t>Stephen Garcia</t>
  </si>
  <si>
    <t>East Jamesstad</t>
  </si>
  <si>
    <t>CUST843</t>
  </si>
  <si>
    <t>Max Cooper</t>
  </si>
  <si>
    <t>Port Luke</t>
  </si>
  <si>
    <t>CUST844</t>
  </si>
  <si>
    <t>Richard Roberts</t>
  </si>
  <si>
    <t>Robertfort</t>
  </si>
  <si>
    <t>CUST845</t>
  </si>
  <si>
    <t>Rick David</t>
  </si>
  <si>
    <t>East Adamton</t>
  </si>
  <si>
    <t>CUST846</t>
  </si>
  <si>
    <t>Kyle Crawford</t>
  </si>
  <si>
    <t>South Markport</t>
  </si>
  <si>
    <t>CUST847</t>
  </si>
  <si>
    <t>Leslie Durham</t>
  </si>
  <si>
    <t>South Sharon</t>
  </si>
  <si>
    <t>CUST848</t>
  </si>
  <si>
    <t>Mark Li</t>
  </si>
  <si>
    <t>Brooksshire</t>
  </si>
  <si>
    <t>CUST849</t>
  </si>
  <si>
    <t>Megan Shelton</t>
  </si>
  <si>
    <t>East Stephenville</t>
  </si>
  <si>
    <t>CUST850</t>
  </si>
  <si>
    <t>Christine Young</t>
  </si>
  <si>
    <t>West Catherinefurt</t>
  </si>
  <si>
    <t>CUST851</t>
  </si>
  <si>
    <t>Alicia Acevedo</t>
  </si>
  <si>
    <t>CUST852</t>
  </si>
  <si>
    <t>Zachary Nelson</t>
  </si>
  <si>
    <t>Normanmouth</t>
  </si>
  <si>
    <t>CUST853</t>
  </si>
  <si>
    <t>Jacqueline Ballard</t>
  </si>
  <si>
    <t>French Guiana</t>
  </si>
  <si>
    <t>New Alexandramouth</t>
  </si>
  <si>
    <t>CUST854</t>
  </si>
  <si>
    <t>Crystal Gonzalez</t>
  </si>
  <si>
    <t>Wardtown</t>
  </si>
  <si>
    <t>CUST855</t>
  </si>
  <si>
    <t>Natalie Wilson</t>
  </si>
  <si>
    <t>West Stevenhaven</t>
  </si>
  <si>
    <t>CUST856</t>
  </si>
  <si>
    <t>James Watson</t>
  </si>
  <si>
    <t>West Lisaburgh</t>
  </si>
  <si>
    <t>CUST857</t>
  </si>
  <si>
    <t>Joan Mendoza</t>
  </si>
  <si>
    <t>New Kennethburgh</t>
  </si>
  <si>
    <t>CUST858</t>
  </si>
  <si>
    <t>Christina Lang</t>
  </si>
  <si>
    <t>East Gregory</t>
  </si>
  <si>
    <t>CUST859</t>
  </si>
  <si>
    <t>Paige Mccall</t>
  </si>
  <si>
    <t>Port Samuel</t>
  </si>
  <si>
    <t>CUST860</t>
  </si>
  <si>
    <t>Erica Watkins</t>
  </si>
  <si>
    <t>North Mason</t>
  </si>
  <si>
    <t>CUST861</t>
  </si>
  <si>
    <t>Tammie Cook</t>
  </si>
  <si>
    <t>East Marcusfurt</t>
  </si>
  <si>
    <t>CUST862</t>
  </si>
  <si>
    <t>Roger Turner</t>
  </si>
  <si>
    <t>Simmonsborough</t>
  </si>
  <si>
    <t>CUST863</t>
  </si>
  <si>
    <t>Todd Joseph</t>
  </si>
  <si>
    <t>East Bryan</t>
  </si>
  <si>
    <t>CUST864</t>
  </si>
  <si>
    <t>Christopher Mcclure</t>
  </si>
  <si>
    <t>Vaughnton</t>
  </si>
  <si>
    <t>CUST865</t>
  </si>
  <si>
    <t>Kimberly Edwards</t>
  </si>
  <si>
    <t>East Tyler</t>
  </si>
  <si>
    <t>CUST866</t>
  </si>
  <si>
    <t>Janet Spencer</t>
  </si>
  <si>
    <t>Shannonville</t>
  </si>
  <si>
    <t>CUST867</t>
  </si>
  <si>
    <t>Melissa Shaw</t>
  </si>
  <si>
    <t>Kathrynhaven</t>
  </si>
  <si>
    <t>CUST868</t>
  </si>
  <si>
    <t>Mr. Michael Cohen</t>
  </si>
  <si>
    <t>East Teresa</t>
  </si>
  <si>
    <t>CUST869</t>
  </si>
  <si>
    <t>Renee Miles</t>
  </si>
  <si>
    <t>Stephanieburgh</t>
  </si>
  <si>
    <t>CUST870</t>
  </si>
  <si>
    <t>Jason Beard</t>
  </si>
  <si>
    <t>Calebbury</t>
  </si>
  <si>
    <t>CUST871</t>
  </si>
  <si>
    <t>Theresa Wong</t>
  </si>
  <si>
    <t>New Nathaniel</t>
  </si>
  <si>
    <t>CUST872</t>
  </si>
  <si>
    <t>Miguel Coleman</t>
  </si>
  <si>
    <t>New Kimberlyside</t>
  </si>
  <si>
    <t>CUST873</t>
  </si>
  <si>
    <t>Elizabeth Hernandez</t>
  </si>
  <si>
    <t>Port Brendaland</t>
  </si>
  <si>
    <t>CUST874</t>
  </si>
  <si>
    <t>Hannah Parker</t>
  </si>
  <si>
    <t>Maysberg</t>
  </si>
  <si>
    <t>CUST875</t>
  </si>
  <si>
    <t>Christopher Richards</t>
  </si>
  <si>
    <t>West Michael</t>
  </si>
  <si>
    <t>CUST876</t>
  </si>
  <si>
    <t>Scott Chung</t>
  </si>
  <si>
    <t>Thomasville</t>
  </si>
  <si>
    <t>CUST877</t>
  </si>
  <si>
    <t>Mark Cook</t>
  </si>
  <si>
    <t>North Michael</t>
  </si>
  <si>
    <t>CUST878</t>
  </si>
  <si>
    <t>Christopher Adams</t>
  </si>
  <si>
    <t>Tiffanytown</t>
  </si>
  <si>
    <t>CUST879</t>
  </si>
  <si>
    <t>Todd Hernandez</t>
  </si>
  <si>
    <t>Annettebury</t>
  </si>
  <si>
    <t>CUST880</t>
  </si>
  <si>
    <t>Teresa Gould</t>
  </si>
  <si>
    <t>CUST881</t>
  </si>
  <si>
    <t>Christopher Todd</t>
  </si>
  <si>
    <t>New Sarah</t>
  </si>
  <si>
    <t>CUST882</t>
  </si>
  <si>
    <t>Juanport</t>
  </si>
  <si>
    <t>CUST883</t>
  </si>
  <si>
    <t>Matthew Hanson</t>
  </si>
  <si>
    <t>Matthewbury</t>
  </si>
  <si>
    <t>CUST884</t>
  </si>
  <si>
    <t>Jesse Marsh</t>
  </si>
  <si>
    <t>Port Alicia</t>
  </si>
  <si>
    <t>CUST885</t>
  </si>
  <si>
    <t>Teresa Sloan</t>
  </si>
  <si>
    <t>Greershire</t>
  </si>
  <si>
    <t>CUST886</t>
  </si>
  <si>
    <t>Kevin Thomas</t>
  </si>
  <si>
    <t>New James</t>
  </si>
  <si>
    <t>CUST887</t>
  </si>
  <si>
    <t>Anthony Miller</t>
  </si>
  <si>
    <t>North Tina</t>
  </si>
  <si>
    <t>CUST888</t>
  </si>
  <si>
    <t>Anthony Smith</t>
  </si>
  <si>
    <t>Benjaminview</t>
  </si>
  <si>
    <t>CUST889</t>
  </si>
  <si>
    <t>Matthew Knight</t>
  </si>
  <si>
    <t>East Natashafort</t>
  </si>
  <si>
    <t>CUST890</t>
  </si>
  <si>
    <t>Gabriel Mack</t>
  </si>
  <si>
    <t>Dawnville</t>
  </si>
  <si>
    <t>CUST891</t>
  </si>
  <si>
    <t>Mary Schultz</t>
  </si>
  <si>
    <t>Port Melanie</t>
  </si>
  <si>
    <t>CUST892</t>
  </si>
  <si>
    <t>Benjamin Gray</t>
  </si>
  <si>
    <t>Morenoborough</t>
  </si>
  <si>
    <t>CUST893</t>
  </si>
  <si>
    <t>Thomas Patton</t>
  </si>
  <si>
    <t>Bhutan</t>
  </si>
  <si>
    <t>CUST894</t>
  </si>
  <si>
    <t>James Anthony</t>
  </si>
  <si>
    <t>Ortizhaven</t>
  </si>
  <si>
    <t>CUST895</t>
  </si>
  <si>
    <t>Stephanie Wright</t>
  </si>
  <si>
    <t>Melissatown</t>
  </si>
  <si>
    <t>CUST896</t>
  </si>
  <si>
    <t>Aaron Williams</t>
  </si>
  <si>
    <t>Floresview</t>
  </si>
  <si>
    <t>CUST897</t>
  </si>
  <si>
    <t>Brandon Rivas</t>
  </si>
  <si>
    <t>West Lindsey</t>
  </si>
  <si>
    <t>CUST898</t>
  </si>
  <si>
    <t>David Johnson</t>
  </si>
  <si>
    <t>Patelberg</t>
  </si>
  <si>
    <t>CUST899</t>
  </si>
  <si>
    <t>Martin Webb</t>
  </si>
  <si>
    <t>South Christopher</t>
  </si>
  <si>
    <t>CUST900</t>
  </si>
  <si>
    <t>Nina Flores</t>
  </si>
  <si>
    <t>Gonzalezton</t>
  </si>
  <si>
    <t>CUST901</t>
  </si>
  <si>
    <t>James Daniels</t>
  </si>
  <si>
    <t>Johnsonmouth</t>
  </si>
  <si>
    <t>CUST902</t>
  </si>
  <si>
    <t>Bryan Ingram</t>
  </si>
  <si>
    <t>South Kimberly</t>
  </si>
  <si>
    <t>CUST903</t>
  </si>
  <si>
    <t>Mario Vargas</t>
  </si>
  <si>
    <t>Guerrerochester</t>
  </si>
  <si>
    <t>CUST904</t>
  </si>
  <si>
    <t>Becky Carr</t>
  </si>
  <si>
    <t>Fishermouth</t>
  </si>
  <si>
    <t>CUST905</t>
  </si>
  <si>
    <t>Nicole Singleton</t>
  </si>
  <si>
    <t>Shawtown</t>
  </si>
  <si>
    <t>CUST906</t>
  </si>
  <si>
    <t>Alicia Sanchez</t>
  </si>
  <si>
    <t>South Rebeccafort</t>
  </si>
  <si>
    <t>CUST907</t>
  </si>
  <si>
    <t>Michael Arellano</t>
  </si>
  <si>
    <t>South Deannaview</t>
  </si>
  <si>
    <t>CUST908</t>
  </si>
  <si>
    <t>Mrs. Michelle Moore</t>
  </si>
  <si>
    <t>Eritrea</t>
  </si>
  <si>
    <t>New Teresaburgh</t>
  </si>
  <si>
    <t>CUST909</t>
  </si>
  <si>
    <t>Jennifer Ware</t>
  </si>
  <si>
    <t>CUST910</t>
  </si>
  <si>
    <t>Ashley Miller</t>
  </si>
  <si>
    <t>Aaronchester</t>
  </si>
  <si>
    <t>CUST911</t>
  </si>
  <si>
    <t>Carrie Luna</t>
  </si>
  <si>
    <t>Hollandfort</t>
  </si>
  <si>
    <t>CUST912</t>
  </si>
  <si>
    <t>Omar Carpenter</t>
  </si>
  <si>
    <t>Lake Mitchellport</t>
  </si>
  <si>
    <t>CUST913</t>
  </si>
  <si>
    <t>Frank Cameron</t>
  </si>
  <si>
    <t>Port Jacquelineborough</t>
  </si>
  <si>
    <t>CUST914</t>
  </si>
  <si>
    <t>Heather Maldonado</t>
  </si>
  <si>
    <t>New Todd</t>
  </si>
  <si>
    <t>CUST915</t>
  </si>
  <si>
    <t>Lisastad</t>
  </si>
  <si>
    <t>CUST916</t>
  </si>
  <si>
    <t>Crystal Caldwell</t>
  </si>
  <si>
    <t>West Pamelaside</t>
  </si>
  <si>
    <t>CUST917</t>
  </si>
  <si>
    <t>Kelly Taylor</t>
  </si>
  <si>
    <t>Kingborough</t>
  </si>
  <si>
    <t>CUST918</t>
  </si>
  <si>
    <t>Jeffery Reyes</t>
  </si>
  <si>
    <t>Lake Alexisbury</t>
  </si>
  <si>
    <t>CUST919</t>
  </si>
  <si>
    <t>Raymond Silva</t>
  </si>
  <si>
    <t>Morganstad</t>
  </si>
  <si>
    <t>CUST920</t>
  </si>
  <si>
    <t>Rebecca Landry</t>
  </si>
  <si>
    <t>Pattersonton</t>
  </si>
  <si>
    <t>CUST921</t>
  </si>
  <si>
    <t>Kyle Macias</t>
  </si>
  <si>
    <t>Harrismouth</t>
  </si>
  <si>
    <t>CUST922</t>
  </si>
  <si>
    <t>Barbara Morrison</t>
  </si>
  <si>
    <t>Loweryfort</t>
  </si>
  <si>
    <t>CUST923</t>
  </si>
  <si>
    <t>Jeanne Hurst</t>
  </si>
  <si>
    <t>New Jilliantown</t>
  </si>
  <si>
    <t>CUST924</t>
  </si>
  <si>
    <t>Linda Parker</t>
  </si>
  <si>
    <t>Ortizburgh</t>
  </si>
  <si>
    <t>CUST925</t>
  </si>
  <si>
    <t>Dr. Joseph Ray</t>
  </si>
  <si>
    <t>South Courtneymouth</t>
  </si>
  <si>
    <t>CUST926</t>
  </si>
  <si>
    <t>Mr. Kurt Caldwell</t>
  </si>
  <si>
    <t>Juliehaven</t>
  </si>
  <si>
    <t>CUST927</t>
  </si>
  <si>
    <t>Marc Cherry</t>
  </si>
  <si>
    <t>Howellstad</t>
  </si>
  <si>
    <t>CUST928</t>
  </si>
  <si>
    <t>Tammy Douglas</t>
  </si>
  <si>
    <t>Port Raymond</t>
  </si>
  <si>
    <t>CUST929</t>
  </si>
  <si>
    <t>Daniel Terry</t>
  </si>
  <si>
    <t>Carpenterburgh</t>
  </si>
  <si>
    <t>CUST930</t>
  </si>
  <si>
    <t>Jared Silva</t>
  </si>
  <si>
    <t>Rioston</t>
  </si>
  <si>
    <t>CUST931</t>
  </si>
  <si>
    <t>Brandon Taylor</t>
  </si>
  <si>
    <t>South Billmouth</t>
  </si>
  <si>
    <t>CUST932</t>
  </si>
  <si>
    <t>Travis Montoya</t>
  </si>
  <si>
    <t>Ryantown</t>
  </si>
  <si>
    <t>CUST933</t>
  </si>
  <si>
    <t>Greg Wise</t>
  </si>
  <si>
    <t>Port Jacqueline</t>
  </si>
  <si>
    <t>CUST934</t>
  </si>
  <si>
    <t>Tom Valencia</t>
  </si>
  <si>
    <t>Port Lori</t>
  </si>
  <si>
    <t>CUST935</t>
  </si>
  <si>
    <t>Miguel Marquez</t>
  </si>
  <si>
    <t>East Tinafort</t>
  </si>
  <si>
    <t>CUST936</t>
  </si>
  <si>
    <t>David Smith</t>
  </si>
  <si>
    <t>East James</t>
  </si>
  <si>
    <t>CUST937</t>
  </si>
  <si>
    <t>Martin Ward</t>
  </si>
  <si>
    <t>Stephanieport</t>
  </si>
  <si>
    <t>CUST938</t>
  </si>
  <si>
    <t>Michael Newman</t>
  </si>
  <si>
    <t>CUST939</t>
  </si>
  <si>
    <t>Jennifer Tran</t>
  </si>
  <si>
    <t>Josephbury</t>
  </si>
  <si>
    <t>CUST940</t>
  </si>
  <si>
    <t>Jason Spencer MD</t>
  </si>
  <si>
    <t>Lake Kelly</t>
  </si>
  <si>
    <t>CUST941</t>
  </si>
  <si>
    <t>Stephanie Thompson</t>
  </si>
  <si>
    <t>South Dustin</t>
  </si>
  <si>
    <t>CUST942</t>
  </si>
  <si>
    <t>Rachel Marquez</t>
  </si>
  <si>
    <t>Port Richard</t>
  </si>
  <si>
    <t>CUST943</t>
  </si>
  <si>
    <t>Chelsea Sanders</t>
  </si>
  <si>
    <t>Port Bonnie</t>
  </si>
  <si>
    <t>CUST944</t>
  </si>
  <si>
    <t>Angelica Perez</t>
  </si>
  <si>
    <t>South Christine</t>
  </si>
  <si>
    <t>CUST945</t>
  </si>
  <si>
    <t>Linda Cooley</t>
  </si>
  <si>
    <t>Clarkside</t>
  </si>
  <si>
    <t>CUST946</t>
  </si>
  <si>
    <t>James Tyler</t>
  </si>
  <si>
    <t>CUST947</t>
  </si>
  <si>
    <t>Ann Fox</t>
  </si>
  <si>
    <t>Markshire</t>
  </si>
  <si>
    <t>CUST948</t>
  </si>
  <si>
    <t>Cameron Williams</t>
  </si>
  <si>
    <t>Charlotteland</t>
  </si>
  <si>
    <t>CUST949</t>
  </si>
  <si>
    <t>Jenna Smith</t>
  </si>
  <si>
    <t>Scottview</t>
  </si>
  <si>
    <t>CUST950</t>
  </si>
  <si>
    <t>Katelyn Hall</t>
  </si>
  <si>
    <t>South Grant</t>
  </si>
  <si>
    <t>CUST951</t>
  </si>
  <si>
    <t>Jesse Yang</t>
  </si>
  <si>
    <t>Lopezchester</t>
  </si>
  <si>
    <t>CUST952</t>
  </si>
  <si>
    <t>Christian Arellano</t>
  </si>
  <si>
    <t>South Michelle</t>
  </si>
  <si>
    <t>CUST953</t>
  </si>
  <si>
    <t>Lindsey Keller</t>
  </si>
  <si>
    <t>Davidsonbury</t>
  </si>
  <si>
    <t>CUST954</t>
  </si>
  <si>
    <t>Brian Mendoza</t>
  </si>
  <si>
    <t>Allisonmouth</t>
  </si>
  <si>
    <t>CUST955</t>
  </si>
  <si>
    <t>Brittany Miller</t>
  </si>
  <si>
    <t>Mendozashire</t>
  </si>
  <si>
    <t>CUST956</t>
  </si>
  <si>
    <t>Ann Gallegos</t>
  </si>
  <si>
    <t>Port Johnfurt</t>
  </si>
  <si>
    <t>CUST957</t>
  </si>
  <si>
    <t>Justin Miller</t>
  </si>
  <si>
    <t>Mauritania</t>
  </si>
  <si>
    <t>Lisabury</t>
  </si>
  <si>
    <t>CUST958</t>
  </si>
  <si>
    <t>Jennifer Allen</t>
  </si>
  <si>
    <t>South Michelleton</t>
  </si>
  <si>
    <t>CUST959</t>
  </si>
  <si>
    <t>Gary Hernandez</t>
  </si>
  <si>
    <t>East Ethan</t>
  </si>
  <si>
    <t>CUST960</t>
  </si>
  <si>
    <t>Matthew Garrison</t>
  </si>
  <si>
    <t>Sheriburgh</t>
  </si>
  <si>
    <t>CUST961</t>
  </si>
  <si>
    <t>Shannon Clements</t>
  </si>
  <si>
    <t>Chaseshire</t>
  </si>
  <si>
    <t>CUST962</t>
  </si>
  <si>
    <t>Lisa Lee</t>
  </si>
  <si>
    <t>Dawnmouth</t>
  </si>
  <si>
    <t>CUST963</t>
  </si>
  <si>
    <t>Kimberly Carlson</t>
  </si>
  <si>
    <t>Garciaburgh</t>
  </si>
  <si>
    <t>CUST964</t>
  </si>
  <si>
    <t>Jesse Combs</t>
  </si>
  <si>
    <t>Joshuaborough</t>
  </si>
  <si>
    <t>CUST965</t>
  </si>
  <si>
    <t>David Ward</t>
  </si>
  <si>
    <t>Littleland</t>
  </si>
  <si>
    <t>CUST966</t>
  </si>
  <si>
    <t>Jessica Rivera MD</t>
  </si>
  <si>
    <t>South Veronica</t>
  </si>
  <si>
    <t>CUST967</t>
  </si>
  <si>
    <t>Erin Rodriguez</t>
  </si>
  <si>
    <t>Bookerland</t>
  </si>
  <si>
    <t>CUST968</t>
  </si>
  <si>
    <t>Holly Barrett</t>
  </si>
  <si>
    <t>Patelstad</t>
  </si>
  <si>
    <t>CUST969</t>
  </si>
  <si>
    <t>Kimberly Green</t>
  </si>
  <si>
    <t>Stephenchester</t>
  </si>
  <si>
    <t>CUST970</t>
  </si>
  <si>
    <t>Kyle Booker</t>
  </si>
  <si>
    <t>New Karenview</t>
  </si>
  <si>
    <t>CUST971</t>
  </si>
  <si>
    <t>Gregory Olson</t>
  </si>
  <si>
    <t>Triciachester</t>
  </si>
  <si>
    <t>CUST972</t>
  </si>
  <si>
    <t>Anna Moody</t>
  </si>
  <si>
    <t>East Jennifer</t>
  </si>
  <si>
    <t>CUST973</t>
  </si>
  <si>
    <t>Anthony Romero</t>
  </si>
  <si>
    <t>Allisonfurt</t>
  </si>
  <si>
    <t>CUST974</t>
  </si>
  <si>
    <t>Dr. Erin Wagner</t>
  </si>
  <si>
    <t>Bethhaven</t>
  </si>
  <si>
    <t>CUST975</t>
  </si>
  <si>
    <t>Nathaniel Stewart</t>
  </si>
  <si>
    <t>Averybury</t>
  </si>
  <si>
    <t>CUST976</t>
  </si>
  <si>
    <t>Sherry Booth</t>
  </si>
  <si>
    <t>Gregorystad</t>
  </si>
  <si>
    <t>CUST977</t>
  </si>
  <si>
    <t>Robin Sullivan MD</t>
  </si>
  <si>
    <t>Houseside</t>
  </si>
  <si>
    <t>CUST978</t>
  </si>
  <si>
    <t>Carol Hobbs</t>
  </si>
  <si>
    <t>West Richardfurt</t>
  </si>
  <si>
    <t>CUST979</t>
  </si>
  <si>
    <t>David Adams</t>
  </si>
  <si>
    <t>United Kingdom</t>
  </si>
  <si>
    <t>East Edwardshire</t>
  </si>
  <si>
    <t>CUST980</t>
  </si>
  <si>
    <t>Melissa Johnson</t>
  </si>
  <si>
    <t>Bonnieborough</t>
  </si>
  <si>
    <t>CUST981</t>
  </si>
  <si>
    <t>Brian Sanders</t>
  </si>
  <si>
    <t>North Ronaldberg</t>
  </si>
  <si>
    <t>CUST982</t>
  </si>
  <si>
    <t>Sean Kelly</t>
  </si>
  <si>
    <t>Port Marystad</t>
  </si>
  <si>
    <t>CUST983</t>
  </si>
  <si>
    <t>Ronald Manning</t>
  </si>
  <si>
    <t>Sabrinaview</t>
  </si>
  <si>
    <t>CUST984</t>
  </si>
  <si>
    <t>Megan Stout</t>
  </si>
  <si>
    <t>South Jonathanland</t>
  </si>
  <si>
    <t>CUST985</t>
  </si>
  <si>
    <t>Suzanne Walter</t>
  </si>
  <si>
    <t>Lake Melissa</t>
  </si>
  <si>
    <t>CUST986</t>
  </si>
  <si>
    <t>Tabitha Smith</t>
  </si>
  <si>
    <t>North Jasonbury</t>
  </si>
  <si>
    <t>CUST987</t>
  </si>
  <si>
    <t>Susan Howell</t>
  </si>
  <si>
    <t>CUST988</t>
  </si>
  <si>
    <t>Jamie Fritz</t>
  </si>
  <si>
    <t>Lake Haileyborough</t>
  </si>
  <si>
    <t>CUST989</t>
  </si>
  <si>
    <t>Katherine Johnson</t>
  </si>
  <si>
    <t>West Stacy</t>
  </si>
  <si>
    <t>CUST990</t>
  </si>
  <si>
    <t>Johnathan Chapman</t>
  </si>
  <si>
    <t>Larryville</t>
  </si>
  <si>
    <t>CUST991</t>
  </si>
  <si>
    <t>Matthew Humphrey</t>
  </si>
  <si>
    <t>West Janetmouth</t>
  </si>
  <si>
    <t>CUST992</t>
  </si>
  <si>
    <t>Margaret Knight</t>
  </si>
  <si>
    <t>Benjaminside</t>
  </si>
  <si>
    <t>CUST993</t>
  </si>
  <si>
    <t>Leslie Vincent</t>
  </si>
  <si>
    <t>New Corey</t>
  </si>
  <si>
    <t>CUST994</t>
  </si>
  <si>
    <t>Jonathan Curry</t>
  </si>
  <si>
    <t>North Douglaston</t>
  </si>
  <si>
    <t>CUST995</t>
  </si>
  <si>
    <t>Alexis Waller</t>
  </si>
  <si>
    <t>East Kathleen</t>
  </si>
  <si>
    <t>CUST996</t>
  </si>
  <si>
    <t>Jonathan Gibbs</t>
  </si>
  <si>
    <t>Ramirezshire</t>
  </si>
  <si>
    <t>CUST997</t>
  </si>
  <si>
    <t>Ashley Greene</t>
  </si>
  <si>
    <t>CUST998</t>
  </si>
  <si>
    <t>Anna Pena</t>
  </si>
  <si>
    <t>Ochoatown</t>
  </si>
  <si>
    <t>CUST999</t>
  </si>
  <si>
    <t>Audrey Mitchell</t>
  </si>
  <si>
    <t>Cruzshire</t>
  </si>
  <si>
    <t>CUST1000</t>
  </si>
  <si>
    <t>Samantha Wilkinson</t>
  </si>
  <si>
    <t>East Anthonyfort</t>
  </si>
  <si>
    <t>Product ID</t>
  </si>
  <si>
    <t>Product Name</t>
  </si>
  <si>
    <t>Company</t>
  </si>
  <si>
    <t>Cost Price</t>
  </si>
  <si>
    <t>PROD1</t>
  </si>
  <si>
    <t>Canon DSLR</t>
  </si>
  <si>
    <t>Dyson</t>
  </si>
  <si>
    <t>PROD2</t>
  </si>
  <si>
    <t>Sony Headphones</t>
  </si>
  <si>
    <t>Samsung</t>
  </si>
  <si>
    <t>PROD3</t>
  </si>
  <si>
    <t>Philips Air Fryer</t>
  </si>
  <si>
    <t>KitchenAid</t>
  </si>
  <si>
    <t>PROD4</t>
  </si>
  <si>
    <t>Lego Star Wars Set</t>
  </si>
  <si>
    <t>Apple</t>
  </si>
  <si>
    <t>PROD5</t>
  </si>
  <si>
    <t>Samsung Refrigerator</t>
  </si>
  <si>
    <t>PROD6</t>
  </si>
  <si>
    <t>HP Printer</t>
  </si>
  <si>
    <t>Bose</t>
  </si>
  <si>
    <t>PROD7</t>
  </si>
  <si>
    <t>Samsung Galaxy S22</t>
  </si>
  <si>
    <t>IKEA</t>
  </si>
  <si>
    <t>PROD8</t>
  </si>
  <si>
    <t>Apple Watch</t>
  </si>
  <si>
    <t>Asus</t>
  </si>
  <si>
    <t>PROD9</t>
  </si>
  <si>
    <t>IKEA Chair</t>
  </si>
  <si>
    <t>PROD10</t>
  </si>
  <si>
    <t>HP</t>
  </si>
  <si>
    <t>PROD11</t>
  </si>
  <si>
    <t>Nike</t>
  </si>
  <si>
    <t>PROD12</t>
  </si>
  <si>
    <t>Lego</t>
  </si>
  <si>
    <t>PROD13</t>
  </si>
  <si>
    <t>PROD14</t>
  </si>
  <si>
    <t>Dyson Vacuum Cleaner</t>
  </si>
  <si>
    <t>Philips</t>
  </si>
  <si>
    <t>PROD15</t>
  </si>
  <si>
    <t>PROD16</t>
  </si>
  <si>
    <t>Fitbit Tracker</t>
  </si>
  <si>
    <t>Rolex</t>
  </si>
  <si>
    <t>PROD17</t>
  </si>
  <si>
    <t>LG</t>
  </si>
  <si>
    <t>PROD18</t>
  </si>
  <si>
    <t>Rolex Watch</t>
  </si>
  <si>
    <t>PROD19</t>
  </si>
  <si>
    <t>Adidas Sneakers</t>
  </si>
  <si>
    <t>PROD20</t>
  </si>
  <si>
    <t>Canon</t>
  </si>
  <si>
    <t>PROD21</t>
  </si>
  <si>
    <t>Dell Laptop</t>
  </si>
  <si>
    <t>PROD22</t>
  </si>
  <si>
    <t>PROD23</t>
  </si>
  <si>
    <t>Levi’s Jeans</t>
  </si>
  <si>
    <t>PROD24</t>
  </si>
  <si>
    <t>PROD25</t>
  </si>
  <si>
    <t>KitchenAid Mixer</t>
  </si>
  <si>
    <t>PROD26</t>
  </si>
  <si>
    <t>LG OLED TV</t>
  </si>
  <si>
    <t>PROD27</t>
  </si>
  <si>
    <t>iPhone 14</t>
  </si>
  <si>
    <t>PROD28</t>
  </si>
  <si>
    <t>PROD29</t>
  </si>
  <si>
    <t>PROD30</t>
  </si>
  <si>
    <t>PROD31</t>
  </si>
  <si>
    <t>PROD32</t>
  </si>
  <si>
    <t>PROD33</t>
  </si>
  <si>
    <t>Nike Running Shoes</t>
  </si>
  <si>
    <t>Panasonic</t>
  </si>
  <si>
    <t>PROD34</t>
  </si>
  <si>
    <t>PROD35</t>
  </si>
  <si>
    <t>PROD36</t>
  </si>
  <si>
    <t>PROD37</t>
  </si>
  <si>
    <t>PROD38</t>
  </si>
  <si>
    <t>Levi’s</t>
  </si>
  <si>
    <t>PROD39</t>
  </si>
  <si>
    <t>Bose Soundbar</t>
  </si>
  <si>
    <t>PROD40</t>
  </si>
  <si>
    <t>PROD41</t>
  </si>
  <si>
    <t>PROD42</t>
  </si>
  <si>
    <t>PROD43</t>
  </si>
  <si>
    <t>PROD44</t>
  </si>
  <si>
    <t>PROD45</t>
  </si>
  <si>
    <t>Adidas</t>
  </si>
  <si>
    <t>PROD46</t>
  </si>
  <si>
    <t>PROD47</t>
  </si>
  <si>
    <t>PROD48</t>
  </si>
  <si>
    <t>PROD49</t>
  </si>
  <si>
    <t>PROD50</t>
  </si>
  <si>
    <t>PROD51</t>
  </si>
  <si>
    <t>PROD52</t>
  </si>
  <si>
    <t>PROD53</t>
  </si>
  <si>
    <t>PROD54</t>
  </si>
  <si>
    <t>PROD55</t>
  </si>
  <si>
    <t>PROD56</t>
  </si>
  <si>
    <t>Dell</t>
  </si>
  <si>
    <t>PROD57</t>
  </si>
  <si>
    <t>PROD58</t>
  </si>
  <si>
    <t>PROD59</t>
  </si>
  <si>
    <t>PROD60</t>
  </si>
  <si>
    <t>PROD61</t>
  </si>
  <si>
    <t>PROD62</t>
  </si>
  <si>
    <t>PROD63</t>
  </si>
  <si>
    <t>PROD64</t>
  </si>
  <si>
    <t>PROD65</t>
  </si>
  <si>
    <t>PROD66</t>
  </si>
  <si>
    <t>PROD67</t>
  </si>
  <si>
    <t>PROD68</t>
  </si>
  <si>
    <t>PROD69</t>
  </si>
  <si>
    <t>PROD70</t>
  </si>
  <si>
    <t>PROD71</t>
  </si>
  <si>
    <t>PROD72</t>
  </si>
  <si>
    <t>PROD73</t>
  </si>
  <si>
    <t>PROD74</t>
  </si>
  <si>
    <t>PROD75</t>
  </si>
  <si>
    <t>PROD76</t>
  </si>
  <si>
    <t>Sony</t>
  </si>
  <si>
    <t>PROD77</t>
  </si>
  <si>
    <t>PROD78</t>
  </si>
  <si>
    <t>PROD79</t>
  </si>
  <si>
    <t>PROD80</t>
  </si>
  <si>
    <t>PROD81</t>
  </si>
  <si>
    <t>PROD82</t>
  </si>
  <si>
    <t>PROD83</t>
  </si>
  <si>
    <t>PROD84</t>
  </si>
  <si>
    <t>PROD85</t>
  </si>
  <si>
    <t>PROD86</t>
  </si>
  <si>
    <t>PROD87</t>
  </si>
  <si>
    <t>PROD88</t>
  </si>
  <si>
    <t>PROD89</t>
  </si>
  <si>
    <t>PROD90</t>
  </si>
  <si>
    <t>PROD91</t>
  </si>
  <si>
    <t>PROD92</t>
  </si>
  <si>
    <t>PROD93</t>
  </si>
  <si>
    <t>PROD94</t>
  </si>
  <si>
    <t>PROD95</t>
  </si>
  <si>
    <t>PROD96</t>
  </si>
  <si>
    <t>PROD97</t>
  </si>
  <si>
    <t>PROD98</t>
  </si>
  <si>
    <t>PROD99</t>
  </si>
  <si>
    <t>PROD100</t>
  </si>
  <si>
    <t>PROD101</t>
  </si>
  <si>
    <t>PROD102</t>
  </si>
  <si>
    <t>PROD103</t>
  </si>
  <si>
    <t>PROD104</t>
  </si>
  <si>
    <t>PROD105</t>
  </si>
  <si>
    <t>Fitbit</t>
  </si>
  <si>
    <t>PROD106</t>
  </si>
  <si>
    <t>PROD107</t>
  </si>
  <si>
    <t>PROD108</t>
  </si>
  <si>
    <t>PROD109</t>
  </si>
  <si>
    <t>PROD110</t>
  </si>
  <si>
    <t>PROD111</t>
  </si>
  <si>
    <t>PROD112</t>
  </si>
  <si>
    <t>PROD113</t>
  </si>
  <si>
    <t>PROD114</t>
  </si>
  <si>
    <t>PROD115</t>
  </si>
  <si>
    <t>PROD116</t>
  </si>
  <si>
    <t>PROD117</t>
  </si>
  <si>
    <t>PROD118</t>
  </si>
  <si>
    <t>PROD119</t>
  </si>
  <si>
    <t>PROD120</t>
  </si>
  <si>
    <t>PROD121</t>
  </si>
  <si>
    <t>PROD122</t>
  </si>
  <si>
    <t>PROD123</t>
  </si>
  <si>
    <t>PROD124</t>
  </si>
  <si>
    <t>PROD125</t>
  </si>
  <si>
    <t>PROD126</t>
  </si>
  <si>
    <t>PROD127</t>
  </si>
  <si>
    <t>PROD128</t>
  </si>
  <si>
    <t>PROD129</t>
  </si>
  <si>
    <t>PROD130</t>
  </si>
  <si>
    <t>PROD131</t>
  </si>
  <si>
    <t>PROD132</t>
  </si>
  <si>
    <t>PROD133</t>
  </si>
  <si>
    <t>PROD134</t>
  </si>
  <si>
    <t>PROD135</t>
  </si>
  <si>
    <t>PROD136</t>
  </si>
  <si>
    <t>PROD137</t>
  </si>
  <si>
    <t>PROD138</t>
  </si>
  <si>
    <t>PROD139</t>
  </si>
  <si>
    <t>PROD140</t>
  </si>
  <si>
    <t>PROD141</t>
  </si>
  <si>
    <t>PROD142</t>
  </si>
  <si>
    <t>PROD143</t>
  </si>
  <si>
    <t>PROD144</t>
  </si>
  <si>
    <t>PROD145</t>
  </si>
  <si>
    <t>PROD146</t>
  </si>
  <si>
    <t>PROD147</t>
  </si>
  <si>
    <t>PROD148</t>
  </si>
  <si>
    <t>PROD149</t>
  </si>
  <si>
    <t>PROD150</t>
  </si>
  <si>
    <t>PROD151</t>
  </si>
  <si>
    <t>PROD152</t>
  </si>
  <si>
    <t>PROD153</t>
  </si>
  <si>
    <t>PROD154</t>
  </si>
  <si>
    <t>PROD155</t>
  </si>
  <si>
    <t>PROD156</t>
  </si>
  <si>
    <t>PROD157</t>
  </si>
  <si>
    <t>PROD158</t>
  </si>
  <si>
    <t>PROD159</t>
  </si>
  <si>
    <t>PROD160</t>
  </si>
  <si>
    <t>PROD161</t>
  </si>
  <si>
    <t>PROD162</t>
  </si>
  <si>
    <t>PROD163</t>
  </si>
  <si>
    <t>PROD164</t>
  </si>
  <si>
    <t>PROD165</t>
  </si>
  <si>
    <t>PROD166</t>
  </si>
  <si>
    <t>PROD167</t>
  </si>
  <si>
    <t>PROD168</t>
  </si>
  <si>
    <t>PROD169</t>
  </si>
  <si>
    <t>PROD170</t>
  </si>
  <si>
    <t>PROD171</t>
  </si>
  <si>
    <t>PROD172</t>
  </si>
  <si>
    <t>PROD173</t>
  </si>
  <si>
    <t>PROD174</t>
  </si>
  <si>
    <t>PROD175</t>
  </si>
  <si>
    <t>PROD176</t>
  </si>
  <si>
    <t>PROD177</t>
  </si>
  <si>
    <t>PROD178</t>
  </si>
  <si>
    <t>PROD179</t>
  </si>
  <si>
    <t>PROD180</t>
  </si>
  <si>
    <t>PROD181</t>
  </si>
  <si>
    <t>PROD182</t>
  </si>
  <si>
    <t>PROD183</t>
  </si>
  <si>
    <t>PROD184</t>
  </si>
  <si>
    <t>PROD185</t>
  </si>
  <si>
    <t>PROD186</t>
  </si>
  <si>
    <t>PROD187</t>
  </si>
  <si>
    <t>PROD188</t>
  </si>
  <si>
    <t>PROD189</t>
  </si>
  <si>
    <t>PROD190</t>
  </si>
  <si>
    <t>PROD191</t>
  </si>
  <si>
    <t>PROD192</t>
  </si>
  <si>
    <t>PROD193</t>
  </si>
  <si>
    <t>PROD194</t>
  </si>
  <si>
    <t>PROD195</t>
  </si>
  <si>
    <t>PROD196</t>
  </si>
  <si>
    <t>PROD197</t>
  </si>
  <si>
    <t>PROD198</t>
  </si>
  <si>
    <t>PROD199</t>
  </si>
  <si>
    <t>PROD200</t>
  </si>
  <si>
    <t>Order ID</t>
  </si>
  <si>
    <t>Date and Time</t>
  </si>
  <si>
    <t>Category</t>
  </si>
  <si>
    <t>Payment Method</t>
  </si>
  <si>
    <t>Selling Price</t>
  </si>
  <si>
    <t>Quantity</t>
  </si>
  <si>
    <t>ORD1</t>
  </si>
  <si>
    <t>Fashion</t>
  </si>
  <si>
    <t>Credit Card</t>
  </si>
  <si>
    <t>ORD2</t>
  </si>
  <si>
    <t>Electronics</t>
  </si>
  <si>
    <t>ORD3</t>
  </si>
  <si>
    <t>Home Appliances</t>
  </si>
  <si>
    <t>Bank Transfer</t>
  </si>
  <si>
    <t>ORD4</t>
  </si>
  <si>
    <t>Debit Card</t>
  </si>
  <si>
    <t>ORD5</t>
  </si>
  <si>
    <t>Toys</t>
  </si>
  <si>
    <t>PayPal</t>
  </si>
  <si>
    <t>ORD6</t>
  </si>
  <si>
    <t>ORD7</t>
  </si>
  <si>
    <t>ORD8</t>
  </si>
  <si>
    <t>Cash</t>
  </si>
  <si>
    <t>ORD9</t>
  </si>
  <si>
    <t>ORD10</t>
  </si>
  <si>
    <t>Books</t>
  </si>
  <si>
    <t>ORD11</t>
  </si>
  <si>
    <t>ORD12</t>
  </si>
  <si>
    <t>ORD13</t>
  </si>
  <si>
    <t>ORD14</t>
  </si>
  <si>
    <t>ORD15</t>
  </si>
  <si>
    <t>ORD16</t>
  </si>
  <si>
    <t>ORD17</t>
  </si>
  <si>
    <t>ORD18</t>
  </si>
  <si>
    <t>ORD19</t>
  </si>
  <si>
    <t>ORD20</t>
  </si>
  <si>
    <t>ORD21</t>
  </si>
  <si>
    <t>ORD22</t>
  </si>
  <si>
    <t>ORD23</t>
  </si>
  <si>
    <t>ORD24</t>
  </si>
  <si>
    <t>ORD25</t>
  </si>
  <si>
    <t>ORD26</t>
  </si>
  <si>
    <t>ORD27</t>
  </si>
  <si>
    <t>ORD28</t>
  </si>
  <si>
    <t>ORD29</t>
  </si>
  <si>
    <t>ORD30</t>
  </si>
  <si>
    <t>ORD31</t>
  </si>
  <si>
    <t>ORD32</t>
  </si>
  <si>
    <t>ORD33</t>
  </si>
  <si>
    <t>ORD34</t>
  </si>
  <si>
    <t>ORD35</t>
  </si>
  <si>
    <t>ORD36</t>
  </si>
  <si>
    <t>ORD37</t>
  </si>
  <si>
    <t>ORD38</t>
  </si>
  <si>
    <t>ORD39</t>
  </si>
  <si>
    <t>ORD40</t>
  </si>
  <si>
    <t>ORD41</t>
  </si>
  <si>
    <t>ORD42</t>
  </si>
  <si>
    <t>ORD43</t>
  </si>
  <si>
    <t>ORD44</t>
  </si>
  <si>
    <t>ORD45</t>
  </si>
  <si>
    <t>ORD46</t>
  </si>
  <si>
    <t>ORD47</t>
  </si>
  <si>
    <t>ORD48</t>
  </si>
  <si>
    <t>ORD49</t>
  </si>
  <si>
    <t>ORD50</t>
  </si>
  <si>
    <t>ORD51</t>
  </si>
  <si>
    <t>ORD52</t>
  </si>
  <si>
    <t>ORD53</t>
  </si>
  <si>
    <t>ORD54</t>
  </si>
  <si>
    <t>ORD55</t>
  </si>
  <si>
    <t>ORD56</t>
  </si>
  <si>
    <t>ORD57</t>
  </si>
  <si>
    <t>ORD58</t>
  </si>
  <si>
    <t>ORD59</t>
  </si>
  <si>
    <t>ORD60</t>
  </si>
  <si>
    <t>ORD61</t>
  </si>
  <si>
    <t>ORD62</t>
  </si>
  <si>
    <t>ORD63</t>
  </si>
  <si>
    <t>ORD64</t>
  </si>
  <si>
    <t>ORD65</t>
  </si>
  <si>
    <t>ORD66</t>
  </si>
  <si>
    <t>ORD67</t>
  </si>
  <si>
    <t>ORD68</t>
  </si>
  <si>
    <t>ORD69</t>
  </si>
  <si>
    <t>ORD70</t>
  </si>
  <si>
    <t>ORD71</t>
  </si>
  <si>
    <t>ORD72</t>
  </si>
  <si>
    <t>ORD73</t>
  </si>
  <si>
    <t>ORD74</t>
  </si>
  <si>
    <t>ORD75</t>
  </si>
  <si>
    <t>ORD76</t>
  </si>
  <si>
    <t>ORD77</t>
  </si>
  <si>
    <t>ORD78</t>
  </si>
  <si>
    <t>ORD79</t>
  </si>
  <si>
    <t>ORD80</t>
  </si>
  <si>
    <t>ORD81</t>
  </si>
  <si>
    <t>ORD82</t>
  </si>
  <si>
    <t>ORD83</t>
  </si>
  <si>
    <t>ORD84</t>
  </si>
  <si>
    <t>ORD85</t>
  </si>
  <si>
    <t>ORD86</t>
  </si>
  <si>
    <t>ORD87</t>
  </si>
  <si>
    <t>ORD88</t>
  </si>
  <si>
    <t>ORD89</t>
  </si>
  <si>
    <t>ORD90</t>
  </si>
  <si>
    <t>ORD91</t>
  </si>
  <si>
    <t>ORD92</t>
  </si>
  <si>
    <t>ORD93</t>
  </si>
  <si>
    <t>ORD94</t>
  </si>
  <si>
    <t>ORD95</t>
  </si>
  <si>
    <t>ORD96</t>
  </si>
  <si>
    <t>ORD97</t>
  </si>
  <si>
    <t>ORD98</t>
  </si>
  <si>
    <t>ORD99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</si>
  <si>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</si>
  <si>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</si>
  <si>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</si>
  <si>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</si>
  <si>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</si>
  <si>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</si>
  <si>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</si>
  <si>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</si>
  <si>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</si>
  <si>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</si>
  <si>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</si>
  <si>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</si>
  <si>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</si>
  <si>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</si>
  <si>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</si>
  <si>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</si>
  <si>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</si>
  <si>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</si>
  <si>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</si>
  <si>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</si>
  <si>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</si>
  <si>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</si>
  <si>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</si>
  <si>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</si>
  <si>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</si>
  <si>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</si>
  <si>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</si>
  <si>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</si>
  <si>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</si>
  <si>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</si>
  <si>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</si>
  <si>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</si>
  <si>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</si>
  <si>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</si>
  <si>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</si>
  <si>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</si>
  <si>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</si>
  <si>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</si>
  <si>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</si>
  <si>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</si>
  <si>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</si>
  <si>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</si>
  <si>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</si>
  <si>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</si>
  <si>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</si>
  <si>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</si>
  <si>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</si>
  <si>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</si>
  <si>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</si>
  <si>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</si>
  <si>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</si>
  <si>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</si>
  <si>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</si>
  <si>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</si>
  <si>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</si>
  <si>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</si>
  <si>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</si>
  <si>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</si>
  <si>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</si>
  <si>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</si>
  <si>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</si>
  <si>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</si>
  <si>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</si>
  <si>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</si>
  <si>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</si>
  <si>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</si>
  <si>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</si>
  <si>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</si>
  <si>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</si>
  <si>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</si>
  <si>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</si>
  <si>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</si>
  <si>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</si>
  <si>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</si>
  <si>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</si>
  <si>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</si>
  <si>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</si>
  <si>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</si>
  <si>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</si>
  <si>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</si>
  <si>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</si>
  <si>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</si>
  <si>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</si>
  <si>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</si>
  <si>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</si>
  <si>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</si>
  <si>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</si>
  <si>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</si>
  <si>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</si>
  <si>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</si>
  <si>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</si>
  <si>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</si>
  <si>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</si>
  <si>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</si>
  <si>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</si>
  <si>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</si>
  <si>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</si>
  <si>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</si>
  <si>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</si>
  <si>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</si>
  <si>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</si>
  <si>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</si>
  <si>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</si>
  <si>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</si>
  <si>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</si>
  <si>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</si>
  <si>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</si>
  <si>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</si>
  <si>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</si>
  <si>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</si>
  <si>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</si>
  <si>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</si>
  <si>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</si>
  <si>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</si>
  <si>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</si>
  <si>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</si>
  <si>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</si>
  <si>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</si>
  <si>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</si>
  <si>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</si>
  <si>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</si>
  <si>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</si>
  <si>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</si>
  <si>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</si>
  <si>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</si>
  <si>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</si>
  <si>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</si>
  <si>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</si>
  <si>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</si>
  <si>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</si>
  <si>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</si>
  <si>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</si>
  <si>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</si>
  <si>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</si>
  <si>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</si>
  <si>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</si>
  <si>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</si>
  <si>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</si>
  <si>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</si>
  <si>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</si>
  <si>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</si>
  <si>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</si>
  <si>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</si>
  <si>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</si>
  <si>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</si>
  <si>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</si>
  <si>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</si>
  <si>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</si>
  <si>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</si>
  <si>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</si>
  <si>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</si>
  <si>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</si>
  <si>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</si>
  <si>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</si>
  <si>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</si>
  <si>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</si>
  <si>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</si>
  <si>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</si>
  <si>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</si>
  <si>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</si>
  <si>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</si>
  <si>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</si>
  <si>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</si>
  <si>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</si>
  <si>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</si>
  <si>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</si>
  <si>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</si>
  <si>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</si>
  <si>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</si>
  <si>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</si>
  <si>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</si>
  <si>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</si>
  <si>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</si>
  <si>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</si>
  <si>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</si>
  <si>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</si>
  <si>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</si>
  <si>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</si>
  <si>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</si>
  <si>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</si>
  <si>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</si>
  <si>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</si>
  <si>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</si>
  <si>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</si>
  <si>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</si>
  <si>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</si>
  <si>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</si>
  <si>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</si>
  <si>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</si>
  <si>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</si>
  <si>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</si>
  <si>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</si>
  <si>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</si>
  <si>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</si>
  <si>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</si>
  <si>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</si>
  <si>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</si>
  <si>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</si>
  <si>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</si>
  <si>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</si>
  <si>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</si>
  <si>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</si>
  <si>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</si>
  <si>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</si>
  <si>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</si>
  <si>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</si>
  <si>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</si>
  <si>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</si>
  <si>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</si>
  <si>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</si>
  <si>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</si>
  <si>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</si>
  <si>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</si>
  <si>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</si>
  <si>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</si>
  <si>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</si>
  <si>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</si>
  <si>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</si>
  <si>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</si>
  <si>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</si>
  <si>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</si>
  <si>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</si>
  <si>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</si>
  <si>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</si>
  <si>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</si>
  <si>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</si>
  <si>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</si>
  <si>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</si>
  <si>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</si>
  <si>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</si>
  <si>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</si>
  <si>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</si>
  <si>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</si>
  <si>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</si>
  <si>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</si>
  <si>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</si>
  <si>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</si>
  <si>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</si>
  <si>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</si>
  <si>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</si>
  <si>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</si>
  <si>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</si>
  <si>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</si>
  <si>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</si>
  <si>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</si>
  <si>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</si>
  <si>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</si>
  <si>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</si>
  <si>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</si>
  <si>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</si>
  <si>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</si>
  <si>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</si>
  <si>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</si>
  <si>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</si>
  <si>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</si>
  <si>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</si>
  <si>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</si>
  <si>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</si>
  <si>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</si>
  <si>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</si>
  <si>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</si>
  <si>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</si>
  <si>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</si>
  <si>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</si>
  <si>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</si>
  <si>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</si>
  <si>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</si>
  <si>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</si>
  <si>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</si>
  <si>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</si>
  <si>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</si>
  <si>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</si>
  <si>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</si>
  <si>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</si>
  <si>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</si>
  <si>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</si>
  <si>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</si>
  <si>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</si>
  <si>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</si>
  <si>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</si>
  <si>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</si>
  <si>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</si>
  <si>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</si>
  <si>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</si>
  <si>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</si>
  <si>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</si>
  <si>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</si>
  <si>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</si>
  <si>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</si>
  <si>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</si>
  <si>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</si>
  <si>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</si>
  <si>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</si>
  <si>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</si>
  <si>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</si>
  <si>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</si>
  <si>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</si>
  <si>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</si>
  <si>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</si>
  <si>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</si>
  <si>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</si>
  <si>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</si>
  <si>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</si>
  <si>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</si>
  <si>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</si>
  <si>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</si>
  <si>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</si>
  <si>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</si>
  <si>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</si>
  <si>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</si>
  <si>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</si>
  <si>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</si>
  <si>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</si>
  <si>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</si>
  <si>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</si>
  <si>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</si>
  <si>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</si>
  <si>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</si>
  <si>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</si>
  <si>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</si>
  <si>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</si>
  <si>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</si>
  <si>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</si>
  <si>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</si>
  <si>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</si>
  <si>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</si>
  <si>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</si>
  <si>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</si>
  <si>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</si>
  <si>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</si>
  <si>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</si>
  <si>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</si>
  <si>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</si>
  <si>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</si>
  <si>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</si>
  <si>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</si>
  <si>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</si>
  <si>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</si>
  <si>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</si>
  <si>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</si>
  <si>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</si>
  <si>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</si>
  <si>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</si>
  <si>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</si>
  <si>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</si>
  <si>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</si>
  <si>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</si>
  <si>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</si>
  <si>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</si>
  <si>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</si>
  <si>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</si>
  <si>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</si>
  <si>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</si>
  <si>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</si>
  <si>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</si>
  <si>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</si>
  <si>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</si>
  <si>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</si>
  <si>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</si>
  <si>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</si>
  <si>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</si>
  <si>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</si>
  <si>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</si>
  <si>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</si>
  <si>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</si>
  <si>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</si>
  <si>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</si>
  <si>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</si>
  <si>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</si>
  <si>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</si>
  <si>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</si>
  <si>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</si>
  <si>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</si>
  <si>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</si>
  <si>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</si>
  <si>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</si>
  <si>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</si>
  <si>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</si>
  <si>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</si>
  <si>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</si>
  <si>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</si>
  <si>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</si>
  <si>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</si>
  <si>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</si>
  <si>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</si>
  <si>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</si>
  <si>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</si>
  <si>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</si>
  <si>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</si>
  <si>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</si>
  <si>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</si>
  <si>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</si>
  <si>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</si>
  <si>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</si>
  <si>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</si>
  <si>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</si>
  <si>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</si>
  <si>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</si>
  <si>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</si>
  <si>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</si>
  <si>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</si>
  <si>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</si>
  <si>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</si>
  <si>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</si>
  <si>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</si>
  <si>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</si>
  <si>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</si>
  <si>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</si>
  <si>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</si>
  <si>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</si>
  <si>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</si>
  <si>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</si>
  <si>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</si>
  <si>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</si>
  <si>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</si>
  <si>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</si>
  <si>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</si>
  <si>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</si>
  <si>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</si>
  <si>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</si>
  <si>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</si>
  <si>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</si>
  <si>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</si>
  <si>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</si>
  <si>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</si>
  <si>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</si>
  <si>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</si>
  <si>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</si>
  <si>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</si>
  <si>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</si>
  <si>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</si>
  <si>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</si>
  <si>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</si>
  <si>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</si>
  <si>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</si>
  <si>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</si>
  <si>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</si>
  <si>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</si>
  <si>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</si>
  <si>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</si>
  <si>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</si>
  <si>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</si>
  <si>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</si>
  <si>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</si>
  <si>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</si>
  <si>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</si>
  <si>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</si>
  <si>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</si>
  <si>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</si>
  <si>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</si>
  <si>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</si>
  <si>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</si>
  <si>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</si>
  <si>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</si>
  <si>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</si>
  <si>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</si>
  <si>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</si>
  <si>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</si>
  <si>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</si>
  <si>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</si>
  <si>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</si>
  <si>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</si>
  <si>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</si>
  <si>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</si>
  <si>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</si>
  <si>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</si>
  <si>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</si>
  <si>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</si>
  <si>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</si>
  <si>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</si>
  <si>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</si>
  <si>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</si>
  <si>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</si>
  <si>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</si>
  <si>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</si>
  <si>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</si>
  <si>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</si>
  <si>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</si>
  <si>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</si>
  <si>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</si>
  <si>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</si>
  <si>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</si>
  <si>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</si>
  <si>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</si>
  <si>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</si>
  <si>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</si>
  <si>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</si>
  <si>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</si>
  <si>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</si>
  <si>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</si>
  <si>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</si>
  <si>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</si>
  <si>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</si>
  <si>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</si>
  <si>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</si>
  <si>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</si>
  <si>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</si>
  <si>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</si>
  <si>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</si>
  <si>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</si>
  <si>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</si>
  <si>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</si>
  <si>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</si>
  <si>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</si>
  <si>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</si>
  <si>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</si>
  <si>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</si>
  <si>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</si>
  <si>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</si>
  <si>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</si>
  <si>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</si>
  <si>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</si>
  <si>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</si>
  <si>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</si>
  <si>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</si>
  <si>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</si>
  <si>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</si>
  <si>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</si>
  <si>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</si>
  <si>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</si>
  <si>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</si>
  <si>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</si>
  <si>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</si>
  <si>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</si>
  <si>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</si>
  <si>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</si>
  <si>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</si>
  <si>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</si>
  <si>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</si>
  <si>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</si>
  <si>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</si>
  <si>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</si>
  <si>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</si>
  <si>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</si>
  <si>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</si>
  <si>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</si>
  <si>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</si>
  <si>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</si>
  <si>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</si>
  <si>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</si>
  <si>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</si>
  <si>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</si>
  <si>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</si>
  <si>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</si>
  <si>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</si>
  <si>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</si>
  <si>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</si>
  <si>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</si>
  <si>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</si>
  <si>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</si>
  <si>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</si>
  <si>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</si>
  <si>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</si>
  <si>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</si>
  <si>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</si>
  <si>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</si>
  <si>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</si>
  <si>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</si>
  <si>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</si>
  <si>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</si>
  <si>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</si>
  <si>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</si>
  <si>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</si>
  <si>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</si>
  <si>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</si>
  <si>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</si>
  <si>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</si>
  <si>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</si>
  <si>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</si>
  <si>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</si>
  <si>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ORD670</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</si>
  <si>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</si>
  <si>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</si>
  <si>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</si>
  <si>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</si>
  <si>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</si>
  <si>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</si>
  <si>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</si>
  <si>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</si>
  <si>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</si>
  <si>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</si>
  <si>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</si>
  <si>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</si>
  <si>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</si>
  <si>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</si>
  <si>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</si>
  <si>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</si>
  <si>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</si>
  <si>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</si>
  <si>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</si>
  <si>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</si>
  <si>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</si>
  <si>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</si>
  <si>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</si>
  <si>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</si>
  <si>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</si>
  <si>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</si>
  <si>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</si>
  <si>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</si>
  <si>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</si>
  <si>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</si>
  <si>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</si>
  <si>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</si>
  <si>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</si>
  <si>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</si>
  <si>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</si>
  <si>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</si>
  <si>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</si>
  <si>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</si>
  <si>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</si>
  <si>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</si>
  <si>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</si>
  <si>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</si>
  <si>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</si>
  <si>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</si>
  <si>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</si>
  <si>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</si>
  <si>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</si>
  <si>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</si>
  <si>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</si>
  <si>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</si>
  <si>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</si>
  <si>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</si>
  <si>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</si>
  <si>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</si>
  <si>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</si>
  <si>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</si>
  <si>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</si>
  <si>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</si>
  <si>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</si>
  <si>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</si>
  <si>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</si>
  <si>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</si>
  <si>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</si>
  <si>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</si>
  <si>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</si>
  <si>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</si>
  <si>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</si>
  <si>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</si>
  <si>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</si>
  <si>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</si>
  <si>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</si>
  <si>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</si>
  <si>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</si>
  <si>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</si>
  <si>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</si>
  <si>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</si>
  <si>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</si>
  <si>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</si>
  <si>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</si>
  <si>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</si>
  <si>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</si>
  <si>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</si>
  <si>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</si>
  <si>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</si>
  <si>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ORD755</t>
  </si>
  <si>
    <t>ORD756</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</si>
  <si>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</si>
  <si>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</si>
  <si>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</si>
  <si>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</si>
  <si>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</si>
  <si>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</si>
  <si>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</si>
  <si>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</si>
  <si>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</si>
  <si>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</si>
  <si>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</si>
  <si>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</si>
  <si>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</si>
  <si>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</si>
  <si>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</si>
  <si>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</si>
  <si>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</si>
  <si>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</si>
  <si>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</si>
  <si>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</si>
  <si>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</si>
  <si>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</si>
  <si>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</si>
  <si>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</si>
  <si>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</si>
  <si>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</si>
  <si>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</si>
  <si>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</si>
  <si>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</si>
  <si>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</si>
  <si>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</si>
  <si>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</si>
  <si>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</si>
  <si>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</si>
  <si>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</si>
  <si>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</si>
  <si>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</si>
  <si>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</si>
  <si>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</si>
  <si>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</si>
  <si>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</si>
  <si>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</si>
  <si>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</si>
  <si>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</si>
  <si>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</si>
  <si>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</si>
  <si>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</si>
  <si>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</si>
  <si>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</si>
  <si>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</si>
  <si>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</si>
  <si>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</si>
  <si>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</si>
  <si>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</si>
  <si>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</si>
  <si>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</si>
  <si>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</si>
  <si>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</si>
  <si>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</si>
  <si>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</si>
  <si>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</si>
  <si>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</si>
  <si>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</si>
  <si>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</si>
  <si>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</si>
  <si>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</si>
  <si>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</si>
  <si>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</si>
  <si>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</si>
  <si>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</si>
  <si>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</si>
  <si>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</si>
  <si>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</si>
  <si>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</si>
  <si>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</si>
  <si>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</si>
  <si>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</si>
  <si>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</si>
  <si>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</si>
  <si>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</si>
  <si>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</si>
  <si>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</si>
  <si>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</si>
  <si>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</si>
  <si>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</si>
  <si>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</si>
  <si>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</si>
  <si>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</si>
  <si>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</si>
  <si>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</si>
  <si>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</si>
  <si>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</si>
  <si>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</si>
  <si>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</si>
  <si>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</si>
  <si>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</si>
  <si>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</si>
  <si>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</si>
  <si>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</si>
  <si>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</si>
  <si>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</si>
  <si>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</si>
  <si>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</si>
  <si>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</si>
  <si>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</si>
  <si>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</si>
  <si>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</si>
  <si>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</si>
  <si>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</si>
  <si>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</si>
  <si>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</si>
  <si>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</si>
  <si>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</si>
  <si>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</si>
  <si>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</si>
  <si>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</si>
  <si>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</si>
  <si>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</si>
  <si>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</si>
  <si>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</si>
  <si>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</si>
  <si>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</si>
  <si>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</si>
  <si>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</si>
  <si>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</si>
  <si>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</si>
  <si>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</si>
  <si>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</si>
  <si>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</si>
  <si>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</si>
  <si>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</si>
  <si>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</si>
  <si>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</si>
  <si>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</si>
  <si>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</si>
  <si>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</si>
  <si>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</si>
  <si>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</si>
  <si>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</si>
  <si>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</si>
  <si>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</si>
  <si>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</si>
  <si>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</si>
  <si>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</si>
  <si>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</si>
  <si>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</si>
  <si>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</si>
  <si>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</si>
  <si>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</si>
  <si>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</si>
  <si>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</si>
  <si>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</si>
  <si>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</si>
  <si>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</si>
  <si>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</si>
  <si>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</si>
  <si>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</si>
  <si>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</si>
  <si>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</si>
  <si>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</si>
  <si>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</si>
  <si>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</si>
  <si>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</si>
  <si>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</si>
  <si>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</si>
  <si>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</si>
  <si>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</si>
  <si>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</si>
  <si>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</si>
  <si>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</si>
  <si>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</si>
  <si>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</si>
  <si>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</si>
  <si>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</si>
  <si>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</si>
  <si>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</si>
  <si>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</si>
  <si>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</si>
  <si>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</si>
  <si>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</si>
  <si>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</si>
  <si>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</si>
  <si>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</si>
  <si>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</si>
  <si>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</si>
  <si>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</si>
  <si>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</si>
  <si>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</si>
  <si>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</si>
  <si>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</si>
  <si>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</si>
  <si>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</si>
  <si>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</si>
  <si>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</si>
  <si>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</si>
  <si>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</si>
  <si>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</si>
  <si>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</si>
  <si>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</si>
  <si>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</si>
  <si>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</si>
  <si>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</si>
  <si>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</si>
  <si>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</si>
  <si>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</si>
  <si>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</si>
  <si>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</si>
  <si>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</si>
  <si>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</si>
  <si>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</si>
  <si>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</si>
  <si>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</si>
  <si>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</si>
  <si>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</si>
  <si>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</si>
  <si>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</si>
  <si>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</si>
  <si>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</si>
  <si>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</si>
  <si>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</si>
  <si>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</si>
  <si>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</si>
  <si>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</si>
  <si>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</si>
  <si>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</si>
  <si>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</si>
  <si>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</si>
  <si>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</si>
  <si>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</si>
  <si>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</si>
  <si>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</si>
  <si>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</si>
  <si>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</si>
  <si>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</si>
  <si>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</si>
  <si>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</si>
  <si>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</si>
  <si>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</si>
  <si>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</si>
  <si>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</si>
  <si>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</si>
  <si>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</si>
  <si>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</si>
  <si>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</si>
  <si>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</si>
  <si>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</si>
  <si>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</si>
  <si>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</si>
  <si>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</si>
  <si>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</si>
  <si>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</si>
  <si>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</si>
  <si>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</si>
  <si>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</si>
  <si>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</si>
  <si>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</si>
  <si>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</si>
  <si>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</si>
  <si>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</si>
  <si>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</si>
  <si>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</si>
  <si>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</si>
  <si>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</si>
  <si>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</si>
  <si>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</si>
  <si>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</si>
  <si>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</si>
  <si>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</si>
  <si>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</si>
  <si>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</si>
  <si>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</si>
  <si>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</si>
  <si>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</si>
  <si>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</si>
  <si>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</si>
  <si>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</si>
  <si>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</si>
  <si>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</si>
  <si>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</si>
  <si>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</si>
  <si>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</si>
  <si>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</si>
  <si>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</si>
  <si>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</si>
  <si>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</si>
  <si>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</si>
  <si>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</si>
  <si>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</si>
  <si>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</si>
  <si>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</si>
  <si>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</si>
  <si>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</si>
  <si>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</si>
  <si>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</si>
  <si>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</si>
  <si>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</si>
  <si>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</si>
  <si>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</si>
  <si>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</si>
  <si>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</si>
  <si>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</si>
  <si>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</si>
  <si>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</si>
  <si>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</si>
  <si>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</si>
  <si>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</si>
  <si>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</si>
  <si>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</si>
  <si>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</si>
  <si>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</si>
  <si>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</si>
  <si>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</si>
  <si>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</si>
  <si>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</si>
  <si>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</si>
  <si>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</si>
  <si>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</si>
  <si>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</si>
  <si>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</si>
  <si>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</si>
  <si>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</si>
  <si>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</si>
  <si>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</si>
  <si>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</si>
  <si>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</si>
  <si>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</si>
  <si>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</si>
  <si>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</si>
  <si>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</si>
  <si>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</si>
  <si>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</si>
  <si>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</si>
  <si>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</si>
  <si>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</si>
  <si>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</si>
  <si>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</si>
  <si>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</si>
  <si>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</si>
  <si>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</si>
  <si>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</si>
  <si>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</si>
  <si>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</si>
  <si>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</si>
  <si>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</si>
  <si>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</si>
  <si>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</si>
  <si>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</si>
  <si>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</si>
  <si>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</si>
  <si>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</si>
  <si>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</si>
  <si>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</si>
  <si>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</si>
  <si>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</si>
  <si>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</si>
  <si>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</si>
  <si>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</si>
  <si>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</si>
  <si>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</si>
  <si>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</si>
  <si>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</si>
  <si>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</si>
  <si>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</si>
  <si>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</si>
  <si>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</si>
  <si>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</si>
  <si>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</si>
  <si>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</si>
  <si>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</si>
  <si>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</si>
  <si>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</si>
  <si>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</si>
  <si>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</si>
  <si>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</si>
  <si>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</si>
  <si>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</si>
  <si>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</si>
  <si>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</si>
  <si>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</si>
  <si>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</si>
  <si>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</si>
  <si>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</si>
  <si>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</si>
  <si>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</si>
  <si>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</si>
  <si>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</si>
  <si>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</si>
  <si>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</si>
  <si>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</si>
  <si>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</si>
  <si>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</si>
  <si>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</si>
  <si>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</si>
  <si>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</si>
  <si>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</si>
  <si>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</si>
  <si>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</si>
  <si>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</si>
  <si>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</si>
  <si>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</si>
  <si>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</si>
  <si>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</si>
  <si>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</si>
  <si>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</si>
  <si>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</si>
  <si>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</si>
  <si>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</si>
  <si>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</si>
  <si>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</si>
  <si>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</si>
  <si>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</si>
  <si>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</si>
  <si>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</si>
  <si>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</si>
  <si>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</si>
  <si>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</si>
  <si>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</si>
  <si>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</si>
  <si>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</si>
  <si>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</si>
  <si>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</si>
  <si>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</si>
  <si>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</si>
  <si>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</si>
  <si>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</si>
  <si>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</si>
  <si>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</si>
  <si>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</si>
  <si>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</si>
  <si>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</si>
  <si>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</si>
  <si>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</si>
  <si>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</si>
  <si>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</si>
  <si>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</si>
  <si>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</si>
  <si>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</si>
  <si>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</si>
  <si>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</si>
  <si>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</si>
  <si>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</si>
  <si>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</si>
  <si>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</si>
  <si>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</si>
  <si>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</si>
  <si>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</si>
  <si>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</si>
  <si>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</si>
  <si>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</si>
  <si>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</si>
  <si>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</si>
  <si>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</si>
  <si>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</si>
  <si>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</si>
  <si>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</si>
  <si>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</si>
  <si>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</si>
  <si>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</si>
  <si>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</si>
  <si>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</si>
  <si>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</si>
  <si>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</si>
  <si>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</si>
  <si>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</si>
  <si>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</si>
  <si>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</si>
  <si>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</si>
  <si>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</si>
  <si>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</si>
  <si>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</si>
  <si>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</si>
  <si>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</si>
  <si>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</si>
  <si>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</si>
  <si>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</si>
  <si>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</si>
  <si>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</si>
  <si>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</si>
  <si>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</si>
  <si>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</si>
  <si>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</si>
  <si>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</si>
  <si>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</si>
  <si>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</si>
  <si>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</si>
  <si>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</si>
  <si>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</si>
  <si>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</si>
  <si>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</si>
  <si>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</si>
  <si>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</si>
  <si>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</si>
  <si>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</si>
  <si>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</si>
  <si>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</si>
  <si>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</si>
  <si>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</si>
  <si>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</si>
  <si>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</si>
  <si>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</si>
  <si>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</si>
  <si>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</si>
  <si>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</si>
  <si>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</si>
  <si>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</si>
  <si>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</si>
  <si>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</si>
  <si>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</si>
  <si>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</si>
  <si>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</si>
  <si>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</si>
  <si>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</si>
  <si>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</si>
  <si>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</si>
  <si>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</si>
  <si>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</si>
  <si>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</si>
  <si>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</si>
  <si>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</si>
  <si>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</si>
  <si>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</si>
  <si>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</si>
  <si>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</si>
  <si>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</si>
  <si>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</si>
  <si>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</si>
  <si>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</si>
  <si>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</si>
  <si>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</si>
  <si>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</si>
  <si>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</si>
  <si>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</si>
  <si>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</si>
  <si>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</si>
  <si>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</si>
  <si>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</si>
  <si>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</si>
  <si>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</si>
  <si>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</si>
  <si>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</si>
  <si>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</si>
  <si>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</si>
  <si>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</si>
  <si>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</si>
  <si>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</si>
  <si>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</si>
  <si>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</si>
  <si>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</si>
  <si>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</si>
  <si>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</si>
  <si>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</si>
  <si>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</si>
  <si>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</si>
  <si>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</si>
  <si>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</si>
  <si>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</si>
  <si>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</si>
  <si>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</si>
  <si>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</si>
  <si>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</si>
  <si>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</si>
  <si>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</si>
  <si>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</si>
  <si>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</si>
  <si>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</si>
  <si>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</si>
  <si>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</si>
  <si>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</si>
  <si>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</si>
  <si>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</si>
  <si>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</si>
  <si>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</si>
  <si>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</si>
  <si>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</si>
  <si>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</si>
  <si>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</si>
  <si>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</si>
  <si>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</si>
  <si>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</si>
  <si>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</si>
  <si>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</si>
  <si>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</si>
  <si>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</si>
  <si>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</si>
  <si>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</si>
  <si>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</si>
  <si>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</si>
  <si>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</si>
  <si>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</si>
  <si>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</si>
  <si>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</si>
  <si>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</si>
  <si>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</si>
  <si>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</si>
  <si>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</si>
  <si>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</si>
  <si>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</si>
  <si>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</si>
  <si>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</si>
  <si>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</si>
  <si>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</si>
  <si>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</si>
  <si>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</si>
  <si>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</si>
  <si>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</si>
  <si>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</si>
  <si>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</si>
  <si>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</si>
  <si>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</si>
  <si>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</si>
  <si>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</si>
  <si>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</si>
  <si>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</si>
  <si>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</si>
  <si>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</si>
  <si>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</si>
  <si>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</si>
  <si>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</si>
  <si>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</si>
  <si>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</si>
  <si>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</si>
  <si>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</si>
  <si>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</si>
  <si>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</si>
  <si>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</si>
  <si>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</si>
  <si>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</si>
  <si>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</si>
  <si>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</si>
  <si>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</si>
  <si>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</si>
  <si>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</si>
  <si>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</si>
  <si>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</si>
  <si>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</si>
  <si>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</si>
  <si>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</si>
  <si>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</si>
  <si>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</si>
  <si>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</si>
  <si>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</si>
  <si>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</si>
  <si>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</si>
  <si>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</si>
  <si>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</si>
  <si>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</si>
  <si>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</si>
  <si>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</si>
  <si>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</si>
  <si>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</si>
  <si>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</si>
  <si>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</si>
  <si>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</si>
  <si>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</si>
  <si>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</si>
  <si>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</si>
  <si>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</si>
  <si>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</si>
  <si>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</si>
  <si>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</si>
  <si>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</si>
  <si>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</si>
  <si>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</si>
  <si>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</si>
  <si>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</si>
  <si>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</si>
  <si>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</si>
  <si>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</si>
  <si>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</si>
  <si>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</si>
  <si>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</si>
  <si>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</si>
  <si>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</si>
  <si>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</si>
  <si>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</si>
  <si>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</si>
  <si>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</si>
  <si>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</si>
  <si>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</si>
  <si>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</si>
  <si>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</si>
  <si>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</si>
  <si>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</si>
  <si>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</si>
  <si>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</si>
  <si>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</si>
  <si>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</si>
  <si>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</si>
  <si>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</si>
  <si>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</si>
  <si>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</si>
  <si>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</si>
  <si>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</si>
  <si>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</si>
  <si>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</si>
  <si>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</si>
  <si>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</si>
  <si>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</si>
  <si>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</si>
  <si>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</si>
  <si>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</si>
  <si>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</si>
  <si>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</si>
  <si>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</si>
  <si>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</si>
  <si>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</si>
  <si>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</si>
  <si>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</si>
  <si>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</si>
  <si>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</si>
  <si>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</si>
  <si>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</si>
  <si>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</si>
  <si>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</si>
  <si>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</si>
  <si>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</si>
  <si>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</si>
  <si>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</si>
  <si>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</si>
  <si>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</si>
  <si>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</si>
  <si>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</si>
  <si>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</si>
  <si>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</si>
  <si>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</si>
  <si>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</si>
  <si>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</si>
  <si>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</si>
  <si>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</si>
  <si>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</si>
  <si>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</si>
  <si>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</si>
  <si>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</si>
  <si>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</si>
  <si>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</si>
  <si>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</si>
  <si>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</si>
  <si>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</si>
  <si>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</si>
  <si>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</si>
  <si>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</si>
  <si>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</si>
  <si>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</si>
  <si>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</si>
  <si>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</si>
  <si>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</si>
  <si>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</si>
  <si>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</si>
  <si>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</si>
  <si>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</si>
  <si>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</si>
  <si>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</si>
  <si>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</si>
  <si>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</si>
  <si>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</si>
  <si>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</si>
  <si>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</si>
  <si>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</si>
  <si>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</si>
  <si>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</si>
  <si>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</si>
  <si>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</si>
  <si>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</si>
  <si>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</si>
  <si>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</si>
  <si>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</si>
  <si>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</si>
  <si>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</si>
  <si>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</si>
  <si>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</si>
  <si>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</si>
  <si>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</si>
  <si>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</si>
  <si>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</si>
  <si>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</si>
  <si>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</si>
  <si>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</si>
  <si>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</si>
  <si>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</si>
  <si>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</si>
  <si>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</si>
  <si>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</si>
  <si>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</si>
  <si>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</si>
  <si>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</si>
  <si>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</si>
  <si>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</si>
  <si>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</si>
  <si>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</si>
  <si>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</si>
  <si>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</si>
  <si>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</si>
  <si>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</si>
  <si>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</si>
  <si>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</si>
  <si>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</si>
  <si>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</si>
  <si>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</si>
  <si>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</si>
  <si>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</si>
  <si>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</si>
  <si>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</si>
  <si>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</si>
  <si>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</si>
  <si>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</si>
  <si>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</si>
  <si>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</si>
  <si>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</si>
  <si>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</si>
  <si>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</si>
  <si>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</si>
  <si>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</si>
  <si>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</si>
  <si>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</si>
  <si>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</si>
  <si>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</si>
  <si>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</si>
  <si>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</si>
  <si>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</si>
  <si>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</si>
  <si>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</si>
  <si>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</si>
  <si>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</si>
  <si>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</si>
  <si>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</si>
  <si>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</si>
  <si>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</si>
  <si>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</si>
  <si>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</si>
  <si>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</si>
  <si>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</si>
  <si>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</si>
  <si>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</si>
  <si>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</si>
  <si>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</si>
  <si>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</si>
  <si>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</si>
  <si>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</si>
  <si>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</si>
  <si>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</si>
  <si>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</si>
  <si>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</si>
  <si>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</si>
  <si>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</si>
  <si>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</si>
  <si>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</si>
  <si>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</si>
  <si>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</si>
  <si>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</si>
  <si>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</si>
  <si>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</si>
  <si>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</si>
  <si>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</si>
  <si>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</si>
  <si>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</si>
  <si>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</si>
  <si>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</si>
  <si>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</si>
  <si>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</si>
  <si>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</si>
  <si>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</si>
  <si>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</si>
  <si>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</si>
  <si>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</si>
  <si>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</si>
  <si>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</si>
  <si>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</si>
  <si>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</si>
  <si>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</si>
  <si>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</si>
  <si>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</si>
  <si>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</si>
  <si>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</si>
  <si>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</si>
  <si>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</si>
  <si>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</si>
  <si>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</si>
  <si>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</si>
  <si>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</si>
  <si>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</si>
  <si>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</si>
  <si>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</si>
  <si>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</si>
  <si>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</si>
  <si>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</si>
  <si>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</si>
  <si>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</si>
  <si>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</si>
  <si>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</si>
  <si>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</si>
  <si>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</si>
  <si>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</si>
  <si>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</si>
  <si>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</si>
  <si>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</si>
  <si>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</si>
  <si>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</si>
  <si>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</si>
  <si>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</si>
  <si>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</si>
  <si>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</si>
  <si>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</si>
  <si>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</si>
  <si>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</si>
  <si>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</si>
  <si>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</si>
  <si>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</si>
  <si>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</si>
  <si>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</si>
  <si>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</si>
  <si>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</si>
  <si>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</si>
  <si>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</si>
  <si>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</si>
  <si>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</si>
  <si>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</si>
  <si>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</si>
  <si>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</si>
  <si>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</si>
  <si>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</si>
  <si>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</si>
  <si>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</si>
  <si>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</si>
  <si>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</si>
  <si>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</si>
  <si>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</si>
  <si>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</si>
  <si>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</si>
  <si>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</si>
  <si>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</si>
  <si>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</si>
  <si>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</si>
  <si>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</si>
  <si>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</si>
  <si>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</si>
  <si>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</si>
  <si>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</si>
  <si>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</si>
  <si>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</si>
  <si>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</si>
  <si>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</si>
  <si>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</si>
  <si>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</si>
  <si>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</si>
  <si>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</si>
  <si>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</si>
  <si>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</si>
  <si>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</si>
  <si>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</si>
  <si>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</si>
  <si>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</si>
  <si>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</si>
  <si>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</si>
  <si>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</si>
  <si>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</si>
  <si>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</si>
  <si>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</si>
  <si>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</si>
  <si>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</si>
  <si>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</si>
  <si>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</si>
  <si>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</si>
  <si>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</si>
  <si>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</si>
  <si>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</si>
  <si>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</si>
  <si>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</si>
  <si>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</si>
  <si>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</si>
  <si>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</si>
  <si>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</si>
  <si>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</si>
  <si>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</si>
  <si>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</si>
  <si>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</si>
  <si>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</si>
  <si>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</si>
  <si>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</si>
  <si>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</si>
  <si>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</si>
  <si>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</si>
  <si>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</si>
  <si>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</si>
  <si>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</si>
  <si>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</si>
  <si>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</si>
  <si>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</si>
  <si>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</si>
  <si>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</si>
  <si>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</si>
  <si>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</si>
  <si>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</si>
  <si>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</si>
  <si>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</si>
  <si>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</si>
  <si>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</si>
  <si>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</si>
  <si>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</si>
  <si>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</si>
  <si>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</si>
  <si>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</si>
  <si>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</si>
  <si>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</si>
  <si>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</si>
  <si>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</si>
  <si>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</si>
  <si>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</si>
  <si>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</si>
  <si>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</si>
  <si>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</si>
  <si>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</si>
  <si>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</si>
  <si>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</si>
  <si>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</si>
  <si>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</si>
  <si>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</si>
  <si>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</si>
  <si>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</si>
  <si>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</si>
  <si>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</si>
  <si>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</si>
  <si>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</si>
  <si>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</si>
  <si>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</si>
  <si>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</si>
  <si>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</si>
  <si>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</si>
  <si>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</si>
  <si>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</si>
  <si>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</si>
  <si>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</si>
  <si>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</si>
  <si>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</si>
  <si>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</si>
  <si>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</si>
  <si>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</si>
  <si>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</si>
  <si>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</si>
  <si>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</si>
  <si>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</si>
  <si>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</si>
  <si>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</si>
  <si>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</si>
  <si>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</si>
  <si>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</si>
  <si>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</si>
  <si>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</si>
  <si>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</si>
  <si>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</si>
  <si>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</si>
  <si>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</si>
  <si>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</si>
  <si>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</si>
  <si>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</si>
  <si>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</si>
  <si>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</si>
  <si>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</si>
  <si>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</si>
  <si>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</si>
  <si>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</si>
  <si>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</si>
  <si>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</si>
  <si>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</si>
  <si>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</si>
  <si>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</si>
  <si>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</si>
  <si>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</si>
  <si>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</si>
  <si>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</si>
  <si>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</si>
  <si>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</si>
  <si>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</si>
  <si>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</si>
  <si>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</si>
  <si>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</si>
  <si>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</si>
  <si>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</si>
  <si>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</si>
  <si>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</si>
  <si>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</si>
  <si>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</si>
  <si>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</si>
  <si>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</si>
  <si>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</si>
  <si>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</si>
  <si>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</si>
  <si>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</si>
  <si>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</si>
  <si>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</si>
  <si>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</si>
  <si>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</si>
  <si>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</si>
  <si>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</si>
  <si>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</si>
  <si>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</si>
  <si>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</si>
  <si>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</si>
  <si>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</si>
  <si>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</si>
  <si>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</si>
  <si>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</si>
  <si>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</si>
  <si>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</si>
  <si>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</si>
  <si>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</si>
  <si>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</si>
  <si>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</si>
  <si>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</si>
  <si>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</si>
  <si>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</si>
  <si>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</si>
  <si>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</si>
  <si>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</si>
  <si>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</si>
  <si>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</si>
  <si>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</si>
  <si>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</si>
  <si>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</si>
  <si>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</si>
  <si>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</si>
  <si>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</si>
  <si>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</si>
  <si>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</si>
  <si>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</si>
  <si>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</si>
  <si>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</si>
  <si>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</si>
  <si>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</si>
  <si>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</si>
  <si>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</si>
  <si>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</si>
  <si>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</si>
  <si>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</si>
  <si>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</si>
  <si>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</si>
  <si>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</si>
  <si>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</si>
  <si>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</si>
  <si>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</si>
  <si>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</si>
  <si>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</si>
  <si>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</si>
  <si>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</si>
  <si>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</si>
  <si>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</si>
  <si>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</si>
  <si>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</si>
  <si>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</si>
  <si>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</si>
  <si>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</si>
  <si>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</si>
  <si>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</si>
  <si>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</si>
  <si>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</si>
  <si>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</si>
  <si>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</si>
  <si>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</si>
  <si>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</si>
  <si>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</si>
  <si>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</si>
  <si>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</si>
  <si>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</si>
  <si>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</si>
  <si>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</si>
  <si>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</si>
  <si>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</si>
  <si>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</si>
  <si>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</si>
  <si>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</si>
  <si>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</si>
  <si>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</si>
  <si>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</si>
  <si>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</si>
  <si>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</si>
  <si>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</si>
  <si>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</si>
  <si>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</si>
  <si>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</si>
  <si>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</si>
  <si>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</si>
  <si>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</si>
  <si>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</si>
  <si>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</si>
  <si>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</si>
  <si>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</si>
  <si>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</si>
  <si>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</si>
  <si>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</si>
  <si>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</si>
  <si>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</si>
  <si>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</si>
  <si>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</si>
  <si>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</si>
  <si>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</si>
  <si>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</si>
  <si>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</si>
  <si>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</si>
  <si>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</si>
  <si>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</si>
  <si>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</si>
  <si>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</si>
  <si>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</si>
  <si>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</si>
  <si>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</si>
  <si>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</si>
  <si>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</si>
  <si>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</si>
  <si>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</si>
  <si>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</si>
  <si>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</si>
  <si>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</si>
  <si>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</si>
  <si>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</si>
  <si>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</si>
  <si>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</si>
  <si>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</si>
  <si>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</si>
  <si>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</si>
  <si>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</si>
  <si>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</si>
  <si>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</si>
  <si>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</si>
  <si>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</si>
  <si>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</si>
  <si>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</si>
  <si>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</si>
  <si>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</si>
  <si>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</si>
  <si>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</si>
  <si>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</si>
  <si>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</si>
  <si>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</si>
  <si>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</si>
  <si>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</si>
  <si>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</si>
  <si>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</si>
  <si>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</si>
  <si>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</si>
  <si>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</si>
  <si>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</si>
  <si>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</si>
  <si>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</si>
  <si>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</si>
  <si>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</si>
  <si>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</si>
  <si>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</si>
  <si>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</si>
  <si>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</si>
  <si>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</si>
  <si>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</si>
  <si>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</si>
  <si>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</si>
  <si>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</si>
  <si>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</si>
  <si>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</si>
  <si>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</si>
  <si>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</si>
  <si>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</si>
  <si>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</si>
  <si>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</si>
  <si>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</si>
  <si>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</si>
  <si>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</si>
  <si>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</si>
  <si>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</si>
  <si>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</si>
  <si>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</si>
  <si>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</si>
  <si>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</si>
  <si>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</si>
  <si>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</si>
  <si>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</si>
  <si>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</si>
  <si>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</si>
  <si>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</si>
  <si>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</si>
  <si>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</si>
  <si>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</si>
  <si>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</si>
  <si>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</si>
  <si>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</si>
  <si>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</si>
  <si>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</si>
  <si>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</si>
  <si>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</si>
  <si>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</si>
  <si>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</si>
  <si>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</si>
  <si>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</si>
  <si>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</si>
  <si>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</si>
  <si>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</si>
  <si>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</si>
  <si>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</si>
  <si>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</si>
  <si>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</si>
  <si>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</si>
  <si>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</si>
  <si>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</si>
  <si>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</si>
  <si>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</si>
  <si>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</si>
  <si>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</si>
  <si>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</si>
  <si>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</si>
  <si>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</si>
  <si>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</si>
  <si>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</si>
  <si>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</si>
  <si>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</si>
  <si>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</si>
  <si>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</si>
  <si>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</si>
  <si>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</si>
  <si>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</si>
  <si>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</si>
  <si>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</si>
  <si>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</si>
  <si>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</si>
  <si>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</si>
  <si>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</si>
  <si>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</si>
  <si>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</si>
  <si>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</si>
  <si>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</si>
  <si>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</si>
  <si>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</si>
  <si>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</si>
  <si>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</si>
  <si>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</si>
  <si>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</si>
  <si>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</si>
  <si>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</si>
  <si>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</si>
  <si>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</si>
  <si>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</si>
  <si>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</si>
  <si>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</si>
  <si>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</si>
  <si>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</si>
  <si>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</si>
  <si>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</si>
  <si>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</si>
  <si>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</si>
  <si>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</si>
  <si>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</si>
  <si>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</si>
  <si>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</si>
  <si>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</si>
  <si>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</si>
  <si>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</si>
  <si>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</si>
  <si>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</si>
  <si>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</si>
  <si>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</si>
  <si>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</si>
  <si>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</si>
  <si>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</si>
  <si>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</si>
  <si>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</si>
  <si>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</si>
  <si>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</si>
  <si>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</si>
  <si>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</si>
  <si>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</si>
  <si>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</si>
  <si>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</si>
  <si>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</si>
  <si>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</si>
  <si>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</si>
  <si>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</si>
  <si>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</si>
  <si>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</si>
  <si>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</si>
  <si>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</si>
  <si>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</si>
  <si>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</si>
  <si>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</si>
  <si>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</si>
  <si>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</si>
  <si>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</si>
  <si>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</si>
  <si>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</si>
  <si>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</si>
  <si>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</si>
  <si>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</si>
  <si>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</si>
  <si>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</si>
  <si>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</si>
  <si>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</si>
  <si>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</si>
  <si>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</si>
  <si>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</si>
  <si>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</si>
  <si>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</si>
  <si>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</si>
  <si>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</si>
  <si>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</si>
  <si>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</si>
  <si>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</si>
  <si>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</si>
  <si>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</si>
  <si>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</si>
  <si>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</si>
  <si>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</si>
  <si>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</si>
  <si>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</si>
  <si>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</si>
  <si>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</si>
  <si>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</si>
  <si>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</si>
  <si>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</si>
  <si>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</si>
  <si>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</si>
  <si>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</si>
  <si>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</si>
  <si>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</si>
  <si>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</si>
  <si>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</si>
  <si>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</si>
  <si>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</si>
  <si>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</si>
  <si>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</si>
  <si>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</si>
  <si>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</si>
  <si>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</si>
  <si>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</si>
  <si>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</si>
  <si>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</si>
  <si>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</si>
  <si>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</si>
  <si>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</si>
  <si>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</si>
  <si>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</si>
  <si>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</si>
  <si>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</si>
  <si>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</si>
  <si>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</si>
  <si>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</si>
  <si>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</si>
  <si>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</si>
  <si>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</si>
  <si>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</si>
  <si>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</si>
  <si>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</si>
  <si>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</si>
  <si>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</si>
  <si>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</si>
  <si>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</si>
  <si>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</si>
  <si>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</si>
  <si>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</si>
  <si>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</si>
  <si>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</si>
  <si>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</si>
  <si>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</si>
  <si>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</si>
  <si>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</si>
  <si>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</si>
  <si>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</si>
  <si>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</si>
  <si>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</si>
  <si>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</si>
  <si>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</si>
  <si>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</si>
  <si>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</si>
  <si>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</si>
  <si>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</si>
  <si>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</si>
  <si>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</si>
  <si>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</si>
  <si>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</si>
  <si>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</si>
  <si>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</si>
  <si>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</si>
  <si>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</si>
  <si>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</si>
  <si>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</si>
  <si>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</si>
  <si>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</si>
  <si>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</si>
  <si>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</si>
  <si>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</si>
  <si>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</si>
  <si>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</si>
  <si>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</si>
  <si>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</si>
  <si>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</si>
  <si>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</si>
  <si>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</si>
  <si>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</si>
  <si>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</si>
  <si>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</si>
  <si>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</si>
  <si>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</si>
  <si>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</si>
  <si>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</si>
  <si>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</si>
  <si>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</si>
  <si>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</si>
  <si>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</si>
  <si>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</si>
  <si>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</si>
  <si>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</si>
  <si>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</si>
  <si>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</si>
  <si>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</si>
  <si>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</si>
  <si>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</si>
  <si>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</si>
  <si>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</si>
  <si>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</si>
  <si>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</si>
  <si>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</si>
  <si>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</si>
  <si>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</si>
  <si>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</si>
  <si>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</si>
  <si>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</si>
  <si>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</si>
  <si>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</si>
  <si>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</si>
  <si>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</si>
  <si>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</si>
  <si>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</si>
  <si>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</si>
  <si>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</si>
  <si>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</si>
  <si>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</si>
  <si>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</si>
  <si>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</si>
  <si>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</si>
  <si>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</si>
  <si>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</si>
  <si>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</si>
  <si>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</si>
  <si>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</si>
  <si>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</si>
  <si>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</si>
  <si>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</si>
  <si>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</si>
  <si>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</si>
  <si>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</si>
  <si>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</si>
  <si>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</si>
  <si>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</si>
  <si>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</si>
  <si>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</si>
  <si>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</si>
  <si>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</si>
  <si>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</si>
  <si>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</si>
  <si>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</si>
  <si>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</si>
  <si>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</si>
  <si>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</si>
  <si>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</si>
  <si>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</si>
  <si>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</si>
  <si>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</si>
  <si>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</si>
  <si>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</si>
  <si>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</si>
  <si>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</si>
  <si>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</si>
  <si>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</si>
  <si>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</si>
  <si>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</si>
  <si>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</si>
  <si>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</si>
  <si>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</si>
  <si>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</si>
  <si>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</si>
  <si>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</si>
  <si>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</si>
  <si>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</si>
  <si>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</si>
  <si>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</si>
  <si>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</si>
  <si>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</si>
  <si>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</si>
  <si>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</si>
  <si>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</si>
  <si>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</si>
  <si>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</si>
  <si>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</si>
  <si>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</si>
  <si>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</si>
  <si>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</si>
  <si>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</si>
  <si>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</si>
  <si>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</si>
  <si>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</si>
  <si>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</si>
  <si>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</si>
  <si>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</si>
  <si>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</si>
  <si>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</si>
  <si>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</si>
  <si>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</si>
  <si>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</si>
  <si>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</si>
  <si>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</si>
  <si>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</si>
  <si>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</si>
  <si>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</si>
  <si>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</si>
  <si>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</si>
  <si>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</si>
  <si>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</si>
  <si>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</si>
  <si>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</si>
  <si>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</si>
  <si>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</si>
  <si>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</si>
  <si>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</si>
  <si>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</si>
  <si>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</si>
  <si>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</si>
  <si>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</si>
  <si>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</si>
  <si>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</si>
  <si>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</si>
  <si>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</si>
  <si>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</si>
  <si>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</si>
  <si>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</si>
  <si>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</si>
  <si>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</si>
  <si>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</si>
  <si>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</si>
  <si>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</si>
  <si>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</si>
  <si>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</si>
  <si>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</si>
  <si>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</si>
  <si>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</si>
  <si>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</si>
  <si>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</si>
  <si>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</si>
  <si>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</si>
  <si>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</si>
  <si>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</si>
  <si>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</si>
  <si>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</si>
  <si>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</si>
  <si>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</si>
  <si>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</si>
  <si>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</si>
  <si>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</si>
  <si>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</si>
  <si>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</si>
  <si>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</si>
  <si>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</si>
  <si>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</si>
  <si>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</si>
  <si>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</si>
  <si>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</si>
  <si>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</si>
  <si>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</si>
  <si>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</si>
  <si>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</si>
  <si>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</si>
  <si>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</si>
  <si>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</si>
  <si>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</si>
  <si>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</si>
  <si>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</si>
  <si>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</si>
  <si>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</si>
  <si>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</si>
  <si>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</si>
  <si>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</si>
  <si>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</si>
  <si>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</si>
  <si>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</si>
  <si>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</si>
  <si>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</si>
  <si>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</si>
  <si>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</si>
  <si>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</si>
  <si>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</si>
  <si>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</si>
  <si>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</si>
  <si>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</si>
  <si>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</si>
  <si>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</si>
  <si>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</si>
  <si>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</si>
  <si>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</si>
  <si>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</si>
  <si>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</si>
  <si>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</si>
  <si>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</si>
  <si>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</si>
  <si>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</si>
  <si>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</si>
  <si>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</si>
  <si>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</si>
  <si>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</si>
  <si>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</si>
  <si>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</si>
  <si>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</si>
  <si>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</si>
  <si>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</si>
  <si>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</si>
  <si>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</si>
  <si>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</si>
  <si>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</si>
  <si>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</si>
  <si>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</si>
  <si>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</si>
  <si>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</si>
  <si>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</si>
  <si>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</si>
  <si>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</si>
  <si>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</si>
  <si>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</si>
  <si>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</si>
  <si>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</si>
  <si>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</si>
  <si>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</si>
  <si>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</si>
  <si>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</si>
  <si>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</si>
  <si>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</si>
  <si>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</si>
  <si>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</si>
  <si>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</si>
  <si>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</si>
  <si>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</si>
  <si>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</si>
  <si>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</si>
  <si>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</si>
  <si>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</si>
  <si>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</si>
  <si>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</si>
  <si>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</si>
  <si>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</si>
  <si>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</si>
  <si>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</si>
  <si>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</si>
  <si>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</si>
  <si>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</si>
  <si>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</si>
  <si>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</si>
  <si>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</si>
  <si>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</si>
  <si>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</si>
  <si>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</si>
  <si>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</si>
  <si>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</si>
  <si>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</si>
  <si>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</si>
  <si>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</si>
  <si>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</si>
  <si>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</si>
  <si>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</si>
  <si>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</si>
  <si>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</si>
  <si>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</si>
  <si>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</si>
  <si>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</si>
  <si>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</si>
  <si>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</si>
  <si>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</si>
  <si>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</si>
  <si>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</si>
  <si>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</si>
  <si>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</si>
  <si>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</si>
  <si>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</si>
  <si>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</si>
  <si>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</si>
  <si>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</si>
  <si>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</si>
  <si>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</si>
  <si>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</si>
  <si>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</si>
  <si>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</si>
  <si>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</si>
  <si>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</si>
  <si>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</si>
  <si>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</si>
  <si>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</si>
  <si>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</si>
  <si>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</si>
  <si>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</si>
  <si>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</si>
  <si>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</si>
  <si>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</si>
  <si>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</si>
  <si>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</si>
  <si>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</si>
  <si>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</si>
  <si>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</si>
  <si>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</si>
  <si>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</si>
  <si>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</si>
  <si>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</si>
  <si>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</si>
  <si>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</si>
  <si>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</si>
  <si>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</si>
  <si>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</si>
  <si>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</si>
  <si>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</si>
  <si>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</si>
  <si>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</si>
  <si>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</si>
  <si>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</si>
  <si>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</si>
  <si>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</si>
  <si>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</si>
  <si>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</si>
  <si>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</si>
  <si>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</si>
  <si>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</si>
  <si>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</si>
  <si>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</si>
  <si>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</si>
  <si>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</si>
  <si>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</si>
  <si>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</si>
  <si>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</si>
  <si>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</si>
  <si>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</si>
  <si>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</si>
  <si>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</si>
  <si>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</si>
  <si>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</si>
  <si>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</si>
  <si>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</si>
  <si>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</si>
  <si>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</si>
  <si>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</si>
  <si>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</si>
  <si>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</si>
  <si>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</si>
  <si>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</si>
  <si>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</si>
  <si>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</si>
  <si>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</si>
  <si>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</si>
  <si>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</si>
  <si>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</si>
  <si>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</si>
  <si>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</si>
  <si>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</si>
  <si>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</si>
  <si>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</si>
  <si>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</si>
  <si>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</si>
  <si>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</si>
  <si>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</si>
  <si>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</si>
  <si>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</si>
  <si>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</si>
  <si>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</si>
  <si>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</si>
  <si>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</si>
  <si>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</si>
  <si>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</si>
  <si>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</si>
  <si>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</si>
  <si>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</si>
  <si>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</si>
  <si>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</si>
  <si>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</si>
  <si>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</si>
  <si>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</si>
  <si>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</si>
  <si>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</si>
  <si>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</si>
  <si>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</si>
  <si>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</si>
  <si>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</si>
  <si>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</si>
  <si>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</si>
  <si>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</si>
  <si>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</si>
  <si>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</si>
  <si>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</si>
  <si>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</si>
  <si>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</si>
  <si>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</si>
  <si>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</si>
  <si>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</si>
  <si>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</si>
  <si>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</si>
  <si>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</si>
  <si>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</si>
  <si>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</si>
  <si>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</si>
  <si>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</si>
  <si>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</si>
  <si>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</si>
  <si>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</si>
  <si>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</si>
  <si>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</si>
  <si>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</si>
  <si>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</si>
  <si>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</si>
  <si>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</si>
  <si>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</si>
  <si>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</si>
  <si>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</si>
  <si>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</si>
  <si>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</si>
  <si>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</si>
  <si>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</si>
  <si>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</si>
  <si>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</si>
  <si>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</si>
  <si>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</si>
  <si>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</si>
  <si>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</si>
  <si>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</si>
  <si>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</si>
  <si>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</si>
  <si>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</si>
  <si>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</si>
  <si>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</si>
  <si>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</si>
  <si>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</si>
  <si>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</si>
  <si>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</si>
  <si>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</si>
  <si>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</si>
  <si>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</si>
  <si>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</si>
  <si>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</si>
  <si>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</si>
  <si>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</si>
  <si>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</si>
  <si>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</si>
  <si>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</si>
  <si>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</si>
  <si>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</si>
  <si>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</si>
  <si>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</si>
  <si>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</si>
  <si>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</si>
  <si>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</si>
  <si>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</si>
  <si>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</si>
  <si>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</si>
  <si>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</si>
  <si>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</si>
  <si>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</si>
  <si>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</si>
  <si>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</si>
  <si>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</si>
  <si>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</si>
  <si>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</si>
  <si>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</si>
  <si>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</si>
  <si>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</si>
  <si>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</si>
  <si>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</si>
  <si>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</si>
  <si>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</si>
  <si>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</si>
  <si>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</si>
  <si>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</si>
  <si>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</si>
  <si>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</si>
  <si>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</si>
  <si>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</si>
  <si>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</si>
  <si>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</si>
  <si>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</si>
  <si>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</si>
  <si>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</si>
  <si>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</si>
  <si>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</si>
  <si>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</si>
  <si>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</si>
  <si>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</si>
  <si>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</si>
  <si>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</si>
  <si>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</si>
  <si>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</si>
  <si>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</si>
  <si>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</si>
  <si>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</si>
  <si>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</si>
  <si>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</si>
  <si>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</si>
  <si>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</si>
  <si>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</si>
  <si>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</si>
  <si>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</si>
  <si>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</si>
  <si>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</si>
  <si>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</si>
  <si>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</si>
  <si>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</si>
  <si>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</si>
  <si>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</si>
  <si>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</si>
  <si>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</si>
  <si>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</si>
  <si>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</si>
  <si>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</si>
  <si>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</si>
  <si>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</si>
  <si>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</si>
  <si>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</si>
  <si>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</si>
  <si>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</si>
  <si>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</si>
  <si>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</si>
  <si>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</si>
  <si>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</si>
  <si>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</si>
  <si>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</si>
  <si>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</si>
  <si>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</si>
  <si>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</si>
  <si>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</si>
  <si>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</si>
  <si>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</si>
  <si>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</si>
  <si>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</si>
  <si>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</si>
  <si>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</si>
  <si>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</si>
  <si>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</si>
  <si>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</si>
  <si>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</si>
  <si>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</si>
  <si>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</si>
  <si>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</si>
  <si>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</si>
  <si>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</si>
  <si>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</si>
  <si>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</si>
  <si>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</si>
  <si>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</si>
  <si>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</si>
  <si>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</si>
  <si>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</si>
  <si>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</si>
  <si>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</si>
  <si>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</si>
  <si>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</si>
  <si>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</si>
  <si>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</si>
  <si>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</si>
  <si>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</si>
  <si>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</si>
  <si>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</si>
  <si>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</si>
  <si>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</si>
  <si>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</si>
  <si>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</si>
  <si>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</si>
  <si>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</si>
  <si>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</si>
  <si>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</si>
  <si>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</si>
  <si>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</si>
  <si>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</si>
  <si>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</si>
  <si>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</si>
  <si>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</si>
  <si>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</si>
  <si>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</si>
  <si>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</si>
  <si>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</si>
  <si>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</si>
  <si>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</si>
  <si>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</si>
  <si>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</si>
  <si>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</si>
  <si>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</si>
  <si>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</si>
  <si>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</si>
  <si>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</si>
  <si>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</si>
  <si>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</si>
  <si>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</si>
  <si>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</si>
  <si>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</si>
  <si>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</si>
  <si>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</si>
  <si>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</si>
  <si>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</si>
  <si>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</si>
  <si>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</si>
  <si>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</si>
  <si>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</si>
  <si>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</si>
  <si>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</si>
  <si>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</si>
  <si>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</si>
  <si>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</si>
  <si>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</si>
  <si>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</si>
  <si>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</si>
  <si>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</si>
  <si>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</si>
  <si>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</si>
  <si>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</si>
  <si>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</si>
  <si>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</si>
  <si>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</si>
  <si>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</si>
  <si>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</si>
  <si>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</si>
  <si>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</si>
  <si>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</si>
  <si>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</si>
  <si>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</si>
  <si>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</si>
  <si>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</si>
  <si>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</si>
  <si>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</si>
  <si>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</si>
  <si>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</si>
  <si>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</si>
  <si>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</si>
  <si>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</si>
  <si>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</si>
  <si>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</si>
  <si>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</si>
  <si>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</si>
  <si>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</si>
  <si>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</si>
  <si>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</si>
  <si>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</si>
  <si>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</si>
  <si>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</si>
  <si>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</si>
  <si>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</si>
  <si>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</si>
  <si>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</si>
  <si>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</si>
  <si>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</si>
  <si>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</si>
  <si>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</si>
  <si>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</si>
  <si>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</si>
  <si>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</si>
  <si>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</si>
  <si>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</si>
  <si>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</si>
  <si>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</si>
  <si>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</si>
  <si>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</si>
  <si>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</si>
  <si>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</si>
  <si>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</si>
  <si>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</si>
  <si>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</si>
  <si>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</si>
  <si>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</si>
  <si>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</si>
  <si>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</si>
  <si>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</si>
  <si>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</si>
  <si>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</si>
  <si>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</si>
  <si>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</si>
  <si>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</si>
  <si>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</si>
  <si>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</si>
  <si>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</si>
  <si>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</si>
  <si>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</si>
  <si>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</si>
  <si>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</si>
  <si>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</si>
  <si>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</si>
  <si>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</si>
  <si>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</si>
  <si>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</si>
  <si>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</si>
  <si>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</si>
  <si>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</si>
  <si>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</si>
  <si>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</si>
  <si>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</si>
  <si>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</si>
  <si>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</si>
  <si>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</si>
  <si>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</si>
  <si>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</si>
  <si>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</si>
  <si>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</si>
  <si>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</si>
  <si>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</si>
  <si>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</si>
  <si>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</si>
  <si>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</si>
  <si>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</si>
  <si>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</si>
  <si>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</si>
  <si>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</si>
  <si>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</si>
  <si>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</si>
  <si>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</si>
  <si>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</si>
  <si>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</si>
  <si>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</si>
  <si>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</si>
  <si>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</si>
  <si>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</si>
  <si>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</si>
  <si>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</si>
  <si>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</si>
  <si>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</si>
  <si>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</si>
  <si>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</si>
  <si>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</si>
  <si>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</si>
  <si>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</si>
  <si>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</si>
  <si>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</si>
  <si>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</si>
  <si>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</si>
  <si>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</si>
  <si>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</si>
  <si>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</si>
  <si>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</si>
  <si>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</si>
  <si>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</si>
  <si>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</si>
  <si>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</si>
  <si>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</si>
  <si>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</si>
  <si>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</si>
  <si>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</si>
  <si>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</si>
  <si>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</si>
  <si>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</si>
  <si>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</si>
  <si>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</si>
  <si>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</si>
  <si>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</si>
  <si>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</si>
  <si>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</si>
  <si>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</si>
  <si>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</si>
  <si>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</si>
  <si>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</si>
  <si>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</si>
  <si>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</si>
  <si>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</si>
  <si>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</si>
  <si>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</si>
  <si>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</si>
  <si>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</si>
  <si>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</si>
  <si>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</si>
  <si>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</si>
  <si>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</si>
  <si>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</si>
  <si>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</si>
  <si>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</si>
  <si>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</si>
  <si>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</si>
  <si>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</si>
  <si>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</si>
  <si>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</si>
  <si>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</si>
  <si>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</si>
  <si>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</si>
  <si>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</si>
  <si>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</si>
  <si>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</si>
  <si>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</si>
  <si>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</si>
  <si>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</si>
  <si>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</si>
  <si>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</si>
  <si>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</si>
  <si>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</si>
  <si>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</si>
  <si>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</si>
  <si>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</si>
  <si>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</si>
  <si>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</si>
  <si>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</si>
  <si>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</si>
  <si>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</si>
  <si>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</si>
  <si>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</si>
  <si>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</si>
  <si>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</si>
  <si>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</si>
  <si>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</si>
  <si>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</si>
  <si>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</si>
  <si>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</si>
  <si>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</si>
  <si>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</si>
  <si>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</si>
  <si>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</si>
  <si>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</si>
  <si>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</si>
  <si>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</si>
  <si>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</si>
  <si>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</si>
  <si>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</si>
  <si>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</si>
  <si>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</si>
  <si>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</si>
  <si>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</si>
  <si>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</si>
  <si>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</si>
  <si>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</si>
  <si>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</si>
  <si>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</si>
  <si>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</si>
  <si>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</si>
  <si>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</si>
  <si>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</si>
  <si>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</si>
  <si>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</si>
  <si>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</si>
  <si>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</si>
  <si>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</si>
  <si>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</si>
  <si>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</si>
  <si>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</si>
  <si>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</si>
  <si>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</si>
  <si>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</si>
  <si>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</si>
  <si>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</si>
  <si>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</si>
  <si>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</si>
  <si>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</si>
  <si>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</si>
  <si>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</si>
  <si>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</si>
  <si>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</si>
  <si>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</si>
  <si>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</si>
  <si>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</si>
  <si>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</si>
  <si>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</si>
  <si>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</si>
  <si>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</si>
  <si>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</si>
  <si>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</si>
  <si>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</si>
  <si>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</si>
  <si>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</si>
  <si>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</si>
  <si>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</si>
  <si>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</si>
  <si>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</si>
  <si>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</si>
  <si>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</si>
  <si>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</si>
  <si>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</si>
  <si>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</si>
  <si>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</si>
  <si>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</si>
  <si>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</si>
  <si>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</si>
  <si>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</si>
  <si>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</si>
  <si>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</si>
  <si>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</si>
  <si>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</si>
  <si>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</si>
  <si>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</si>
  <si>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</si>
  <si>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</si>
  <si>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</si>
  <si>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</si>
  <si>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</si>
  <si>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</si>
  <si>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</si>
  <si>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</si>
  <si>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</si>
  <si>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</si>
  <si>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</si>
  <si>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</si>
  <si>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</si>
  <si>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</si>
  <si>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</si>
  <si>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</si>
  <si>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</si>
  <si>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</si>
  <si>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</si>
  <si>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</si>
  <si>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</si>
  <si>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</si>
  <si>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</si>
  <si>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</si>
  <si>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</si>
  <si>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</si>
  <si>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</si>
  <si>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</si>
  <si>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</si>
  <si>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</si>
  <si>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</si>
  <si>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</si>
  <si>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</si>
  <si>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</si>
  <si>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</si>
  <si>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</si>
  <si>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</si>
  <si>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</si>
  <si>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</si>
  <si>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</si>
  <si>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</si>
  <si>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</si>
  <si>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</si>
  <si>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</si>
  <si>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</si>
  <si>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</si>
  <si>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</si>
  <si>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</si>
  <si>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</si>
  <si>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</si>
  <si>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</si>
  <si>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</si>
  <si>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</si>
  <si>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</si>
  <si>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</si>
  <si>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</si>
  <si>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</si>
  <si>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</si>
  <si>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</si>
  <si>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</si>
  <si>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</si>
  <si>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</si>
  <si>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</si>
  <si>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</si>
  <si>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</si>
  <si>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</si>
  <si>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</si>
  <si>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</si>
  <si>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</si>
  <si>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</si>
  <si>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</si>
  <si>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</si>
  <si>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</si>
  <si>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</si>
  <si>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</si>
  <si>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</si>
  <si>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</si>
  <si>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</si>
  <si>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</si>
  <si>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</si>
  <si>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</si>
  <si>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</si>
  <si>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</si>
  <si>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</si>
  <si>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</si>
  <si>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</si>
  <si>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</si>
  <si>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</si>
  <si>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</si>
  <si>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</si>
  <si>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</si>
  <si>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</si>
  <si>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</si>
  <si>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</si>
  <si>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</si>
  <si>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</si>
  <si>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</si>
  <si>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</si>
  <si>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</si>
  <si>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</si>
  <si>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</si>
  <si>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</si>
  <si>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</si>
  <si>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</si>
  <si>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</si>
  <si>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</si>
  <si>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</si>
  <si>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</si>
  <si>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</si>
  <si>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</si>
  <si>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</si>
  <si>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</si>
  <si>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</si>
  <si>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</si>
  <si>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</si>
  <si>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</si>
  <si>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</si>
  <si>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</si>
  <si>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</si>
  <si>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</si>
  <si>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</si>
  <si>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</si>
  <si>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</si>
  <si>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</si>
  <si>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</si>
  <si>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</si>
  <si>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</si>
  <si>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</si>
  <si>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</si>
  <si>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</si>
  <si>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</si>
  <si>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</si>
  <si>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</si>
  <si>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</si>
  <si>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</si>
  <si>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</si>
  <si>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</si>
  <si>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</si>
  <si>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</si>
  <si>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</si>
  <si>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</si>
  <si>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</si>
  <si>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</si>
  <si>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</si>
  <si>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</si>
  <si>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</si>
  <si>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</si>
  <si>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</si>
  <si>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</si>
  <si>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</si>
  <si>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</si>
  <si>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</si>
  <si>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</si>
  <si>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</si>
  <si>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</si>
  <si>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</si>
  <si>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</si>
  <si>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</si>
  <si>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</si>
  <si>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</si>
  <si>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</si>
  <si>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</si>
  <si>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</si>
  <si>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</si>
  <si>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</si>
  <si>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</si>
  <si>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</si>
  <si>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</si>
  <si>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</si>
  <si>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</si>
  <si>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</si>
  <si>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</si>
  <si>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</si>
  <si>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</si>
  <si>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</si>
  <si>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</si>
  <si>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</si>
  <si>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</si>
  <si>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</si>
  <si>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</si>
  <si>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</si>
  <si>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</si>
  <si>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</si>
  <si>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</si>
  <si>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</si>
  <si>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</si>
  <si>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</si>
  <si>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</si>
  <si>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</si>
  <si>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</si>
  <si>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</si>
  <si>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</si>
  <si>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</si>
  <si>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</si>
  <si>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</si>
  <si>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</si>
  <si>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</si>
  <si>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</si>
  <si>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</si>
  <si>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</si>
  <si>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</si>
  <si>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</si>
  <si>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</si>
  <si>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</si>
  <si>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</si>
  <si>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</si>
  <si>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</si>
  <si>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</si>
  <si>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</si>
  <si>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</si>
  <si>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</si>
  <si>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</si>
  <si>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</si>
  <si>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</si>
  <si>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</si>
  <si>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</si>
  <si>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</si>
  <si>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</si>
  <si>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</si>
  <si>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</si>
  <si>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</si>
  <si>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</si>
  <si>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</si>
  <si>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</si>
  <si>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</si>
  <si>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</si>
  <si>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</si>
  <si>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</si>
  <si>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</si>
  <si>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</si>
  <si>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</si>
  <si>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</si>
  <si>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</si>
  <si>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</si>
  <si>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</si>
  <si>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</si>
  <si>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</si>
  <si>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</si>
  <si>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</si>
  <si>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</si>
  <si>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</si>
  <si>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</si>
  <si>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</si>
  <si>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</si>
  <si>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</si>
  <si>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</si>
  <si>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</si>
  <si>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</si>
  <si>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</si>
  <si>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</si>
  <si>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</si>
  <si>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</si>
  <si>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</si>
  <si>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</si>
  <si>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</si>
  <si>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</si>
  <si>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</si>
  <si>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</si>
  <si>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</si>
  <si>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</si>
  <si>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</si>
  <si>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</si>
  <si>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</si>
  <si>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</si>
  <si>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</si>
  <si>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</si>
  <si>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</si>
  <si>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</si>
  <si>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</si>
  <si>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</si>
  <si>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</si>
  <si>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</si>
  <si>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</si>
  <si>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</si>
  <si>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</si>
  <si>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</si>
  <si>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</si>
  <si>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</si>
  <si>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</si>
  <si>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</si>
  <si>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</si>
  <si>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</si>
  <si>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</si>
  <si>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</si>
  <si>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</si>
  <si>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</si>
  <si>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</si>
  <si>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</si>
  <si>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</si>
  <si>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</si>
  <si>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</si>
  <si>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</si>
  <si>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</si>
  <si>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</si>
  <si>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</si>
  <si>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</si>
  <si>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</si>
  <si>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</si>
  <si>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</si>
  <si>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</si>
  <si>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</si>
  <si>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</si>
  <si>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</si>
  <si>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</si>
  <si>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</si>
  <si>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</si>
  <si>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</si>
  <si>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</si>
  <si>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</si>
  <si>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</si>
  <si>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</si>
  <si>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</si>
  <si>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</si>
  <si>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</si>
  <si>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</si>
  <si>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</si>
  <si>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</si>
  <si>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</si>
  <si>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</si>
  <si>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</si>
  <si>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</si>
  <si>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</si>
  <si>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</si>
  <si>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</si>
  <si>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</si>
  <si>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</si>
  <si>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</si>
  <si>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</si>
  <si>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</si>
  <si>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</si>
  <si>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</si>
  <si>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</si>
  <si>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</si>
  <si>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</si>
  <si>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</si>
  <si>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</si>
  <si>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</si>
  <si>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</si>
  <si>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</si>
  <si>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</si>
  <si>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</si>
  <si>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</si>
  <si>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</si>
  <si>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</si>
  <si>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</si>
  <si>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</si>
  <si>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</si>
  <si>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</si>
  <si>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</si>
  <si>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</si>
  <si>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</si>
  <si>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</si>
  <si>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</si>
  <si>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</si>
  <si>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</si>
  <si>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</si>
  <si>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</si>
  <si>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</si>
  <si>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</si>
  <si>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</si>
  <si>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</si>
  <si>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</si>
  <si>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</si>
  <si>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</si>
  <si>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</si>
  <si>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</si>
  <si>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</si>
  <si>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</si>
  <si>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</si>
  <si>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</si>
  <si>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</si>
  <si>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</si>
  <si>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</si>
  <si>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</si>
  <si>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</si>
  <si>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</si>
  <si>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</si>
  <si>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</si>
  <si>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</si>
  <si>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</si>
  <si>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</si>
  <si>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</si>
  <si>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</si>
  <si>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</si>
  <si>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</si>
  <si>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</si>
  <si>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</si>
  <si>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</si>
  <si>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</si>
  <si>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</si>
  <si>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</si>
  <si>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</si>
  <si>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</si>
  <si>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</si>
  <si>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</si>
  <si>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</si>
  <si>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</si>
  <si>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</si>
  <si>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</si>
  <si>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</si>
  <si>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</si>
  <si>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</si>
  <si>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</si>
  <si>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</si>
  <si>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</si>
  <si>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</si>
  <si>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</si>
  <si>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</si>
  <si>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</si>
  <si>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</si>
  <si>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</si>
  <si>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</si>
  <si>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</si>
  <si>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</si>
  <si>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</si>
  <si>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</si>
  <si>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</si>
  <si>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</si>
  <si>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</si>
  <si>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</si>
  <si>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</si>
  <si>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</si>
  <si>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</si>
  <si>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</si>
  <si>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</si>
  <si>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</si>
  <si>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</si>
  <si>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</si>
  <si>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</si>
  <si>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</si>
  <si>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</si>
  <si>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</si>
  <si>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</si>
  <si>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</si>
  <si>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</si>
  <si>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</si>
  <si>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</si>
  <si>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</si>
  <si>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</si>
  <si>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</si>
  <si>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</si>
  <si>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</si>
  <si>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</si>
  <si>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</si>
  <si>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</si>
  <si>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</si>
  <si>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</si>
  <si>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</si>
  <si>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</si>
  <si>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</si>
  <si>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</si>
  <si>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</si>
  <si>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</si>
  <si>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</si>
  <si>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</si>
  <si>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</si>
  <si>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</si>
  <si>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</si>
  <si>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</si>
  <si>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</si>
  <si>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</si>
  <si>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</si>
  <si>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</si>
  <si>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</si>
  <si>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</si>
  <si>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</si>
  <si>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</si>
  <si>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</si>
  <si>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</si>
  <si>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</si>
  <si>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</si>
  <si>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</si>
  <si>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</si>
  <si>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</si>
  <si>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</si>
  <si>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</si>
  <si>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</si>
  <si>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</si>
  <si>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</si>
  <si>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</si>
  <si>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</si>
  <si>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</si>
  <si>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</si>
  <si>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</si>
  <si>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</si>
  <si>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</si>
  <si>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</si>
  <si>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</si>
  <si>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</si>
  <si>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</si>
  <si>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</si>
  <si>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</si>
  <si>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</si>
  <si>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</si>
  <si>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</si>
  <si>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</si>
  <si>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</si>
  <si>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</si>
  <si>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</si>
  <si>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</si>
  <si>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</si>
  <si>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</si>
  <si>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</si>
  <si>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</si>
  <si>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</si>
  <si>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</si>
  <si>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</si>
  <si>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</si>
  <si>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</si>
  <si>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</si>
  <si>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</si>
  <si>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</si>
  <si>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</si>
  <si>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</si>
  <si>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</si>
  <si>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</si>
  <si>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</si>
  <si>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</si>
  <si>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</si>
  <si>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</si>
  <si>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</si>
  <si>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</si>
  <si>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</si>
  <si>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</si>
  <si>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</si>
  <si>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</si>
  <si>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</si>
  <si>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</si>
  <si>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</si>
  <si>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</si>
  <si>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</si>
  <si>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</si>
  <si>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</si>
  <si>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</si>
  <si>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</si>
  <si>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</si>
  <si>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</si>
  <si>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</si>
  <si>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</si>
  <si>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</si>
  <si>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</si>
  <si>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</si>
  <si>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</si>
  <si>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</si>
  <si>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</si>
  <si>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</si>
  <si>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</si>
  <si>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</si>
  <si>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</si>
  <si>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</si>
  <si>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</si>
  <si>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</si>
  <si>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</si>
  <si>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</si>
  <si>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</si>
  <si>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</si>
  <si>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</si>
  <si>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</si>
  <si>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</si>
  <si>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</si>
  <si>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</si>
  <si>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</si>
  <si>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</si>
  <si>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</si>
  <si>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</si>
  <si>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</si>
  <si>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</si>
  <si>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</si>
  <si>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</si>
  <si>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</si>
  <si>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</si>
  <si>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</si>
  <si>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</si>
  <si>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</si>
  <si>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</si>
  <si>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</si>
  <si>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</si>
  <si>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</si>
  <si>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</si>
  <si>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</si>
  <si>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</si>
  <si>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</si>
  <si>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</si>
  <si>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</si>
  <si>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</si>
  <si>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</si>
  <si>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</si>
  <si>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</si>
  <si>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</si>
  <si>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</si>
  <si>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</si>
  <si>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</si>
  <si>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</si>
  <si>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</si>
  <si>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</si>
  <si>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</si>
  <si>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</si>
  <si>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</si>
  <si>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</si>
  <si>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</si>
  <si>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</si>
  <si>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</si>
  <si>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</si>
  <si>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</si>
  <si>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</si>
  <si>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</si>
  <si>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</si>
  <si>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</si>
  <si>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</si>
  <si>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</si>
  <si>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</si>
  <si>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</si>
  <si>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</si>
  <si>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</si>
  <si>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</si>
  <si>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</si>
  <si>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</si>
  <si>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</si>
  <si>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</si>
  <si>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</si>
  <si>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</si>
  <si>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</si>
  <si>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</si>
  <si>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</si>
  <si>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</si>
  <si>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</si>
  <si>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</si>
  <si>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</si>
  <si>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</si>
  <si>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</si>
  <si>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</si>
  <si>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</si>
  <si>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</si>
  <si>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</si>
  <si>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</si>
  <si>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</si>
  <si>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</si>
  <si>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</si>
  <si>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</si>
  <si>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</si>
  <si>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</si>
  <si>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</si>
  <si>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</si>
  <si>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</si>
  <si>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</si>
  <si>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</si>
  <si>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</si>
  <si>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</si>
  <si>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</si>
  <si>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</si>
  <si>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</si>
  <si>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</si>
  <si>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</si>
  <si>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</si>
  <si>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</si>
  <si>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</si>
  <si>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</si>
  <si>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</si>
  <si>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</si>
  <si>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</si>
  <si>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</si>
  <si>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</si>
  <si>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</si>
  <si>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</si>
  <si>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</si>
  <si>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</si>
  <si>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</si>
  <si>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</si>
  <si>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</si>
  <si>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</si>
  <si>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</si>
  <si>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</si>
  <si>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</si>
  <si>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</si>
  <si>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</si>
  <si>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</si>
  <si>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</si>
  <si>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</si>
  <si>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</si>
  <si>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</si>
  <si>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</si>
  <si>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</si>
  <si>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</si>
  <si>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</si>
  <si>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</si>
  <si>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</si>
  <si>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</si>
  <si>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</si>
  <si>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</si>
  <si>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</si>
  <si>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</si>
  <si>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</si>
  <si>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</si>
  <si>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</si>
  <si>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</si>
  <si>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</si>
  <si>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</si>
  <si>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</si>
  <si>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</si>
  <si>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</si>
  <si>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</si>
  <si>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</si>
  <si>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</si>
  <si>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</si>
  <si>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</si>
  <si>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</si>
  <si>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</si>
  <si>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</si>
  <si>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</si>
  <si>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</si>
  <si>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</si>
  <si>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</si>
  <si>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</si>
  <si>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</si>
  <si>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</si>
  <si>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</si>
  <si>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</si>
  <si>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</si>
  <si>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</si>
  <si>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</si>
  <si>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</si>
  <si>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</si>
  <si>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</si>
  <si>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</si>
  <si>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</si>
  <si>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</si>
  <si>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</si>
  <si>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</si>
  <si>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</si>
  <si>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</si>
  <si>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</si>
  <si>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</si>
  <si>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</si>
  <si>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</si>
  <si>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</si>
  <si>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</si>
  <si>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</si>
  <si>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</si>
  <si>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</si>
  <si>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</si>
  <si>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</si>
  <si>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</si>
  <si>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</si>
  <si>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</si>
  <si>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</si>
  <si>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</si>
  <si>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</si>
  <si>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</si>
  <si>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</si>
  <si>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</si>
  <si>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</si>
  <si>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</si>
  <si>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</si>
  <si>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</si>
  <si>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</si>
  <si>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</si>
  <si>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</si>
  <si>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</si>
  <si>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</si>
  <si>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</si>
  <si>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</si>
  <si>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</si>
  <si>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</si>
  <si>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</si>
  <si>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</si>
  <si>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</si>
  <si>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</si>
  <si>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</si>
  <si>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</si>
  <si>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</si>
  <si>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</si>
  <si>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</si>
  <si>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</si>
  <si>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</si>
  <si>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</si>
  <si>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</si>
  <si>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</si>
  <si>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</si>
  <si>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</si>
  <si>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</si>
  <si>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</si>
  <si>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</si>
  <si>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</si>
  <si>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</si>
  <si>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</si>
  <si>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</si>
  <si>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</si>
  <si>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</si>
  <si>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</si>
  <si>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</si>
  <si>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</si>
  <si>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</si>
  <si>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</si>
  <si>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</si>
  <si>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</si>
  <si>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</si>
  <si>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</si>
  <si>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</si>
  <si>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</si>
  <si>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</si>
  <si>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</si>
  <si>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</si>
  <si>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</si>
  <si>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</si>
  <si>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</si>
  <si>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</si>
  <si>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</si>
  <si>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</si>
  <si>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</si>
  <si>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</si>
  <si>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</si>
  <si>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</si>
  <si>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</si>
  <si>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</si>
  <si>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</si>
  <si>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</si>
  <si>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</si>
  <si>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</si>
  <si>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</si>
  <si>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</si>
  <si>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</si>
  <si>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</si>
  <si>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</si>
  <si>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</si>
  <si>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</si>
  <si>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</si>
  <si>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</si>
  <si>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</si>
  <si>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</si>
  <si>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</si>
  <si>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</si>
  <si>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</si>
  <si>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</si>
  <si>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</si>
  <si>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</si>
  <si>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</si>
  <si>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</si>
  <si>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</si>
  <si>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</si>
  <si>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</si>
  <si>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</si>
  <si>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</si>
  <si>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</si>
  <si>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</si>
  <si>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</si>
  <si>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</si>
  <si>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</si>
  <si>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</si>
  <si>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</si>
  <si>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</si>
  <si>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</si>
  <si>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</si>
  <si>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</si>
  <si>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</si>
  <si>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</si>
  <si>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</si>
  <si>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</si>
  <si>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</si>
  <si>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</si>
  <si>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</si>
  <si>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</si>
  <si>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</si>
  <si>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</si>
  <si>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</si>
  <si>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</si>
  <si>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</si>
  <si>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</si>
  <si>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</si>
  <si>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</si>
  <si>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</si>
  <si>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</si>
  <si>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</si>
  <si>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</si>
  <si>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</si>
  <si>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</si>
  <si>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</si>
  <si>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</si>
  <si>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</si>
  <si>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</si>
  <si>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</si>
  <si>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</si>
  <si>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</si>
  <si>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</si>
  <si>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</si>
  <si>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</si>
  <si>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</si>
  <si>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</si>
  <si>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</si>
  <si>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</si>
  <si>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</si>
  <si>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</si>
  <si>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</si>
  <si>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</si>
  <si>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</si>
  <si>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</si>
  <si>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</si>
  <si>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</si>
  <si>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</si>
  <si>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</si>
  <si>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</si>
  <si>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</si>
  <si>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</si>
  <si>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</si>
  <si>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</si>
  <si>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</si>
  <si>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</si>
  <si>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</si>
  <si>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</si>
  <si>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</si>
  <si>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</si>
  <si>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</si>
  <si>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</si>
  <si>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</si>
  <si>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</si>
  <si>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</si>
  <si>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</si>
  <si>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</si>
  <si>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</si>
  <si>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</si>
  <si>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</si>
  <si>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</si>
  <si>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</si>
  <si>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</si>
  <si>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</si>
  <si>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</si>
  <si>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</si>
  <si>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</si>
  <si>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</si>
  <si>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</si>
  <si>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</si>
  <si>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</si>
  <si>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</si>
  <si>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</si>
  <si>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</si>
  <si>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</si>
  <si>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</si>
  <si>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</si>
  <si>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</si>
  <si>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</si>
  <si>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</si>
  <si>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</si>
  <si>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</si>
  <si>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</si>
  <si>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</si>
  <si>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</si>
  <si>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</si>
  <si>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</si>
  <si>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</si>
  <si>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</si>
  <si>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</si>
  <si>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</si>
  <si>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</si>
  <si>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</si>
  <si>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</si>
  <si>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</si>
  <si>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</si>
  <si>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</si>
  <si>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</si>
  <si>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</si>
  <si>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</si>
  <si>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</si>
  <si>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</si>
  <si>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</si>
  <si>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</si>
  <si>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</si>
  <si>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</si>
  <si>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</si>
  <si>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</si>
  <si>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</si>
  <si>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</si>
  <si>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</si>
  <si>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</si>
  <si>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</si>
  <si>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</si>
  <si>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</si>
  <si>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</si>
  <si>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</si>
  <si>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</si>
  <si>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</si>
  <si>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</si>
  <si>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</si>
  <si>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</si>
  <si>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</si>
  <si>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</si>
  <si>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</si>
  <si>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</si>
  <si>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</si>
  <si>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</si>
  <si>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</si>
  <si>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</si>
  <si>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</si>
  <si>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</si>
  <si>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</si>
  <si>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</si>
  <si>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</si>
  <si>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</si>
  <si>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</si>
  <si>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</si>
  <si>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</si>
  <si>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</si>
  <si>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</si>
  <si>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</si>
  <si>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</si>
  <si>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</si>
  <si>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</si>
  <si>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</si>
  <si>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</si>
  <si>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</si>
  <si>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</si>
  <si>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</si>
  <si>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</si>
  <si>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</si>
  <si>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</si>
  <si>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</si>
  <si>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</si>
  <si>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</si>
  <si>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</si>
  <si>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</si>
  <si>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</si>
  <si>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</si>
  <si>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</si>
  <si>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</si>
  <si>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</si>
  <si>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</si>
  <si>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</si>
  <si>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</si>
  <si>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</si>
  <si>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</si>
  <si>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</si>
  <si>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</si>
  <si>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</si>
  <si>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</si>
  <si>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</si>
  <si>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</si>
  <si>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</si>
  <si>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</si>
  <si>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</si>
  <si>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</si>
  <si>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</si>
  <si>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</si>
  <si>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</si>
  <si>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</si>
  <si>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</si>
  <si>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</si>
  <si>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</si>
  <si>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</si>
  <si>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</si>
  <si>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</si>
  <si>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</si>
  <si>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</si>
  <si>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</si>
  <si>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</si>
  <si>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</si>
  <si>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</si>
  <si>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</si>
  <si>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</si>
  <si>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</si>
  <si>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</si>
  <si>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</si>
  <si>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</si>
  <si>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</si>
  <si>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</si>
  <si>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</si>
  <si>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</si>
  <si>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</si>
  <si>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</si>
  <si>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</si>
  <si>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</si>
  <si>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</si>
  <si>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</si>
  <si>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</si>
  <si>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</si>
  <si>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</si>
  <si>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</si>
  <si>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</si>
  <si>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</si>
  <si>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</si>
  <si>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</si>
  <si>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</si>
  <si>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</si>
  <si>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</si>
  <si>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</si>
  <si>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</si>
  <si>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</si>
  <si>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</si>
  <si>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</si>
  <si>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</si>
  <si>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</si>
  <si>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</si>
  <si>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</si>
  <si>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</si>
  <si>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</si>
  <si>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</si>
  <si>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</si>
  <si>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</si>
  <si>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</si>
  <si>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</si>
  <si>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</si>
  <si>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</si>
  <si>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</si>
  <si>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</si>
  <si>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</si>
  <si>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</si>
  <si>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</si>
  <si>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</si>
  <si>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</si>
  <si>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</si>
  <si>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</si>
  <si>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</si>
  <si>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</si>
  <si>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</si>
  <si>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</si>
  <si>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</si>
  <si>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</si>
  <si>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</si>
  <si>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</si>
  <si>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</si>
  <si>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</si>
  <si>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</si>
  <si>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</si>
  <si>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</si>
  <si>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</si>
  <si>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</si>
  <si>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</si>
  <si>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</si>
  <si>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</si>
  <si>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</si>
  <si>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</si>
  <si>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</si>
  <si>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</si>
  <si>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</si>
  <si>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</si>
  <si>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</si>
  <si>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</si>
  <si>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</si>
  <si>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</si>
  <si>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</si>
  <si>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</si>
  <si>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</si>
  <si>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</si>
  <si>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</si>
  <si>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</si>
  <si>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</si>
  <si>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</si>
  <si>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</si>
  <si>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</si>
  <si>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</si>
  <si>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</si>
  <si>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</si>
  <si>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</si>
  <si>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</si>
  <si>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</si>
  <si>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</si>
  <si>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</si>
  <si>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</si>
  <si>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</si>
  <si>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</si>
  <si>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</si>
  <si>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</si>
  <si>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</si>
  <si>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</si>
  <si>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</si>
  <si>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</si>
  <si>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</si>
  <si>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</si>
  <si>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</si>
  <si>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</si>
  <si>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</si>
  <si>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</si>
  <si>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</si>
  <si>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</si>
  <si>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</si>
  <si>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</si>
  <si>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</si>
  <si>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</si>
  <si>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</si>
  <si>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</si>
  <si>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</si>
  <si>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</si>
  <si>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</si>
  <si>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</si>
  <si>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</si>
  <si>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</si>
  <si>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</si>
  <si>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</si>
  <si>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</si>
  <si>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ORD4314</t>
  </si>
  <si>
    <t>ORD4315</t>
  </si>
  <si>
    <t>ORD4316</t>
  </si>
  <si>
    <t>ORD4317</t>
  </si>
  <si>
    <t>ORD4318</t>
  </si>
  <si>
    <t>ORD4319</t>
  </si>
  <si>
    <t>ORD4320</t>
  </si>
  <si>
    <t>ORD4321</t>
  </si>
  <si>
    <t>ORD4322</t>
  </si>
  <si>
    <t>ORD4323</t>
  </si>
  <si>
    <t>ORD4324</t>
  </si>
  <si>
    <t>ORD4325</t>
  </si>
  <si>
    <t>ORD4326</t>
  </si>
  <si>
    <t>ORD4327</t>
  </si>
  <si>
    <t>ORD4328</t>
  </si>
  <si>
    <t>ORD4329</t>
  </si>
  <si>
    <t>ORD4330</t>
  </si>
  <si>
    <t>ORD4331</t>
  </si>
  <si>
    <t>ORD4332</t>
  </si>
  <si>
    <t>ORD4333</t>
  </si>
  <si>
    <t>ORD4334</t>
  </si>
  <si>
    <t>ORD4335</t>
  </si>
  <si>
    <t>ORD4336</t>
  </si>
  <si>
    <t>ORD4337</t>
  </si>
  <si>
    <t>ORD4338</t>
  </si>
  <si>
    <t>ORD4339</t>
  </si>
  <si>
    <t>ORD4340</t>
  </si>
  <si>
    <t>ORD4341</t>
  </si>
  <si>
    <t>ORD4342</t>
  </si>
  <si>
    <t>ORD4343</t>
  </si>
  <si>
    <t>ORD4344</t>
  </si>
  <si>
    <t>ORD4345</t>
  </si>
  <si>
    <t>ORD4346</t>
  </si>
  <si>
    <t>ORD4347</t>
  </si>
  <si>
    <t>ORD4348</t>
  </si>
  <si>
    <t>ORD4349</t>
  </si>
  <si>
    <t>ORD4350</t>
  </si>
  <si>
    <t>ORD4351</t>
  </si>
  <si>
    <t>ORD4352</t>
  </si>
  <si>
    <t>ORD4353</t>
  </si>
  <si>
    <t>ORD4354</t>
  </si>
  <si>
    <t>ORD4355</t>
  </si>
  <si>
    <t>ORD4356</t>
  </si>
  <si>
    <t>ORD4357</t>
  </si>
  <si>
    <t>ORD4358</t>
  </si>
  <si>
    <t>ORD4359</t>
  </si>
  <si>
    <t>ORD4360</t>
  </si>
  <si>
    <t>ORD4361</t>
  </si>
  <si>
    <t>ORD4362</t>
  </si>
  <si>
    <t>ORD4363</t>
  </si>
  <si>
    <t>ORD4364</t>
  </si>
  <si>
    <t>ORD4365</t>
  </si>
  <si>
    <t>ORD4366</t>
  </si>
  <si>
    <t>ORD4367</t>
  </si>
  <si>
    <t>ORD4368</t>
  </si>
  <si>
    <t>ORD4369</t>
  </si>
  <si>
    <t>ORD4370</t>
  </si>
  <si>
    <t>ORD4371</t>
  </si>
  <si>
    <t>ORD4372</t>
  </si>
  <si>
    <t>ORD4373</t>
  </si>
  <si>
    <t>ORD4374</t>
  </si>
  <si>
    <t>ORD4375</t>
  </si>
  <si>
    <t>ORD4376</t>
  </si>
  <si>
    <t>ORD4377</t>
  </si>
  <si>
    <t>ORD4378</t>
  </si>
  <si>
    <t>ORD4379</t>
  </si>
  <si>
    <t>ORD4380</t>
  </si>
  <si>
    <t>ORD4381</t>
  </si>
  <si>
    <t>ORD4382</t>
  </si>
  <si>
    <t>ORD4383</t>
  </si>
  <si>
    <t>ORD4384</t>
  </si>
  <si>
    <t>ORD4385</t>
  </si>
  <si>
    <t>ORD4386</t>
  </si>
  <si>
    <t>ORD4387</t>
  </si>
  <si>
    <t>ORD4388</t>
  </si>
  <si>
    <t>ORD4389</t>
  </si>
  <si>
    <t>ORD4390</t>
  </si>
  <si>
    <t>ORD4391</t>
  </si>
  <si>
    <t>ORD4392</t>
  </si>
  <si>
    <t>ORD4393</t>
  </si>
  <si>
    <t>ORD4394</t>
  </si>
  <si>
    <t>ORD4395</t>
  </si>
  <si>
    <t>ORD4396</t>
  </si>
  <si>
    <t>ORD4397</t>
  </si>
  <si>
    <t>ORD4398</t>
  </si>
  <si>
    <t>ORD4399</t>
  </si>
  <si>
    <t>ORD4400</t>
  </si>
  <si>
    <t>ORD4401</t>
  </si>
  <si>
    <t>ORD4402</t>
  </si>
  <si>
    <t>ORD4403</t>
  </si>
  <si>
    <t>ORD4404</t>
  </si>
  <si>
    <t>ORD4405</t>
  </si>
  <si>
    <t>ORD4406</t>
  </si>
  <si>
    <t>ORD4407</t>
  </si>
  <si>
    <t>ORD4408</t>
  </si>
  <si>
    <t>ORD4409</t>
  </si>
  <si>
    <t>ORD4410</t>
  </si>
  <si>
    <t>ORD4411</t>
  </si>
  <si>
    <t>ORD4412</t>
  </si>
  <si>
    <t>ORD4413</t>
  </si>
  <si>
    <t>ORD4414</t>
  </si>
  <si>
    <t>ORD4415</t>
  </si>
  <si>
    <t>ORD4416</t>
  </si>
  <si>
    <t>ORD4417</t>
  </si>
  <si>
    <t>ORD4418</t>
  </si>
  <si>
    <t>ORD4419</t>
  </si>
  <si>
    <t>ORD4420</t>
  </si>
  <si>
    <t>ORD4421</t>
  </si>
  <si>
    <t>ORD4422</t>
  </si>
  <si>
    <t>ORD4423</t>
  </si>
  <si>
    <t>ORD4424</t>
  </si>
  <si>
    <t>ORD4425</t>
  </si>
  <si>
    <t>ORD4426</t>
  </si>
  <si>
    <t>ORD4427</t>
  </si>
  <si>
    <t>ORD4428</t>
  </si>
  <si>
    <t>ORD4429</t>
  </si>
  <si>
    <t>ORD4430</t>
  </si>
  <si>
    <t>ORD4431</t>
  </si>
  <si>
    <t>ORD4432</t>
  </si>
  <si>
    <t>ORD4433</t>
  </si>
  <si>
    <t>ORD4434</t>
  </si>
  <si>
    <t>ORD4435</t>
  </si>
  <si>
    <t>ORD4436</t>
  </si>
  <si>
    <t>ORD4437</t>
  </si>
  <si>
    <t>ORD4438</t>
  </si>
  <si>
    <t>ORD4439</t>
  </si>
  <si>
    <t>ORD4440</t>
  </si>
  <si>
    <t>ORD4441</t>
  </si>
  <si>
    <t>ORD4442</t>
  </si>
  <si>
    <t>ORD4443</t>
  </si>
  <si>
    <t>ORD4444</t>
  </si>
  <si>
    <t>ORD4445</t>
  </si>
  <si>
    <t>ORD4446</t>
  </si>
  <si>
    <t>ORD4447</t>
  </si>
  <si>
    <t>ORD4448</t>
  </si>
  <si>
    <t>ORD4449</t>
  </si>
  <si>
    <t>ORD4450</t>
  </si>
  <si>
    <t>ORD4451</t>
  </si>
  <si>
    <t>ORD4452</t>
  </si>
  <si>
    <t>ORD4453</t>
  </si>
  <si>
    <t>ORD4454</t>
  </si>
  <si>
    <t>ORD4455</t>
  </si>
  <si>
    <t>ORD4456</t>
  </si>
  <si>
    <t>ORD4457</t>
  </si>
  <si>
    <t>ORD4458</t>
  </si>
  <si>
    <t>ORD4459</t>
  </si>
  <si>
    <t>ORD4460</t>
  </si>
  <si>
    <t>ORD4461</t>
  </si>
  <si>
    <t>ORD4462</t>
  </si>
  <si>
    <t>ORD4463</t>
  </si>
  <si>
    <t>ORD4464</t>
  </si>
  <si>
    <t>ORD4465</t>
  </si>
  <si>
    <t>ORD4466</t>
  </si>
  <si>
    <t>ORD4467</t>
  </si>
  <si>
    <t>ORD4468</t>
  </si>
  <si>
    <t>ORD4469</t>
  </si>
  <si>
    <t>ORD4470</t>
  </si>
  <si>
    <t>ORD4471</t>
  </si>
  <si>
    <t>ORD4472</t>
  </si>
  <si>
    <t>ORD4473</t>
  </si>
  <si>
    <t>ORD4474</t>
  </si>
  <si>
    <t>ORD4475</t>
  </si>
  <si>
    <t>ORD4476</t>
  </si>
  <si>
    <t>ORD4477</t>
  </si>
  <si>
    <t>ORD4478</t>
  </si>
  <si>
    <t>ORD4479</t>
  </si>
  <si>
    <t>ORD4480</t>
  </si>
  <si>
    <t>ORD4481</t>
  </si>
  <si>
    <t>ORD4482</t>
  </si>
  <si>
    <t>ORD4483</t>
  </si>
  <si>
    <t>ORD4484</t>
  </si>
  <si>
    <t>ORD4485</t>
  </si>
  <si>
    <t>ORD4486</t>
  </si>
  <si>
    <t>ORD4487</t>
  </si>
  <si>
    <t>ORD4488</t>
  </si>
  <si>
    <t>ORD4489</t>
  </si>
  <si>
    <t>ORD4490</t>
  </si>
  <si>
    <t>ORD4491</t>
  </si>
  <si>
    <t>ORD4492</t>
  </si>
  <si>
    <t>ORD4493</t>
  </si>
  <si>
    <t>ORD4494</t>
  </si>
  <si>
    <t>ORD4495</t>
  </si>
  <si>
    <t>ORD4496</t>
  </si>
  <si>
    <t>ORD4497</t>
  </si>
  <si>
    <t>ORD4498</t>
  </si>
  <si>
    <t>ORD4499</t>
  </si>
  <si>
    <t>ORD4500</t>
  </si>
  <si>
    <t>ORD4501</t>
  </si>
  <si>
    <t>ORD4502</t>
  </si>
  <si>
    <t>ORD4503</t>
  </si>
  <si>
    <t>ORD4504</t>
  </si>
  <si>
    <t>ORD4505</t>
  </si>
  <si>
    <t>ORD4506</t>
  </si>
  <si>
    <t>ORD4507</t>
  </si>
  <si>
    <t>ORD4508</t>
  </si>
  <si>
    <t>ORD4509</t>
  </si>
  <si>
    <t>ORD4510</t>
  </si>
  <si>
    <t>ORD4511</t>
  </si>
  <si>
    <t>ORD4512</t>
  </si>
  <si>
    <t>ORD4513</t>
  </si>
  <si>
    <t>ORD4514</t>
  </si>
  <si>
    <t>ORD4515</t>
  </si>
  <si>
    <t>ORD4516</t>
  </si>
  <si>
    <t>ORD4517</t>
  </si>
  <si>
    <t>ORD4518</t>
  </si>
  <si>
    <t>ORD4519</t>
  </si>
  <si>
    <t>ORD4520</t>
  </si>
  <si>
    <t>ORD4521</t>
  </si>
  <si>
    <t>ORD4522</t>
  </si>
  <si>
    <t>ORD4523</t>
  </si>
  <si>
    <t>ORD4524</t>
  </si>
  <si>
    <t>ORD4525</t>
  </si>
  <si>
    <t>ORD4526</t>
  </si>
  <si>
    <t>ORD4527</t>
  </si>
  <si>
    <t>ORD4528</t>
  </si>
  <si>
    <t>ORD4529</t>
  </si>
  <si>
    <t>ORD4530</t>
  </si>
  <si>
    <t>ORD4531</t>
  </si>
  <si>
    <t>ORD4532</t>
  </si>
  <si>
    <t>ORD4533</t>
  </si>
  <si>
    <t>ORD4534</t>
  </si>
  <si>
    <t>ORD4535</t>
  </si>
  <si>
    <t>ORD4536</t>
  </si>
  <si>
    <t>ORD4537</t>
  </si>
  <si>
    <t>ORD4538</t>
  </si>
  <si>
    <t>ORD4539</t>
  </si>
  <si>
    <t>ORD4540</t>
  </si>
  <si>
    <t>ORD4541</t>
  </si>
  <si>
    <t>ORD4542</t>
  </si>
  <si>
    <t>ORD4543</t>
  </si>
  <si>
    <t>ORD4544</t>
  </si>
  <si>
    <t>ORD4545</t>
  </si>
  <si>
    <t>ORD4546</t>
  </si>
  <si>
    <t>ORD4547</t>
  </si>
  <si>
    <t>ORD4548</t>
  </si>
  <si>
    <t>ORD4549</t>
  </si>
  <si>
    <t>ORD4550</t>
  </si>
  <si>
    <t>ORD4551</t>
  </si>
  <si>
    <t>ORD4552</t>
  </si>
  <si>
    <t>ORD4553</t>
  </si>
  <si>
    <t>ORD4554</t>
  </si>
  <si>
    <t>ORD4555</t>
  </si>
  <si>
    <t>ORD4556</t>
  </si>
  <si>
    <t>ORD4557</t>
  </si>
  <si>
    <t>ORD4558</t>
  </si>
  <si>
    <t>ORD4559</t>
  </si>
  <si>
    <t>ORD4560</t>
  </si>
  <si>
    <t>ORD4561</t>
  </si>
  <si>
    <t>ORD4562</t>
  </si>
  <si>
    <t>ORD4563</t>
  </si>
  <si>
    <t>ORD4564</t>
  </si>
  <si>
    <t>ORD4565</t>
  </si>
  <si>
    <t>ORD4566</t>
  </si>
  <si>
    <t>ORD4567</t>
  </si>
  <si>
    <t>ORD4568</t>
  </si>
  <si>
    <t>ORD4569</t>
  </si>
  <si>
    <t>ORD4570</t>
  </si>
  <si>
    <t>ORD4571</t>
  </si>
  <si>
    <t>ORD4572</t>
  </si>
  <si>
    <t>ORD4573</t>
  </si>
  <si>
    <t>ORD4574</t>
  </si>
  <si>
    <t>ORD4575</t>
  </si>
  <si>
    <t>ORD4576</t>
  </si>
  <si>
    <t>ORD4577</t>
  </si>
  <si>
    <t>ORD4578</t>
  </si>
  <si>
    <t>ORD4579</t>
  </si>
  <si>
    <t>ORD4580</t>
  </si>
  <si>
    <t>ORD4581</t>
  </si>
  <si>
    <t>ORD4582</t>
  </si>
  <si>
    <t>ORD4583</t>
  </si>
  <si>
    <t>ORD4584</t>
  </si>
  <si>
    <t>ORD4585</t>
  </si>
  <si>
    <t>ORD4586</t>
  </si>
  <si>
    <t>ORD4587</t>
  </si>
  <si>
    <t>ORD4588</t>
  </si>
  <si>
    <t>ORD4589</t>
  </si>
  <si>
    <t>ORD4590</t>
  </si>
  <si>
    <t>ORD4591</t>
  </si>
  <si>
    <t>ORD4592</t>
  </si>
  <si>
    <t>ORD4593</t>
  </si>
  <si>
    <t>ORD4594</t>
  </si>
  <si>
    <t>ORD4595</t>
  </si>
  <si>
    <t>ORD4596</t>
  </si>
  <si>
    <t>ORD4597</t>
  </si>
  <si>
    <t>ORD4598</t>
  </si>
  <si>
    <t>ORD4599</t>
  </si>
  <si>
    <t>ORD4600</t>
  </si>
  <si>
    <t>ORD4601</t>
  </si>
  <si>
    <t>ORD4602</t>
  </si>
  <si>
    <t>ORD4603</t>
  </si>
  <si>
    <t>ORD4604</t>
  </si>
  <si>
    <t>ORD4605</t>
  </si>
  <si>
    <t>ORD4606</t>
  </si>
  <si>
    <t>ORD4607</t>
  </si>
  <si>
    <t>ORD4608</t>
  </si>
  <si>
    <t>ORD4609</t>
  </si>
  <si>
    <t>ORD4610</t>
  </si>
  <si>
    <t>ORD4611</t>
  </si>
  <si>
    <t>ORD4612</t>
  </si>
  <si>
    <t>ORD4613</t>
  </si>
  <si>
    <t>ORD4614</t>
  </si>
  <si>
    <t>ORD4615</t>
  </si>
  <si>
    <t>ORD4616</t>
  </si>
  <si>
    <t>ORD4617</t>
  </si>
  <si>
    <t>ORD4618</t>
  </si>
  <si>
    <t>ORD4619</t>
  </si>
  <si>
    <t>ORD4620</t>
  </si>
  <si>
    <t>ORD4621</t>
  </si>
  <si>
    <t>ORD4622</t>
  </si>
  <si>
    <t>ORD4623</t>
  </si>
  <si>
    <t>ORD4624</t>
  </si>
  <si>
    <t>ORD4625</t>
  </si>
  <si>
    <t>ORD4626</t>
  </si>
  <si>
    <t>ORD4627</t>
  </si>
  <si>
    <t>ORD4628</t>
  </si>
  <si>
    <t>ORD4629</t>
  </si>
  <si>
    <t>ORD4630</t>
  </si>
  <si>
    <t>ORD4631</t>
  </si>
  <si>
    <t>ORD4632</t>
  </si>
  <si>
    <t>ORD4633</t>
  </si>
  <si>
    <t>ORD4634</t>
  </si>
  <si>
    <t>ORD4635</t>
  </si>
  <si>
    <t>ORD4636</t>
  </si>
  <si>
    <t>ORD4637</t>
  </si>
  <si>
    <t>ORD4638</t>
  </si>
  <si>
    <t>ORD4639</t>
  </si>
  <si>
    <t>ORD4640</t>
  </si>
  <si>
    <t>ORD4641</t>
  </si>
  <si>
    <t>ORD4642</t>
  </si>
  <si>
    <t>ORD4643</t>
  </si>
  <si>
    <t>ORD4644</t>
  </si>
  <si>
    <t>ORD4645</t>
  </si>
  <si>
    <t>ORD4646</t>
  </si>
  <si>
    <t>ORD4647</t>
  </si>
  <si>
    <t>ORD4648</t>
  </si>
  <si>
    <t>ORD4649</t>
  </si>
  <si>
    <t>ORD4650</t>
  </si>
  <si>
    <t>ORD4651</t>
  </si>
  <si>
    <t>ORD4652</t>
  </si>
  <si>
    <t>ORD4653</t>
  </si>
  <si>
    <t>ORD4654</t>
  </si>
  <si>
    <t>ORD4655</t>
  </si>
  <si>
    <t>ORD4656</t>
  </si>
  <si>
    <t>ORD4657</t>
  </si>
  <si>
    <t>ORD4658</t>
  </si>
  <si>
    <t>ORD4659</t>
  </si>
  <si>
    <t>ORD4660</t>
  </si>
  <si>
    <t>ORD4661</t>
  </si>
  <si>
    <t>ORD4662</t>
  </si>
  <si>
    <t>ORD4663</t>
  </si>
  <si>
    <t>ORD4664</t>
  </si>
  <si>
    <t>ORD4665</t>
  </si>
  <si>
    <t>ORD4666</t>
  </si>
  <si>
    <t>ORD4667</t>
  </si>
  <si>
    <t>ORD4668</t>
  </si>
  <si>
    <t>ORD4669</t>
  </si>
  <si>
    <t>ORD4670</t>
  </si>
  <si>
    <t>ORD4671</t>
  </si>
  <si>
    <t>ORD4672</t>
  </si>
  <si>
    <t>ORD4673</t>
  </si>
  <si>
    <t>ORD4674</t>
  </si>
  <si>
    <t>ORD4675</t>
  </si>
  <si>
    <t>ORD4676</t>
  </si>
  <si>
    <t>ORD4677</t>
  </si>
  <si>
    <t>ORD4678</t>
  </si>
  <si>
    <t>ORD4679</t>
  </si>
  <si>
    <t>ORD4680</t>
  </si>
  <si>
    <t>ORD4681</t>
  </si>
  <si>
    <t>ORD4682</t>
  </si>
  <si>
    <t>ORD4683</t>
  </si>
  <si>
    <t>ORD4684</t>
  </si>
  <si>
    <t>ORD4685</t>
  </si>
  <si>
    <t>ORD4686</t>
  </si>
  <si>
    <t>ORD4687</t>
  </si>
  <si>
    <t>ORD4688</t>
  </si>
  <si>
    <t>ORD4689</t>
  </si>
  <si>
    <t>ORD4690</t>
  </si>
  <si>
    <t>ORD4691</t>
  </si>
  <si>
    <t>ORD4692</t>
  </si>
  <si>
    <t>ORD4693</t>
  </si>
  <si>
    <t>ORD4694</t>
  </si>
  <si>
    <t>ORD4695</t>
  </si>
  <si>
    <t>ORD4696</t>
  </si>
  <si>
    <t>ORD4697</t>
  </si>
  <si>
    <t>ORD4698</t>
  </si>
  <si>
    <t>ORD4699</t>
  </si>
  <si>
    <t>ORD4700</t>
  </si>
  <si>
    <t>ORD4701</t>
  </si>
  <si>
    <t>ORD4702</t>
  </si>
  <si>
    <t>ORD4703</t>
  </si>
  <si>
    <t>ORD4704</t>
  </si>
  <si>
    <t>ORD4705</t>
  </si>
  <si>
    <t>ORD4706</t>
  </si>
  <si>
    <t>ORD4707</t>
  </si>
  <si>
    <t>ORD4708</t>
  </si>
  <si>
    <t>ORD4709</t>
  </si>
  <si>
    <t>ORD4710</t>
  </si>
  <si>
    <t>ORD4711</t>
  </si>
  <si>
    <t>ORD4712</t>
  </si>
  <si>
    <t>ORD4713</t>
  </si>
  <si>
    <t>ORD4714</t>
  </si>
  <si>
    <t>ORD4715</t>
  </si>
  <si>
    <t>ORD4716</t>
  </si>
  <si>
    <t>ORD4717</t>
  </si>
  <si>
    <t>ORD4718</t>
  </si>
  <si>
    <t>ORD4719</t>
  </si>
  <si>
    <t>ORD4720</t>
  </si>
  <si>
    <t>ORD4721</t>
  </si>
  <si>
    <t>ORD4722</t>
  </si>
  <si>
    <t>ORD4723</t>
  </si>
  <si>
    <t>ORD4724</t>
  </si>
  <si>
    <t>ORD4725</t>
  </si>
  <si>
    <t>ORD4726</t>
  </si>
  <si>
    <t>ORD4727</t>
  </si>
  <si>
    <t>ORD4728</t>
  </si>
  <si>
    <t>ORD4729</t>
  </si>
  <si>
    <t>ORD4730</t>
  </si>
  <si>
    <t>ORD4731</t>
  </si>
  <si>
    <t>ORD4732</t>
  </si>
  <si>
    <t>ORD4733</t>
  </si>
  <si>
    <t>ORD4734</t>
  </si>
  <si>
    <t>ORD4735</t>
  </si>
  <si>
    <t>ORD4736</t>
  </si>
  <si>
    <t>ORD4737</t>
  </si>
  <si>
    <t>ORD4738</t>
  </si>
  <si>
    <t>ORD4739</t>
  </si>
  <si>
    <t>ORD4740</t>
  </si>
  <si>
    <t>ORD4741</t>
  </si>
  <si>
    <t>ORD4742</t>
  </si>
  <si>
    <t>ORD4743</t>
  </si>
  <si>
    <t>ORD4744</t>
  </si>
  <si>
    <t>ORD4745</t>
  </si>
  <si>
    <t>ORD4746</t>
  </si>
  <si>
    <t>ORD4747</t>
  </si>
  <si>
    <t>ORD4748</t>
  </si>
  <si>
    <t>ORD4749</t>
  </si>
  <si>
    <t>ORD4750</t>
  </si>
  <si>
    <t>ORD4751</t>
  </si>
  <si>
    <t>ORD4752</t>
  </si>
  <si>
    <t>ORD4753</t>
  </si>
  <si>
    <t>ORD4754</t>
  </si>
  <si>
    <t>ORD4755</t>
  </si>
  <si>
    <t>ORD4756</t>
  </si>
  <si>
    <t>ORD4757</t>
  </si>
  <si>
    <t>ORD4758</t>
  </si>
  <si>
    <t>ORD4759</t>
  </si>
  <si>
    <t>ORD4760</t>
  </si>
  <si>
    <t>ORD4761</t>
  </si>
  <si>
    <t>ORD4762</t>
  </si>
  <si>
    <t>ORD4763</t>
  </si>
  <si>
    <t>ORD4764</t>
  </si>
  <si>
    <t>ORD4765</t>
  </si>
  <si>
    <t>ORD4766</t>
  </si>
  <si>
    <t>ORD4767</t>
  </si>
  <si>
    <t>ORD4768</t>
  </si>
  <si>
    <t>ORD4769</t>
  </si>
  <si>
    <t>ORD4770</t>
  </si>
  <si>
    <t>ORD4771</t>
  </si>
  <si>
    <t>ORD4772</t>
  </si>
  <si>
    <t>ORD4773</t>
  </si>
  <si>
    <t>ORD4774</t>
  </si>
  <si>
    <t>ORD4775</t>
  </si>
  <si>
    <t>ORD4776</t>
  </si>
  <si>
    <t>ORD4777</t>
  </si>
  <si>
    <t>ORD4778</t>
  </si>
  <si>
    <t>ORD4779</t>
  </si>
  <si>
    <t>ORD4780</t>
  </si>
  <si>
    <t>ORD4781</t>
  </si>
  <si>
    <t>ORD4782</t>
  </si>
  <si>
    <t>ORD4783</t>
  </si>
  <si>
    <t>ORD4784</t>
  </si>
  <si>
    <t>ORD4785</t>
  </si>
  <si>
    <t>ORD4786</t>
  </si>
  <si>
    <t>ORD4787</t>
  </si>
  <si>
    <t>ORD4788</t>
  </si>
  <si>
    <t>ORD4789</t>
  </si>
  <si>
    <t>ORD4790</t>
  </si>
  <si>
    <t>ORD4791</t>
  </si>
  <si>
    <t>ORD4792</t>
  </si>
  <si>
    <t>ORD4793</t>
  </si>
  <si>
    <t>ORD4794</t>
  </si>
  <si>
    <t>ORD4795</t>
  </si>
  <si>
    <t>ORD4796</t>
  </si>
  <si>
    <t>ORD4797</t>
  </si>
  <si>
    <t>ORD4798</t>
  </si>
  <si>
    <t>ORD4799</t>
  </si>
  <si>
    <t>ORD4800</t>
  </si>
  <si>
    <t>ORD4801</t>
  </si>
  <si>
    <t>ORD4802</t>
  </si>
  <si>
    <t>ORD4803</t>
  </si>
  <si>
    <t>ORD4804</t>
  </si>
  <si>
    <t>ORD4805</t>
  </si>
  <si>
    <t>ORD4806</t>
  </si>
  <si>
    <t>ORD4807</t>
  </si>
  <si>
    <t>ORD4808</t>
  </si>
  <si>
    <t>ORD4809</t>
  </si>
  <si>
    <t>ORD4810</t>
  </si>
  <si>
    <t>ORD4811</t>
  </si>
  <si>
    <t>ORD4812</t>
  </si>
  <si>
    <t>ORD4813</t>
  </si>
  <si>
    <t>ORD4814</t>
  </si>
  <si>
    <t>ORD4815</t>
  </si>
  <si>
    <t>ORD4816</t>
  </si>
  <si>
    <t>ORD4817</t>
  </si>
  <si>
    <t>ORD4818</t>
  </si>
  <si>
    <t>ORD4819</t>
  </si>
  <si>
    <t>ORD4820</t>
  </si>
  <si>
    <t>ORD4821</t>
  </si>
  <si>
    <t>ORD4822</t>
  </si>
  <si>
    <t>ORD4823</t>
  </si>
  <si>
    <t>ORD4824</t>
  </si>
  <si>
    <t>ORD4825</t>
  </si>
  <si>
    <t>ORD4826</t>
  </si>
  <si>
    <t>ORD4827</t>
  </si>
  <si>
    <t>ORD4828</t>
  </si>
  <si>
    <t>ORD4829</t>
  </si>
  <si>
    <t>ORD4830</t>
  </si>
  <si>
    <t>ORD4831</t>
  </si>
  <si>
    <t>ORD4832</t>
  </si>
  <si>
    <t>ORD4833</t>
  </si>
  <si>
    <t>ORD4834</t>
  </si>
  <si>
    <t>ORD4835</t>
  </si>
  <si>
    <t>ORD4836</t>
  </si>
  <si>
    <t>ORD4837</t>
  </si>
  <si>
    <t>ORD4838</t>
  </si>
  <si>
    <t>ORD4839</t>
  </si>
  <si>
    <t>ORD4840</t>
  </si>
  <si>
    <t>ORD4841</t>
  </si>
  <si>
    <t>ORD4842</t>
  </si>
  <si>
    <t>ORD4843</t>
  </si>
  <si>
    <t>ORD4844</t>
  </si>
  <si>
    <t>ORD4845</t>
  </si>
  <si>
    <t>ORD4846</t>
  </si>
  <si>
    <t>ORD4847</t>
  </si>
  <si>
    <t>ORD4848</t>
  </si>
  <si>
    <t>ORD4849</t>
  </si>
  <si>
    <t>ORD4850</t>
  </si>
  <si>
    <t>ORD4851</t>
  </si>
  <si>
    <t>ORD4852</t>
  </si>
  <si>
    <t>ORD4853</t>
  </si>
  <si>
    <t>ORD4854</t>
  </si>
  <si>
    <t>ORD4855</t>
  </si>
  <si>
    <t>ORD4856</t>
  </si>
  <si>
    <t>ORD4857</t>
  </si>
  <si>
    <t>ORD4858</t>
  </si>
  <si>
    <t>ORD4859</t>
  </si>
  <si>
    <t>ORD4860</t>
  </si>
  <si>
    <t>ORD4861</t>
  </si>
  <si>
    <t>ORD4862</t>
  </si>
  <si>
    <t>ORD4863</t>
  </si>
  <si>
    <t>ORD4864</t>
  </si>
  <si>
    <t>ORD4865</t>
  </si>
  <si>
    <t>ORD4866</t>
  </si>
  <si>
    <t>ORD4867</t>
  </si>
  <si>
    <t>ORD4868</t>
  </si>
  <si>
    <t>ORD4869</t>
  </si>
  <si>
    <t>ORD4870</t>
  </si>
  <si>
    <t>ORD4871</t>
  </si>
  <si>
    <t>ORD4872</t>
  </si>
  <si>
    <t>ORD4873</t>
  </si>
  <si>
    <t>ORD4874</t>
  </si>
  <si>
    <t>ORD4875</t>
  </si>
  <si>
    <t>ORD4876</t>
  </si>
  <si>
    <t>ORD4877</t>
  </si>
  <si>
    <t>ORD4878</t>
  </si>
  <si>
    <t>ORD4879</t>
  </si>
  <si>
    <t>ORD4880</t>
  </si>
  <si>
    <t>ORD4881</t>
  </si>
  <si>
    <t>ORD4882</t>
  </si>
  <si>
    <t>ORD4883</t>
  </si>
  <si>
    <t>ORD4884</t>
  </si>
  <si>
    <t>ORD4885</t>
  </si>
  <si>
    <t>ORD4886</t>
  </si>
  <si>
    <t>ORD4887</t>
  </si>
  <si>
    <t>ORD4888</t>
  </si>
  <si>
    <t>ORD4889</t>
  </si>
  <si>
    <t>ORD4890</t>
  </si>
  <si>
    <t>ORD4891</t>
  </si>
  <si>
    <t>ORD4892</t>
  </si>
  <si>
    <t>ORD4893</t>
  </si>
  <si>
    <t>ORD4894</t>
  </si>
  <si>
    <t>ORD4895</t>
  </si>
  <si>
    <t>ORD4896</t>
  </si>
  <si>
    <t>ORD4897</t>
  </si>
  <si>
    <t>ORD4898</t>
  </si>
  <si>
    <t>ORD4899</t>
  </si>
  <si>
    <t>ORD4900</t>
  </si>
  <si>
    <t>ORD4901</t>
  </si>
  <si>
    <t>ORD4902</t>
  </si>
  <si>
    <t>ORD4903</t>
  </si>
  <si>
    <t>ORD4904</t>
  </si>
  <si>
    <t>ORD4905</t>
  </si>
  <si>
    <t>ORD4906</t>
  </si>
  <si>
    <t>ORD4907</t>
  </si>
  <si>
    <t>ORD4908</t>
  </si>
  <si>
    <t>ORD4909</t>
  </si>
  <si>
    <t>ORD4910</t>
  </si>
  <si>
    <t>ORD4911</t>
  </si>
  <si>
    <t>ORD4912</t>
  </si>
  <si>
    <t>ORD4913</t>
  </si>
  <si>
    <t>ORD4914</t>
  </si>
  <si>
    <t>ORD4915</t>
  </si>
  <si>
    <t>ORD4916</t>
  </si>
  <si>
    <t>ORD4917</t>
  </si>
  <si>
    <t>ORD4918</t>
  </si>
  <si>
    <t>ORD4919</t>
  </si>
  <si>
    <t>ORD4920</t>
  </si>
  <si>
    <t>ORD4921</t>
  </si>
  <si>
    <t>ORD4922</t>
  </si>
  <si>
    <t>ORD4923</t>
  </si>
  <si>
    <t>ORD4924</t>
  </si>
  <si>
    <t>ORD4925</t>
  </si>
  <si>
    <t>ORD4926</t>
  </si>
  <si>
    <t>ORD4927</t>
  </si>
  <si>
    <t>ORD4928</t>
  </si>
  <si>
    <t>ORD4929</t>
  </si>
  <si>
    <t>ORD4930</t>
  </si>
  <si>
    <t>ORD4931</t>
  </si>
  <si>
    <t>ORD4932</t>
  </si>
  <si>
    <t>ORD4933</t>
  </si>
  <si>
    <t>ORD4934</t>
  </si>
  <si>
    <t>ORD4935</t>
  </si>
  <si>
    <t>ORD4936</t>
  </si>
  <si>
    <t>ORD4937</t>
  </si>
  <si>
    <t>ORD4938</t>
  </si>
  <si>
    <t>ORD4939</t>
  </si>
  <si>
    <t>ORD4940</t>
  </si>
  <si>
    <t>ORD4941</t>
  </si>
  <si>
    <t>ORD4942</t>
  </si>
  <si>
    <t>ORD4943</t>
  </si>
  <si>
    <t>ORD4944</t>
  </si>
  <si>
    <t>ORD4945</t>
  </si>
  <si>
    <t>ORD4946</t>
  </si>
  <si>
    <t>ORD4947</t>
  </si>
  <si>
    <t>ORD4948</t>
  </si>
  <si>
    <t>ORD4949</t>
  </si>
  <si>
    <t>ORD4950</t>
  </si>
  <si>
    <t>ORD4951</t>
  </si>
  <si>
    <t>ORD4952</t>
  </si>
  <si>
    <t>ORD4953</t>
  </si>
  <si>
    <t>ORD4954</t>
  </si>
  <si>
    <t>ORD4955</t>
  </si>
  <si>
    <t>ORD4956</t>
  </si>
  <si>
    <t>ORD4957</t>
  </si>
  <si>
    <t>ORD4958</t>
  </si>
  <si>
    <t>ORD4959</t>
  </si>
  <si>
    <t>ORD4960</t>
  </si>
  <si>
    <t>ORD4961</t>
  </si>
  <si>
    <t>ORD4962</t>
  </si>
  <si>
    <t>ORD4963</t>
  </si>
  <si>
    <t>ORD4964</t>
  </si>
  <si>
    <t>ORD4965</t>
  </si>
  <si>
    <t>ORD4966</t>
  </si>
  <si>
    <t>ORD4967</t>
  </si>
  <si>
    <t>ORD4968</t>
  </si>
  <si>
    <t>ORD4969</t>
  </si>
  <si>
    <t>ORD4970</t>
  </si>
  <si>
    <t>ORD4971</t>
  </si>
  <si>
    <t>ORD4972</t>
  </si>
  <si>
    <t>ORD4973</t>
  </si>
  <si>
    <t>ORD4974</t>
  </si>
  <si>
    <t>ORD4975</t>
  </si>
  <si>
    <t>ORD4976</t>
  </si>
  <si>
    <t>ORD4977</t>
  </si>
  <si>
    <t>ORD4978</t>
  </si>
  <si>
    <t>ORD4979</t>
  </si>
  <si>
    <t>ORD4980</t>
  </si>
  <si>
    <t>ORD4981</t>
  </si>
  <si>
    <t>ORD4982</t>
  </si>
  <si>
    <t>ORD4983</t>
  </si>
  <si>
    <t>ORD4984</t>
  </si>
  <si>
    <t>ORD4985</t>
  </si>
  <si>
    <t>ORD4986</t>
  </si>
  <si>
    <t>ORD4987</t>
  </si>
  <si>
    <t>ORD4988</t>
  </si>
  <si>
    <t>ORD4989</t>
  </si>
  <si>
    <t>ORD4990</t>
  </si>
  <si>
    <t>ORD4991</t>
  </si>
  <si>
    <t>ORD4992</t>
  </si>
  <si>
    <t>ORD4993</t>
  </si>
  <si>
    <t>ORD4994</t>
  </si>
  <si>
    <t>ORD4995</t>
  </si>
  <si>
    <t>ORD4996</t>
  </si>
  <si>
    <t>ORD4997</t>
  </si>
  <si>
    <t>ORD4998</t>
  </si>
  <si>
    <t>ORD4999</t>
  </si>
  <si>
    <t>ORD5000</t>
  </si>
  <si>
    <t>ORD5001</t>
  </si>
  <si>
    <t>ORD5002</t>
  </si>
  <si>
    <t>ORD5003</t>
  </si>
  <si>
    <t>ORD5004</t>
  </si>
  <si>
    <t>ORD5005</t>
  </si>
  <si>
    <t>ORD5006</t>
  </si>
  <si>
    <t>ORD5007</t>
  </si>
  <si>
    <t>ORD5008</t>
  </si>
  <si>
    <t>ORD5009</t>
  </si>
  <si>
    <t>ORD5010</t>
  </si>
  <si>
    <t>ORD5011</t>
  </si>
  <si>
    <t>ORD5012</t>
  </si>
  <si>
    <t>ORD5013</t>
  </si>
  <si>
    <t>ORD5014</t>
  </si>
  <si>
    <t>ORD5015</t>
  </si>
  <si>
    <t>ORD5016</t>
  </si>
  <si>
    <t>ORD5017</t>
  </si>
  <si>
    <t>ORD5018</t>
  </si>
  <si>
    <t>ORD5019</t>
  </si>
  <si>
    <t>ORD5020</t>
  </si>
  <si>
    <t>ORD5021</t>
  </si>
  <si>
    <t>ORD5022</t>
  </si>
  <si>
    <t>ORD5023</t>
  </si>
  <si>
    <t>ORD5024</t>
  </si>
  <si>
    <t>ORD5025</t>
  </si>
  <si>
    <t>ORD5026</t>
  </si>
  <si>
    <t>ORD5027</t>
  </si>
  <si>
    <t>ORD5028</t>
  </si>
  <si>
    <t>ORD5029</t>
  </si>
  <si>
    <t>ORD5030</t>
  </si>
  <si>
    <t>ORD5031</t>
  </si>
  <si>
    <t>ORD5032</t>
  </si>
  <si>
    <t>ORD5033</t>
  </si>
  <si>
    <t>ORD5034</t>
  </si>
  <si>
    <t>ORD5035</t>
  </si>
  <si>
    <t>ORD5036</t>
  </si>
  <si>
    <t>ORD5037</t>
  </si>
  <si>
    <t>ORD5038</t>
  </si>
  <si>
    <t>ORD5039</t>
  </si>
  <si>
    <t>ORD5040</t>
  </si>
  <si>
    <t>ORD5041</t>
  </si>
  <si>
    <t>ORD5042</t>
  </si>
  <si>
    <t>ORD5043</t>
  </si>
  <si>
    <t>ORD5044</t>
  </si>
  <si>
    <t>ORD5045</t>
  </si>
  <si>
    <t>ORD5046</t>
  </si>
  <si>
    <t>ORD5047</t>
  </si>
  <si>
    <t>ORD5048</t>
  </si>
  <si>
    <t>ORD5049</t>
  </si>
  <si>
    <t>ORD5050</t>
  </si>
  <si>
    <t>ORD5051</t>
  </si>
  <si>
    <t>ORD5052</t>
  </si>
  <si>
    <t>ORD5053</t>
  </si>
  <si>
    <t>ORD5054</t>
  </si>
  <si>
    <t>ORD5055</t>
  </si>
  <si>
    <t>ORD5056</t>
  </si>
  <si>
    <t>ORD5057</t>
  </si>
  <si>
    <t>ORD5058</t>
  </si>
  <si>
    <t>ORD5059</t>
  </si>
  <si>
    <t>ORD5060</t>
  </si>
  <si>
    <t>ORD5061</t>
  </si>
  <si>
    <t>ORD5062</t>
  </si>
  <si>
    <t>ORD5063</t>
  </si>
  <si>
    <t>ORD5064</t>
  </si>
  <si>
    <t>ORD5065</t>
  </si>
  <si>
    <t>ORD5066</t>
  </si>
  <si>
    <t>ORD5067</t>
  </si>
  <si>
    <t>ORD5068</t>
  </si>
  <si>
    <t>ORD5069</t>
  </si>
  <si>
    <t>ORD5070</t>
  </si>
  <si>
    <t>ORD5071</t>
  </si>
  <si>
    <t>ORD5072</t>
  </si>
  <si>
    <t>ORD5073</t>
  </si>
  <si>
    <t>ORD5074</t>
  </si>
  <si>
    <t>ORD5075</t>
  </si>
  <si>
    <t>ORD5076</t>
  </si>
  <si>
    <t>ORD5077</t>
  </si>
  <si>
    <t>ORD5078</t>
  </si>
  <si>
    <t>ORD5079</t>
  </si>
  <si>
    <t>ORD5080</t>
  </si>
  <si>
    <t>ORD5081</t>
  </si>
  <si>
    <t>ORD5082</t>
  </si>
  <si>
    <t>ORD5083</t>
  </si>
  <si>
    <t>ORD5084</t>
  </si>
  <si>
    <t>ORD5085</t>
  </si>
  <si>
    <t>ORD5086</t>
  </si>
  <si>
    <t>ORD5087</t>
  </si>
  <si>
    <t>ORD5088</t>
  </si>
  <si>
    <t>ORD5089</t>
  </si>
  <si>
    <t>ORD5090</t>
  </si>
  <si>
    <t>ORD5091</t>
  </si>
  <si>
    <t>ORD5092</t>
  </si>
  <si>
    <t>ORD5093</t>
  </si>
  <si>
    <t>ORD5094</t>
  </si>
  <si>
    <t>ORD5095</t>
  </si>
  <si>
    <t>ORD5096</t>
  </si>
  <si>
    <t>ORD5097</t>
  </si>
  <si>
    <t>ORD5098</t>
  </si>
  <si>
    <t>ORD5099</t>
  </si>
  <si>
    <t>ORD5100</t>
  </si>
  <si>
    <t>ORD5101</t>
  </si>
  <si>
    <t>ORD5102</t>
  </si>
  <si>
    <t>ORD5103</t>
  </si>
  <si>
    <t>ORD5104</t>
  </si>
  <si>
    <t>ORD5105</t>
  </si>
  <si>
    <t>ORD5106</t>
  </si>
  <si>
    <t>ORD5107</t>
  </si>
  <si>
    <t>ORD5108</t>
  </si>
  <si>
    <t>ORD5109</t>
  </si>
  <si>
    <t>ORD5110</t>
  </si>
  <si>
    <t>ORD5111</t>
  </si>
  <si>
    <t>ORD5112</t>
  </si>
  <si>
    <t>ORD5113</t>
  </si>
  <si>
    <t>ORD5114</t>
  </si>
  <si>
    <t>ORD5115</t>
  </si>
  <si>
    <t>ORD5116</t>
  </si>
  <si>
    <t>ORD5117</t>
  </si>
  <si>
    <t>ORD5118</t>
  </si>
  <si>
    <t>ORD5119</t>
  </si>
  <si>
    <t>ORD5120</t>
  </si>
  <si>
    <t>ORD5121</t>
  </si>
  <si>
    <t>ORD5122</t>
  </si>
  <si>
    <t>ORD5123</t>
  </si>
  <si>
    <t>ORD5124</t>
  </si>
  <si>
    <t>ORD5125</t>
  </si>
  <si>
    <t>ORD5126</t>
  </si>
  <si>
    <t>ORD5127</t>
  </si>
  <si>
    <t>ORD5128</t>
  </si>
  <si>
    <t>ORD5129</t>
  </si>
  <si>
    <t>ORD5130</t>
  </si>
  <si>
    <t>ORD5131</t>
  </si>
  <si>
    <t>ORD5132</t>
  </si>
  <si>
    <t>ORD5133</t>
  </si>
  <si>
    <t>ORD5134</t>
  </si>
  <si>
    <t>ORD5135</t>
  </si>
  <si>
    <t>ORD5136</t>
  </si>
  <si>
    <t>ORD5137</t>
  </si>
  <si>
    <t>ORD5138</t>
  </si>
  <si>
    <t>ORD5139</t>
  </si>
  <si>
    <t>ORD5140</t>
  </si>
  <si>
    <t>ORD5141</t>
  </si>
  <si>
    <t>ORD5142</t>
  </si>
  <si>
    <t>ORD5143</t>
  </si>
  <si>
    <t>ORD5144</t>
  </si>
  <si>
    <t>ORD5145</t>
  </si>
  <si>
    <t>ORD5146</t>
  </si>
  <si>
    <t>ORD5147</t>
  </si>
  <si>
    <t>ORD5148</t>
  </si>
  <si>
    <t>ORD5149</t>
  </si>
  <si>
    <t>ORD5150</t>
  </si>
  <si>
    <t>ORD5151</t>
  </si>
  <si>
    <t>ORD5152</t>
  </si>
  <si>
    <t>ORD5153</t>
  </si>
  <si>
    <t>ORD5154</t>
  </si>
  <si>
    <t>ORD5155</t>
  </si>
  <si>
    <t>ORD5156</t>
  </si>
  <si>
    <t>ORD5157</t>
  </si>
  <si>
    <t>ORD5158</t>
  </si>
  <si>
    <t>ORD5159</t>
  </si>
  <si>
    <t>ORD5160</t>
  </si>
  <si>
    <t>ORD5161</t>
  </si>
  <si>
    <t>ORD5162</t>
  </si>
  <si>
    <t>ORD5163</t>
  </si>
  <si>
    <t>ORD5164</t>
  </si>
  <si>
    <t>ORD5165</t>
  </si>
  <si>
    <t>ORD5166</t>
  </si>
  <si>
    <t>ORD5167</t>
  </si>
  <si>
    <t>ORD5168</t>
  </si>
  <si>
    <t>ORD5169</t>
  </si>
  <si>
    <t>ORD5170</t>
  </si>
  <si>
    <t>ORD5171</t>
  </si>
  <si>
    <t>ORD5172</t>
  </si>
  <si>
    <t>ORD5173</t>
  </si>
  <si>
    <t>ORD5174</t>
  </si>
  <si>
    <t>ORD5175</t>
  </si>
  <si>
    <t>ORD5176</t>
  </si>
  <si>
    <t>ORD5177</t>
  </si>
  <si>
    <t>ORD5178</t>
  </si>
  <si>
    <t>ORD5179</t>
  </si>
  <si>
    <t>ORD5180</t>
  </si>
  <si>
    <t>ORD5181</t>
  </si>
  <si>
    <t>ORD5182</t>
  </si>
  <si>
    <t>ORD5183</t>
  </si>
  <si>
    <t>ORD5184</t>
  </si>
  <si>
    <t>ORD5185</t>
  </si>
  <si>
    <t>ORD5186</t>
  </si>
  <si>
    <t>ORD5187</t>
  </si>
  <si>
    <t>ORD5188</t>
  </si>
  <si>
    <t>ORD5189</t>
  </si>
  <si>
    <t>ORD5190</t>
  </si>
  <si>
    <t>ORD5191</t>
  </si>
  <si>
    <t>ORD5192</t>
  </si>
  <si>
    <t>ORD5193</t>
  </si>
  <si>
    <t>ORD5194</t>
  </si>
  <si>
    <t>ORD5195</t>
  </si>
  <si>
    <t>ORD5196</t>
  </si>
  <si>
    <t>ORD5197</t>
  </si>
  <si>
    <t>ORD5198</t>
  </si>
  <si>
    <t>ORD5199</t>
  </si>
  <si>
    <t>ORD5200</t>
  </si>
  <si>
    <t>ORD5201</t>
  </si>
  <si>
    <t>ORD5202</t>
  </si>
  <si>
    <t>ORD5203</t>
  </si>
  <si>
    <t>ORD5204</t>
  </si>
  <si>
    <t>ORD5205</t>
  </si>
  <si>
    <t>ORD5206</t>
  </si>
  <si>
    <t>ORD5207</t>
  </si>
  <si>
    <t>ORD5208</t>
  </si>
  <si>
    <t>ORD5209</t>
  </si>
  <si>
    <t>ORD5210</t>
  </si>
  <si>
    <t>ORD5211</t>
  </si>
  <si>
    <t>ORD5212</t>
  </si>
  <si>
    <t>ORD5213</t>
  </si>
  <si>
    <t>ORD5214</t>
  </si>
  <si>
    <t>ORD5215</t>
  </si>
  <si>
    <t>ORD5216</t>
  </si>
  <si>
    <t>ORD5217</t>
  </si>
  <si>
    <t>ORD5218</t>
  </si>
  <si>
    <t>ORD5219</t>
  </si>
  <si>
    <t>ORD5220</t>
  </si>
  <si>
    <t>ORD5221</t>
  </si>
  <si>
    <t>ORD5222</t>
  </si>
  <si>
    <t>ORD5223</t>
  </si>
  <si>
    <t>ORD5224</t>
  </si>
  <si>
    <t>ORD5225</t>
  </si>
  <si>
    <t>ORD5226</t>
  </si>
  <si>
    <t>ORD5227</t>
  </si>
  <si>
    <t>ORD5228</t>
  </si>
  <si>
    <t>ORD5229</t>
  </si>
  <si>
    <t>ORD5230</t>
  </si>
  <si>
    <t>ORD5231</t>
  </si>
  <si>
    <t>ORD5232</t>
  </si>
  <si>
    <t>ORD5233</t>
  </si>
  <si>
    <t>ORD5234</t>
  </si>
  <si>
    <t>ORD5235</t>
  </si>
  <si>
    <t>ORD5236</t>
  </si>
  <si>
    <t>ORD5237</t>
  </si>
  <si>
    <t>ORD5238</t>
  </si>
  <si>
    <t>ORD5239</t>
  </si>
  <si>
    <t>ORD5240</t>
  </si>
  <si>
    <t>ORD5241</t>
  </si>
  <si>
    <t>ORD5242</t>
  </si>
  <si>
    <t>ORD5243</t>
  </si>
  <si>
    <t>ORD5244</t>
  </si>
  <si>
    <t>ORD5245</t>
  </si>
  <si>
    <t>ORD5246</t>
  </si>
  <si>
    <t>ORD5247</t>
  </si>
  <si>
    <t>ORD5248</t>
  </si>
  <si>
    <t>ORD5249</t>
  </si>
  <si>
    <t>ORD5250</t>
  </si>
  <si>
    <t>ORD5251</t>
  </si>
  <si>
    <t>ORD5252</t>
  </si>
  <si>
    <t>ORD5253</t>
  </si>
  <si>
    <t>ORD5254</t>
  </si>
  <si>
    <t>ORD5255</t>
  </si>
  <si>
    <t>ORD5256</t>
  </si>
  <si>
    <t>ORD5257</t>
  </si>
  <si>
    <t>ORD5258</t>
  </si>
  <si>
    <t>ORD5259</t>
  </si>
  <si>
    <t>ORD5260</t>
  </si>
  <si>
    <t>ORD5261</t>
  </si>
  <si>
    <t>ORD5262</t>
  </si>
  <si>
    <t>ORD5263</t>
  </si>
  <si>
    <t>ORD5264</t>
  </si>
  <si>
    <t>ORD5265</t>
  </si>
  <si>
    <t>ORD5266</t>
  </si>
  <si>
    <t>ORD5267</t>
  </si>
  <si>
    <t>ORD5268</t>
  </si>
  <si>
    <t>ORD5269</t>
  </si>
  <si>
    <t>ORD5270</t>
  </si>
  <si>
    <t>ORD5271</t>
  </si>
  <si>
    <t>ORD5272</t>
  </si>
  <si>
    <t>ORD5273</t>
  </si>
  <si>
    <t>ORD5274</t>
  </si>
  <si>
    <t>ORD5275</t>
  </si>
  <si>
    <t>ORD5276</t>
  </si>
  <si>
    <t>ORD5277</t>
  </si>
  <si>
    <t>ORD5278</t>
  </si>
  <si>
    <t>ORD5279</t>
  </si>
  <si>
    <t>ORD5280</t>
  </si>
  <si>
    <t>ORD5281</t>
  </si>
  <si>
    <t>ORD5282</t>
  </si>
  <si>
    <t>ORD5283</t>
  </si>
  <si>
    <t>ORD5284</t>
  </si>
  <si>
    <t>ORD5285</t>
  </si>
  <si>
    <t>ORD5286</t>
  </si>
  <si>
    <t>ORD5287</t>
  </si>
  <si>
    <t>ORD5288</t>
  </si>
  <si>
    <t>ORD5289</t>
  </si>
  <si>
    <t>ORD5290</t>
  </si>
  <si>
    <t>ORD5291</t>
  </si>
  <si>
    <t>ORD5292</t>
  </si>
  <si>
    <t>ORD5293</t>
  </si>
  <si>
    <t>ORD5294</t>
  </si>
  <si>
    <t>ORD5295</t>
  </si>
  <si>
    <t>ORD5296</t>
  </si>
  <si>
    <t>ORD5297</t>
  </si>
  <si>
    <t>ORD5298</t>
  </si>
  <si>
    <t>ORD5299</t>
  </si>
  <si>
    <t>ORD5300</t>
  </si>
  <si>
    <t>ORD5301</t>
  </si>
  <si>
    <t>ORD5302</t>
  </si>
  <si>
    <t>ORD5303</t>
  </si>
  <si>
    <t>ORD5304</t>
  </si>
  <si>
    <t>ORD5305</t>
  </si>
  <si>
    <t>ORD5306</t>
  </si>
  <si>
    <t>ORD5307</t>
  </si>
  <si>
    <t>ORD5308</t>
  </si>
  <si>
    <t>ORD5309</t>
  </si>
  <si>
    <t>ORD5310</t>
  </si>
  <si>
    <t>ORD5311</t>
  </si>
  <si>
    <t>ORD5312</t>
  </si>
  <si>
    <t>ORD5313</t>
  </si>
  <si>
    <t>ORD5314</t>
  </si>
  <si>
    <t>ORD5315</t>
  </si>
  <si>
    <t>ORD5316</t>
  </si>
  <si>
    <t>ORD5317</t>
  </si>
  <si>
    <t>ORD5318</t>
  </si>
  <si>
    <t>ORD5319</t>
  </si>
  <si>
    <t>ORD5320</t>
  </si>
  <si>
    <t>ORD5321</t>
  </si>
  <si>
    <t>ORD5322</t>
  </si>
  <si>
    <t>ORD5323</t>
  </si>
  <si>
    <t>ORD5324</t>
  </si>
  <si>
    <t>ORD5325</t>
  </si>
  <si>
    <t>ORD5326</t>
  </si>
  <si>
    <t>ORD5327</t>
  </si>
  <si>
    <t>ORD5328</t>
  </si>
  <si>
    <t>ORD5329</t>
  </si>
  <si>
    <t>ORD5330</t>
  </si>
  <si>
    <t>ORD5331</t>
  </si>
  <si>
    <t>ORD5332</t>
  </si>
  <si>
    <t>ORD5333</t>
  </si>
  <si>
    <t>ORD5334</t>
  </si>
  <si>
    <t>ORD5335</t>
  </si>
  <si>
    <t>ORD5336</t>
  </si>
  <si>
    <t>ORD5337</t>
  </si>
  <si>
    <t>ORD5338</t>
  </si>
  <si>
    <t>ORD5339</t>
  </si>
  <si>
    <t>ORD5340</t>
  </si>
  <si>
    <t>ORD5341</t>
  </si>
  <si>
    <t>ORD5342</t>
  </si>
  <si>
    <t>ORD5343</t>
  </si>
  <si>
    <t>ORD5344</t>
  </si>
  <si>
    <t>ORD5345</t>
  </si>
  <si>
    <t>ORD5346</t>
  </si>
  <si>
    <t>ORD5347</t>
  </si>
  <si>
    <t>ORD5348</t>
  </si>
  <si>
    <t>ORD5349</t>
  </si>
  <si>
    <t>ORD5350</t>
  </si>
  <si>
    <t>ORD5351</t>
  </si>
  <si>
    <t>ORD5352</t>
  </si>
  <si>
    <t>ORD5353</t>
  </si>
  <si>
    <t>ORD5354</t>
  </si>
  <si>
    <t>ORD5355</t>
  </si>
  <si>
    <t>ORD5356</t>
  </si>
  <si>
    <t>ORD5357</t>
  </si>
  <si>
    <t>ORD5358</t>
  </si>
  <si>
    <t>ORD5359</t>
  </si>
  <si>
    <t>ORD5360</t>
  </si>
  <si>
    <t>ORD5361</t>
  </si>
  <si>
    <t>ORD5362</t>
  </si>
  <si>
    <t>ORD5363</t>
  </si>
  <si>
    <t>ORD5364</t>
  </si>
  <si>
    <t>ORD5365</t>
  </si>
  <si>
    <t>ORD5366</t>
  </si>
  <si>
    <t>ORD5367</t>
  </si>
  <si>
    <t>ORD5368</t>
  </si>
  <si>
    <t>ORD5369</t>
  </si>
  <si>
    <t>ORD5370</t>
  </si>
  <si>
    <t>ORD5371</t>
  </si>
  <si>
    <t>ORD5372</t>
  </si>
  <si>
    <t>ORD5373</t>
  </si>
  <si>
    <t>ORD5374</t>
  </si>
  <si>
    <t>ORD5375</t>
  </si>
  <si>
    <t>ORD5376</t>
  </si>
  <si>
    <t>ORD5377</t>
  </si>
  <si>
    <t>ORD5378</t>
  </si>
  <si>
    <t>ORD5379</t>
  </si>
  <si>
    <t>ORD5380</t>
  </si>
  <si>
    <t>ORD5381</t>
  </si>
  <si>
    <t>ORD5382</t>
  </si>
  <si>
    <t>ORD5383</t>
  </si>
  <si>
    <t>ORD5384</t>
  </si>
  <si>
    <t>ORD5385</t>
  </si>
  <si>
    <t>ORD5386</t>
  </si>
  <si>
    <t>ORD5387</t>
  </si>
  <si>
    <t>ORD5388</t>
  </si>
  <si>
    <t>ORD5389</t>
  </si>
  <si>
    <t>ORD5390</t>
  </si>
  <si>
    <t>ORD5391</t>
  </si>
  <si>
    <t>ORD5392</t>
  </si>
  <si>
    <t>ORD5393</t>
  </si>
  <si>
    <t>ORD5394</t>
  </si>
  <si>
    <t>ORD5395</t>
  </si>
  <si>
    <t>ORD5396</t>
  </si>
  <si>
    <t>ORD5397</t>
  </si>
  <si>
    <t>ORD5398</t>
  </si>
  <si>
    <t>ORD5399</t>
  </si>
  <si>
    <t>ORD5400</t>
  </si>
  <si>
    <t>ORD5401</t>
  </si>
  <si>
    <t>ORD5402</t>
  </si>
  <si>
    <t>ORD5403</t>
  </si>
  <si>
    <t>ORD5404</t>
  </si>
  <si>
    <t>ORD5405</t>
  </si>
  <si>
    <t>ORD5406</t>
  </si>
  <si>
    <t>ORD5407</t>
  </si>
  <si>
    <t>ORD5408</t>
  </si>
  <si>
    <t>ORD5409</t>
  </si>
  <si>
    <t>ORD5410</t>
  </si>
  <si>
    <t>ORD5411</t>
  </si>
  <si>
    <t>ORD5412</t>
  </si>
  <si>
    <t>ORD5413</t>
  </si>
  <si>
    <t>ORD5414</t>
  </si>
  <si>
    <t>ORD5415</t>
  </si>
  <si>
    <t>ORD5416</t>
  </si>
  <si>
    <t>ORD5417</t>
  </si>
  <si>
    <t>ORD5418</t>
  </si>
  <si>
    <t>ORD5419</t>
  </si>
  <si>
    <t>ORD5420</t>
  </si>
  <si>
    <t>ORD5421</t>
  </si>
  <si>
    <t>ORD5422</t>
  </si>
  <si>
    <t>ORD5423</t>
  </si>
  <si>
    <t>ORD5424</t>
  </si>
  <si>
    <t>ORD5425</t>
  </si>
  <si>
    <t>ORD5426</t>
  </si>
  <si>
    <t>ORD5427</t>
  </si>
  <si>
    <t>ORD5428</t>
  </si>
  <si>
    <t>ORD5429</t>
  </si>
  <si>
    <t>ORD5430</t>
  </si>
  <si>
    <t>ORD5431</t>
  </si>
  <si>
    <t>ORD5432</t>
  </si>
  <si>
    <t>ORD5433</t>
  </si>
  <si>
    <t>ORD5434</t>
  </si>
  <si>
    <t>ORD5435</t>
  </si>
  <si>
    <t>ORD5436</t>
  </si>
  <si>
    <t>ORD5437</t>
  </si>
  <si>
    <t>ORD5438</t>
  </si>
  <si>
    <t>ORD5439</t>
  </si>
  <si>
    <t>ORD5440</t>
  </si>
  <si>
    <t>ORD5441</t>
  </si>
  <si>
    <t>ORD5442</t>
  </si>
  <si>
    <t>ORD5443</t>
  </si>
  <si>
    <t>ORD5444</t>
  </si>
  <si>
    <t>ORD5445</t>
  </si>
  <si>
    <t>ORD5446</t>
  </si>
  <si>
    <t>ORD5447</t>
  </si>
  <si>
    <t>ORD5448</t>
  </si>
  <si>
    <t>ORD5449</t>
  </si>
  <si>
    <t>ORD5450</t>
  </si>
  <si>
    <t>ORD5451</t>
  </si>
  <si>
    <t>ORD5452</t>
  </si>
  <si>
    <t>ORD5453</t>
  </si>
  <si>
    <t>ORD5454</t>
  </si>
  <si>
    <t>ORD5455</t>
  </si>
  <si>
    <t>ORD5456</t>
  </si>
  <si>
    <t>ORD5457</t>
  </si>
  <si>
    <t>ORD5458</t>
  </si>
  <si>
    <t>ORD5459</t>
  </si>
  <si>
    <t>ORD5460</t>
  </si>
  <si>
    <t>ORD5461</t>
  </si>
  <si>
    <t>ORD5462</t>
  </si>
  <si>
    <t>ORD5463</t>
  </si>
  <si>
    <t>ORD5464</t>
  </si>
  <si>
    <t>ORD5465</t>
  </si>
  <si>
    <t>ORD5466</t>
  </si>
  <si>
    <t>ORD5467</t>
  </si>
  <si>
    <t>ORD5468</t>
  </si>
  <si>
    <t>ORD5469</t>
  </si>
  <si>
    <t>ORD5470</t>
  </si>
  <si>
    <t>ORD5471</t>
  </si>
  <si>
    <t>ORD5472</t>
  </si>
  <si>
    <t>ORD5473</t>
  </si>
  <si>
    <t>ORD5474</t>
  </si>
  <si>
    <t>ORD5475</t>
  </si>
  <si>
    <t>ORD5476</t>
  </si>
  <si>
    <t>ORD5477</t>
  </si>
  <si>
    <t>ORD5478</t>
  </si>
  <si>
    <t>ORD5479</t>
  </si>
  <si>
    <t>ORD5480</t>
  </si>
  <si>
    <t>ORD5481</t>
  </si>
  <si>
    <t>ORD5482</t>
  </si>
  <si>
    <t>ORD5483</t>
  </si>
  <si>
    <t>ORD5484</t>
  </si>
  <si>
    <t>ORD5485</t>
  </si>
  <si>
    <t>ORD5486</t>
  </si>
  <si>
    <t>ORD5487</t>
  </si>
  <si>
    <t>ORD5488</t>
  </si>
  <si>
    <t>ORD5489</t>
  </si>
  <si>
    <t>ORD5490</t>
  </si>
  <si>
    <t>ORD5491</t>
  </si>
  <si>
    <t>ORD5492</t>
  </si>
  <si>
    <t>ORD5493</t>
  </si>
  <si>
    <t>ORD5494</t>
  </si>
  <si>
    <t>ORD5495</t>
  </si>
  <si>
    <t>ORD5496</t>
  </si>
  <si>
    <t>ORD5497</t>
  </si>
  <si>
    <t>ORD5498</t>
  </si>
  <si>
    <t>ORD5499</t>
  </si>
  <si>
    <t>ORD5500</t>
  </si>
  <si>
    <t>ORD5501</t>
  </si>
  <si>
    <t>ORD5502</t>
  </si>
  <si>
    <t>ORD5503</t>
  </si>
  <si>
    <t>ORD5504</t>
  </si>
  <si>
    <t>ORD5505</t>
  </si>
  <si>
    <t>ORD5506</t>
  </si>
  <si>
    <t>ORD5507</t>
  </si>
  <si>
    <t>ORD5508</t>
  </si>
  <si>
    <t>ORD5509</t>
  </si>
  <si>
    <t>ORD5510</t>
  </si>
  <si>
    <t>ORD5511</t>
  </si>
  <si>
    <t>ORD5512</t>
  </si>
  <si>
    <t>ORD5513</t>
  </si>
  <si>
    <t>ORD5514</t>
  </si>
  <si>
    <t>ORD5515</t>
  </si>
  <si>
    <t>ORD5516</t>
  </si>
  <si>
    <t>ORD5517</t>
  </si>
  <si>
    <t>ORD5518</t>
  </si>
  <si>
    <t>ORD5519</t>
  </si>
  <si>
    <t>ORD5520</t>
  </si>
  <si>
    <t>ORD5521</t>
  </si>
  <si>
    <t>ORD5522</t>
  </si>
  <si>
    <t>ORD5523</t>
  </si>
  <si>
    <t>ORD5524</t>
  </si>
  <si>
    <t>ORD5525</t>
  </si>
  <si>
    <t>ORD5526</t>
  </si>
  <si>
    <t>ORD5527</t>
  </si>
  <si>
    <t>ORD5528</t>
  </si>
  <si>
    <t>ORD5529</t>
  </si>
  <si>
    <t>ORD5530</t>
  </si>
  <si>
    <t>ORD5531</t>
  </si>
  <si>
    <t>ORD5532</t>
  </si>
  <si>
    <t>ORD5533</t>
  </si>
  <si>
    <t>ORD5534</t>
  </si>
  <si>
    <t>ORD5535</t>
  </si>
  <si>
    <t>ORD5536</t>
  </si>
  <si>
    <t>ORD5537</t>
  </si>
  <si>
    <t>ORD5538</t>
  </si>
  <si>
    <t>ORD5539</t>
  </si>
  <si>
    <t>ORD5540</t>
  </si>
  <si>
    <t>ORD5541</t>
  </si>
  <si>
    <t>ORD5542</t>
  </si>
  <si>
    <t>ORD5543</t>
  </si>
  <si>
    <t>ORD5544</t>
  </si>
  <si>
    <t>ORD5545</t>
  </si>
  <si>
    <t>ORD5546</t>
  </si>
  <si>
    <t>ORD5547</t>
  </si>
  <si>
    <t>ORD5548</t>
  </si>
  <si>
    <t>ORD5549</t>
  </si>
  <si>
    <t>ORD5550</t>
  </si>
  <si>
    <t>ORD5551</t>
  </si>
  <si>
    <t>ORD5552</t>
  </si>
  <si>
    <t>ORD5553</t>
  </si>
  <si>
    <t>ORD5554</t>
  </si>
  <si>
    <t>ORD5555</t>
  </si>
  <si>
    <t>ORD5556</t>
  </si>
  <si>
    <t>ORD5557</t>
  </si>
  <si>
    <t>ORD5558</t>
  </si>
  <si>
    <t>ORD5559</t>
  </si>
  <si>
    <t>ORD5560</t>
  </si>
  <si>
    <t>ORD5561</t>
  </si>
  <si>
    <t>ORD5562</t>
  </si>
  <si>
    <t>ORD5563</t>
  </si>
  <si>
    <t>ORD5564</t>
  </si>
  <si>
    <t>ORD5565</t>
  </si>
  <si>
    <t>ORD5566</t>
  </si>
  <si>
    <t>ORD5567</t>
  </si>
  <si>
    <t>ORD5568</t>
  </si>
  <si>
    <t>ORD5569</t>
  </si>
  <si>
    <t>ORD5570</t>
  </si>
  <si>
    <t>ORD5571</t>
  </si>
  <si>
    <t>ORD5572</t>
  </si>
  <si>
    <t>ORD5573</t>
  </si>
  <si>
    <t>ORD5574</t>
  </si>
  <si>
    <t>ORD5575</t>
  </si>
  <si>
    <t>ORD5576</t>
  </si>
  <si>
    <t>ORD5577</t>
  </si>
  <si>
    <t>ORD5578</t>
  </si>
  <si>
    <t>ORD5579</t>
  </si>
  <si>
    <t>ORD5580</t>
  </si>
  <si>
    <t>ORD5581</t>
  </si>
  <si>
    <t>ORD5582</t>
  </si>
  <si>
    <t>ORD5583</t>
  </si>
  <si>
    <t>ORD5584</t>
  </si>
  <si>
    <t>ORD5585</t>
  </si>
  <si>
    <t>ORD5586</t>
  </si>
  <si>
    <t>ORD5587</t>
  </si>
  <si>
    <t>ORD5588</t>
  </si>
  <si>
    <t>ORD5589</t>
  </si>
  <si>
    <t>ORD5590</t>
  </si>
  <si>
    <t>ORD5591</t>
  </si>
  <si>
    <t>ORD5592</t>
  </si>
  <si>
    <t>ORD5593</t>
  </si>
  <si>
    <t>ORD5594</t>
  </si>
  <si>
    <t>ORD5595</t>
  </si>
  <si>
    <t>ORD5596</t>
  </si>
  <si>
    <t>ORD5597</t>
  </si>
  <si>
    <t>ORD5598</t>
  </si>
  <si>
    <t>ORD5599</t>
  </si>
  <si>
    <t>ORD5600</t>
  </si>
  <si>
    <t>ORD5601</t>
  </si>
  <si>
    <t>ORD5602</t>
  </si>
  <si>
    <t>ORD5603</t>
  </si>
  <si>
    <t>ORD5604</t>
  </si>
  <si>
    <t>ORD5605</t>
  </si>
  <si>
    <t>ORD5606</t>
  </si>
  <si>
    <t>ORD5607</t>
  </si>
  <si>
    <t>ORD5608</t>
  </si>
  <si>
    <t>ORD5609</t>
  </si>
  <si>
    <t>ORD5610</t>
  </si>
  <si>
    <t>ORD5611</t>
  </si>
  <si>
    <t>ORD5612</t>
  </si>
  <si>
    <t>ORD5613</t>
  </si>
  <si>
    <t>ORD5614</t>
  </si>
  <si>
    <t>ORD5615</t>
  </si>
  <si>
    <t>ORD5616</t>
  </si>
  <si>
    <t>ORD5617</t>
  </si>
  <si>
    <t>ORD5618</t>
  </si>
  <si>
    <t>ORD5619</t>
  </si>
  <si>
    <t>ORD5620</t>
  </si>
  <si>
    <t>ORD5621</t>
  </si>
  <si>
    <t>ORD5622</t>
  </si>
  <si>
    <t>ORD5623</t>
  </si>
  <si>
    <t>ORD5624</t>
  </si>
  <si>
    <t>ORD5625</t>
  </si>
  <si>
    <t>ORD5626</t>
  </si>
  <si>
    <t>ORD5627</t>
  </si>
  <si>
    <t>ORD5628</t>
  </si>
  <si>
    <t>ORD5629</t>
  </si>
  <si>
    <t>ORD5630</t>
  </si>
  <si>
    <t>ORD5631</t>
  </si>
  <si>
    <t>ORD5632</t>
  </si>
  <si>
    <t>ORD5633</t>
  </si>
  <si>
    <t>ORD5634</t>
  </si>
  <si>
    <t>ORD5635</t>
  </si>
  <si>
    <t>ORD5636</t>
  </si>
  <si>
    <t>ORD5637</t>
  </si>
  <si>
    <t>ORD5638</t>
  </si>
  <si>
    <t>ORD5639</t>
  </si>
  <si>
    <t>ORD5640</t>
  </si>
  <si>
    <t>ORD5641</t>
  </si>
  <si>
    <t>ORD5642</t>
  </si>
  <si>
    <t>ORD5643</t>
  </si>
  <si>
    <t>ORD5644</t>
  </si>
  <si>
    <t>ORD5645</t>
  </si>
  <si>
    <t>ORD5646</t>
  </si>
  <si>
    <t>ORD5647</t>
  </si>
  <si>
    <t>ORD5648</t>
  </si>
  <si>
    <t>ORD5649</t>
  </si>
  <si>
    <t>ORD5650</t>
  </si>
  <si>
    <t>ORD5651</t>
  </si>
  <si>
    <t>ORD5652</t>
  </si>
  <si>
    <t>ORD5653</t>
  </si>
  <si>
    <t>ORD5654</t>
  </si>
  <si>
    <t>ORD5655</t>
  </si>
  <si>
    <t>ORD5656</t>
  </si>
  <si>
    <t>ORD5657</t>
  </si>
  <si>
    <t>ORD5658</t>
  </si>
  <si>
    <t>ORD5659</t>
  </si>
  <si>
    <t>ORD5660</t>
  </si>
  <si>
    <t>ORD5661</t>
  </si>
  <si>
    <t>ORD5662</t>
  </si>
  <si>
    <t>ORD5663</t>
  </si>
  <si>
    <t>ORD5664</t>
  </si>
  <si>
    <t>ORD5665</t>
  </si>
  <si>
    <t>ORD5666</t>
  </si>
  <si>
    <t>ORD5667</t>
  </si>
  <si>
    <t>ORD5668</t>
  </si>
  <si>
    <t>ORD5669</t>
  </si>
  <si>
    <t>ORD5670</t>
  </si>
  <si>
    <t>ORD5671</t>
  </si>
  <si>
    <t>ORD5672</t>
  </si>
  <si>
    <t>ORD5673</t>
  </si>
  <si>
    <t>ORD5674</t>
  </si>
  <si>
    <t>ORD5675</t>
  </si>
  <si>
    <t>ORD5676</t>
  </si>
  <si>
    <t>ORD5677</t>
  </si>
  <si>
    <t>ORD5678</t>
  </si>
  <si>
    <t>ORD5679</t>
  </si>
  <si>
    <t>ORD5680</t>
  </si>
  <si>
    <t>ORD5681</t>
  </si>
  <si>
    <t>ORD5682</t>
  </si>
  <si>
    <t>ORD5683</t>
  </si>
  <si>
    <t>ORD5684</t>
  </si>
  <si>
    <t>ORD5685</t>
  </si>
  <si>
    <t>ORD5686</t>
  </si>
  <si>
    <t>ORD5687</t>
  </si>
  <si>
    <t>ORD5688</t>
  </si>
  <si>
    <t>ORD5689</t>
  </si>
  <si>
    <t>ORD5690</t>
  </si>
  <si>
    <t>ORD5691</t>
  </si>
  <si>
    <t>ORD5692</t>
  </si>
  <si>
    <t>ORD5693</t>
  </si>
  <si>
    <t>ORD5694</t>
  </si>
  <si>
    <t>ORD5695</t>
  </si>
  <si>
    <t>ORD5696</t>
  </si>
  <si>
    <t>ORD5697</t>
  </si>
  <si>
    <t>ORD5698</t>
  </si>
  <si>
    <t>ORD5699</t>
  </si>
  <si>
    <t>ORD5700</t>
  </si>
  <si>
    <t>ORD5701</t>
  </si>
  <si>
    <t>ORD5702</t>
  </si>
  <si>
    <t>ORD5703</t>
  </si>
  <si>
    <t>ORD5704</t>
  </si>
  <si>
    <t>ORD5705</t>
  </si>
  <si>
    <t>ORD5706</t>
  </si>
  <si>
    <t>ORD5707</t>
  </si>
  <si>
    <t>ORD5708</t>
  </si>
  <si>
    <t>ORD5709</t>
  </si>
  <si>
    <t>ORD5710</t>
  </si>
  <si>
    <t>ORD5711</t>
  </si>
  <si>
    <t>ORD5712</t>
  </si>
  <si>
    <t>ORD5713</t>
  </si>
  <si>
    <t>ORD5714</t>
  </si>
  <si>
    <t>ORD5715</t>
  </si>
  <si>
    <t>ORD5716</t>
  </si>
  <si>
    <t>ORD5717</t>
  </si>
  <si>
    <t>ORD5718</t>
  </si>
  <si>
    <t>ORD5719</t>
  </si>
  <si>
    <t>ORD5720</t>
  </si>
  <si>
    <t>ORD5721</t>
  </si>
  <si>
    <t>ORD5722</t>
  </si>
  <si>
    <t>ORD5723</t>
  </si>
  <si>
    <t>ORD5724</t>
  </si>
  <si>
    <t>ORD5725</t>
  </si>
  <si>
    <t>ORD5726</t>
  </si>
  <si>
    <t>ORD5727</t>
  </si>
  <si>
    <t>ORD5728</t>
  </si>
  <si>
    <t>ORD5729</t>
  </si>
  <si>
    <t>ORD5730</t>
  </si>
  <si>
    <t>ORD5731</t>
  </si>
  <si>
    <t>ORD5732</t>
  </si>
  <si>
    <t>ORD5733</t>
  </si>
  <si>
    <t>ORD5734</t>
  </si>
  <si>
    <t>ORD5735</t>
  </si>
  <si>
    <t>ORD5736</t>
  </si>
  <si>
    <t>ORD5737</t>
  </si>
  <si>
    <t>ORD5738</t>
  </si>
  <si>
    <t>ORD5739</t>
  </si>
  <si>
    <t>ORD5740</t>
  </si>
  <si>
    <t>ORD5741</t>
  </si>
  <si>
    <t>ORD5742</t>
  </si>
  <si>
    <t>ORD5743</t>
  </si>
  <si>
    <t>ORD5744</t>
  </si>
  <si>
    <t>ORD5745</t>
  </si>
  <si>
    <t>ORD5746</t>
  </si>
  <si>
    <t>ORD5747</t>
  </si>
  <si>
    <t>ORD5748</t>
  </si>
  <si>
    <t>ORD5749</t>
  </si>
  <si>
    <t>ORD5750</t>
  </si>
  <si>
    <t>ORD5751</t>
  </si>
  <si>
    <t>ORD5752</t>
  </si>
  <si>
    <t>ORD5753</t>
  </si>
  <si>
    <t>ORD5754</t>
  </si>
  <si>
    <t>ORD5755</t>
  </si>
  <si>
    <t>ORD5756</t>
  </si>
  <si>
    <t>ORD5757</t>
  </si>
  <si>
    <t>ORD5758</t>
  </si>
  <si>
    <t>ORD5759</t>
  </si>
  <si>
    <t>ORD5760</t>
  </si>
  <si>
    <t>ORD5761</t>
  </si>
  <si>
    <t>ORD5762</t>
  </si>
  <si>
    <t>ORD5763</t>
  </si>
  <si>
    <t>ORD5764</t>
  </si>
  <si>
    <t>ORD5765</t>
  </si>
  <si>
    <t>ORD5766</t>
  </si>
  <si>
    <t>ORD5767</t>
  </si>
  <si>
    <t>ORD5768</t>
  </si>
  <si>
    <t>ORD5769</t>
  </si>
  <si>
    <t>ORD5770</t>
  </si>
  <si>
    <t>ORD5771</t>
  </si>
  <si>
    <t>ORD5772</t>
  </si>
  <si>
    <t>ORD5773</t>
  </si>
  <si>
    <t>ORD5774</t>
  </si>
  <si>
    <t>ORD5775</t>
  </si>
  <si>
    <t>ORD5776</t>
  </si>
  <si>
    <t>ORD5777</t>
  </si>
  <si>
    <t>ORD5778</t>
  </si>
  <si>
    <t>ORD5779</t>
  </si>
  <si>
    <t>ORD5780</t>
  </si>
  <si>
    <t>ORD5781</t>
  </si>
  <si>
    <t>ORD5782</t>
  </si>
  <si>
    <t>ORD5783</t>
  </si>
  <si>
    <t>ORD5784</t>
  </si>
  <si>
    <t>ORD5785</t>
  </si>
  <si>
    <t>ORD5786</t>
  </si>
  <si>
    <t>ORD5787</t>
  </si>
  <si>
    <t>ORD5788</t>
  </si>
  <si>
    <t>ORD5789</t>
  </si>
  <si>
    <t>ORD5790</t>
  </si>
  <si>
    <t>ORD5791</t>
  </si>
  <si>
    <t>ORD5792</t>
  </si>
  <si>
    <t>ORD5793</t>
  </si>
  <si>
    <t>ORD5794</t>
  </si>
  <si>
    <t>ORD5795</t>
  </si>
  <si>
    <t>ORD5796</t>
  </si>
  <si>
    <t>ORD5797</t>
  </si>
  <si>
    <t>ORD5798</t>
  </si>
  <si>
    <t>ORD5799</t>
  </si>
  <si>
    <t>ORD5800</t>
  </si>
  <si>
    <t>ORD5801</t>
  </si>
  <si>
    <t>ORD5802</t>
  </si>
  <si>
    <t>ORD5803</t>
  </si>
  <si>
    <t>ORD5804</t>
  </si>
  <si>
    <t>ORD5805</t>
  </si>
  <si>
    <t>ORD5806</t>
  </si>
  <si>
    <t>ORD5807</t>
  </si>
  <si>
    <t>ORD5808</t>
  </si>
  <si>
    <t>ORD5809</t>
  </si>
  <si>
    <t>ORD5810</t>
  </si>
  <si>
    <t>ORD5811</t>
  </si>
  <si>
    <t>ORD5812</t>
  </si>
  <si>
    <t>ORD5813</t>
  </si>
  <si>
    <t>ORD5814</t>
  </si>
  <si>
    <t>ORD5815</t>
  </si>
  <si>
    <t>ORD5816</t>
  </si>
  <si>
    <t>ORD5817</t>
  </si>
  <si>
    <t>ORD5818</t>
  </si>
  <si>
    <t>ORD5819</t>
  </si>
  <si>
    <t>ORD5820</t>
  </si>
  <si>
    <t>ORD5821</t>
  </si>
  <si>
    <t>ORD5822</t>
  </si>
  <si>
    <t>ORD5823</t>
  </si>
  <si>
    <t>ORD5824</t>
  </si>
  <si>
    <t>ORD5825</t>
  </si>
  <si>
    <t>ORD5826</t>
  </si>
  <si>
    <t>ORD5827</t>
  </si>
  <si>
    <t>ORD5828</t>
  </si>
  <si>
    <t>ORD5829</t>
  </si>
  <si>
    <t>ORD5830</t>
  </si>
  <si>
    <t>ORD5831</t>
  </si>
  <si>
    <t>ORD5832</t>
  </si>
  <si>
    <t>ORD5833</t>
  </si>
  <si>
    <t>ORD5834</t>
  </si>
  <si>
    <t>ORD5835</t>
  </si>
  <si>
    <t>ORD5836</t>
  </si>
  <si>
    <t>ORD5837</t>
  </si>
  <si>
    <t>ORD5838</t>
  </si>
  <si>
    <t>ORD5839</t>
  </si>
  <si>
    <t>ORD5840</t>
  </si>
  <si>
    <t>ORD5841</t>
  </si>
  <si>
    <t>ORD5842</t>
  </si>
  <si>
    <t>ORD5843</t>
  </si>
  <si>
    <t>ORD5844</t>
  </si>
  <si>
    <t>ORD5845</t>
  </si>
  <si>
    <t>ORD5846</t>
  </si>
  <si>
    <t>ORD5847</t>
  </si>
  <si>
    <t>ORD5848</t>
  </si>
  <si>
    <t>ORD5849</t>
  </si>
  <si>
    <t>ORD5850</t>
  </si>
  <si>
    <t>ORD5851</t>
  </si>
  <si>
    <t>ORD5852</t>
  </si>
  <si>
    <t>ORD5853</t>
  </si>
  <si>
    <t>ORD5854</t>
  </si>
  <si>
    <t>ORD5855</t>
  </si>
  <si>
    <t>ORD5856</t>
  </si>
  <si>
    <t>ORD5857</t>
  </si>
  <si>
    <t>ORD5858</t>
  </si>
  <si>
    <t>ORD5859</t>
  </si>
  <si>
    <t>ORD5860</t>
  </si>
  <si>
    <t>ORD5861</t>
  </si>
  <si>
    <t>ORD5862</t>
  </si>
  <si>
    <t>ORD5863</t>
  </si>
  <si>
    <t>ORD5864</t>
  </si>
  <si>
    <t>ORD5865</t>
  </si>
  <si>
    <t>ORD5866</t>
  </si>
  <si>
    <t>ORD5867</t>
  </si>
  <si>
    <t>ORD5868</t>
  </si>
  <si>
    <t>ORD5869</t>
  </si>
  <si>
    <t>ORD5870</t>
  </si>
  <si>
    <t>ORD5871</t>
  </si>
  <si>
    <t>ORD5872</t>
  </si>
  <si>
    <t>ORD5873</t>
  </si>
  <si>
    <t>ORD5874</t>
  </si>
  <si>
    <t>ORD5875</t>
  </si>
  <si>
    <t>ORD5876</t>
  </si>
  <si>
    <t>ORD5877</t>
  </si>
  <si>
    <t>ORD5878</t>
  </si>
  <si>
    <t>ORD5879</t>
  </si>
  <si>
    <t>ORD5880</t>
  </si>
  <si>
    <t>ORD5881</t>
  </si>
  <si>
    <t>ORD5882</t>
  </si>
  <si>
    <t>ORD5883</t>
  </si>
  <si>
    <t>ORD5884</t>
  </si>
  <si>
    <t>ORD5885</t>
  </si>
  <si>
    <t>ORD5886</t>
  </si>
  <si>
    <t>ORD5887</t>
  </si>
  <si>
    <t>ORD5888</t>
  </si>
  <si>
    <t>ORD5889</t>
  </si>
  <si>
    <t>ORD5890</t>
  </si>
  <si>
    <t>ORD5891</t>
  </si>
  <si>
    <t>ORD5892</t>
  </si>
  <si>
    <t>ORD5893</t>
  </si>
  <si>
    <t>ORD5894</t>
  </si>
  <si>
    <t>ORD5895</t>
  </si>
  <si>
    <t>ORD5896</t>
  </si>
  <si>
    <t>ORD5897</t>
  </si>
  <si>
    <t>ORD5898</t>
  </si>
  <si>
    <t>ORD5899</t>
  </si>
  <si>
    <t>ORD5900</t>
  </si>
  <si>
    <t>ORD5901</t>
  </si>
  <si>
    <t>ORD5902</t>
  </si>
  <si>
    <t>ORD5903</t>
  </si>
  <si>
    <t>ORD5904</t>
  </si>
  <si>
    <t>ORD5905</t>
  </si>
  <si>
    <t>ORD5906</t>
  </si>
  <si>
    <t>ORD5907</t>
  </si>
  <si>
    <t>ORD5908</t>
  </si>
  <si>
    <t>ORD5909</t>
  </si>
  <si>
    <t>ORD5910</t>
  </si>
  <si>
    <t>ORD5911</t>
  </si>
  <si>
    <t>ORD5912</t>
  </si>
  <si>
    <t>ORD5913</t>
  </si>
  <si>
    <t>ORD5914</t>
  </si>
  <si>
    <t>ORD5915</t>
  </si>
  <si>
    <t>ORD5916</t>
  </si>
  <si>
    <t>ORD5917</t>
  </si>
  <si>
    <t>ORD5918</t>
  </si>
  <si>
    <t>ORD5919</t>
  </si>
  <si>
    <t>ORD5920</t>
  </si>
  <si>
    <t>ORD5921</t>
  </si>
  <si>
    <t>ORD5922</t>
  </si>
  <si>
    <t>ORD5923</t>
  </si>
  <si>
    <t>ORD5924</t>
  </si>
  <si>
    <t>ORD5925</t>
  </si>
  <si>
    <t>ORD5926</t>
  </si>
  <si>
    <t>ORD5927</t>
  </si>
  <si>
    <t>ORD5928</t>
  </si>
  <si>
    <t>ORD5929</t>
  </si>
  <si>
    <t>ORD5930</t>
  </si>
  <si>
    <t>ORD5931</t>
  </si>
  <si>
    <t>ORD5932</t>
  </si>
  <si>
    <t>ORD5933</t>
  </si>
  <si>
    <t>ORD5934</t>
  </si>
  <si>
    <t>ORD5935</t>
  </si>
  <si>
    <t>ORD5936</t>
  </si>
  <si>
    <t>ORD5937</t>
  </si>
  <si>
    <t>ORD5938</t>
  </si>
  <si>
    <t>ORD5939</t>
  </si>
  <si>
    <t>ORD5940</t>
  </si>
  <si>
    <t>ORD5941</t>
  </si>
  <si>
    <t>ORD5942</t>
  </si>
  <si>
    <t>ORD5943</t>
  </si>
  <si>
    <t>ORD5944</t>
  </si>
  <si>
    <t>ORD5945</t>
  </si>
  <si>
    <t>ORD5946</t>
  </si>
  <si>
    <t>ORD5947</t>
  </si>
  <si>
    <t>ORD5948</t>
  </si>
  <si>
    <t>ORD5949</t>
  </si>
  <si>
    <t>ORD5950</t>
  </si>
  <si>
    <t>ORD5951</t>
  </si>
  <si>
    <t>ORD5952</t>
  </si>
  <si>
    <t>ORD5953</t>
  </si>
  <si>
    <t>ORD5954</t>
  </si>
  <si>
    <t>ORD5955</t>
  </si>
  <si>
    <t>ORD5956</t>
  </si>
  <si>
    <t>ORD5957</t>
  </si>
  <si>
    <t>ORD5958</t>
  </si>
  <si>
    <t>ORD5959</t>
  </si>
  <si>
    <t>ORD5960</t>
  </si>
  <si>
    <t>ORD5961</t>
  </si>
  <si>
    <t>ORD5962</t>
  </si>
  <si>
    <t>ORD5963</t>
  </si>
  <si>
    <t>ORD5964</t>
  </si>
  <si>
    <t>ORD5965</t>
  </si>
  <si>
    <t>ORD5966</t>
  </si>
  <si>
    <t>ORD5967</t>
  </si>
  <si>
    <t>ORD5968</t>
  </si>
  <si>
    <t>ORD5969</t>
  </si>
  <si>
    <t>ORD5970</t>
  </si>
  <si>
    <t>ORD5971</t>
  </si>
  <si>
    <t>ORD5972</t>
  </si>
  <si>
    <t>ORD5973</t>
  </si>
  <si>
    <t>ORD5974</t>
  </si>
  <si>
    <t>ORD5975</t>
  </si>
  <si>
    <t>ORD5976</t>
  </si>
  <si>
    <t>ORD5977</t>
  </si>
  <si>
    <t>ORD5978</t>
  </si>
  <si>
    <t>ORD5979</t>
  </si>
  <si>
    <t>ORD5980</t>
  </si>
  <si>
    <t>ORD5981</t>
  </si>
  <si>
    <t>ORD5982</t>
  </si>
  <si>
    <t>ORD5983</t>
  </si>
  <si>
    <t>ORD5984</t>
  </si>
  <si>
    <t>ORD5985</t>
  </si>
  <si>
    <t>ORD5986</t>
  </si>
  <si>
    <t>ORD5987</t>
  </si>
  <si>
    <t>ORD5988</t>
  </si>
  <si>
    <t>ORD5989</t>
  </si>
  <si>
    <t>ORD5990</t>
  </si>
  <si>
    <t>ORD5991</t>
  </si>
  <si>
    <t>ORD5992</t>
  </si>
  <si>
    <t>ORD5993</t>
  </si>
  <si>
    <t>ORD5994</t>
  </si>
  <si>
    <t>ORD5995</t>
  </si>
  <si>
    <t>ORD5996</t>
  </si>
  <si>
    <t>ORD5997</t>
  </si>
  <si>
    <t>ORD5998</t>
  </si>
  <si>
    <t>ORD5999</t>
  </si>
  <si>
    <t>ORD6000</t>
  </si>
  <si>
    <t>ORD6001</t>
  </si>
  <si>
    <t>ORD6002</t>
  </si>
  <si>
    <t>ORD6003</t>
  </si>
  <si>
    <t>ORD6004</t>
  </si>
  <si>
    <t>ORD6005</t>
  </si>
  <si>
    <t>ORD6006</t>
  </si>
  <si>
    <t>ORD6007</t>
  </si>
  <si>
    <t>ORD6008</t>
  </si>
  <si>
    <t>ORD6009</t>
  </si>
  <si>
    <t>ORD6010</t>
  </si>
  <si>
    <t>ORD6011</t>
  </si>
  <si>
    <t>ORD6012</t>
  </si>
  <si>
    <t>ORD6013</t>
  </si>
  <si>
    <t>ORD6014</t>
  </si>
  <si>
    <t>ORD6015</t>
  </si>
  <si>
    <t>ORD6016</t>
  </si>
  <si>
    <t>ORD6017</t>
  </si>
  <si>
    <t>ORD6018</t>
  </si>
  <si>
    <t>ORD6019</t>
  </si>
  <si>
    <t>ORD6020</t>
  </si>
  <si>
    <t>ORD6021</t>
  </si>
  <si>
    <t>ORD6022</t>
  </si>
  <si>
    <t>ORD6023</t>
  </si>
  <si>
    <t>ORD6024</t>
  </si>
  <si>
    <t>ORD6025</t>
  </si>
  <si>
    <t>ORD6026</t>
  </si>
  <si>
    <t>ORD6027</t>
  </si>
  <si>
    <t>ORD6028</t>
  </si>
  <si>
    <t>ORD6029</t>
  </si>
  <si>
    <t>ORD6030</t>
  </si>
  <si>
    <t>ORD6031</t>
  </si>
  <si>
    <t>ORD6032</t>
  </si>
  <si>
    <t>ORD6033</t>
  </si>
  <si>
    <t>ORD6034</t>
  </si>
  <si>
    <t>ORD6035</t>
  </si>
  <si>
    <t>ORD6036</t>
  </si>
  <si>
    <t>ORD6037</t>
  </si>
  <si>
    <t>ORD6038</t>
  </si>
  <si>
    <t>ORD6039</t>
  </si>
  <si>
    <t>ORD6040</t>
  </si>
  <si>
    <t>ORD6041</t>
  </si>
  <si>
    <t>ORD6042</t>
  </si>
  <si>
    <t>ORD6043</t>
  </si>
  <si>
    <t>ORD6044</t>
  </si>
  <si>
    <t>ORD6045</t>
  </si>
  <si>
    <t>ORD6046</t>
  </si>
  <si>
    <t>ORD6047</t>
  </si>
  <si>
    <t>ORD6048</t>
  </si>
  <si>
    <t>ORD6049</t>
  </si>
  <si>
    <t>ORD6050</t>
  </si>
  <si>
    <t>ORD6051</t>
  </si>
  <si>
    <t>ORD6052</t>
  </si>
  <si>
    <t>ORD6053</t>
  </si>
  <si>
    <t>ORD6054</t>
  </si>
  <si>
    <t>ORD6055</t>
  </si>
  <si>
    <t>ORD6056</t>
  </si>
  <si>
    <t>ORD6057</t>
  </si>
  <si>
    <t>ORD6058</t>
  </si>
  <si>
    <t>ORD6059</t>
  </si>
  <si>
    <t>ORD6060</t>
  </si>
  <si>
    <t>ORD6061</t>
  </si>
  <si>
    <t>ORD6062</t>
  </si>
  <si>
    <t>ORD6063</t>
  </si>
  <si>
    <t>ORD6064</t>
  </si>
  <si>
    <t>ORD6065</t>
  </si>
  <si>
    <t>ORD6066</t>
  </si>
  <si>
    <t>ORD6067</t>
  </si>
  <si>
    <t>ORD6068</t>
  </si>
  <si>
    <t>ORD6069</t>
  </si>
  <si>
    <t>ORD6070</t>
  </si>
  <si>
    <t>ORD6071</t>
  </si>
  <si>
    <t>ORD6072</t>
  </si>
  <si>
    <t>ORD6073</t>
  </si>
  <si>
    <t>ORD6074</t>
  </si>
  <si>
    <t>ORD6075</t>
  </si>
  <si>
    <t>ORD6076</t>
  </si>
  <si>
    <t>ORD6077</t>
  </si>
  <si>
    <t>ORD6078</t>
  </si>
  <si>
    <t>ORD6079</t>
  </si>
  <si>
    <t>ORD6080</t>
  </si>
  <si>
    <t>ORD6081</t>
  </si>
  <si>
    <t>ORD6082</t>
  </si>
  <si>
    <t>ORD6083</t>
  </si>
  <si>
    <t>ORD6084</t>
  </si>
  <si>
    <t>ORD6085</t>
  </si>
  <si>
    <t>ORD6086</t>
  </si>
  <si>
    <t>ORD6087</t>
  </si>
  <si>
    <t>ORD6088</t>
  </si>
  <si>
    <t>ORD6089</t>
  </si>
  <si>
    <t>ORD6090</t>
  </si>
  <si>
    <t>ORD6091</t>
  </si>
  <si>
    <t>ORD6092</t>
  </si>
  <si>
    <t>ORD6093</t>
  </si>
  <si>
    <t>ORD6094</t>
  </si>
  <si>
    <t>ORD6095</t>
  </si>
  <si>
    <t>ORD6096</t>
  </si>
  <si>
    <t>ORD6097</t>
  </si>
  <si>
    <t>ORD6098</t>
  </si>
  <si>
    <t>ORD6099</t>
  </si>
  <si>
    <t>ORD6100</t>
  </si>
  <si>
    <t>ORD6101</t>
  </si>
  <si>
    <t>ORD6102</t>
  </si>
  <si>
    <t>ORD6103</t>
  </si>
  <si>
    <t>ORD6104</t>
  </si>
  <si>
    <t>ORD6105</t>
  </si>
  <si>
    <t>ORD6106</t>
  </si>
  <si>
    <t>ORD6107</t>
  </si>
  <si>
    <t>ORD6108</t>
  </si>
  <si>
    <t>ORD6109</t>
  </si>
  <si>
    <t>ORD6110</t>
  </si>
  <si>
    <t>ORD6111</t>
  </si>
  <si>
    <t>ORD6112</t>
  </si>
  <si>
    <t>ORD6113</t>
  </si>
  <si>
    <t>ORD6114</t>
  </si>
  <si>
    <t>ORD6115</t>
  </si>
  <si>
    <t>ORD6116</t>
  </si>
  <si>
    <t>ORD6117</t>
  </si>
  <si>
    <t>ORD6118</t>
  </si>
  <si>
    <t>ORD6119</t>
  </si>
  <si>
    <t>ORD6120</t>
  </si>
  <si>
    <t>ORD6121</t>
  </si>
  <si>
    <t>ORD6122</t>
  </si>
  <si>
    <t>ORD6123</t>
  </si>
  <si>
    <t>ORD6124</t>
  </si>
  <si>
    <t>ORD6125</t>
  </si>
  <si>
    <t>ORD6126</t>
  </si>
  <si>
    <t>ORD6127</t>
  </si>
  <si>
    <t>ORD6128</t>
  </si>
  <si>
    <t>ORD6129</t>
  </si>
  <si>
    <t>ORD6130</t>
  </si>
  <si>
    <t>ORD6131</t>
  </si>
  <si>
    <t>ORD6132</t>
  </si>
  <si>
    <t>ORD6133</t>
  </si>
  <si>
    <t>ORD6134</t>
  </si>
  <si>
    <t>ORD6135</t>
  </si>
  <si>
    <t>ORD6136</t>
  </si>
  <si>
    <t>ORD6137</t>
  </si>
  <si>
    <t>ORD6138</t>
  </si>
  <si>
    <t>ORD6139</t>
  </si>
  <si>
    <t>ORD6140</t>
  </si>
  <si>
    <t>ORD6141</t>
  </si>
  <si>
    <t>ORD6142</t>
  </si>
  <si>
    <t>ORD6143</t>
  </si>
  <si>
    <t>ORD6144</t>
  </si>
  <si>
    <t>ORD6145</t>
  </si>
  <si>
    <t>ORD6146</t>
  </si>
  <si>
    <t>ORD6147</t>
  </si>
  <si>
    <t>ORD6148</t>
  </si>
  <si>
    <t>ORD6149</t>
  </si>
  <si>
    <t>ORD6150</t>
  </si>
  <si>
    <t>ORD6151</t>
  </si>
  <si>
    <t>ORD6152</t>
  </si>
  <si>
    <t>ORD6153</t>
  </si>
  <si>
    <t>ORD6154</t>
  </si>
  <si>
    <t>ORD6155</t>
  </si>
  <si>
    <t>ORD6156</t>
  </si>
  <si>
    <t>ORD6157</t>
  </si>
  <si>
    <t>ORD6158</t>
  </si>
  <si>
    <t>ORD6159</t>
  </si>
  <si>
    <t>ORD6160</t>
  </si>
  <si>
    <t>ORD6161</t>
  </si>
  <si>
    <t>ORD6162</t>
  </si>
  <si>
    <t>ORD6163</t>
  </si>
  <si>
    <t>ORD6164</t>
  </si>
  <si>
    <t>ORD6165</t>
  </si>
  <si>
    <t>ORD6166</t>
  </si>
  <si>
    <t>ORD6167</t>
  </si>
  <si>
    <t>ORD6168</t>
  </si>
  <si>
    <t>ORD6169</t>
  </si>
  <si>
    <t>ORD6170</t>
  </si>
  <si>
    <t>ORD6171</t>
  </si>
  <si>
    <t>ORD6172</t>
  </si>
  <si>
    <t>ORD6173</t>
  </si>
  <si>
    <t>ORD6174</t>
  </si>
  <si>
    <t>ORD6175</t>
  </si>
  <si>
    <t>ORD6176</t>
  </si>
  <si>
    <t>ORD6177</t>
  </si>
  <si>
    <t>ORD6178</t>
  </si>
  <si>
    <t>ORD6179</t>
  </si>
  <si>
    <t>ORD6180</t>
  </si>
  <si>
    <t>ORD6181</t>
  </si>
  <si>
    <t>ORD6182</t>
  </si>
  <si>
    <t>ORD6183</t>
  </si>
  <si>
    <t>ORD6184</t>
  </si>
  <si>
    <t>ORD6185</t>
  </si>
  <si>
    <t>ORD6186</t>
  </si>
  <si>
    <t>ORD6187</t>
  </si>
  <si>
    <t>ORD6188</t>
  </si>
  <si>
    <t>ORD6189</t>
  </si>
  <si>
    <t>ORD6190</t>
  </si>
  <si>
    <t>ORD6191</t>
  </si>
  <si>
    <t>ORD6192</t>
  </si>
  <si>
    <t>ORD6193</t>
  </si>
  <si>
    <t>ORD6194</t>
  </si>
  <si>
    <t>ORD6195</t>
  </si>
  <si>
    <t>ORD6196</t>
  </si>
  <si>
    <t>ORD6197</t>
  </si>
  <si>
    <t>ORD6198</t>
  </si>
  <si>
    <t>ORD6199</t>
  </si>
  <si>
    <t>ORD6200</t>
  </si>
  <si>
    <t>ORD6201</t>
  </si>
  <si>
    <t>ORD6202</t>
  </si>
  <si>
    <t>ORD6203</t>
  </si>
  <si>
    <t>ORD6204</t>
  </si>
  <si>
    <t>ORD6205</t>
  </si>
  <si>
    <t>ORD6206</t>
  </si>
  <si>
    <t>ORD6207</t>
  </si>
  <si>
    <t>ORD6208</t>
  </si>
  <si>
    <t>ORD6209</t>
  </si>
  <si>
    <t>ORD6210</t>
  </si>
  <si>
    <t>ORD6211</t>
  </si>
  <si>
    <t>ORD6212</t>
  </si>
  <si>
    <t>ORD6213</t>
  </si>
  <si>
    <t>ORD6214</t>
  </si>
  <si>
    <t>ORD6215</t>
  </si>
  <si>
    <t>ORD6216</t>
  </si>
  <si>
    <t>ORD6217</t>
  </si>
  <si>
    <t>ORD6218</t>
  </si>
  <si>
    <t>ORD6219</t>
  </si>
  <si>
    <t>ORD6220</t>
  </si>
  <si>
    <t>ORD6221</t>
  </si>
  <si>
    <t>ORD6222</t>
  </si>
  <si>
    <t>ORD6223</t>
  </si>
  <si>
    <t>ORD6224</t>
  </si>
  <si>
    <t>ORD6225</t>
  </si>
  <si>
    <t>ORD6226</t>
  </si>
  <si>
    <t>ORD6227</t>
  </si>
  <si>
    <t>ORD6228</t>
  </si>
  <si>
    <t>ORD6229</t>
  </si>
  <si>
    <t>ORD6230</t>
  </si>
  <si>
    <t>ORD6231</t>
  </si>
  <si>
    <t>ORD6232</t>
  </si>
  <si>
    <t>ORD6233</t>
  </si>
  <si>
    <t>ORD6234</t>
  </si>
  <si>
    <t>ORD6235</t>
  </si>
  <si>
    <t>ORD6236</t>
  </si>
  <si>
    <t>ORD6237</t>
  </si>
  <si>
    <t>ORD6238</t>
  </si>
  <si>
    <t>ORD6239</t>
  </si>
  <si>
    <t>ORD6240</t>
  </si>
  <si>
    <t>ORD6241</t>
  </si>
  <si>
    <t>ORD6242</t>
  </si>
  <si>
    <t>ORD6243</t>
  </si>
  <si>
    <t>ORD6244</t>
  </si>
  <si>
    <t>ORD6245</t>
  </si>
  <si>
    <t>ORD6246</t>
  </si>
  <si>
    <t>ORD6247</t>
  </si>
  <si>
    <t>ORD6248</t>
  </si>
  <si>
    <t>ORD6249</t>
  </si>
  <si>
    <t>ORD6250</t>
  </si>
  <si>
    <t>ORD6251</t>
  </si>
  <si>
    <t>ORD6252</t>
  </si>
  <si>
    <t>ORD6253</t>
  </si>
  <si>
    <t>ORD6254</t>
  </si>
  <si>
    <t>ORD6255</t>
  </si>
  <si>
    <t>ORD6256</t>
  </si>
  <si>
    <t>ORD6257</t>
  </si>
  <si>
    <t>ORD6258</t>
  </si>
  <si>
    <t>ORD6259</t>
  </si>
  <si>
    <t>ORD6260</t>
  </si>
  <si>
    <t>ORD6261</t>
  </si>
  <si>
    <t>ORD6262</t>
  </si>
  <si>
    <t>ORD6263</t>
  </si>
  <si>
    <t>ORD6264</t>
  </si>
  <si>
    <t>ORD6265</t>
  </si>
  <si>
    <t>ORD6266</t>
  </si>
  <si>
    <t>ORD6267</t>
  </si>
  <si>
    <t>ORD6268</t>
  </si>
  <si>
    <t>ORD6269</t>
  </si>
  <si>
    <t>ORD6270</t>
  </si>
  <si>
    <t>ORD6271</t>
  </si>
  <si>
    <t>ORD6272</t>
  </si>
  <si>
    <t>ORD6273</t>
  </si>
  <si>
    <t>ORD6274</t>
  </si>
  <si>
    <t>ORD6275</t>
  </si>
  <si>
    <t>ORD6276</t>
  </si>
  <si>
    <t>ORD6277</t>
  </si>
  <si>
    <t>ORD6278</t>
  </si>
  <si>
    <t>ORD6279</t>
  </si>
  <si>
    <t>ORD6280</t>
  </si>
  <si>
    <t>ORD6281</t>
  </si>
  <si>
    <t>ORD6282</t>
  </si>
  <si>
    <t>ORD6283</t>
  </si>
  <si>
    <t>ORD6284</t>
  </si>
  <si>
    <t>ORD6285</t>
  </si>
  <si>
    <t>ORD6286</t>
  </si>
  <si>
    <t>ORD6287</t>
  </si>
  <si>
    <t>ORD6288</t>
  </si>
  <si>
    <t>ORD6289</t>
  </si>
  <si>
    <t>ORD6290</t>
  </si>
  <si>
    <t>ORD6291</t>
  </si>
  <si>
    <t>ORD6292</t>
  </si>
  <si>
    <t>ORD6293</t>
  </si>
  <si>
    <t>ORD6294</t>
  </si>
  <si>
    <t>ORD6295</t>
  </si>
  <si>
    <t>ORD6296</t>
  </si>
  <si>
    <t>ORD6297</t>
  </si>
  <si>
    <t>ORD6298</t>
  </si>
  <si>
    <t>ORD6299</t>
  </si>
  <si>
    <t>ORD6300</t>
  </si>
  <si>
    <t>ORD6301</t>
  </si>
  <si>
    <t>ORD6302</t>
  </si>
  <si>
    <t>ORD6303</t>
  </si>
  <si>
    <t>ORD6304</t>
  </si>
  <si>
    <t>ORD6305</t>
  </si>
  <si>
    <t>ORD6306</t>
  </si>
  <si>
    <t>ORD6307</t>
  </si>
  <si>
    <t>ORD6308</t>
  </si>
  <si>
    <t>ORD6309</t>
  </si>
  <si>
    <t>ORD6310</t>
  </si>
  <si>
    <t>ORD6311</t>
  </si>
  <si>
    <t>ORD6312</t>
  </si>
  <si>
    <t>ORD6313</t>
  </si>
  <si>
    <t>ORD6314</t>
  </si>
  <si>
    <t>ORD6315</t>
  </si>
  <si>
    <t>ORD6316</t>
  </si>
  <si>
    <t>ORD6317</t>
  </si>
  <si>
    <t>ORD6318</t>
  </si>
  <si>
    <t>ORD6319</t>
  </si>
  <si>
    <t>ORD6320</t>
  </si>
  <si>
    <t>ORD6321</t>
  </si>
  <si>
    <t>ORD6322</t>
  </si>
  <si>
    <t>ORD6323</t>
  </si>
  <si>
    <t>ORD6324</t>
  </si>
  <si>
    <t>ORD6325</t>
  </si>
  <si>
    <t>ORD6326</t>
  </si>
  <si>
    <t>ORD6327</t>
  </si>
  <si>
    <t>ORD6328</t>
  </si>
  <si>
    <t>ORD6329</t>
  </si>
  <si>
    <t>ORD6330</t>
  </si>
  <si>
    <t>ORD6331</t>
  </si>
  <si>
    <t>ORD6332</t>
  </si>
  <si>
    <t>ORD6333</t>
  </si>
  <si>
    <t>ORD6334</t>
  </si>
  <si>
    <t>ORD6335</t>
  </si>
  <si>
    <t>ORD6336</t>
  </si>
  <si>
    <t>ORD6337</t>
  </si>
  <si>
    <t>ORD6338</t>
  </si>
  <si>
    <t>ORD6339</t>
  </si>
  <si>
    <t>ORD6340</t>
  </si>
  <si>
    <t>ORD6341</t>
  </si>
  <si>
    <t>ORD6342</t>
  </si>
  <si>
    <t>ORD6343</t>
  </si>
  <si>
    <t>ORD6344</t>
  </si>
  <si>
    <t>ORD6345</t>
  </si>
  <si>
    <t>ORD6346</t>
  </si>
  <si>
    <t>ORD6347</t>
  </si>
  <si>
    <t>ORD6348</t>
  </si>
  <si>
    <t>ORD6349</t>
  </si>
  <si>
    <t>ORD6350</t>
  </si>
  <si>
    <t>ORD6351</t>
  </si>
  <si>
    <t>ORD6352</t>
  </si>
  <si>
    <t>ORD6353</t>
  </si>
  <si>
    <t>ORD6354</t>
  </si>
  <si>
    <t>ORD6355</t>
  </si>
  <si>
    <t>ORD6356</t>
  </si>
  <si>
    <t>ORD6357</t>
  </si>
  <si>
    <t>ORD6358</t>
  </si>
  <si>
    <t>ORD6359</t>
  </si>
  <si>
    <t>ORD6360</t>
  </si>
  <si>
    <t>ORD6361</t>
  </si>
  <si>
    <t>ORD6362</t>
  </si>
  <si>
    <t>ORD6363</t>
  </si>
  <si>
    <t>ORD6364</t>
  </si>
  <si>
    <t>ORD6365</t>
  </si>
  <si>
    <t>ORD6366</t>
  </si>
  <si>
    <t>ORD6367</t>
  </si>
  <si>
    <t>ORD6368</t>
  </si>
  <si>
    <t>ORD6369</t>
  </si>
  <si>
    <t>ORD6370</t>
  </si>
  <si>
    <t>ORD6371</t>
  </si>
  <si>
    <t>ORD6372</t>
  </si>
  <si>
    <t>ORD6373</t>
  </si>
  <si>
    <t>ORD6374</t>
  </si>
  <si>
    <t>ORD6375</t>
  </si>
  <si>
    <t>ORD6376</t>
  </si>
  <si>
    <t>ORD6377</t>
  </si>
  <si>
    <t>ORD6378</t>
  </si>
  <si>
    <t>ORD6379</t>
  </si>
  <si>
    <t>ORD6380</t>
  </si>
  <si>
    <t>ORD6381</t>
  </si>
  <si>
    <t>ORD6382</t>
  </si>
  <si>
    <t>ORD6383</t>
  </si>
  <si>
    <t>ORD6384</t>
  </si>
  <si>
    <t>ORD6385</t>
  </si>
  <si>
    <t>ORD6386</t>
  </si>
  <si>
    <t>ORD6387</t>
  </si>
  <si>
    <t>ORD6388</t>
  </si>
  <si>
    <t>ORD6389</t>
  </si>
  <si>
    <t>ORD6390</t>
  </si>
  <si>
    <t>ORD6391</t>
  </si>
  <si>
    <t>ORD6392</t>
  </si>
  <si>
    <t>ORD6393</t>
  </si>
  <si>
    <t>ORD6394</t>
  </si>
  <si>
    <t>ORD6395</t>
  </si>
  <si>
    <t>ORD6396</t>
  </si>
  <si>
    <t>ORD6397</t>
  </si>
  <si>
    <t>ORD6398</t>
  </si>
  <si>
    <t>ORD6399</t>
  </si>
  <si>
    <t>ORD6400</t>
  </si>
  <si>
    <t>ORD6401</t>
  </si>
  <si>
    <t>ORD6402</t>
  </si>
  <si>
    <t>ORD6403</t>
  </si>
  <si>
    <t>ORD6404</t>
  </si>
  <si>
    <t>ORD6405</t>
  </si>
  <si>
    <t>ORD6406</t>
  </si>
  <si>
    <t>ORD6407</t>
  </si>
  <si>
    <t>ORD6408</t>
  </si>
  <si>
    <t>ORD6409</t>
  </si>
  <si>
    <t>ORD6410</t>
  </si>
  <si>
    <t>ORD6411</t>
  </si>
  <si>
    <t>ORD6412</t>
  </si>
  <si>
    <t>ORD6413</t>
  </si>
  <si>
    <t>ORD6414</t>
  </si>
  <si>
    <t>ORD6415</t>
  </si>
  <si>
    <t>ORD6416</t>
  </si>
  <si>
    <t>ORD6417</t>
  </si>
  <si>
    <t>ORD6418</t>
  </si>
  <si>
    <t>ORD6419</t>
  </si>
  <si>
    <t>ORD6420</t>
  </si>
  <si>
    <t>ORD6421</t>
  </si>
  <si>
    <t>ORD6422</t>
  </si>
  <si>
    <t>ORD6423</t>
  </si>
  <si>
    <t>ORD6424</t>
  </si>
  <si>
    <t>ORD6425</t>
  </si>
  <si>
    <t>ORD6426</t>
  </si>
  <si>
    <t>ORD6427</t>
  </si>
  <si>
    <t>ORD6428</t>
  </si>
  <si>
    <t>ORD6429</t>
  </si>
  <si>
    <t>ORD6430</t>
  </si>
  <si>
    <t>ORD6431</t>
  </si>
  <si>
    <t>ORD6432</t>
  </si>
  <si>
    <t>ORD6433</t>
  </si>
  <si>
    <t>ORD6434</t>
  </si>
  <si>
    <t>ORD6435</t>
  </si>
  <si>
    <t>ORD6436</t>
  </si>
  <si>
    <t>ORD6437</t>
  </si>
  <si>
    <t>ORD6438</t>
  </si>
  <si>
    <t>ORD6439</t>
  </si>
  <si>
    <t>ORD6440</t>
  </si>
  <si>
    <t>ORD6441</t>
  </si>
  <si>
    <t>ORD6442</t>
  </si>
  <si>
    <t>ORD6443</t>
  </si>
  <si>
    <t>ORD6444</t>
  </si>
  <si>
    <t>ORD6445</t>
  </si>
  <si>
    <t>ORD6446</t>
  </si>
  <si>
    <t>ORD6447</t>
  </si>
  <si>
    <t>ORD6448</t>
  </si>
  <si>
    <t>ORD6449</t>
  </si>
  <si>
    <t>ORD6450</t>
  </si>
  <si>
    <t>ORD6451</t>
  </si>
  <si>
    <t>ORD6452</t>
  </si>
  <si>
    <t>ORD6453</t>
  </si>
  <si>
    <t>ORD6454</t>
  </si>
  <si>
    <t>ORD6455</t>
  </si>
  <si>
    <t>ORD6456</t>
  </si>
  <si>
    <t>ORD6457</t>
  </si>
  <si>
    <t>ORD6458</t>
  </si>
  <si>
    <t>ORD6459</t>
  </si>
  <si>
    <t>ORD6460</t>
  </si>
  <si>
    <t>ORD6461</t>
  </si>
  <si>
    <t>ORD6462</t>
  </si>
  <si>
    <t>ORD6463</t>
  </si>
  <si>
    <t>ORD6464</t>
  </si>
  <si>
    <t>ORD6465</t>
  </si>
  <si>
    <t>ORD6466</t>
  </si>
  <si>
    <t>ORD6467</t>
  </si>
  <si>
    <t>ORD6468</t>
  </si>
  <si>
    <t>ORD6469</t>
  </si>
  <si>
    <t>ORD6470</t>
  </si>
  <si>
    <t>ORD6471</t>
  </si>
  <si>
    <t>ORD6472</t>
  </si>
  <si>
    <t>ORD6473</t>
  </si>
  <si>
    <t>ORD6474</t>
  </si>
  <si>
    <t>ORD6475</t>
  </si>
  <si>
    <t>ORD6476</t>
  </si>
  <si>
    <t>ORD6477</t>
  </si>
  <si>
    <t>ORD6478</t>
  </si>
  <si>
    <t>ORD6479</t>
  </si>
  <si>
    <t>ORD6480</t>
  </si>
  <si>
    <t>ORD6481</t>
  </si>
  <si>
    <t>ORD6482</t>
  </si>
  <si>
    <t>ORD6483</t>
  </si>
  <si>
    <t>ORD6484</t>
  </si>
  <si>
    <t>ORD6485</t>
  </si>
  <si>
    <t>ORD6486</t>
  </si>
  <si>
    <t>ORD6487</t>
  </si>
  <si>
    <t>ORD6488</t>
  </si>
  <si>
    <t>ORD6489</t>
  </si>
  <si>
    <t>ORD6490</t>
  </si>
  <si>
    <t>ORD6491</t>
  </si>
  <si>
    <t>ORD6492</t>
  </si>
  <si>
    <t>ORD6493</t>
  </si>
  <si>
    <t>ORD6494</t>
  </si>
  <si>
    <t>ORD6495</t>
  </si>
  <si>
    <t>ORD6496</t>
  </si>
  <si>
    <t>ORD6497</t>
  </si>
  <si>
    <t>ORD6498</t>
  </si>
  <si>
    <t>ORD6499</t>
  </si>
  <si>
    <t>ORD6500</t>
  </si>
  <si>
    <t>ORD6501</t>
  </si>
  <si>
    <t>ORD6502</t>
  </si>
  <si>
    <t>ORD6503</t>
  </si>
  <si>
    <t>ORD6504</t>
  </si>
  <si>
    <t>ORD6505</t>
  </si>
  <si>
    <t>ORD6506</t>
  </si>
  <si>
    <t>ORD6507</t>
  </si>
  <si>
    <t>ORD6508</t>
  </si>
  <si>
    <t>ORD6509</t>
  </si>
  <si>
    <t>ORD6510</t>
  </si>
  <si>
    <t>ORD6511</t>
  </si>
  <si>
    <t>ORD6512</t>
  </si>
  <si>
    <t>ORD6513</t>
  </si>
  <si>
    <t>ORD6514</t>
  </si>
  <si>
    <t>ORD6515</t>
  </si>
  <si>
    <t>ORD6516</t>
  </si>
  <si>
    <t>ORD6517</t>
  </si>
  <si>
    <t>ORD6518</t>
  </si>
  <si>
    <t>ORD6519</t>
  </si>
  <si>
    <t>ORD6520</t>
  </si>
  <si>
    <t>ORD6521</t>
  </si>
  <si>
    <t>ORD6522</t>
  </si>
  <si>
    <t>ORD6523</t>
  </si>
  <si>
    <t>ORD6524</t>
  </si>
  <si>
    <t>ORD6525</t>
  </si>
  <si>
    <t>ORD6526</t>
  </si>
  <si>
    <t>ORD6527</t>
  </si>
  <si>
    <t>ORD6528</t>
  </si>
  <si>
    <t>ORD6529</t>
  </si>
  <si>
    <t>ORD6530</t>
  </si>
  <si>
    <t>ORD6531</t>
  </si>
  <si>
    <t>ORD6532</t>
  </si>
  <si>
    <t>ORD6533</t>
  </si>
  <si>
    <t>ORD6534</t>
  </si>
  <si>
    <t>ORD6535</t>
  </si>
  <si>
    <t>ORD6536</t>
  </si>
  <si>
    <t>ORD6537</t>
  </si>
  <si>
    <t>ORD6538</t>
  </si>
  <si>
    <t>ORD6539</t>
  </si>
  <si>
    <t>ORD6540</t>
  </si>
  <si>
    <t>ORD6541</t>
  </si>
  <si>
    <t>ORD6542</t>
  </si>
  <si>
    <t>ORD6543</t>
  </si>
  <si>
    <t>ORD6544</t>
  </si>
  <si>
    <t>ORD6545</t>
  </si>
  <si>
    <t>ORD6546</t>
  </si>
  <si>
    <t>ORD6547</t>
  </si>
  <si>
    <t>ORD6548</t>
  </si>
  <si>
    <t>ORD6549</t>
  </si>
  <si>
    <t>ORD6550</t>
  </si>
  <si>
    <t>ORD6551</t>
  </si>
  <si>
    <t>ORD6552</t>
  </si>
  <si>
    <t>ORD6553</t>
  </si>
  <si>
    <t>ORD6554</t>
  </si>
  <si>
    <t>ORD6555</t>
  </si>
  <si>
    <t>ORD6556</t>
  </si>
  <si>
    <t>ORD6557</t>
  </si>
  <si>
    <t>ORD6558</t>
  </si>
  <si>
    <t>ORD6559</t>
  </si>
  <si>
    <t>ORD6560</t>
  </si>
  <si>
    <t>ORD6561</t>
  </si>
  <si>
    <t>ORD6562</t>
  </si>
  <si>
    <t>ORD6563</t>
  </si>
  <si>
    <t>ORD6564</t>
  </si>
  <si>
    <t>ORD6565</t>
  </si>
  <si>
    <t>ORD6566</t>
  </si>
  <si>
    <t>ORD6567</t>
  </si>
  <si>
    <t>ORD6568</t>
  </si>
  <si>
    <t>ORD6569</t>
  </si>
  <si>
    <t>ORD6570</t>
  </si>
  <si>
    <t>ORD6571</t>
  </si>
  <si>
    <t>ORD6572</t>
  </si>
  <si>
    <t>ORD6573</t>
  </si>
  <si>
    <t>ORD6574</t>
  </si>
  <si>
    <t>ORD6575</t>
  </si>
  <si>
    <t>ORD6576</t>
  </si>
  <si>
    <t>ORD6577</t>
  </si>
  <si>
    <t>ORD6578</t>
  </si>
  <si>
    <t>ORD6579</t>
  </si>
  <si>
    <t>ORD6580</t>
  </si>
  <si>
    <t>ORD6581</t>
  </si>
  <si>
    <t>ORD6582</t>
  </si>
  <si>
    <t>ORD6583</t>
  </si>
  <si>
    <t>ORD6584</t>
  </si>
  <si>
    <t>ORD6585</t>
  </si>
  <si>
    <t>ORD6586</t>
  </si>
  <si>
    <t>ORD6587</t>
  </si>
  <si>
    <t>ORD6588</t>
  </si>
  <si>
    <t>ORD6589</t>
  </si>
  <si>
    <t>ORD6590</t>
  </si>
  <si>
    <t>ORD6591</t>
  </si>
  <si>
    <t>ORD6592</t>
  </si>
  <si>
    <t>ORD6593</t>
  </si>
  <si>
    <t>ORD6594</t>
  </si>
  <si>
    <t>ORD6595</t>
  </si>
  <si>
    <t>ORD6596</t>
  </si>
  <si>
    <t>ORD6597</t>
  </si>
  <si>
    <t>ORD6598</t>
  </si>
  <si>
    <t>ORD6599</t>
  </si>
  <si>
    <t>ORD6600</t>
  </si>
  <si>
    <t>ORD6601</t>
  </si>
  <si>
    <t>ORD6602</t>
  </si>
  <si>
    <t>ORD6603</t>
  </si>
  <si>
    <t>ORD6604</t>
  </si>
  <si>
    <t>ORD6605</t>
  </si>
  <si>
    <t>ORD6606</t>
  </si>
  <si>
    <t>ORD6607</t>
  </si>
  <si>
    <t>ORD6608</t>
  </si>
  <si>
    <t>ORD6609</t>
  </si>
  <si>
    <t>ORD6610</t>
  </si>
  <si>
    <t>ORD6611</t>
  </si>
  <si>
    <t>ORD6612</t>
  </si>
  <si>
    <t>ORD6613</t>
  </si>
  <si>
    <t>ORD6614</t>
  </si>
  <si>
    <t>ORD6615</t>
  </si>
  <si>
    <t>ORD6616</t>
  </si>
  <si>
    <t>ORD6617</t>
  </si>
  <si>
    <t>ORD6618</t>
  </si>
  <si>
    <t>ORD6619</t>
  </si>
  <si>
    <t>ORD6620</t>
  </si>
  <si>
    <t>ORD6621</t>
  </si>
  <si>
    <t>ORD6622</t>
  </si>
  <si>
    <t>ORD6623</t>
  </si>
  <si>
    <t>ORD6624</t>
  </si>
  <si>
    <t>ORD6625</t>
  </si>
  <si>
    <t>ORD6626</t>
  </si>
  <si>
    <t>ORD6627</t>
  </si>
  <si>
    <t>ORD6628</t>
  </si>
  <si>
    <t>ORD6629</t>
  </si>
  <si>
    <t>ORD6630</t>
  </si>
  <si>
    <t>ORD6631</t>
  </si>
  <si>
    <t>ORD6632</t>
  </si>
  <si>
    <t>ORD6633</t>
  </si>
  <si>
    <t>ORD6634</t>
  </si>
  <si>
    <t>ORD6635</t>
  </si>
  <si>
    <t>ORD6636</t>
  </si>
  <si>
    <t>ORD6637</t>
  </si>
  <si>
    <t>ORD6638</t>
  </si>
  <si>
    <t>ORD6639</t>
  </si>
  <si>
    <t>ORD6640</t>
  </si>
  <si>
    <t>ORD6641</t>
  </si>
  <si>
    <t>ORD6642</t>
  </si>
  <si>
    <t>ORD6643</t>
  </si>
  <si>
    <t>ORD6644</t>
  </si>
  <si>
    <t>ORD6645</t>
  </si>
  <si>
    <t>ORD6646</t>
  </si>
  <si>
    <t>ORD6647</t>
  </si>
  <si>
    <t>ORD6648</t>
  </si>
  <si>
    <t>ORD6649</t>
  </si>
  <si>
    <t>ORD6650</t>
  </si>
  <si>
    <t>ORD6651</t>
  </si>
  <si>
    <t>ORD6652</t>
  </si>
  <si>
    <t>ORD6653</t>
  </si>
  <si>
    <t>ORD6654</t>
  </si>
  <si>
    <t>ORD6655</t>
  </si>
  <si>
    <t>ORD6656</t>
  </si>
  <si>
    <t>ORD6657</t>
  </si>
  <si>
    <t>ORD6658</t>
  </si>
  <si>
    <t>ORD6659</t>
  </si>
  <si>
    <t>ORD6660</t>
  </si>
  <si>
    <t>ORD6661</t>
  </si>
  <si>
    <t>ORD6662</t>
  </si>
  <si>
    <t>ORD6663</t>
  </si>
  <si>
    <t>ORD6664</t>
  </si>
  <si>
    <t>ORD6665</t>
  </si>
  <si>
    <t>ORD6666</t>
  </si>
  <si>
    <t>ORD6667</t>
  </si>
  <si>
    <t>ORD6668</t>
  </si>
  <si>
    <t>ORD6669</t>
  </si>
  <si>
    <t>ORD6670</t>
  </si>
  <si>
    <t>ORD6671</t>
  </si>
  <si>
    <t>ORD6672</t>
  </si>
  <si>
    <t>ORD6673</t>
  </si>
  <si>
    <t>ORD6674</t>
  </si>
  <si>
    <t>ORD6675</t>
  </si>
  <si>
    <t>ORD6676</t>
  </si>
  <si>
    <t>ORD6677</t>
  </si>
  <si>
    <t>ORD6678</t>
  </si>
  <si>
    <t>ORD6679</t>
  </si>
  <si>
    <t>ORD6680</t>
  </si>
  <si>
    <t>ORD6681</t>
  </si>
  <si>
    <t>ORD6682</t>
  </si>
  <si>
    <t>ORD6683</t>
  </si>
  <si>
    <t>ORD6684</t>
  </si>
  <si>
    <t>ORD6685</t>
  </si>
  <si>
    <t>ORD6686</t>
  </si>
  <si>
    <t>ORD6687</t>
  </si>
  <si>
    <t>ORD6688</t>
  </si>
  <si>
    <t>ORD6689</t>
  </si>
  <si>
    <t>ORD6690</t>
  </si>
  <si>
    <t>ORD6691</t>
  </si>
  <si>
    <t>ORD6692</t>
  </si>
  <si>
    <t>ORD6693</t>
  </si>
  <si>
    <t>ORD6694</t>
  </si>
  <si>
    <t>ORD6695</t>
  </si>
  <si>
    <t>ORD6696</t>
  </si>
  <si>
    <t>ORD6697</t>
  </si>
  <si>
    <t>ORD6698</t>
  </si>
  <si>
    <t>ORD6699</t>
  </si>
  <si>
    <t>ORD6700</t>
  </si>
  <si>
    <t>ORD6701</t>
  </si>
  <si>
    <t>ORD6702</t>
  </si>
  <si>
    <t>ORD6703</t>
  </si>
  <si>
    <t>ORD6704</t>
  </si>
  <si>
    <t>ORD6705</t>
  </si>
  <si>
    <t>ORD6706</t>
  </si>
  <si>
    <t>ORD6707</t>
  </si>
  <si>
    <t>ORD6708</t>
  </si>
  <si>
    <t>ORD6709</t>
  </si>
  <si>
    <t>ORD6710</t>
  </si>
  <si>
    <t>ORD6711</t>
  </si>
  <si>
    <t>ORD6712</t>
  </si>
  <si>
    <t>ORD6713</t>
  </si>
  <si>
    <t>ORD6714</t>
  </si>
  <si>
    <t>ORD6715</t>
  </si>
  <si>
    <t>ORD6716</t>
  </si>
  <si>
    <t>ORD6717</t>
  </si>
  <si>
    <t>ORD6718</t>
  </si>
  <si>
    <t>ORD6719</t>
  </si>
  <si>
    <t>ORD6720</t>
  </si>
  <si>
    <t>ORD6721</t>
  </si>
  <si>
    <t>ORD6722</t>
  </si>
  <si>
    <t>ORD6723</t>
  </si>
  <si>
    <t>ORD6724</t>
  </si>
  <si>
    <t>ORD6725</t>
  </si>
  <si>
    <t>ORD6726</t>
  </si>
  <si>
    <t>ORD6727</t>
  </si>
  <si>
    <t>ORD6728</t>
  </si>
  <si>
    <t>ORD6729</t>
  </si>
  <si>
    <t>ORD6730</t>
  </si>
  <si>
    <t>ORD6731</t>
  </si>
  <si>
    <t>ORD6732</t>
  </si>
  <si>
    <t>ORD6733</t>
  </si>
  <si>
    <t>ORD6734</t>
  </si>
  <si>
    <t>ORD6735</t>
  </si>
  <si>
    <t>ORD6736</t>
  </si>
  <si>
    <t>ORD6737</t>
  </si>
  <si>
    <t>ORD6738</t>
  </si>
  <si>
    <t>ORD6739</t>
  </si>
  <si>
    <t>ORD6740</t>
  </si>
  <si>
    <t>ORD6741</t>
  </si>
  <si>
    <t>ORD6742</t>
  </si>
  <si>
    <t>ORD6743</t>
  </si>
  <si>
    <t>ORD6744</t>
  </si>
  <si>
    <t>ORD6745</t>
  </si>
  <si>
    <t>ORD6746</t>
  </si>
  <si>
    <t>ORD6747</t>
  </si>
  <si>
    <t>ORD6748</t>
  </si>
  <si>
    <t>ORD6749</t>
  </si>
  <si>
    <t>ORD6750</t>
  </si>
  <si>
    <t>ORD6751</t>
  </si>
  <si>
    <t>ORD6752</t>
  </si>
  <si>
    <t>ORD6753</t>
  </si>
  <si>
    <t>ORD6754</t>
  </si>
  <si>
    <t>ORD6755</t>
  </si>
  <si>
    <t>ORD6756</t>
  </si>
  <si>
    <t>ORD6757</t>
  </si>
  <si>
    <t>ORD6758</t>
  </si>
  <si>
    <t>ORD6759</t>
  </si>
  <si>
    <t>ORD6760</t>
  </si>
  <si>
    <t>ORD6761</t>
  </si>
  <si>
    <t>ORD6762</t>
  </si>
  <si>
    <t>ORD6763</t>
  </si>
  <si>
    <t>ORD6764</t>
  </si>
  <si>
    <t>ORD6765</t>
  </si>
  <si>
    <t>ORD6766</t>
  </si>
  <si>
    <t>ORD6767</t>
  </si>
  <si>
    <t>ORD6768</t>
  </si>
  <si>
    <t>ORD6769</t>
  </si>
  <si>
    <t>ORD6770</t>
  </si>
  <si>
    <t>ORD6771</t>
  </si>
  <si>
    <t>ORD6772</t>
  </si>
  <si>
    <t>ORD6773</t>
  </si>
  <si>
    <t>ORD6774</t>
  </si>
  <si>
    <t>ORD6775</t>
  </si>
  <si>
    <t>ORD6776</t>
  </si>
  <si>
    <t>ORD6777</t>
  </si>
  <si>
    <t>ORD6778</t>
  </si>
  <si>
    <t>ORD6779</t>
  </si>
  <si>
    <t>ORD6780</t>
  </si>
  <si>
    <t>ORD6781</t>
  </si>
  <si>
    <t>ORD6782</t>
  </si>
  <si>
    <t>ORD6783</t>
  </si>
  <si>
    <t>ORD6784</t>
  </si>
  <si>
    <t>ORD6785</t>
  </si>
  <si>
    <t>ORD6786</t>
  </si>
  <si>
    <t>ORD6787</t>
  </si>
  <si>
    <t>ORD6788</t>
  </si>
  <si>
    <t>ORD6789</t>
  </si>
  <si>
    <t>ORD6790</t>
  </si>
  <si>
    <t>ORD6791</t>
  </si>
  <si>
    <t>ORD6792</t>
  </si>
  <si>
    <t>ORD6793</t>
  </si>
  <si>
    <t>ORD6794</t>
  </si>
  <si>
    <t>ORD6795</t>
  </si>
  <si>
    <t>ORD6796</t>
  </si>
  <si>
    <t>ORD6797</t>
  </si>
  <si>
    <t>ORD6798</t>
  </si>
  <si>
    <t>ORD6799</t>
  </si>
  <si>
    <t>ORD6800</t>
  </si>
  <si>
    <t>ORD6801</t>
  </si>
  <si>
    <t>ORD6802</t>
  </si>
  <si>
    <t>ORD6803</t>
  </si>
  <si>
    <t>ORD6804</t>
  </si>
  <si>
    <t>ORD6805</t>
  </si>
  <si>
    <t>ORD6806</t>
  </si>
  <si>
    <t>ORD6807</t>
  </si>
  <si>
    <t>ORD6808</t>
  </si>
  <si>
    <t>ORD6809</t>
  </si>
  <si>
    <t>ORD6810</t>
  </si>
  <si>
    <t>ORD6811</t>
  </si>
  <si>
    <t>ORD6812</t>
  </si>
  <si>
    <t>ORD6813</t>
  </si>
  <si>
    <t>ORD6814</t>
  </si>
  <si>
    <t>ORD6815</t>
  </si>
  <si>
    <t>ORD6816</t>
  </si>
  <si>
    <t>ORD6817</t>
  </si>
  <si>
    <t>ORD6818</t>
  </si>
  <si>
    <t>ORD6819</t>
  </si>
  <si>
    <t>ORD6820</t>
  </si>
  <si>
    <t>ORD6821</t>
  </si>
  <si>
    <t>ORD6822</t>
  </si>
  <si>
    <t>ORD6823</t>
  </si>
  <si>
    <t>ORD6824</t>
  </si>
  <si>
    <t>ORD6825</t>
  </si>
  <si>
    <t>ORD6826</t>
  </si>
  <si>
    <t>ORD6827</t>
  </si>
  <si>
    <t>ORD6828</t>
  </si>
  <si>
    <t>ORD6829</t>
  </si>
  <si>
    <t>ORD6830</t>
  </si>
  <si>
    <t>ORD6831</t>
  </si>
  <si>
    <t>ORD6832</t>
  </si>
  <si>
    <t>ORD6833</t>
  </si>
  <si>
    <t>ORD6834</t>
  </si>
  <si>
    <t>ORD6835</t>
  </si>
  <si>
    <t>ORD6836</t>
  </si>
  <si>
    <t>ORD6837</t>
  </si>
  <si>
    <t>ORD6838</t>
  </si>
  <si>
    <t>ORD6839</t>
  </si>
  <si>
    <t>ORD6840</t>
  </si>
  <si>
    <t>ORD6841</t>
  </si>
  <si>
    <t>ORD6842</t>
  </si>
  <si>
    <t>ORD6843</t>
  </si>
  <si>
    <t>ORD6844</t>
  </si>
  <si>
    <t>ORD6845</t>
  </si>
  <si>
    <t>ORD6846</t>
  </si>
  <si>
    <t>ORD6847</t>
  </si>
  <si>
    <t>ORD6848</t>
  </si>
  <si>
    <t>ORD6849</t>
  </si>
  <si>
    <t>ORD6850</t>
  </si>
  <si>
    <t>ORD6851</t>
  </si>
  <si>
    <t>ORD6852</t>
  </si>
  <si>
    <t>ORD6853</t>
  </si>
  <si>
    <t>ORD6854</t>
  </si>
  <si>
    <t>ORD6855</t>
  </si>
  <si>
    <t>ORD6856</t>
  </si>
  <si>
    <t>ORD6857</t>
  </si>
  <si>
    <t>ORD6858</t>
  </si>
  <si>
    <t>ORD6859</t>
  </si>
  <si>
    <t>ORD6860</t>
  </si>
  <si>
    <t>ORD6861</t>
  </si>
  <si>
    <t>ORD6862</t>
  </si>
  <si>
    <t>ORD6863</t>
  </si>
  <si>
    <t>ORD6864</t>
  </si>
  <si>
    <t>ORD6865</t>
  </si>
  <si>
    <t>ORD6866</t>
  </si>
  <si>
    <t>ORD6867</t>
  </si>
  <si>
    <t>ORD6868</t>
  </si>
  <si>
    <t>ORD6869</t>
  </si>
  <si>
    <t>ORD6870</t>
  </si>
  <si>
    <t>ORD6871</t>
  </si>
  <si>
    <t>ORD6872</t>
  </si>
  <si>
    <t>ORD6873</t>
  </si>
  <si>
    <t>ORD6874</t>
  </si>
  <si>
    <t>ORD6875</t>
  </si>
  <si>
    <t>ORD6876</t>
  </si>
  <si>
    <t>ORD6877</t>
  </si>
  <si>
    <t>ORD6878</t>
  </si>
  <si>
    <t>ORD6879</t>
  </si>
  <si>
    <t>ORD6880</t>
  </si>
  <si>
    <t>ORD6881</t>
  </si>
  <si>
    <t>ORD6882</t>
  </si>
  <si>
    <t>ORD6883</t>
  </si>
  <si>
    <t>ORD6884</t>
  </si>
  <si>
    <t>ORD6885</t>
  </si>
  <si>
    <t>ORD6886</t>
  </si>
  <si>
    <t>ORD6887</t>
  </si>
  <si>
    <t>ORD6888</t>
  </si>
  <si>
    <t>ORD6889</t>
  </si>
  <si>
    <t>ORD6890</t>
  </si>
  <si>
    <t>ORD6891</t>
  </si>
  <si>
    <t>ORD6892</t>
  </si>
  <si>
    <t>ORD6893</t>
  </si>
  <si>
    <t>ORD6894</t>
  </si>
  <si>
    <t>ORD6895</t>
  </si>
  <si>
    <t>ORD6896</t>
  </si>
  <si>
    <t>ORD6897</t>
  </si>
  <si>
    <t>ORD6898</t>
  </si>
  <si>
    <t>ORD6899</t>
  </si>
  <si>
    <t>ORD6900</t>
  </si>
  <si>
    <t>ORD6901</t>
  </si>
  <si>
    <t>ORD6902</t>
  </si>
  <si>
    <t>ORD6903</t>
  </si>
  <si>
    <t>ORD6904</t>
  </si>
  <si>
    <t>ORD6905</t>
  </si>
  <si>
    <t>ORD6906</t>
  </si>
  <si>
    <t>ORD6907</t>
  </si>
  <si>
    <t>ORD6908</t>
  </si>
  <si>
    <t>ORD6909</t>
  </si>
  <si>
    <t>ORD6910</t>
  </si>
  <si>
    <t>ORD6911</t>
  </si>
  <si>
    <t>ORD6912</t>
  </si>
  <si>
    <t>ORD6913</t>
  </si>
  <si>
    <t>ORD6914</t>
  </si>
  <si>
    <t>ORD6915</t>
  </si>
  <si>
    <t>ORD6916</t>
  </si>
  <si>
    <t>ORD6917</t>
  </si>
  <si>
    <t>ORD6918</t>
  </si>
  <si>
    <t>ORD6919</t>
  </si>
  <si>
    <t>ORD6920</t>
  </si>
  <si>
    <t>ORD6921</t>
  </si>
  <si>
    <t>ORD6922</t>
  </si>
  <si>
    <t>ORD6923</t>
  </si>
  <si>
    <t>ORD6924</t>
  </si>
  <si>
    <t>ORD6925</t>
  </si>
  <si>
    <t>ORD6926</t>
  </si>
  <si>
    <t>ORD6927</t>
  </si>
  <si>
    <t>ORD6928</t>
  </si>
  <si>
    <t>ORD6929</t>
  </si>
  <si>
    <t>ORD6930</t>
  </si>
  <si>
    <t>ORD6931</t>
  </si>
  <si>
    <t>ORD6932</t>
  </si>
  <si>
    <t>ORD6933</t>
  </si>
  <si>
    <t>ORD6934</t>
  </si>
  <si>
    <t>ORD6935</t>
  </si>
  <si>
    <t>ORD6936</t>
  </si>
  <si>
    <t>ORD6937</t>
  </si>
  <si>
    <t>ORD6938</t>
  </si>
  <si>
    <t>ORD6939</t>
  </si>
  <si>
    <t>ORD6940</t>
  </si>
  <si>
    <t>ORD6941</t>
  </si>
  <si>
    <t>ORD6942</t>
  </si>
  <si>
    <t>ORD6943</t>
  </si>
  <si>
    <t>ORD6944</t>
  </si>
  <si>
    <t>ORD6945</t>
  </si>
  <si>
    <t>ORD6946</t>
  </si>
  <si>
    <t>ORD6947</t>
  </si>
  <si>
    <t>ORD6948</t>
  </si>
  <si>
    <t>ORD6949</t>
  </si>
  <si>
    <t>ORD6950</t>
  </si>
  <si>
    <t>ORD6951</t>
  </si>
  <si>
    <t>ORD6952</t>
  </si>
  <si>
    <t>ORD6953</t>
  </si>
  <si>
    <t>ORD6954</t>
  </si>
  <si>
    <t>ORD6955</t>
  </si>
  <si>
    <t>ORD6956</t>
  </si>
  <si>
    <t>ORD6957</t>
  </si>
  <si>
    <t>ORD6958</t>
  </si>
  <si>
    <t>ORD6959</t>
  </si>
  <si>
    <t>ORD6960</t>
  </si>
  <si>
    <t>ORD6961</t>
  </si>
  <si>
    <t>ORD6962</t>
  </si>
  <si>
    <t>ORD6963</t>
  </si>
  <si>
    <t>ORD6964</t>
  </si>
  <si>
    <t>ORD6965</t>
  </si>
  <si>
    <t>ORD6966</t>
  </si>
  <si>
    <t>ORD6967</t>
  </si>
  <si>
    <t>ORD6968</t>
  </si>
  <si>
    <t>ORD6969</t>
  </si>
  <si>
    <t>ORD6970</t>
  </si>
  <si>
    <t>ORD6971</t>
  </si>
  <si>
    <t>ORD6972</t>
  </si>
  <si>
    <t>ORD6973</t>
  </si>
  <si>
    <t>ORD6974</t>
  </si>
  <si>
    <t>ORD6975</t>
  </si>
  <si>
    <t>ORD6976</t>
  </si>
  <si>
    <t>ORD6977</t>
  </si>
  <si>
    <t>ORD6978</t>
  </si>
  <si>
    <t>ORD6979</t>
  </si>
  <si>
    <t>ORD6980</t>
  </si>
  <si>
    <t>ORD6981</t>
  </si>
  <si>
    <t>ORD6982</t>
  </si>
  <si>
    <t>ORD6983</t>
  </si>
  <si>
    <t>ORD6984</t>
  </si>
  <si>
    <t>ORD6985</t>
  </si>
  <si>
    <t>ORD6986</t>
  </si>
  <si>
    <t>ORD6987</t>
  </si>
  <si>
    <t>ORD6988</t>
  </si>
  <si>
    <t>ORD6989</t>
  </si>
  <si>
    <t>ORD6990</t>
  </si>
  <si>
    <t>ORD6991</t>
  </si>
  <si>
    <t>ORD6992</t>
  </si>
  <si>
    <t>ORD6993</t>
  </si>
  <si>
    <t>ORD6994</t>
  </si>
  <si>
    <t>ORD6995</t>
  </si>
  <si>
    <t>ORD6996</t>
  </si>
  <si>
    <t>ORD6997</t>
  </si>
  <si>
    <t>ORD6998</t>
  </si>
  <si>
    <t>ORD6999</t>
  </si>
  <si>
    <t>ORD7000</t>
  </si>
  <si>
    <t>Cards :- Total Sales, Total customers, Total Country Dealing, Total Categories Dealing, Total Profit</t>
  </si>
  <si>
    <t>Visual to show Sales and Profit Over time.</t>
  </si>
  <si>
    <t>Sales across Days of week</t>
  </si>
  <si>
    <t>Male and Female Customer Sales in each Category</t>
  </si>
  <si>
    <t>Customer Bunch Analysis by Country</t>
  </si>
  <si>
    <t>Contribution of each Category to total profit</t>
  </si>
  <si>
    <t>Contribution of company to Overall Product Line</t>
  </si>
  <si>
    <t>Sum of Selling Price</t>
  </si>
  <si>
    <t>Total sales</t>
  </si>
  <si>
    <t>Total Customers</t>
  </si>
  <si>
    <t>Total Country Dealing</t>
  </si>
  <si>
    <t>Total caregory Dealing</t>
  </si>
  <si>
    <t>Selling Price Per Commodity</t>
  </si>
  <si>
    <t>Profit</t>
  </si>
  <si>
    <t>Total Profit</t>
  </si>
  <si>
    <t>All The above things should change with reespect to continents</t>
  </si>
  <si>
    <t>Days of Week</t>
  </si>
  <si>
    <t>Row Labels</t>
  </si>
  <si>
    <t>Grand Total</t>
  </si>
  <si>
    <t>Column Labels</t>
  </si>
  <si>
    <t>Count of Customer ID</t>
  </si>
  <si>
    <t>Sum of Profit</t>
  </si>
  <si>
    <t>Count of Product ID</t>
  </si>
  <si>
    <t xml:space="preserve">Cost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</si>
</sst>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 \-&quot;₹&quot;;&quot;₹&quot;\ #,##0"/>
  </numFmts>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64" fontId="0" fillId="0" borderId="0" xfId="0" applyNumberFormat="1"/>
    <xf numFmtId="1" fontId="0" fillId="0" borderId="0" xfId="0" applyNumberFormat="1"/>
    <xf numFmtId="164" fontId="0" fillId="2" borderId="0" xfId="0" applyNumberFormat="1" applyFill="1"/>
    <xf numFmtId="0" fontId="0" fillId="2" borderId="0" xfId="0" applyFill="1"/>
    <xf numFmtId="0" fontId="0" fillId="0" borderId="0" xfId="0" pivotButton="1"/>
    <xf numFmtId="0" fontId="0" fillId="0" borderId="0" xfId="0" applyAlignment="1">
      <alignment horizontal="left"/>
    </xf>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dd/mm/yyyy\ h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Table" Target="pivotTables/pivotTable2.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Table" Target="pivotTables/pivotTabl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5.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8.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And Profit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566536941503"/>
          <c:y val="0.17171296296296298"/>
          <c:w val="0.77632946743725995"/>
          <c:h val="0.60569371536891214"/>
        </c:manualLayout>
      </c:layout>
      <c:lineChart>
        <c:grouping val="stacked"/>
        <c:varyColors val="0"/>
        <c:ser>
          <c:idx val="0"/>
          <c:order val="0"/>
          <c:tx>
            <c:v>Sum of Profit</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1"/>
              <c:pt idx="0">
                <c:v>Jan</c:v>
              </c:pt>
              <c:pt idx="1">
                <c:v>Feb</c:v>
              </c:pt>
              <c:pt idx="2">
                <c:v>Mar</c:v>
              </c:pt>
              <c:pt idx="3">
                <c:v>Apr</c:v>
              </c:pt>
              <c:pt idx="4">
                <c:v>May</c:v>
              </c:pt>
              <c:pt idx="5">
                <c:v>Jun</c:v>
              </c:pt>
              <c:pt idx="6">
                <c:v>Jul</c:v>
              </c:pt>
              <c:pt idx="7">
                <c:v>Aug</c:v>
              </c:pt>
              <c:pt idx="8">
                <c:v>Sep</c:v>
              </c:pt>
              <c:pt idx="9">
                <c:v>Oct</c:v>
              </c:pt>
              <c:pt idx="10">
                <c:v>Nov</c:v>
              </c:pt>
            </c:strLit>
          </c:cat>
          <c:val>
            <c:numLit>
              <c:formatCode>General</c:formatCode>
              <c:ptCount val="11"/>
              <c:pt idx="0">
                <c:v>-17429.719000000001</c:v>
              </c:pt>
              <c:pt idx="1">
                <c:v>-19738.212</c:v>
              </c:pt>
              <c:pt idx="2">
                <c:v>-15665.157999999999</c:v>
              </c:pt>
              <c:pt idx="3">
                <c:v>-16837.447999999997</c:v>
              </c:pt>
              <c:pt idx="4">
                <c:v>-19669.601000000002</c:v>
              </c:pt>
              <c:pt idx="5">
                <c:v>-20214.408999999996</c:v>
              </c:pt>
              <c:pt idx="6">
                <c:v>-22108.408999999996</c:v>
              </c:pt>
              <c:pt idx="7">
                <c:v>-25555.036999999989</c:v>
              </c:pt>
              <c:pt idx="8">
                <c:v>-16230.184999999999</c:v>
              </c:pt>
              <c:pt idx="9">
                <c:v>-15424.884999999997</c:v>
              </c:pt>
              <c:pt idx="10">
                <c:v>-10000.084000000001</c:v>
              </c:pt>
            </c:numLit>
          </c:val>
          <c:smooth val="0"/>
          <c:extLst>
            <c:ext xmlns:c16="http://schemas.microsoft.com/office/drawing/2014/chart" uri="{C3380CC4-5D6E-409C-BE32-E72D297353CC}">
              <c16:uniqueId val="{00000000-0A70-494E-9008-0FC24AC2252C}"/>
            </c:ext>
          </c:extLst>
        </c:ser>
        <c:ser>
          <c:idx val="1"/>
          <c:order val="1"/>
          <c:tx>
            <c:v>Sum of Selling Price</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1"/>
              <c:pt idx="0">
                <c:v>Jan</c:v>
              </c:pt>
              <c:pt idx="1">
                <c:v>Feb</c:v>
              </c:pt>
              <c:pt idx="2">
                <c:v>Mar</c:v>
              </c:pt>
              <c:pt idx="3">
                <c:v>Apr</c:v>
              </c:pt>
              <c:pt idx="4">
                <c:v>May</c:v>
              </c:pt>
              <c:pt idx="5">
                <c:v>Jun</c:v>
              </c:pt>
              <c:pt idx="6">
                <c:v>Jul</c:v>
              </c:pt>
              <c:pt idx="7">
                <c:v>Aug</c:v>
              </c:pt>
              <c:pt idx="8">
                <c:v>Sep</c:v>
              </c:pt>
              <c:pt idx="9">
                <c:v>Oct</c:v>
              </c:pt>
              <c:pt idx="10">
                <c:v>Nov</c:v>
              </c:pt>
            </c:strLit>
          </c:cat>
          <c:val>
            <c:numLit>
              <c:formatCode>General</c:formatCode>
              <c:ptCount val="11"/>
              <c:pt idx="0">
                <c:v>101266.26</c:v>
              </c:pt>
              <c:pt idx="1">
                <c:v>112415.55</c:v>
              </c:pt>
              <c:pt idx="2">
                <c:v>116545.63</c:v>
              </c:pt>
              <c:pt idx="3">
                <c:v>78672.14</c:v>
              </c:pt>
              <c:pt idx="4">
                <c:v>99120.3</c:v>
              </c:pt>
              <c:pt idx="5">
                <c:v>124353.65</c:v>
              </c:pt>
              <c:pt idx="6">
                <c:v>114469.89</c:v>
              </c:pt>
              <c:pt idx="7">
                <c:v>107224.06</c:v>
              </c:pt>
              <c:pt idx="8">
                <c:v>99498.4</c:v>
              </c:pt>
              <c:pt idx="9">
                <c:v>98490.15</c:v>
              </c:pt>
              <c:pt idx="10">
                <c:v>60919.41</c:v>
              </c:pt>
            </c:numLit>
          </c:val>
          <c:smooth val="0"/>
          <c:extLst>
            <c:ext xmlns:c16="http://schemas.microsoft.com/office/drawing/2014/chart" uri="{C3380CC4-5D6E-409C-BE32-E72D297353CC}">
              <c16:uniqueId val="{00000001-0A70-494E-9008-0FC24AC2252C}"/>
            </c:ext>
          </c:extLst>
        </c:ser>
        <c:dLbls>
          <c:showLegendKey val="0"/>
          <c:showVal val="0"/>
          <c:showCatName val="0"/>
          <c:showSerName val="0"/>
          <c:showPercent val="0"/>
          <c:showBubbleSize val="0"/>
        </c:dLbls>
        <c:marker val="1"/>
        <c:smooth val="0"/>
        <c:axId val="1187830319"/>
        <c:axId val="1187827919"/>
      </c:lineChart>
      <c:catAx>
        <c:axId val="1187830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r>
                  <a:rPr lang="en-IN" baseline="0"/>
                  <a:t> Profit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27919"/>
        <c:crosses val="autoZero"/>
        <c:auto val="1"/>
        <c:lblAlgn val="ctr"/>
        <c:lblOffset val="100"/>
        <c:noMultiLvlLbl val="0"/>
        <c:extLst>
          <c:ext xmlns:c15="http://schemas.microsoft.com/office/drawing/2012/chart" uri="{F40574EE-89B7-4290-83BB-5DA773EAF853}">
            <c15:numFmt c:formatCode="General" c:sourceLinked="1"/>
          </c:ext>
        </c:extLst>
      </c:catAx>
      <c:valAx>
        <c:axId val="11878279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30319"/>
        <c:crosses val="autoZero"/>
        <c:crossBetween val="between"/>
        <c:extLst>
          <c:ext xmlns:c15="http://schemas.microsoft.com/office/drawing/2012/chart" uri="{F40574EE-89B7-4290-83BB-5DA773EAF853}">
            <c15:numFmt c:formatCode="General" c:sourceLinked="1"/>
          </c:ext>
        </c:extLst>
      </c:valAx>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[Excel Project Class.xlsx]PivotChartTable2</c15:name>
        <c15:fmtId val="7"/>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Order</a:t>
            </a:r>
            <a:r>
              <a:rPr lang="en-US" baseline="0"/>
              <a:t> Processed As Per Days of week</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Lit>
              <c:ptCount val="7"/>
              <c:pt idx="0">
                <c:v>1</c:v>
              </c:pt>
              <c:pt idx="1">
                <c:v>2</c:v>
              </c:pt>
              <c:pt idx="2">
                <c:v>3</c:v>
              </c:pt>
              <c:pt idx="3">
                <c:v>4</c:v>
              </c:pt>
              <c:pt idx="4">
                <c:v>5</c:v>
              </c:pt>
              <c:pt idx="5">
                <c:v>6</c:v>
              </c:pt>
              <c:pt idx="6">
                <c:v>7</c:v>
              </c:pt>
            </c:strLit>
          </c:cat>
          <c:val>
            <c:numLit>
              <c:formatCode>General</c:formatCode>
              <c:ptCount val="7"/>
              <c:pt idx="0">
                <c:v>153</c:v>
              </c:pt>
              <c:pt idx="1">
                <c:v>141</c:v>
              </c:pt>
              <c:pt idx="2">
                <c:v>154</c:v>
              </c:pt>
              <c:pt idx="3">
                <c:v>155</c:v>
              </c:pt>
              <c:pt idx="4">
                <c:v>189</c:v>
              </c:pt>
              <c:pt idx="5">
                <c:v>160</c:v>
              </c:pt>
              <c:pt idx="6">
                <c:v>159</c:v>
              </c:pt>
            </c:numLit>
          </c:val>
          <c:extLst>
            <c:ext xmlns:c16="http://schemas.microsoft.com/office/drawing/2014/chart" uri="{C3380CC4-5D6E-409C-BE32-E72D297353CC}">
              <c16:uniqueId val="{00000000-9617-4624-84FF-E7358F80DF41}"/>
            </c:ext>
          </c:extLst>
        </c:ser>
        <c:dLbls>
          <c:dLblPos val="outEnd"/>
          <c:showLegendKey val="0"/>
          <c:showVal val="1"/>
          <c:showCatName val="0"/>
          <c:showSerName val="0"/>
          <c:showPercent val="0"/>
          <c:showBubbleSize val="0"/>
        </c:dLbls>
        <c:gapWidth val="219"/>
        <c:axId val="273200879"/>
        <c:axId val="273201839"/>
      </c:barChart>
      <c:catAx>
        <c:axId val="273200879"/>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Days</a:t>
                </a:r>
                <a:r>
                  <a:rPr lang="en-IN" baseline="0"/>
                  <a:t> of Week</a:t>
                </a:r>
                <a:endParaRPr lang="en-IN"/>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IN"/>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73201839"/>
        <c:crosses val="autoZero"/>
        <c:auto val="1"/>
        <c:lblAlgn val="ctr"/>
        <c:lblOffset val="100"/>
        <c:noMultiLvlLbl val="0"/>
        <c:extLst>
          <c:ext xmlns:c15="http://schemas.microsoft.com/office/drawing/2012/chart" uri="{F40574EE-89B7-4290-83BB-5DA773EAF853}">
            <c15:numFmt c:formatCode="General" c:sourceLinked="1"/>
          </c:ext>
        </c:extLst>
      </c:catAx>
      <c:valAx>
        <c:axId val="2732018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Order</a:t>
                </a:r>
                <a:r>
                  <a:rPr lang="en-IN" baseline="0"/>
                  <a:t> Processed</a:t>
                </a:r>
                <a:endParaRPr lang="en-IN"/>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IN"/>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73200879"/>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5="http://schemas.microsoft.com/office/drawing/2012/chart" uri="{723BEF56-08C2-4564-9609-F4CBC75E7E54}">
      <c15:pivotSource>
        <c15:name>[Excel Project Class.xlsx]PivotChartTable3</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Class.xlsx]Sheet2!PivotTable6</c:name>
    <c:fmtId val="8"/>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Sales</a:t>
            </a:r>
            <a:r>
              <a:rPr lang="en-IN" baseline="0"/>
              <a:t> As Per Category and Gender</a:t>
            </a:r>
            <a:endParaRPr lang="en-IN"/>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Sheet2!$D$6:$D$7</c:f>
              <c:strCache>
                <c:ptCount val="1"/>
                <c:pt idx="0">
                  <c:v>Female</c:v>
                </c:pt>
              </c:strCache>
            </c:strRef>
          </c:tx>
          <c:spPr>
            <a:solidFill>
              <a:schemeClr val="accent1"/>
            </a:solidFill>
            <a:ln>
              <a:noFill/>
            </a:ln>
            <a:effectLst/>
          </c:spPr>
          <c:invertIfNegative val="0"/>
          <c:cat>
            <c:strRef>
              <c:f>Sheet2!$C$8:$C$13</c:f>
              <c:strCache>
                <c:ptCount val="5"/>
                <c:pt idx="0">
                  <c:v>Books</c:v>
                </c:pt>
                <c:pt idx="1">
                  <c:v>Electronics</c:v>
                </c:pt>
                <c:pt idx="2">
                  <c:v>Fashion</c:v>
                </c:pt>
                <c:pt idx="3">
                  <c:v>Home Appliances</c:v>
                </c:pt>
                <c:pt idx="4">
                  <c:v>Toys</c:v>
                </c:pt>
              </c:strCache>
            </c:strRef>
          </c:cat>
          <c:val>
            <c:numRef>
              <c:f>Sheet2!$D$8:$D$13</c:f>
              <c:numCache>
                <c:formatCode>General</c:formatCode>
                <c:ptCount val="5"/>
                <c:pt idx="0">
                  <c:v>111151.65</c:v>
                </c:pt>
                <c:pt idx="1">
                  <c:v>112678.76</c:v>
                </c:pt>
                <c:pt idx="2">
                  <c:v>112866.96</c:v>
                </c:pt>
                <c:pt idx="3">
                  <c:v>122644.67</c:v>
                </c:pt>
                <c:pt idx="4">
                  <c:v>124006.42</c:v>
                </c:pt>
              </c:numCache>
            </c:numRef>
          </c:val>
          <c:extLst>
            <c:ext xmlns:c16="http://schemas.microsoft.com/office/drawing/2014/chart" uri="{C3380CC4-5D6E-409C-BE32-E72D297353CC}">
              <c16:uniqueId val="{00000000-6709-41F9-8B32-4E3191F745E0}"/>
            </c:ext>
          </c:extLst>
        </c:ser>
        <c:ser>
          <c:idx val="1"/>
          <c:order val="1"/>
          <c:tx>
            <c:strRef>
              <c:f>Sheet2!$E$6:$E$7</c:f>
              <c:strCache>
                <c:ptCount val="1"/>
                <c:pt idx="0">
                  <c:v>Male</c:v>
                </c:pt>
              </c:strCache>
            </c:strRef>
          </c:tx>
          <c:spPr>
            <a:solidFill>
              <a:schemeClr val="accent2"/>
            </a:solidFill>
            <a:ln>
              <a:noFill/>
            </a:ln>
            <a:effectLst/>
          </c:spPr>
          <c:invertIfNegative val="0"/>
          <c:cat>
            <c:strRef>
              <c:f>Sheet2!$C$8:$C$13</c:f>
              <c:strCache>
                <c:ptCount val="5"/>
                <c:pt idx="0">
                  <c:v>Books</c:v>
                </c:pt>
                <c:pt idx="1">
                  <c:v>Electronics</c:v>
                </c:pt>
                <c:pt idx="2">
                  <c:v>Fashion</c:v>
                </c:pt>
                <c:pt idx="3">
                  <c:v>Home Appliances</c:v>
                </c:pt>
                <c:pt idx="4">
                  <c:v>Toys</c:v>
                </c:pt>
              </c:strCache>
            </c:strRef>
          </c:cat>
          <c:val>
            <c:numRef>
              <c:f>Sheet2!$E$8:$E$13</c:f>
              <c:numCache>
                <c:formatCode>General</c:formatCode>
                <c:ptCount val="5"/>
                <c:pt idx="0">
                  <c:v>103926.31</c:v>
                </c:pt>
                <c:pt idx="1">
                  <c:v>121642.39</c:v>
                </c:pt>
                <c:pt idx="2">
                  <c:v>123037.68</c:v>
                </c:pt>
                <c:pt idx="3">
                  <c:v>87195.61</c:v>
                </c:pt>
                <c:pt idx="4">
                  <c:v>93824.99</c:v>
                </c:pt>
              </c:numCache>
            </c:numRef>
          </c:val>
          <c:extLst>
            <c:ext xmlns:c16="http://schemas.microsoft.com/office/drawing/2014/chart" uri="{C3380CC4-5D6E-409C-BE32-E72D297353CC}">
              <c16:uniqueId val="{00000001-6709-41F9-8B32-4E3191F745E0}"/>
            </c:ext>
          </c:extLst>
        </c:ser>
        <c:dLbls>
          <c:showLegendKey val="0"/>
          <c:showVal val="0"/>
          <c:showCatName val="0"/>
          <c:showSerName val="0"/>
          <c:showPercent val="0"/>
          <c:showBubbleSize val="0"/>
        </c:dLbls>
        <c:gapWidth val="150"/>
        <c:overlap val="100"/>
        <c:axId val="1727692991"/>
        <c:axId val="1727693471"/>
      </c:barChart>
      <c:catAx>
        <c:axId val="1727692991"/>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Categories</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27693471"/>
        <c:crosses val="autoZero"/>
        <c:auto val="1"/>
        <c:lblAlgn val="ctr"/>
        <c:lblOffset val="100"/>
        <c:noMultiLvlLbl val="0"/>
      </c:catAx>
      <c:valAx>
        <c:axId val="1727693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Sum</a:t>
                </a:r>
                <a:r>
                  <a:rPr lang="en-IN" baseline="0"/>
                  <a:t> of Sales</a:t>
                </a:r>
                <a:endParaRPr lang="en-IN"/>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2769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Class.xlsx]Sheet2!PivotTable9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Company</a:t>
            </a:r>
            <a:r>
              <a:rPr lang="en-IN" baseline="0"/>
              <a:t> COntribution to Overall Product 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pieChart>
        <c:varyColors val="1"/>
        <c:ser>
          <c:idx val="0"/>
          <c:order val="0"/>
          <c:tx>
            <c:strRef>
              <c:f>Sheet2!$J$14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B1-443A-BE34-C6CC61DBAA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B1-443A-BE34-C6CC61DBAA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B1-443A-BE34-C6CC61DBAA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B1-443A-BE34-C6CC61DBAAE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7B1-443A-BE34-C6CC61DBAAE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7B1-443A-BE34-C6CC61DBAAE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7B1-443A-BE34-C6CC61DBAAE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7B1-443A-BE34-C6CC61DBAAE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7B1-443A-BE34-C6CC61DBAAE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7B1-443A-BE34-C6CC61DBAAE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7B1-443A-BE34-C6CC61DBAAE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7B1-443A-BE34-C6CC61DBAAE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7B1-443A-BE34-C6CC61DBAAE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7B1-443A-BE34-C6CC61DBAAE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7B1-443A-BE34-C6CC61DBAAE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7B1-443A-BE34-C6CC61DBAAE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7B1-443A-BE34-C6CC61DBAAE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7B1-443A-BE34-C6CC61DBAAE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7B1-443A-BE34-C6CC61DBAAE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7B1-443A-BE34-C6CC61DBAA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Sheet2!$I$15:$I$35</c:f>
              <c:strCache>
                <c:ptCount val="20"/>
                <c:pt idx="0">
                  <c:v>Adidas</c:v>
                </c:pt>
                <c:pt idx="1">
                  <c:v>Apple</c:v>
                </c:pt>
                <c:pt idx="2">
                  <c:v>Asus</c:v>
                </c:pt>
                <c:pt idx="3">
                  <c:v>Bose</c:v>
                </c:pt>
                <c:pt idx="4">
                  <c:v>Canon</c:v>
                </c:pt>
                <c:pt idx="5">
                  <c:v>Dell</c:v>
                </c:pt>
                <c:pt idx="6">
                  <c:v>Dyson</c:v>
                </c:pt>
                <c:pt idx="7">
                  <c:v>Fitbit</c:v>
                </c:pt>
                <c:pt idx="8">
                  <c:v>HP</c:v>
                </c:pt>
                <c:pt idx="9">
                  <c:v>IKEA</c:v>
                </c:pt>
                <c:pt idx="10">
                  <c:v>KitchenAid</c:v>
                </c:pt>
                <c:pt idx="11">
                  <c:v>Lego</c:v>
                </c:pt>
                <c:pt idx="12">
                  <c:v>Levi’s</c:v>
                </c:pt>
                <c:pt idx="13">
                  <c:v>LG</c:v>
                </c:pt>
                <c:pt idx="14">
                  <c:v>Nike</c:v>
                </c:pt>
                <c:pt idx="15">
                  <c:v>Panasonic</c:v>
                </c:pt>
                <c:pt idx="16">
                  <c:v>Philips</c:v>
                </c:pt>
                <c:pt idx="17">
                  <c:v>Rolex</c:v>
                </c:pt>
                <c:pt idx="18">
                  <c:v>Samsung</c:v>
                </c:pt>
                <c:pt idx="19">
                  <c:v>Sony</c:v>
                </c:pt>
              </c:strCache>
            </c:strRef>
          </c:cat>
          <c:val>
            <c:numRef>
              <c:f>Sheet2!$J$15:$J$35</c:f>
              <c:numCache>
                <c:formatCode>General</c:formatCode>
                <c:ptCount val="20"/>
                <c:pt idx="0">
                  <c:v>11</c:v>
                </c:pt>
                <c:pt idx="1">
                  <c:v>16</c:v>
                </c:pt>
                <c:pt idx="2">
                  <c:v>19</c:v>
                </c:pt>
                <c:pt idx="3">
                  <c:v>11</c:v>
                </c:pt>
                <c:pt idx="4">
                  <c:v>9</c:v>
                </c:pt>
                <c:pt idx="5">
                  <c:v>6</c:v>
                </c:pt>
                <c:pt idx="6">
                  <c:v>9</c:v>
                </c:pt>
                <c:pt idx="7">
                  <c:v>3</c:v>
                </c:pt>
                <c:pt idx="8">
                  <c:v>18</c:v>
                </c:pt>
                <c:pt idx="9">
                  <c:v>12</c:v>
                </c:pt>
                <c:pt idx="10">
                  <c:v>13</c:v>
                </c:pt>
                <c:pt idx="11">
                  <c:v>12</c:v>
                </c:pt>
                <c:pt idx="12">
                  <c:v>7</c:v>
                </c:pt>
                <c:pt idx="13">
                  <c:v>11</c:v>
                </c:pt>
                <c:pt idx="14">
                  <c:v>6</c:v>
                </c:pt>
                <c:pt idx="15">
                  <c:v>10</c:v>
                </c:pt>
                <c:pt idx="16">
                  <c:v>8</c:v>
                </c:pt>
                <c:pt idx="17">
                  <c:v>7</c:v>
                </c:pt>
                <c:pt idx="18">
                  <c:v>9</c:v>
                </c:pt>
                <c:pt idx="19">
                  <c:v>3</c:v>
                </c:pt>
              </c:numCache>
            </c:numRef>
          </c:val>
          <c:extLst>
            <c:ext xmlns:c16="http://schemas.microsoft.com/office/drawing/2014/chart" uri="{C3380CC4-5D6E-409C-BE32-E72D297353CC}">
              <c16:uniqueId val="{00000028-07B1-443A-BE34-C6CC61DBAAEE}"/>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Customer Base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Customer Base</a:t>
          </a:r>
        </a:p>
      </cx:txPr>
    </cx:title>
    <cx:plotArea>
      <cx:plotAreaRegion>
        <cx:series layoutId="treemap" uniqueId="{68E436D4-AB63-456E-A459-35A62E1206CA}">
          <cx:tx>
            <cx:txData>
              <cx:f>_xlchart.v1.4</cx:f>
              <cx:v>Count of Customer ID</cx:v>
            </cx:txData>
          </cx:tx>
          <cx:dataLabels pos="inEnd">
            <cx:visibility seriesName="0" categoryName="1" value="1"/>
            <cx:separator>, </cx:separator>
          </cx:dataLabels>
          <cx:dataId val="0"/>
          <cx:layoutPr>
            <cx:parentLabelLayout val="overlapping"/>
          </cx:layoutPr>
        </cx:series>
      </cx:plotAreaRegion>
    </cx:plotArea>
  </cx:chart>
  <cx: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Contribution of Each Category to Total Profit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Contribution of Each Category to Total Profit </a:t>
          </a:r>
        </a:p>
      </cx:txPr>
    </cx:title>
    <cx:plotArea>
      <cx:plotAreaRegion>
        <cx:series layoutId="waterfall" uniqueId="{1BA8C997-12F1-464E-8C95-DFCE90FBF2D6}">
          <cx:tx>
            <cx:txData>
              <cx:f>_xlchart.v1.1</cx:f>
              <cx:v>Sum of Profit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320040</xdr:colOff>
      <xdr:row>8</xdr:row>
      <xdr:rowOff>106680</xdr:rowOff>
    </xdr:from>
    <xdr:to>
      <xdr:col>3</xdr:col>
      <xdr:colOff>7620</xdr:colOff>
      <xdr:row>12</xdr:row>
      <xdr:rowOff>76200</xdr:rowOff>
    </xdr:to>
    <xdr:sp macro="" textlink="Sheet2!C4">
      <xdr:nvSpPr>
        <xdr:cNvPr id="2" name="Rectangle 1">
          <a:extLst>
            <a:ext uri="{FF2B5EF4-FFF2-40B4-BE49-F238E27FC236}">
              <a16:creationId xmlns:a16="http://schemas.microsoft.com/office/drawing/2014/main" id="{724B28BC-C672-9696-E6B8-F152BB9A66C9}"/>
            </a:ext>
          </a:extLst>
        </xdr:cNvPr>
        <xdr:cNvSpPr/>
      </xdr:nvSpPr>
      <xdr:spPr>
        <a:xfrm>
          <a:off x="320040" y="156972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kern="1200">
              <a:solidFill>
                <a:srgbClr val="000000"/>
              </a:solidFill>
              <a:latin typeface="Calibri"/>
              <a:ea typeface="Calibri"/>
              <a:cs typeface="Calibri"/>
            </a:rPr>
            <a:t>  </a:t>
          </a:r>
          <a:fld id="{E3EBD2F1-B222-4EF9-93AD-EEEFD81F151A}" type="TxLink">
            <a:rPr lang="en-US" sz="1600" b="0" i="0" u="none" strike="noStrike" kern="1200">
              <a:solidFill>
                <a:srgbClr val="000000"/>
              </a:solidFill>
              <a:latin typeface="Calibri"/>
              <a:ea typeface="Calibri"/>
              <a:cs typeface="Calibri"/>
            </a:rPr>
            <a:pPr algn="l"/>
            <a:t>₹ 11,12,975</a:t>
          </a:fld>
          <a:endParaRPr lang="en-IN" sz="1600" kern="1200"/>
        </a:p>
      </xdr:txBody>
    </xdr:sp>
    <xdr:clientData/>
  </xdr:twoCellAnchor>
  <xdr:twoCellAnchor>
    <xdr:from>
      <xdr:col>0</xdr:col>
      <xdr:colOff>320040</xdr:colOff>
      <xdr:row>13</xdr:row>
      <xdr:rowOff>137160</xdr:rowOff>
    </xdr:from>
    <xdr:to>
      <xdr:col>3</xdr:col>
      <xdr:colOff>7620</xdr:colOff>
      <xdr:row>17</xdr:row>
      <xdr:rowOff>106680</xdr:rowOff>
    </xdr:to>
    <xdr:sp macro="" textlink="Sheet2!D4">
      <xdr:nvSpPr>
        <xdr:cNvPr id="3" name="Rectangle 2">
          <a:extLst>
            <a:ext uri="{FF2B5EF4-FFF2-40B4-BE49-F238E27FC236}">
              <a16:creationId xmlns:a16="http://schemas.microsoft.com/office/drawing/2014/main" id="{E5524A3D-6D5C-485B-A8F5-D2CA87CF1FC3}"/>
            </a:ext>
          </a:extLst>
        </xdr:cNvPr>
        <xdr:cNvSpPr/>
      </xdr:nvSpPr>
      <xdr:spPr>
        <a:xfrm>
          <a:off x="320040" y="251460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AB71765B-4114-4FFB-88FB-1B7B84619247}" type="TxLink">
            <a:rPr lang="en-US" sz="1600" b="0" i="0" u="none" strike="noStrike" kern="1200">
              <a:solidFill>
                <a:srgbClr val="000000"/>
              </a:solidFill>
              <a:latin typeface="Calibri"/>
              <a:ea typeface="Calibri"/>
              <a:cs typeface="Calibri"/>
            </a:rPr>
            <a:pPr marL="0" indent="0" algn="l"/>
            <a:t>162</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312420</xdr:colOff>
      <xdr:row>18</xdr:row>
      <xdr:rowOff>129540</xdr:rowOff>
    </xdr:from>
    <xdr:to>
      <xdr:col>3</xdr:col>
      <xdr:colOff>0</xdr:colOff>
      <xdr:row>22</xdr:row>
      <xdr:rowOff>99060</xdr:rowOff>
    </xdr:to>
    <xdr:sp macro="" textlink="Sheet2!E4">
      <xdr:nvSpPr>
        <xdr:cNvPr id="4" name="Rectangle 3">
          <a:extLst>
            <a:ext uri="{FF2B5EF4-FFF2-40B4-BE49-F238E27FC236}">
              <a16:creationId xmlns:a16="http://schemas.microsoft.com/office/drawing/2014/main" id="{35BE07C3-5F87-4349-9566-A7D907A0BBAE}"/>
            </a:ext>
          </a:extLst>
        </xdr:cNvPr>
        <xdr:cNvSpPr/>
      </xdr:nvSpPr>
      <xdr:spPr>
        <a:xfrm>
          <a:off x="312420" y="342138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659E8360-6C66-4CD7-9E78-C0C3142314A8}" type="TxLink">
            <a:rPr lang="en-US" sz="1600" b="0" i="0" u="none" strike="noStrike" kern="1200">
              <a:solidFill>
                <a:srgbClr val="000000"/>
              </a:solidFill>
              <a:latin typeface="Calibri"/>
              <a:ea typeface="Calibri"/>
              <a:cs typeface="Calibri"/>
            </a:rPr>
            <a:pPr marL="0" indent="0" algn="l"/>
            <a:t>124</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297180</xdr:colOff>
      <xdr:row>23</xdr:row>
      <xdr:rowOff>121920</xdr:rowOff>
    </xdr:from>
    <xdr:to>
      <xdr:col>2</xdr:col>
      <xdr:colOff>594360</xdr:colOff>
      <xdr:row>27</xdr:row>
      <xdr:rowOff>91440</xdr:rowOff>
    </xdr:to>
    <xdr:sp macro="" textlink="Sheet2!F4">
      <xdr:nvSpPr>
        <xdr:cNvPr id="5" name="Rectangle 4">
          <a:extLst>
            <a:ext uri="{FF2B5EF4-FFF2-40B4-BE49-F238E27FC236}">
              <a16:creationId xmlns:a16="http://schemas.microsoft.com/office/drawing/2014/main" id="{90495A44-8E43-45B4-BE9A-7F0C964A9010}"/>
            </a:ext>
          </a:extLst>
        </xdr:cNvPr>
        <xdr:cNvSpPr/>
      </xdr:nvSpPr>
      <xdr:spPr>
        <a:xfrm>
          <a:off x="297180" y="432816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AC060CA3-0331-42DB-B4D9-AF788B2C4303}" type="TxLink">
            <a:rPr lang="en-US" sz="1600" b="0" i="0" u="none" strike="noStrike" kern="1200">
              <a:solidFill>
                <a:srgbClr val="000000"/>
              </a:solidFill>
              <a:latin typeface="Calibri"/>
              <a:ea typeface="Calibri"/>
              <a:cs typeface="Calibri"/>
            </a:rPr>
            <a:pPr marL="0" indent="0" algn="l"/>
            <a:t>5</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297180</xdr:colOff>
      <xdr:row>28</xdr:row>
      <xdr:rowOff>167640</xdr:rowOff>
    </xdr:from>
    <xdr:to>
      <xdr:col>2</xdr:col>
      <xdr:colOff>594360</xdr:colOff>
      <xdr:row>32</xdr:row>
      <xdr:rowOff>137160</xdr:rowOff>
    </xdr:to>
    <xdr:sp macro="" textlink="Sheet2!G4">
      <xdr:nvSpPr>
        <xdr:cNvPr id="6" name="Rectangle 5">
          <a:extLst>
            <a:ext uri="{FF2B5EF4-FFF2-40B4-BE49-F238E27FC236}">
              <a16:creationId xmlns:a16="http://schemas.microsoft.com/office/drawing/2014/main" id="{59932DB6-745D-4900-8A08-368A9C20518C}"/>
            </a:ext>
          </a:extLst>
        </xdr:cNvPr>
        <xdr:cNvSpPr/>
      </xdr:nvSpPr>
      <xdr:spPr>
        <a:xfrm>
          <a:off x="297180" y="528828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95E55942-3CA4-4E86-8BE9-DD0550C8991D}" type="TxLink">
            <a:rPr lang="en-US" sz="1600" b="0" i="0" u="none" strike="noStrike" kern="1200">
              <a:solidFill>
                <a:srgbClr val="000000"/>
              </a:solidFill>
              <a:latin typeface="Calibri"/>
              <a:ea typeface="Calibri"/>
              <a:cs typeface="Calibri"/>
            </a:rPr>
            <a:pPr marL="0" indent="0" algn="l"/>
            <a:t>198,873 -₹</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327660</xdr:colOff>
      <xdr:row>8</xdr:row>
      <xdr:rowOff>99060</xdr:rowOff>
    </xdr:from>
    <xdr:to>
      <xdr:col>3</xdr:col>
      <xdr:colOff>15240</xdr:colOff>
      <xdr:row>9</xdr:row>
      <xdr:rowOff>152400</xdr:rowOff>
    </xdr:to>
    <xdr:sp macro="" textlink="">
      <xdr:nvSpPr>
        <xdr:cNvPr id="8" name="TextBox 7">
          <a:extLst>
            <a:ext uri="{FF2B5EF4-FFF2-40B4-BE49-F238E27FC236}">
              <a16:creationId xmlns:a16="http://schemas.microsoft.com/office/drawing/2014/main" id="{A8380E12-CA52-E6E6-0FB7-3CC8954C3D81}"/>
            </a:ext>
          </a:extLst>
        </xdr:cNvPr>
        <xdr:cNvSpPr txBox="1"/>
      </xdr:nvSpPr>
      <xdr:spPr>
        <a:xfrm>
          <a:off x="327660" y="156210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Sales </a:t>
          </a:r>
          <a:endParaRPr lang="en-IN" sz="1100" b="1" kern="1200">
            <a:solidFill>
              <a:schemeClr val="tx1">
                <a:lumMod val="95000"/>
                <a:lumOff val="5000"/>
              </a:schemeClr>
            </a:solidFill>
          </a:endParaRPr>
        </a:p>
      </xdr:txBody>
    </xdr:sp>
    <xdr:clientData/>
  </xdr:twoCellAnchor>
  <xdr:twoCellAnchor>
    <xdr:from>
      <xdr:col>0</xdr:col>
      <xdr:colOff>320040</xdr:colOff>
      <xdr:row>13</xdr:row>
      <xdr:rowOff>137160</xdr:rowOff>
    </xdr:from>
    <xdr:to>
      <xdr:col>3</xdr:col>
      <xdr:colOff>7620</xdr:colOff>
      <xdr:row>15</xdr:row>
      <xdr:rowOff>7620</xdr:rowOff>
    </xdr:to>
    <xdr:sp macro="" textlink="">
      <xdr:nvSpPr>
        <xdr:cNvPr id="11" name="TextBox 10">
          <a:extLst>
            <a:ext uri="{FF2B5EF4-FFF2-40B4-BE49-F238E27FC236}">
              <a16:creationId xmlns:a16="http://schemas.microsoft.com/office/drawing/2014/main" id="{09F7448B-CC0F-43A8-9963-2C7D73068B29}"/>
            </a:ext>
          </a:extLst>
        </xdr:cNvPr>
        <xdr:cNvSpPr txBox="1"/>
      </xdr:nvSpPr>
      <xdr:spPr>
        <a:xfrm>
          <a:off x="320040" y="251460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Customers</a:t>
          </a:r>
          <a:endParaRPr lang="en-IN" sz="1100" b="1" kern="1200">
            <a:solidFill>
              <a:schemeClr val="tx1">
                <a:lumMod val="95000"/>
                <a:lumOff val="5000"/>
              </a:schemeClr>
            </a:solidFill>
          </a:endParaRPr>
        </a:p>
      </xdr:txBody>
    </xdr:sp>
    <xdr:clientData/>
  </xdr:twoCellAnchor>
  <xdr:twoCellAnchor>
    <xdr:from>
      <xdr:col>0</xdr:col>
      <xdr:colOff>312420</xdr:colOff>
      <xdr:row>18</xdr:row>
      <xdr:rowOff>129540</xdr:rowOff>
    </xdr:from>
    <xdr:to>
      <xdr:col>3</xdr:col>
      <xdr:colOff>0</xdr:colOff>
      <xdr:row>20</xdr:row>
      <xdr:rowOff>0</xdr:rowOff>
    </xdr:to>
    <xdr:sp macro="" textlink="">
      <xdr:nvSpPr>
        <xdr:cNvPr id="12" name="TextBox 11">
          <a:extLst>
            <a:ext uri="{FF2B5EF4-FFF2-40B4-BE49-F238E27FC236}">
              <a16:creationId xmlns:a16="http://schemas.microsoft.com/office/drawing/2014/main" id="{45C390F9-5D04-497E-BFF4-7FE07767A8D6}"/>
            </a:ext>
          </a:extLst>
        </xdr:cNvPr>
        <xdr:cNvSpPr txBox="1"/>
      </xdr:nvSpPr>
      <xdr:spPr>
        <a:xfrm>
          <a:off x="312420" y="342138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Country dealing</a:t>
          </a:r>
          <a:endParaRPr lang="en-IN" sz="1100" b="1" kern="1200">
            <a:solidFill>
              <a:schemeClr val="tx1">
                <a:lumMod val="95000"/>
                <a:lumOff val="5000"/>
              </a:schemeClr>
            </a:solidFill>
          </a:endParaRPr>
        </a:p>
      </xdr:txBody>
    </xdr:sp>
    <xdr:clientData/>
  </xdr:twoCellAnchor>
  <xdr:twoCellAnchor>
    <xdr:from>
      <xdr:col>0</xdr:col>
      <xdr:colOff>297180</xdr:colOff>
      <xdr:row>23</xdr:row>
      <xdr:rowOff>121920</xdr:rowOff>
    </xdr:from>
    <xdr:to>
      <xdr:col>2</xdr:col>
      <xdr:colOff>594360</xdr:colOff>
      <xdr:row>24</xdr:row>
      <xdr:rowOff>175260</xdr:rowOff>
    </xdr:to>
    <xdr:sp macro="" textlink="">
      <xdr:nvSpPr>
        <xdr:cNvPr id="13" name="TextBox 12">
          <a:extLst>
            <a:ext uri="{FF2B5EF4-FFF2-40B4-BE49-F238E27FC236}">
              <a16:creationId xmlns:a16="http://schemas.microsoft.com/office/drawing/2014/main" id="{D34714F3-FDA2-420A-8F9C-53998B2BE0D7}"/>
            </a:ext>
          </a:extLst>
        </xdr:cNvPr>
        <xdr:cNvSpPr txBox="1"/>
      </xdr:nvSpPr>
      <xdr:spPr>
        <a:xfrm>
          <a:off x="297180" y="432816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Category Dealing</a:t>
          </a:r>
          <a:endParaRPr lang="en-IN" sz="1100" b="1" kern="1200">
            <a:solidFill>
              <a:schemeClr val="tx1">
                <a:lumMod val="95000"/>
                <a:lumOff val="5000"/>
              </a:schemeClr>
            </a:solidFill>
          </a:endParaRPr>
        </a:p>
      </xdr:txBody>
    </xdr:sp>
    <xdr:clientData/>
  </xdr:twoCellAnchor>
  <xdr:twoCellAnchor>
    <xdr:from>
      <xdr:col>0</xdr:col>
      <xdr:colOff>289560</xdr:colOff>
      <xdr:row>28</xdr:row>
      <xdr:rowOff>137160</xdr:rowOff>
    </xdr:from>
    <xdr:to>
      <xdr:col>2</xdr:col>
      <xdr:colOff>586740</xdr:colOff>
      <xdr:row>30</xdr:row>
      <xdr:rowOff>7620</xdr:rowOff>
    </xdr:to>
    <xdr:sp macro="" textlink="">
      <xdr:nvSpPr>
        <xdr:cNvPr id="14" name="TextBox 13">
          <a:extLst>
            <a:ext uri="{FF2B5EF4-FFF2-40B4-BE49-F238E27FC236}">
              <a16:creationId xmlns:a16="http://schemas.microsoft.com/office/drawing/2014/main" id="{45F0BC83-4BE5-4327-B36C-3737C2484327}"/>
            </a:ext>
          </a:extLst>
        </xdr:cNvPr>
        <xdr:cNvSpPr txBox="1"/>
      </xdr:nvSpPr>
      <xdr:spPr>
        <a:xfrm>
          <a:off x="289560" y="525780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Profit</a:t>
          </a:r>
          <a:endParaRPr lang="en-IN" sz="1100" b="1" kern="1200">
            <a:solidFill>
              <a:schemeClr val="tx1">
                <a:lumMod val="95000"/>
                <a:lumOff val="5000"/>
              </a:schemeClr>
            </a:solidFill>
          </a:endParaRPr>
        </a:p>
      </xdr:txBody>
    </xdr:sp>
    <xdr:clientData/>
  </xdr:twoCellAnchor>
  <xdr:twoCellAnchor>
    <xdr:from>
      <xdr:col>3</xdr:col>
      <xdr:colOff>30480</xdr:colOff>
      <xdr:row>0</xdr:row>
      <xdr:rowOff>144780</xdr:rowOff>
    </xdr:from>
    <xdr:to>
      <xdr:col>19</xdr:col>
      <xdr:colOff>601980</xdr:colOff>
      <xdr:row>3</xdr:row>
      <xdr:rowOff>175260</xdr:rowOff>
    </xdr:to>
    <xdr:sp macro="" textlink="">
      <xdr:nvSpPr>
        <xdr:cNvPr id="15" name="TextBox 14">
          <a:extLst>
            <a:ext uri="{FF2B5EF4-FFF2-40B4-BE49-F238E27FC236}">
              <a16:creationId xmlns:a16="http://schemas.microsoft.com/office/drawing/2014/main" id="{844C23A9-5A43-361B-28F7-E860E986A566}"/>
            </a:ext>
          </a:extLst>
        </xdr:cNvPr>
        <xdr:cNvSpPr txBox="1"/>
      </xdr:nvSpPr>
      <xdr:spPr>
        <a:xfrm>
          <a:off x="1859280" y="144780"/>
          <a:ext cx="11186160" cy="57912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kern="1200" cap="none" spc="0" baseline="0">
              <a:ln w="0"/>
              <a:solidFill>
                <a:schemeClr val="tx1"/>
              </a:solidFill>
              <a:effectLst>
                <a:outerShdw blurRad="38100" dist="19050" dir="2700000" algn="tl" rotWithShape="0">
                  <a:schemeClr val="dk1">
                    <a:alpha val="40000"/>
                  </a:schemeClr>
                </a:outerShdw>
              </a:effectLst>
            </a:rPr>
            <a:t> COMPANY PERFORMANCE DASHBOARD</a:t>
          </a:r>
          <a:endParaRPr lang="en-IN" sz="3200" b="1" kern="120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274320</xdr:colOff>
      <xdr:row>5</xdr:row>
      <xdr:rowOff>76200</xdr:rowOff>
    </xdr:from>
    <xdr:to>
      <xdr:col>8</xdr:col>
      <xdr:colOff>152400</xdr:colOff>
      <xdr:row>16</xdr:row>
      <xdr:rowOff>99060</xdr:rowOff>
    </xdr:to>
    <xdr:graphicFrame macro="">
      <xdr:nvGraphicFramePr>
        <xdr:cNvPr id="16" name="visual 1">
          <a:extLst>
            <a:ext uri="{FF2B5EF4-FFF2-40B4-BE49-F238E27FC236}">
              <a16:creationId xmlns:a16="http://schemas.microsoft.com/office/drawing/2014/main" id="{C5B6DDB5-C92A-4205-8E1B-FD7FEF211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236220</xdr:colOff>
      <xdr:row>0</xdr:row>
      <xdr:rowOff>38101</xdr:rowOff>
    </xdr:from>
    <xdr:to>
      <xdr:col>3</xdr:col>
      <xdr:colOff>18870</xdr:colOff>
      <xdr:row>8</xdr:row>
      <xdr:rowOff>45721</xdr:rowOff>
    </xdr:to>
    <mc:AlternateContent xmlns:mc="http://schemas.openxmlformats.org/markup-compatibility/2006" xmlns:a14="http://schemas.microsoft.com/office/drawing/2010/main">
      <mc:Choice Requires="a14">
        <xdr:graphicFrame macro="">
          <xdr:nvGraphicFramePr>
            <xdr:cNvPr id="18" name="Continent">
              <a:extLst>
                <a:ext uri="{FF2B5EF4-FFF2-40B4-BE49-F238E27FC236}">
                  <a16:creationId xmlns:a16="http://schemas.microsoft.com/office/drawing/2014/main" id="{94638F33-020B-4522-A330-8F22DF8A3F58}"/>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236220" y="38101"/>
              <a:ext cx="161145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236220</xdr:colOff>
      <xdr:row>5</xdr:row>
      <xdr:rowOff>60960</xdr:rowOff>
    </xdr:from>
    <xdr:to>
      <xdr:col>14</xdr:col>
      <xdr:colOff>480060</xdr:colOff>
      <xdr:row>16</xdr:row>
      <xdr:rowOff>91440</xdr:rowOff>
    </xdr:to>
    <xdr:graphicFrame macro="">
      <xdr:nvGraphicFramePr>
        <xdr:cNvPr id="19" name="Chart 2">
          <a:extLst>
            <a:ext uri="{FF2B5EF4-FFF2-40B4-BE49-F238E27FC236}">
              <a16:creationId xmlns:a16="http://schemas.microsoft.com/office/drawing/2014/main" id="{00E5DDE3-27F7-87B7-CD90-CEB1FF4A0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601980</xdr:colOff>
      <xdr:row>5</xdr:row>
      <xdr:rowOff>45720</xdr:rowOff>
    </xdr:from>
    <xdr:to>
      <xdr:col>21</xdr:col>
      <xdr:colOff>205740</xdr:colOff>
      <xdr:row>16</xdr:row>
      <xdr:rowOff>99060</xdr:rowOff>
    </xdr:to>
    <xdr:graphicFrame macro="">
      <xdr:nvGraphicFramePr>
        <xdr:cNvPr id="20" name="Chart 19">
          <a:extLst>
            <a:ext uri="{FF2B5EF4-FFF2-40B4-BE49-F238E27FC236}">
              <a16:creationId xmlns:a16="http://schemas.microsoft.com/office/drawing/2014/main" id="{9A7E1A03-13AD-4689-A5BC-FFCD3A973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91440</xdr:colOff>
      <xdr:row>17</xdr:row>
      <xdr:rowOff>0</xdr:rowOff>
    </xdr:from>
    <xdr:to>
      <xdr:col>8</xdr:col>
      <xdr:colOff>518160</xdr:colOff>
      <xdr:row>34</xdr:row>
      <xdr:rowOff>129540</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4C640D75-1EFD-4992-A99F-1F1982D8C2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920240" y="3108960"/>
              <a:ext cx="4335780" cy="3238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541020</xdr:colOff>
      <xdr:row>17</xdr:row>
      <xdr:rowOff>0</xdr:rowOff>
    </xdr:from>
    <xdr:to>
      <xdr:col>15</xdr:col>
      <xdr:colOff>464820</xdr:colOff>
      <xdr:row>34</xdr:row>
      <xdr:rowOff>68580</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11863A47-D2A8-4C91-BFFA-80A4A135A7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278880" y="3108960"/>
              <a:ext cx="4191000" cy="31775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533400</xdr:colOff>
      <xdr:row>16</xdr:row>
      <xdr:rowOff>160020</xdr:rowOff>
    </xdr:from>
    <xdr:to>
      <xdr:col>21</xdr:col>
      <xdr:colOff>190500</xdr:colOff>
      <xdr:row>34</xdr:row>
      <xdr:rowOff>91440</xdr:rowOff>
    </xdr:to>
    <xdr:graphicFrame macro="">
      <xdr:nvGraphicFramePr>
        <xdr:cNvPr id="23" name="Chart 22">
          <a:extLst>
            <a:ext uri="{FF2B5EF4-FFF2-40B4-BE49-F238E27FC236}">
              <a16:creationId xmlns:a16="http://schemas.microsoft.com/office/drawing/2014/main" id="{DC2B758C-FD76-4110-8237-CD080C704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49537036" backgroundQuery="1" createdVersion="8" refreshedVersion="8" minRefreshableVersion="3" recordCount="0" supportSubquery="1" supportAdvancedDrill="1" xr:uid="{1ADAF70D-673A-41A2-8CA8-6CF037B58516}">
  <cacheSource type="external" connectionId="4"/>
  <cacheFields count="4">
    <cacheField name="[Customer].[Gender].[Gender]" caption="Gender" numFmtId="0" hierarchy="2" level="1">
      <sharedItems count="2">
        <s v="Female"/>
        <s v="Male"/>
      </sharedItems>
    </cacheField>
    <cacheField name="[Sales].[Category].[Category]" caption="Category" numFmtId="0" hierarchy="16" level="1">
      <sharedItems count="5">
        <s v="Books"/>
        <s v="Electronics"/>
        <s v="Fashion"/>
        <s v="Home Appliances"/>
        <s v="Toys"/>
      </sharedItems>
    </cacheField>
    <cacheField name="[Measures].[Sum of Selling Price]" caption="Sum of Selling Price" numFmtId="0" hierarchy="34" level="32767"/>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3"/>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50578706" backgroundQuery="1" createdVersion="8" refreshedVersion="8" minRefreshableVersion="3" recordCount="0" supportSubquery="1" supportAdvancedDrill="1" xr:uid="{1BE53284-7406-4973-A0D6-BFEEE9AF4856}">
  <cacheSource type="external" connectionId="4"/>
  <cacheFields count="3">
    <cacheField name="[Customer].[Country].[Country]" caption="Country" numFmtId="0" hierarchy="4" level="1">
      <sharedItems count="124">
        <s v="Afghanistan"/>
        <s v="Albania"/>
        <s v="Andorra"/>
        <s v="Anguilla"/>
        <s v="Argentina"/>
        <s v="Aruba"/>
        <s v="Australia"/>
        <s v="Austria"/>
        <s v="Bahrain"/>
        <s v="Belgium"/>
        <s v="Bermuda"/>
        <s v="Bhutan"/>
        <s v="Bolivia"/>
        <s v="Bosnia and Herzegovina"/>
        <s v="Botswana"/>
        <s v="Brazil"/>
        <s v="British Virgin Islands"/>
        <s v="Burundi"/>
        <s v="Cambodia"/>
        <s v="Cameroon"/>
        <s v="Cayman Islands"/>
        <s v="Chad"/>
        <s v="Chile"/>
        <s v="Christmas Island"/>
        <s v="Cocos (Keeling) Islands"/>
        <s v="Colombia"/>
        <s v="Comoros"/>
        <s v="Cyprus"/>
        <s v="Czech Republic"/>
        <s v="Dominica"/>
        <s v="Egypt"/>
        <s v="El Salvador"/>
        <s v="Equatorial Guinea"/>
        <s v="Estonia"/>
        <s v="Faroe Islands"/>
        <s v="Fiji"/>
        <s v="French Polynesia"/>
        <s v="French Southern Territories"/>
        <s v="Gambia"/>
        <s v="Germany"/>
        <s v="Greenland"/>
        <s v="Guatemala"/>
        <s v="Guernsey"/>
        <s v="Guinea-Bissau"/>
        <s v="Guyana"/>
        <s v="India"/>
        <s v="Indonesia"/>
        <s v="Iran"/>
        <s v="Iraq"/>
        <s v="Isle of Man"/>
        <s v="Italy"/>
        <s v="Jamaica"/>
        <s v="Jersey"/>
        <s v="Jordan"/>
        <s v="Kenya"/>
        <s v="Kiribati"/>
        <s v="Korea"/>
        <s v="Kuwait"/>
        <s v="Latvia"/>
        <s v="Lebanon"/>
        <s v="Libyan Arab Jamahiriya"/>
        <s v="Liechtenstein"/>
        <s v="Macao"/>
        <s v="Macedonia"/>
        <s v="Malta"/>
        <s v="Marshall Islands"/>
        <s v="Mauritius"/>
        <s v="Mexico"/>
        <s v="Micronesia"/>
        <s v="Moldova"/>
        <s v="Monaco"/>
        <s v="Mongolia"/>
        <s v="Montenegro"/>
        <s v="Montserrat"/>
        <s v="Mozambique"/>
        <s v="Nauru"/>
        <s v="Niger"/>
        <s v="Norfolk Island"/>
        <s v="Northern Mariana Islands"/>
        <s v="Norway"/>
        <s v="Oman"/>
        <s v="Pakistan"/>
        <s v="Panama"/>
        <s v="Papua New Guinea"/>
        <s v="Portugal"/>
        <s v="Puerto Rico"/>
        <s v="Romania"/>
        <s v="Russian Federation"/>
        <s v="Rwanda"/>
        <s v="Saint Barthelemy"/>
        <s v="Saint Helena"/>
        <s v="Saint Kitts and Nevis"/>
        <s v="Saint Lucia"/>
        <s v="Saint Martin"/>
        <s v="Saint Vincent and the Grenadines"/>
        <s v="San Marino"/>
        <s v="Saudi Arabia"/>
        <s v="Senegal"/>
        <s v="Seychelles"/>
        <s v="Sierra Leone"/>
        <s v="Singapore"/>
        <s v="Slovakia (Slovak Republic)"/>
        <s v="Somalia"/>
        <s v="Sri Lanka"/>
        <s v="Suriname"/>
        <s v="Svalbard &amp; Jan Mayen Islands"/>
        <s v="Sweden"/>
        <s v="Switzerland"/>
        <s v="Tajikistan"/>
        <s v="Tanzania"/>
        <s v="Timor-Leste"/>
        <s v="Togo"/>
        <s v="Tokelau"/>
        <s v="Tonga"/>
        <s v="Tunisia"/>
        <s v="Turkey"/>
        <s v="Turks and Caicos Islands"/>
        <s v="Uganda"/>
        <s v="United Arab Emirates"/>
        <s v="United States Minor Outlying Islands"/>
        <s v="United States of America"/>
        <s v="Venezuela"/>
        <s v="Wallis and Futuna"/>
        <s v="Yemen"/>
      </sharedItems>
    </cacheField>
    <cacheField name="[Measures].[Count of Customer ID]" caption="Count of Customer ID" numFmtId="0" hierarchy="37" level="32767"/>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0"/>
      </fieldsUsage>
    </cacheHierarchy>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51388891" backgroundQuery="1" createdVersion="8" refreshedVersion="8" minRefreshableVersion="3" recordCount="0" supportSubquery="1" supportAdvancedDrill="1" xr:uid="{CB76C91C-51A8-4B1A-92BC-4B04A1DB71F1}">
  <cacheSource type="external" connectionId="4"/>
  <cacheFields count="3">
    <cacheField name="[Sales].[Category].[Category]" caption="Category" numFmtId="0" hierarchy="16" level="1">
      <sharedItems count="5">
        <s v="Books"/>
        <s v="Electronics"/>
        <s v="Fashion"/>
        <s v="Home Appliances"/>
        <s v="Toys"/>
      </sharedItems>
    </cacheField>
    <cacheField name="[Measures].[Sum of Profit]" caption="Sum of Profit" numFmtId="0" hierarchy="35" level="32767"/>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52314815" backgroundQuery="1" createdVersion="8" refreshedVersion="8" minRefreshableVersion="3" recordCount="0" supportSubquery="1" supportAdvancedDrill="1" xr:uid="{3B5A70F1-B0B0-42B8-A999-3AE1E93A78E4}">
  <cacheSource type="external" connectionId="4"/>
  <cacheFields count="7">
    <cacheField name="[Measures].[Total sales]" caption="Total sales" numFmtId="0" hierarchy="25" level="32767"/>
    <cacheField name="[Customer].[Continent].[Continent]" caption="Continent" numFmtId="0" hierarchy="5" level="1">
      <sharedItems containsSemiMixedTypes="0" containsNonDate="0" containsString="0"/>
    </cacheField>
    <cacheField name="[Measures].[Total Customers]" caption="Total Customers" numFmtId="0" hierarchy="26" level="32767"/>
    <cacheField name="[Measures].[Total Country Dealing]" caption="Total Country Dealing" numFmtId="0" hierarchy="27" level="32767"/>
    <cacheField name="[Measures].[Total caregory Dealing]" caption="Total caregory Dealing" numFmtId="0" hierarchy="28" level="32767"/>
    <cacheField name="[Measures].[Total Profit]" caption="Total Profit" numFmtId="0" hierarchy="29" level="32767"/>
    <cacheField name="[Customer].[Gender].[Gender]" caption="Gender" numFmtId="0" hierarchy="2"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6"/>
      </fieldsUsage>
    </cacheHierarchy>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oneField="1">
      <fieldsUsage count="1">
        <fieldUsage x="0"/>
      </fieldsUsage>
    </cacheHierarchy>
    <cacheHierarchy uniqueName="[Measures].[Total Customers]" caption="Total Customers" measure="1" displayFolder="" measureGroup="Customer" count="0" oneField="1">
      <fieldsUsage count="1">
        <fieldUsage x="2"/>
      </fieldsUsage>
    </cacheHierarchy>
    <cacheHierarchy uniqueName="[Measures].[Total Country Dealing]" caption="Total Country Dealing" measure="1" displayFolder="" measureGroup="Customer" count="0" oneField="1">
      <fieldsUsage count="1">
        <fieldUsage x="3"/>
      </fieldsUsage>
    </cacheHierarchy>
    <cacheHierarchy uniqueName="[Measures].[Total caregory Dealing]" caption="Total caregory Dealing" measure="1" displayFolder="" measureGroup="Sales" count="0" oneField="1">
      <fieldsUsage count="1">
        <fieldUsage x="4"/>
      </fieldsUsage>
    </cacheHierarchy>
    <cacheHierarchy uniqueName="[Measures].[Total Profit]" caption="Total Profit"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53935185" backgroundQuery="1" createdVersion="8" refreshedVersion="8" minRefreshableVersion="3" recordCount="0" supportSubquery="1" supportAdvancedDrill="1" xr:uid="{3870FD67-BF5A-446A-8E40-10406DD7B35B}">
  <cacheSource type="external" connectionId="4"/>
  <cacheFields count="2">
    <cacheField name="[Products].[Company].[Company]" caption="Company" numFmtId="0" hierarchy="9" level="1">
      <sharedItems count="20">
        <s v="Adidas"/>
        <s v="Apple"/>
        <s v="Asus"/>
        <s v="Bose"/>
        <s v="Canon"/>
        <s v="Dell"/>
        <s v="Dyson"/>
        <s v="Fitbit"/>
        <s v="HP"/>
        <s v="IKEA"/>
        <s v="KitchenAid"/>
        <s v="Lego"/>
        <s v="Levi’s"/>
        <s v="LG"/>
        <s v="Nike"/>
        <s v="Panasonic"/>
        <s v="Philips"/>
        <s v="Rolex"/>
        <s v="Samsung"/>
        <s v="Sony"/>
      </sharedItems>
    </cacheField>
    <cacheField name="[Measures].[Count of Product ID]" caption="Count of Product ID" numFmtId="0" hierarchy="38" level="32767"/>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2" memberValueDatatype="130" unbalanced="0">
      <fieldsUsage count="2">
        <fieldUsage x="-1"/>
        <fieldUsage x="0"/>
      </fieldsUsage>
    </cacheHierarchy>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47222219" backgroundQuery="1" createdVersion="3" refreshedVersion="8" minRefreshableVersion="3" recordCount="0" supportSubquery="1" supportAdvancedDrill="1" xr:uid="{655C6169-C870-4993-A889-3934763CA95D}">
  <cacheSource type="external" connectionId="4">
    <extLst>
      <ext xmlns:x14="http://schemas.microsoft.com/office/spreadsheetml/2009/9/main" uri="{F057638F-6D5F-4e77-A914-E7F072B9BCA8}">
        <x14:sourceConnection name="ThisWorkbookDataModel"/>
      </ext>
    </extLst>
  </cacheSource>
  <cacheFields count="0"/>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317265536"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47800927" backgroundQuery="1" createdVersion="8" refreshedVersion="8" minRefreshableVersion="3" recordCount="0" supportSubquery="1" supportAdvancedDrill="1" xr:uid="{710F4EE1-E734-42B8-B82C-D4D29B51664F}">
  <cacheSource type="external" connectionId="4">
    <extLst>
      <ext xmlns:x14="http://schemas.microsoft.com/office/spreadsheetml/2009/9/main" uri="{F057638F-6D5F-4e77-A914-E7F072B9BCA8}">
        <x14:sourceConnection name="ThisWorkbookDataModel"/>
      </ext>
    </extLst>
  </cacheSource>
  <cacheFields count="5">
    <cacheField name="[Measures].[Sum of Profit]" caption="Sum of Profit" numFmtId="0" hierarchy="35" level="32767"/>
    <cacheField name="[Measures].[Sum of Selling Price]" caption="Sum of Selling Price" numFmtId="0" hierarchy="34" level="32767"/>
    <cacheField name="[Sales].[Date and Time].[Date and Time]" caption="Date and Time" numFmtId="0" hierarchy="13" level="1">
      <sharedItems containsSemiMixedTypes="0" containsNonDate="0" containsDate="1" containsString="0" minDate="2024-01-01T00:24:50" maxDate="2024-11-17T11:10:30" count="6999">
        <d v="2024-01-01T00:24:50"/>
        <d v="2024-01-01T01:45:53"/>
        <d v="2024-01-01T02:33:48"/>
        <d v="2024-01-01T04:37:20"/>
        <d v="2024-01-01T04:53:20"/>
        <d v="2024-01-01T05:44:48"/>
        <d v="2024-01-01T05:55:43"/>
        <d v="2024-01-01T06:01:17"/>
        <d v="2024-01-01T09:33:08"/>
        <d v="2024-01-01T11:42:27"/>
        <d v="2024-01-01T11:51:09"/>
        <d v="2024-01-01T13:51:30"/>
        <d v="2024-01-01T16:21:46"/>
        <d v="2024-01-01T17:24:58"/>
        <d v="2024-01-01T17:53:19"/>
        <d v="2024-01-01T18:41:02"/>
        <d v="2024-01-01T20:48:04"/>
        <d v="2024-01-01T20:51:55"/>
        <d v="2024-01-01T20:55:01"/>
        <d v="2024-01-01T21:32:31"/>
        <d v="2024-01-01T22:58:30"/>
        <d v="2024-01-01T23:08:30"/>
        <d v="2024-01-02T00:20:49"/>
        <d v="2024-01-02T00:22:09"/>
        <d v="2024-01-02T00:23:32"/>
        <d v="2024-01-02T01:35:44"/>
        <d v="2024-01-02T03:57:35"/>
        <d v="2024-01-02T04:18:30"/>
        <d v="2024-01-02T08:18:02"/>
        <d v="2024-01-02T08:25:44"/>
        <d v="2024-01-02T09:15:31"/>
        <d v="2024-01-02T10:50:51"/>
        <d v="2024-01-02T12:34:26"/>
        <d v="2024-01-02T13:56:06"/>
        <d v="2024-01-02T17:45:28"/>
        <d v="2024-01-02T17:46:02"/>
        <d v="2024-01-02T18:51:11"/>
        <d v="2024-01-02T19:08:00"/>
        <d v="2024-01-02T19:26:55"/>
        <d v="2024-01-02T19:35:38"/>
        <d v="2024-01-02T20:23:45"/>
        <d v="2024-01-02T22:04:30"/>
        <d v="2024-01-02T22:57:16"/>
        <d v="2024-01-03T00:41:47"/>
        <d v="2024-01-03T01:42:39"/>
        <d v="2024-01-03T02:41:43"/>
        <d v="2024-01-03T02:50:53"/>
        <d v="2024-01-03T04:13:50"/>
        <d v="2024-01-03T05:42:34"/>
        <d v="2024-01-03T06:13:42"/>
        <d v="2024-01-03T07:55:30"/>
        <d v="2024-01-03T10:24:01"/>
        <d v="2024-01-03T10:28:26"/>
        <d v="2024-01-03T10:56:05"/>
        <d v="2024-01-03T11:15:43"/>
        <d v="2024-01-03T13:15:38"/>
        <d v="2024-01-03T15:22:37"/>
        <d v="2024-01-03T16:59:03"/>
        <d v="2024-01-03T17:10:55"/>
        <d v="2024-01-03T17:57:22"/>
        <d v="2024-01-03T21:26:51"/>
        <d v="2024-01-03T22:53:09"/>
        <d v="2024-01-04T00:18:20"/>
        <d v="2024-01-04T01:57:19"/>
        <d v="2024-01-04T02:31:58"/>
        <d v="2024-01-04T02:41:04"/>
        <d v="2024-01-04T03:05:17"/>
        <d v="2024-01-04T03:22:50"/>
        <d v="2024-01-04T03:33:56"/>
        <d v="2024-01-04T05:22:33"/>
        <d v="2024-01-04T05:27:09"/>
        <d v="2024-01-04T06:03:55"/>
        <d v="2024-01-04T06:20:18"/>
        <d v="2024-01-04T06:43:31"/>
        <d v="2024-01-04T07:01:03"/>
        <d v="2024-01-04T07:43:10"/>
        <d v="2024-01-04T09:28:06"/>
        <d v="2024-01-04T09:38:09"/>
        <d v="2024-01-04T10:39:49"/>
        <d v="2024-01-04T11:42:08"/>
        <d v="2024-01-04T11:58:17"/>
        <d v="2024-01-04T13:03:11"/>
        <d v="2024-01-04T15:22:45"/>
        <d v="2024-01-04T17:04:22"/>
        <d v="2024-01-04T17:52:57"/>
        <d v="2024-01-04T18:30:19"/>
        <d v="2024-01-04T19:30:00"/>
        <d v="2024-01-04T21:47:45"/>
        <d v="2024-01-04T21:53:27"/>
        <d v="2024-01-04T22:28:54"/>
        <d v="2024-01-04T23:24:33"/>
        <d v="2024-01-05T01:42:12"/>
        <d v="2024-01-05T02:07:00"/>
        <d v="2024-01-05T04:56:54"/>
        <d v="2024-01-05T06:32:23"/>
        <d v="2024-01-05T07:13:06"/>
        <d v="2024-01-05T07:49:55"/>
        <d v="2024-01-05T08:20:15"/>
        <d v="2024-01-05T09:33:49"/>
        <d v="2024-01-05T09:45:01"/>
        <d v="2024-01-05T14:26:50"/>
        <d v="2024-01-05T15:25:56"/>
        <d v="2024-01-05T17:09:22"/>
        <d v="2024-01-05T17:21:49"/>
        <d v="2024-01-05T17:27:33"/>
        <d v="2024-01-05T18:03:51"/>
        <d v="2024-01-05T19:34:48"/>
        <d v="2024-01-05T19:36:54"/>
        <d v="2024-01-05T20:17:37"/>
        <d v="2024-01-05T21:09:21"/>
        <d v="2024-01-05T22:34:04"/>
        <d v="2024-01-06T02:03:03"/>
        <d v="2024-01-06T04:47:26"/>
        <d v="2024-01-06T05:27:16"/>
        <d v="2024-01-06T07:17:20"/>
        <d v="2024-01-06T07:33:48"/>
        <d v="2024-01-06T08:23:03"/>
        <d v="2024-01-06T09:20:29"/>
        <d v="2024-01-06T14:04:30"/>
        <d v="2024-01-06T15:36:42"/>
        <d v="2024-01-06T16:47:12"/>
        <d v="2024-01-06T17:43:03"/>
        <d v="2024-01-06T18:25:29"/>
        <d v="2024-01-06T18:49:34"/>
        <d v="2024-01-07T00:19:37"/>
        <d v="2024-01-07T01:32:55"/>
        <d v="2024-01-07T01:47:19"/>
        <d v="2024-01-07T05:33:41"/>
        <d v="2024-01-07T05:48:51"/>
        <d v="2024-01-07T07:05:37"/>
        <d v="2024-01-07T08:34:38"/>
        <d v="2024-01-07T08:42:44"/>
        <d v="2024-01-07T09:46:26"/>
        <d v="2024-01-07T10:22:10"/>
        <d v="2024-01-07T11:04:07"/>
        <d v="2024-01-07T11:26:58"/>
        <d v="2024-01-07T12:39:35"/>
        <d v="2024-01-07T16:13:43"/>
        <d v="2024-01-07T17:06:09"/>
        <d v="2024-01-07T17:29:29"/>
        <d v="2024-01-07T17:45:08"/>
        <d v="2024-01-07T19:21:51"/>
        <d v="2024-01-07T19:36:18"/>
        <d v="2024-01-07T21:27:27"/>
        <d v="2024-01-07T22:47:43"/>
        <d v="2024-01-07T23:27:14"/>
        <d v="2024-01-08T01:54:35"/>
        <d v="2024-01-08T02:41:42"/>
        <d v="2024-01-08T03:56:24"/>
        <d v="2024-01-08T04:03:53"/>
        <d v="2024-01-08T04:35:05"/>
        <d v="2024-01-08T06:50:11"/>
        <d v="2024-01-08T08:01:26"/>
        <d v="2024-01-08T10:13:33"/>
        <d v="2024-01-08T13:51:51"/>
        <d v="2024-01-08T20:44:05"/>
        <d v="2024-01-08T21:23:44"/>
        <d v="2024-01-08T21:31:14"/>
        <d v="2024-01-08T21:38:55"/>
        <d v="2024-01-08T22:20:40"/>
        <d v="2024-01-08T23:05:24"/>
        <d v="2024-01-08T23:59:03"/>
        <d v="2024-01-09T00:22:44"/>
        <d v="2024-01-09T00:28:52"/>
        <d v="2024-01-09T01:09:03"/>
        <d v="2024-01-09T01:15:32"/>
        <d v="2024-01-09T01:49:04"/>
        <d v="2024-01-09T03:59:38"/>
        <d v="2024-01-09T04:05:18"/>
        <d v="2024-01-09T07:57:11"/>
        <d v="2024-01-09T08:01:51"/>
        <d v="2024-01-09T08:49:09"/>
        <d v="2024-01-09T09:04:23"/>
        <d v="2024-01-09T09:57:53"/>
        <d v="2024-01-09T10:55:43"/>
        <d v="2024-01-09T12:42:01"/>
        <d v="2024-01-09T12:59:58"/>
        <d v="2024-01-09T16:01:53"/>
        <d v="2024-01-09T17:29:05"/>
        <d v="2024-01-09T18:42:07"/>
        <d v="2024-01-09T19:04:04"/>
        <d v="2024-01-09T21:26:31"/>
        <d v="2024-01-09T22:35:33"/>
        <d v="2024-01-09T22:57:58"/>
        <d v="2024-01-09T23:00:36"/>
        <d v="2024-01-09T23:13:34"/>
        <d v="2024-01-10T00:42:48"/>
        <d v="2024-01-10T02:49:22"/>
        <d v="2024-01-10T03:16:42"/>
        <d v="2024-01-10T05:33:48"/>
        <d v="2024-01-10T06:04:14"/>
        <d v="2024-01-10T07:21:37"/>
        <d v="2024-01-10T07:35:02"/>
        <d v="2024-01-10T07:39:06"/>
        <d v="2024-01-10T08:00:48"/>
        <d v="2024-01-10T09:28:57"/>
        <d v="2024-01-10T10:15:46"/>
        <d v="2024-01-10T10:46:26"/>
        <d v="2024-01-10T12:06:47"/>
        <d v="2024-01-10T13:11:36"/>
        <d v="2024-01-10T14:04:43"/>
        <d v="2024-01-10T16:04:39"/>
        <d v="2024-01-10T19:29:52"/>
        <d v="2024-01-10T19:36:41"/>
        <d v="2024-01-10T19:43:45"/>
        <d v="2024-01-10T20:05:34"/>
        <d v="2024-01-10T21:49:22"/>
        <d v="2024-01-10T21:55:22"/>
        <d v="2024-01-10T22:25:18"/>
        <d v="2024-01-11T01:43:22"/>
        <d v="2024-01-11T02:25:35"/>
        <d v="2024-01-11T02:56:35"/>
        <d v="2024-01-11T04:30:19"/>
        <d v="2024-01-11T04:44:46"/>
        <d v="2024-01-11T05:10:09"/>
        <d v="2024-01-11T05:36:59"/>
        <d v="2024-01-11T07:29:33"/>
        <d v="2024-01-11T09:03:59"/>
        <d v="2024-01-11T11:07:50"/>
        <d v="2024-01-11T11:35:35"/>
        <d v="2024-01-11T13:08:16"/>
        <d v="2024-01-11T13:18:35"/>
        <d v="2024-01-11T14:42:36"/>
        <d v="2024-01-11T16:00:55"/>
        <d v="2024-01-11T16:25:50"/>
        <d v="2024-01-11T18:28:50"/>
        <d v="2024-01-11T19:52:55"/>
        <d v="2024-01-11T20:21:50"/>
        <d v="2024-01-11T21:20:09"/>
        <d v="2024-01-11T22:22:09"/>
        <d v="2024-01-11T22:37:00"/>
        <d v="2024-01-11T22:40:38"/>
        <d v="2024-01-12T01:00:23"/>
        <d v="2024-01-12T01:17:06"/>
        <d v="2024-01-12T01:33:15"/>
        <d v="2024-01-12T01:39:26"/>
        <d v="2024-01-12T01:51:33"/>
        <d v="2024-01-12T03:20:50"/>
        <d v="2024-01-12T03:54:27"/>
        <d v="2024-01-12T04:30:30"/>
        <d v="2024-01-12T06:09:55"/>
        <d v="2024-01-12T06:11:13"/>
        <d v="2024-01-12T08:15:56"/>
        <d v="2024-01-12T08:16:35"/>
        <d v="2024-01-12T08:16:58"/>
        <d v="2024-01-12T08:37:08"/>
        <d v="2024-01-12T08:46:36"/>
        <d v="2024-01-12T10:12:20"/>
        <d v="2024-01-12T11:50:47"/>
        <d v="2024-01-12T12:41:38"/>
        <d v="2024-01-12T14:24:26"/>
        <d v="2024-01-12T15:03:01"/>
        <d v="2024-01-12T17:12:47"/>
        <d v="2024-01-12T19:55:04"/>
        <d v="2024-01-12T22:53:19"/>
        <d v="2024-01-12T23:23:25"/>
        <d v="2024-01-13T00:42:52"/>
        <d v="2024-01-13T02:37:11"/>
        <d v="2024-01-13T03:11:20"/>
        <d v="2024-01-13T04:59:54"/>
        <d v="2024-01-13T07:44:56"/>
        <d v="2024-01-13T08:58:59"/>
        <d v="2024-01-13T09:57:26"/>
        <d v="2024-01-13T11:36:45"/>
        <d v="2024-01-13T12:16:14"/>
        <d v="2024-01-13T13:58:07"/>
        <d v="2024-01-13T14:10:25"/>
        <d v="2024-01-13T14:31:15"/>
        <d v="2024-01-13T17:44:42"/>
        <d v="2024-01-13T17:45:47"/>
        <d v="2024-01-13T18:14:42"/>
        <d v="2024-01-13T19:19:12"/>
        <d v="2024-01-13T19:33:09"/>
        <d v="2024-01-13T19:37:44"/>
        <d v="2024-01-13T20:40:20"/>
        <d v="2024-01-13T21:19:58"/>
        <d v="2024-01-13T22:09:21"/>
        <d v="2024-01-13T22:11:09"/>
        <d v="2024-01-13T22:21:40"/>
        <d v="2024-01-13T22:54:03"/>
        <d v="2024-01-14T00:01:39"/>
        <d v="2024-01-14T01:37:24"/>
        <d v="2024-01-14T03:15:21"/>
        <d v="2024-01-14T03:28:32"/>
        <d v="2024-01-14T04:51:45"/>
        <d v="2024-01-14T07:06:33"/>
        <d v="2024-01-14T07:58:41"/>
        <d v="2024-01-14T09:32:07"/>
        <d v="2024-01-14T10:25:16"/>
        <d v="2024-01-14T10:27:13"/>
        <d v="2024-01-14T10:32:45"/>
        <d v="2024-01-14T12:47:38"/>
        <d v="2024-01-14T13:17:39"/>
        <d v="2024-01-14T14:06:52"/>
        <d v="2024-01-14T14:32:04"/>
        <d v="2024-01-14T15:03:17"/>
        <d v="2024-01-14T17:02:04"/>
        <d v="2024-01-14T17:51:59"/>
        <d v="2024-01-14T18:39:26"/>
        <d v="2024-01-14T22:03:08"/>
        <d v="2024-01-14T22:36:37"/>
        <d v="2024-01-14T23:01:16"/>
        <d v="2024-01-14T23:25:28"/>
        <d v="2024-01-15T00:56:18"/>
        <d v="2024-01-15T00:58:07"/>
        <d v="2024-01-15T02:39:56"/>
        <d v="2024-01-15T03:46:47"/>
        <d v="2024-01-15T10:03:56"/>
        <d v="2024-01-15T10:23:21"/>
        <d v="2024-01-15T13:08:05"/>
        <d v="2024-01-15T13:40:35"/>
        <d v="2024-01-15T14:27:55"/>
        <d v="2024-01-15T15:29:47"/>
        <d v="2024-01-15T15:35:11"/>
        <d v="2024-01-15T16:36:41"/>
        <d v="2024-01-15T16:52:28"/>
        <d v="2024-01-15T17:04:26"/>
        <d v="2024-01-15T17:33:55"/>
        <d v="2024-01-15T18:00:40"/>
        <d v="2024-01-15T18:01:09"/>
        <d v="2024-01-15T22:36:02"/>
        <d v="2024-01-15T23:59:38"/>
        <d v="2024-01-16T00:09:37"/>
        <d v="2024-01-16T00:32:34"/>
        <d v="2024-01-16T00:35:04"/>
        <d v="2024-01-16T00:45:17"/>
        <d v="2024-01-16T02:16:31"/>
        <d v="2024-01-16T04:00:49"/>
        <d v="2024-01-16T05:45:00"/>
        <d v="2024-01-16T07:27:59"/>
        <d v="2024-01-16T07:40:09"/>
        <d v="2024-01-16T08:36:30"/>
        <d v="2024-01-16T10:16:36"/>
        <d v="2024-01-16T10:34:03"/>
        <d v="2024-01-16T11:31:14"/>
        <d v="2024-01-16T13:03:08"/>
        <d v="2024-01-16T13:23:11"/>
        <d v="2024-01-16T14:23:18"/>
        <d v="2024-01-16T14:27:20"/>
        <d v="2024-01-16T15:24:41"/>
        <d v="2024-01-16T17:31:35"/>
        <d v="2024-01-16T18:23:22"/>
        <d v="2024-01-16T21:20:38"/>
        <d v="2024-01-16T23:18:54"/>
        <d v="2024-01-16T23:38:36"/>
        <d v="2024-01-17T00:58:03"/>
        <d v="2024-01-17T01:14:41"/>
        <d v="2024-01-17T01:24:38"/>
        <d v="2024-01-17T01:29:17"/>
        <d v="2024-01-17T01:40:45"/>
        <d v="2024-01-17T02:29:29"/>
        <d v="2024-01-17T03:02:38"/>
        <d v="2024-01-17T04:00:18"/>
        <d v="2024-01-17T04:12:53"/>
        <d v="2024-01-17T05:04:14"/>
        <d v="2024-01-17T05:15:29"/>
        <d v="2024-01-17T05:40:44"/>
        <d v="2024-01-17T06:59:22"/>
        <d v="2024-01-17T09:25:54"/>
        <d v="2024-01-17T12:56:14"/>
        <d v="2024-01-17T14:36:30"/>
        <d v="2024-01-17T16:48:52"/>
        <d v="2024-01-17T17:07:11"/>
        <d v="2024-01-17T17:49:22"/>
        <d v="2024-01-17T18:09:17"/>
        <d v="2024-01-17T18:18:26"/>
        <d v="2024-01-17T18:59:57"/>
        <d v="2024-01-17T21:41:52"/>
        <d v="2024-01-18T00:21:00"/>
        <d v="2024-01-18T05:05:18"/>
        <d v="2024-01-18T06:02:57"/>
        <d v="2024-01-18T06:56:30"/>
        <d v="2024-01-18T07:29:36"/>
        <d v="2024-01-18T11:58:21"/>
        <d v="2024-01-18T13:49:24"/>
        <d v="2024-01-18T13:53:08"/>
        <d v="2024-01-18T15:08:07"/>
        <d v="2024-01-18T16:03:00"/>
        <d v="2024-01-18T17:34:56"/>
        <d v="2024-01-18T17:43:04"/>
        <d v="2024-01-18T17:51:07"/>
        <d v="2024-01-18T20:44:01"/>
        <d v="2024-01-18T22:35:00"/>
        <d v="2024-01-19T00:18:20"/>
        <d v="2024-01-19T01:21:20"/>
        <d v="2024-01-19T01:35:05"/>
        <d v="2024-01-19T04:26:27"/>
        <d v="2024-01-19T05:45:18"/>
        <d v="2024-01-19T07:08:04"/>
        <d v="2024-01-19T07:42:52"/>
        <d v="2024-01-19T07:59:30"/>
        <d v="2024-01-19T08:48:29"/>
        <d v="2024-01-19T10:00:18"/>
        <d v="2024-01-19T10:00:35"/>
        <d v="2024-01-19T11:13:56"/>
        <d v="2024-01-19T12:01:01"/>
        <d v="2024-01-19T12:03:48"/>
        <d v="2024-01-19T12:45:10"/>
        <d v="2024-01-19T13:31:33"/>
        <d v="2024-01-19T15:28:36"/>
        <d v="2024-01-19T18:11:19"/>
        <d v="2024-01-19T20:21:58"/>
        <d v="2024-01-19T21:47:22"/>
        <d v="2024-01-19T22:20:57"/>
        <d v="2024-01-19T23:36:55"/>
        <d v="2024-01-20T00:27:21"/>
        <d v="2024-01-20T02:05:04"/>
        <d v="2024-01-20T03:13:15"/>
        <d v="2024-01-20T04:18:55"/>
        <d v="2024-01-20T04:44:38"/>
        <d v="2024-01-20T04:57:01"/>
        <d v="2024-01-20T05:40:01"/>
        <d v="2024-01-20T06:24:26"/>
        <d v="2024-01-20T08:50:47"/>
        <d v="2024-01-20T10:55:10"/>
        <d v="2024-01-20T11:37:10"/>
        <d v="2024-01-20T13:45:25"/>
        <d v="2024-01-20T14:40:06"/>
        <d v="2024-01-20T14:48:35"/>
        <d v="2024-01-20T15:01:04"/>
        <d v="2024-01-20T15:05:57"/>
        <d v="2024-01-20T15:26:21"/>
        <d v="2024-01-20T15:28:25"/>
        <d v="2024-01-20T20:18:12"/>
        <d v="2024-01-20T21:49:28"/>
        <d v="2024-01-20T22:02:23"/>
        <d v="2024-01-20T22:11:22"/>
        <d v="2024-01-20T22:33:21"/>
        <d v="2024-01-20T22:45:07"/>
        <d v="2024-01-20T23:00:28"/>
        <d v="2024-01-20T23:09:49"/>
        <d v="2024-01-21T00:42:52"/>
        <d v="2024-01-21T01:46:38"/>
        <d v="2024-01-21T02:49:17"/>
        <d v="2024-01-21T03:08:17"/>
        <d v="2024-01-21T07:31:06"/>
        <d v="2024-01-21T08:03:48"/>
        <d v="2024-01-21T12:20:46"/>
        <d v="2024-01-21T14:16:18"/>
        <d v="2024-01-21T14:23:18"/>
        <d v="2024-01-21T14:42:55"/>
        <d v="2024-01-21T15:06:46"/>
        <d v="2024-01-21T15:27:05"/>
        <d v="2024-01-21T15:43:59"/>
        <d v="2024-01-21T16:11:39"/>
        <d v="2024-01-21T16:38:34"/>
        <d v="2024-01-21T17:43:02"/>
        <d v="2024-01-21T20:19:47"/>
        <d v="2024-01-21T20:39:49"/>
        <d v="2024-01-21T21:43:05"/>
        <d v="2024-01-21T21:52:32"/>
        <d v="2024-01-21T22:18:15"/>
        <d v="2024-01-22T00:58:33"/>
        <d v="2024-01-22T01:11:35"/>
        <d v="2024-01-22T04:15:25"/>
        <d v="2024-01-22T04:30:55"/>
        <d v="2024-01-22T06:28:10"/>
        <d v="2024-01-22T06:48:32"/>
        <d v="2024-01-22T07:17:28"/>
        <d v="2024-01-22T08:17:22"/>
        <d v="2024-01-22T08:50:45"/>
        <d v="2024-01-22T09:31:17"/>
        <d v="2024-01-22T09:45:44"/>
        <d v="2024-01-22T10:11:53"/>
        <d v="2024-01-22T11:31:52"/>
        <d v="2024-01-22T11:49:46"/>
        <d v="2024-01-22T11:54:02"/>
        <d v="2024-01-22T13:55:31"/>
        <d v="2024-01-22T16:22:26"/>
        <d v="2024-01-22T17:16:24"/>
        <d v="2024-01-22T17:47:08"/>
        <d v="2024-01-22T22:35:04"/>
        <d v="2024-01-22T22:49:28"/>
        <d v="2024-01-22T23:51:31"/>
        <d v="2024-01-23T03:19:33"/>
        <d v="2024-01-23T05:43:38"/>
        <d v="2024-01-23T06:03:00"/>
        <d v="2024-01-23T07:15:47"/>
        <d v="2024-01-23T09:05:17"/>
        <d v="2024-01-23T11:27:31"/>
        <d v="2024-01-23T12:24:35"/>
        <d v="2024-01-23T14:18:18"/>
        <d v="2024-01-23T14:47:57"/>
        <d v="2024-01-23T16:35:49"/>
        <d v="2024-01-23T17:04:08"/>
        <d v="2024-01-23T18:53:04"/>
        <d v="2024-01-23T21:25:54"/>
        <d v="2024-01-23T22:39:59"/>
        <d v="2024-01-23T23:35:51"/>
        <d v="2024-01-24T02:50:31"/>
        <d v="2024-01-24T02:56:09"/>
        <d v="2024-01-24T03:00:36"/>
        <d v="2024-01-24T03:26:54"/>
        <d v="2024-01-24T06:08:14"/>
        <d v="2024-01-24T09:06:31"/>
        <d v="2024-01-24T09:18:43"/>
        <d v="2024-01-24T11:25:32"/>
        <d v="2024-01-24T11:54:49"/>
        <d v="2024-01-24T12:02:29"/>
        <d v="2024-01-24T12:14:20"/>
        <d v="2024-01-24T13:41:21"/>
        <d v="2024-01-24T15:20:41"/>
        <d v="2024-01-24T16:04:55"/>
        <d v="2024-01-24T16:16:39"/>
        <d v="2024-01-24T17:21:03"/>
        <d v="2024-01-24T17:32:29"/>
        <d v="2024-01-24T18:03:10"/>
        <d v="2024-01-24T18:54:02"/>
        <d v="2024-01-24T20:11:31"/>
        <d v="2024-01-24T23:33:53"/>
        <d v="2024-01-25T01:24:10"/>
        <d v="2024-01-25T04:27:09"/>
        <d v="2024-01-25T06:08:37"/>
        <d v="2024-01-25T06:17:04"/>
        <d v="2024-01-25T06:52:22"/>
        <d v="2024-01-25T07:19:42"/>
        <d v="2024-01-25T07:20:45"/>
        <d v="2024-01-25T10:25:14"/>
        <d v="2024-01-25T11:54:43"/>
        <d v="2024-01-25T12:53:14"/>
        <d v="2024-01-25T14:03:50"/>
        <d v="2024-01-25T20:23:30"/>
        <d v="2024-01-25T21:45:15"/>
        <d v="2024-01-25T22:38:51"/>
        <d v="2024-01-25T23:29:06"/>
        <d v="2024-01-26T00:12:46"/>
        <d v="2024-01-26T01:09:06"/>
        <d v="2024-01-26T01:56:15"/>
        <d v="2024-01-26T04:09:48"/>
        <d v="2024-01-26T04:23:53"/>
        <d v="2024-01-26T04:28:19"/>
        <d v="2024-01-26T04:50:20"/>
        <d v="2024-01-26T05:11:35"/>
        <d v="2024-01-26T06:06:35"/>
        <d v="2024-01-26T06:29:55"/>
        <d v="2024-01-26T07:01:29"/>
        <d v="2024-01-26T08:24:31"/>
        <d v="2024-01-26T10:31:04"/>
        <d v="2024-01-26T11:19:44"/>
        <d v="2024-01-26T15:48:29"/>
        <d v="2024-01-26T16:37:11"/>
        <d v="2024-01-26T17:36:51"/>
        <d v="2024-01-26T19:28:32"/>
        <d v="2024-01-26T19:50:01"/>
        <d v="2024-01-26T23:26:16"/>
        <d v="2024-01-27T01:42:05"/>
        <d v="2024-01-27T03:43:03"/>
        <d v="2024-01-27T03:55:01"/>
        <d v="2024-01-27T04:01:03"/>
        <d v="2024-01-27T05:18:27"/>
        <d v="2024-01-27T05:20:27"/>
        <d v="2024-01-27T05:26:04"/>
        <d v="2024-01-27T05:33:46"/>
        <d v="2024-01-27T05:52:14"/>
        <d v="2024-01-27T06:28:37"/>
        <d v="2024-01-27T06:42:01"/>
        <d v="2024-01-27T06:49:04"/>
        <d v="2024-01-27T07:22:47"/>
        <d v="2024-01-27T07:37:06"/>
        <d v="2024-01-27T08:01:44"/>
        <d v="2024-01-27T08:05:30"/>
        <d v="2024-01-27T09:38:34"/>
        <d v="2024-01-27T12:52:23"/>
        <d v="2024-01-27T14:39:21"/>
        <d v="2024-01-27T14:43:19"/>
        <d v="2024-01-27T16:54:14"/>
        <d v="2024-01-27T17:46:44"/>
        <d v="2024-01-27T18:14:04"/>
        <d v="2024-01-27T18:14:34"/>
        <d v="2024-01-27T18:34:57"/>
        <d v="2024-01-27T18:52:28"/>
        <d v="2024-01-27T18:53:30"/>
        <d v="2024-01-27T19:24:56"/>
        <d v="2024-01-27T19:49:30"/>
        <d v="2024-01-27T19:51:35"/>
        <d v="2024-01-27T20:43:11"/>
        <d v="2024-01-27T20:46:42"/>
        <d v="2024-01-27T21:32:26"/>
        <d v="2024-01-27T21:36:37"/>
        <d v="2024-01-28T01:41:55"/>
        <d v="2024-01-28T01:54:47"/>
        <d v="2024-01-28T02:13:54"/>
        <d v="2024-01-28T02:15:55"/>
        <d v="2024-01-28T02:17:06"/>
        <d v="2024-01-28T02:41:30"/>
        <d v="2024-01-28T03:37:18"/>
        <d v="2024-01-28T04:15:25"/>
        <d v="2024-01-28T04:51:45"/>
        <d v="2024-01-28T06:08:51"/>
        <d v="2024-01-28T06:41:41"/>
        <d v="2024-01-28T06:43:41"/>
        <d v="2024-01-28T06:45:31"/>
        <d v="2024-01-28T07:29:53"/>
        <d v="2024-01-28T08:45:40"/>
        <d v="2024-01-28T08:55:50"/>
        <d v="2024-01-28T11:08:58"/>
        <d v="2024-01-28T12:44:13"/>
        <d v="2024-01-28T16:35:26"/>
        <d v="2024-01-28T17:38:05"/>
        <d v="2024-01-28T17:55:56"/>
        <d v="2024-01-28T18:18:35"/>
        <d v="2024-01-28T18:35:44"/>
        <d v="2024-01-28T20:21:24"/>
        <d v="2024-01-28T20:21:43"/>
        <d v="2024-01-28T21:49:29"/>
        <d v="2024-01-28T22:24:19"/>
        <d v="2024-01-28T23:03:23"/>
        <d v="2024-01-28T23:23:33"/>
        <d v="2024-01-29T00:29:57"/>
        <d v="2024-01-29T00:32:01"/>
        <d v="2024-01-29T02:55:41"/>
        <d v="2024-01-29T03:19:27"/>
        <d v="2024-01-29T05:32:27"/>
        <d v="2024-01-29T06:32:33"/>
        <d v="2024-01-29T07:31:32"/>
        <d v="2024-01-29T09:35:37"/>
        <d v="2024-01-29T10:32:17"/>
        <d v="2024-01-29T11:04:31"/>
        <d v="2024-01-29T11:06:49"/>
        <d v="2024-01-29T11:39:36"/>
        <d v="2024-01-29T11:41:02"/>
        <d v="2024-01-29T12:55:14"/>
        <d v="2024-01-29T13:15:44"/>
        <d v="2024-01-29T13:51:01"/>
        <d v="2024-01-29T13:52:06"/>
        <d v="2024-01-29T14:38:08"/>
        <d v="2024-01-29T15:11:10"/>
        <d v="2024-01-29T15:33:25"/>
        <d v="2024-01-29T17:16:40"/>
        <d v="2024-01-29T17:49:26"/>
        <d v="2024-01-29T19:28:35"/>
        <d v="2024-01-29T19:41:21"/>
        <d v="2024-01-30T01:14:28"/>
        <d v="2024-01-30T02:36:18"/>
        <d v="2024-01-30T03:05:46"/>
        <d v="2024-01-30T03:43:54"/>
        <d v="2024-01-30T04:09:03"/>
        <d v="2024-01-30T05:29:30"/>
        <d v="2024-01-30T07:14:34"/>
        <d v="2024-01-30T07:16:40"/>
        <d v="2024-01-30T08:00:18"/>
        <d v="2024-01-30T08:32:42"/>
        <d v="2024-01-30T14:10:08"/>
        <d v="2024-01-30T16:18:28"/>
        <d v="2024-01-30T17:46:09"/>
        <d v="2024-01-30T18:01:25"/>
        <d v="2024-01-30T18:59:42"/>
        <d v="2024-01-30T20:01:29"/>
        <d v="2024-01-30T20:17:01"/>
        <d v="2024-01-30T21:03:13"/>
        <d v="2024-01-30T22:16:32"/>
        <d v="2024-01-30T23:28:32"/>
        <d v="2024-01-31T00:50:29"/>
        <d v="2024-01-31T01:21:58"/>
        <d v="2024-01-31T03:25:41"/>
        <d v="2024-01-31T06:03:31"/>
        <d v="2024-01-31T07:02:41"/>
        <d v="2024-01-31T07:31:53"/>
        <d v="2024-01-31T07:57:40"/>
        <d v="2024-01-31T08:27:54"/>
        <d v="2024-01-31T08:38:45"/>
        <d v="2024-01-31T09:00:31"/>
        <d v="2024-01-31T09:01:06"/>
        <d v="2024-01-31T10:09:53"/>
        <d v="2024-01-31T10:15:42"/>
        <d v="2024-01-31T11:35:34"/>
        <d v="2024-01-31T13:16:39"/>
        <d v="2024-01-31T13:54:12"/>
        <d v="2024-01-31T15:42:45"/>
        <d v="2024-01-31T15:59:50"/>
        <d v="2024-01-31T16:33:49"/>
        <d v="2024-01-31T17:06:10"/>
        <d v="2024-01-31T18:49:55"/>
        <d v="2024-01-31T19:45:14"/>
        <d v="2024-01-31T22:30:30"/>
        <d v="2024-01-31T23:47:42"/>
        <d v="2024-02-01T00:48:44"/>
        <d v="2024-02-01T01:36:55"/>
        <d v="2024-02-01T01:38:50"/>
        <d v="2024-02-01T03:50:57"/>
        <d v="2024-02-01T04:36:52"/>
        <d v="2024-02-01T06:16:50"/>
        <d v="2024-02-01T07:28:03"/>
        <d v="2024-02-01T07:41:18"/>
        <d v="2024-02-01T07:59:16"/>
        <d v="2024-02-01T08:06:26"/>
        <d v="2024-02-01T09:31:41"/>
        <d v="2024-02-01T09:40:53"/>
        <d v="2024-02-01T10:39:01"/>
        <d v="2024-02-01T11:04:52"/>
        <d v="2024-02-01T11:05:10"/>
        <d v="2024-02-01T11:13:08"/>
        <d v="2024-02-01T12:52:44"/>
        <d v="2024-02-01T13:23:18"/>
        <d v="2024-02-01T14:30:00"/>
        <d v="2024-02-01T15:23:06"/>
        <d v="2024-02-01T15:38:26"/>
        <d v="2024-02-01T16:14:13"/>
        <d v="2024-02-01T16:26:34"/>
        <d v="2024-02-01T18:44:11"/>
        <d v="2024-02-01T19:16:54"/>
        <d v="2024-02-01T21:15:37"/>
        <d v="2024-02-01T21:28:41"/>
        <d v="2024-02-01T21:53:55"/>
        <d v="2024-02-01T23:22:47"/>
        <d v="2024-02-02T00:10:04"/>
        <d v="2024-02-02T00:19:57"/>
        <d v="2024-02-02T00:40:07"/>
        <d v="2024-02-02T01:25:02"/>
        <d v="2024-02-02T01:47:30"/>
        <d v="2024-02-02T01:56:33"/>
        <d v="2024-02-02T03:53:56"/>
        <d v="2024-02-02T04:40:25"/>
        <d v="2024-02-02T04:51:48"/>
        <d v="2024-02-02T05:57:13"/>
        <d v="2024-02-02T06:02:06"/>
        <d v="2024-02-02T06:08:30"/>
        <d v="2024-02-02T07:22:53"/>
        <d v="2024-02-02T10:30:20"/>
        <d v="2024-02-02T10:52:50"/>
        <d v="2024-02-02T11:02:58"/>
        <d v="2024-02-02T11:09:34"/>
        <d v="2024-02-02T12:59:55"/>
        <d v="2024-02-02T15:53:43"/>
        <d v="2024-02-02T19:29:14"/>
        <d v="2024-02-02T22:49:22"/>
        <d v="2024-02-02T23:23:09"/>
        <d v="2024-02-02T23:57:15"/>
        <d v="2024-02-03T02:14:01"/>
        <d v="2024-02-03T02:55:30"/>
        <d v="2024-02-03T04:11:20"/>
        <d v="2024-02-03T04:17:54"/>
        <d v="2024-02-03T04:54:06"/>
        <d v="2024-02-03T05:33:41"/>
        <d v="2024-02-03T06:03:43"/>
        <d v="2024-02-03T07:44:50"/>
        <d v="2024-02-03T11:26:01"/>
        <d v="2024-02-03T12:35:47"/>
        <d v="2024-02-03T12:53:50"/>
        <d v="2024-02-03T12:59:33"/>
        <d v="2024-02-03T13:28:54"/>
        <d v="2024-02-03T13:33:01"/>
        <d v="2024-02-03T14:38:25"/>
        <d v="2024-02-03T14:57:40"/>
        <d v="2024-02-03T15:30:58"/>
        <d v="2024-02-03T15:51:47"/>
        <d v="2024-02-03T16:49:11"/>
        <d v="2024-02-03T18:17:54"/>
        <d v="2024-02-03T18:43:49"/>
        <d v="2024-02-03T19:02:37"/>
        <d v="2024-02-03T19:50:44"/>
        <d v="2024-02-03T23:22:23"/>
        <d v="2024-02-03T23:22:31"/>
        <d v="2024-02-03T23:29:43"/>
        <d v="2024-02-04T00:37:55"/>
        <d v="2024-02-04T00:44:05"/>
        <d v="2024-02-04T01:28:24"/>
        <d v="2024-02-04T01:34:49"/>
        <d v="2024-02-04T02:30:31"/>
        <d v="2024-02-04T06:26:43"/>
        <d v="2024-02-04T06:27:12"/>
        <d v="2024-02-04T06:36:47"/>
        <d v="2024-02-04T07:09:12"/>
        <d v="2024-02-04T07:36:51"/>
        <d v="2024-02-04T09:32:16"/>
        <d v="2024-02-04T10:51:52"/>
        <d v="2024-02-04T11:35:02"/>
        <d v="2024-02-04T12:31:13"/>
        <d v="2024-02-04T13:09:47"/>
        <d v="2024-02-04T14:59:48"/>
        <d v="2024-02-04T15:03:48"/>
        <d v="2024-02-04T15:13:29"/>
        <d v="2024-02-04T16:15:09"/>
        <d v="2024-02-04T17:05:46"/>
        <d v="2024-02-04T17:17:27"/>
        <d v="2024-02-04T18:10:27"/>
        <d v="2024-02-04T18:49:08"/>
        <d v="2024-02-04T19:07:41"/>
        <d v="2024-02-04T19:10:36"/>
        <d v="2024-02-04T19:10:50"/>
        <d v="2024-02-04T20:30:11"/>
        <d v="2024-02-04T21:55:25"/>
        <d v="2024-02-04T22:49:43"/>
        <d v="2024-02-04T23:41:15"/>
        <d v="2024-02-05T01:09:12"/>
        <d v="2024-02-05T02:55:04"/>
        <d v="2024-02-05T03:09:53"/>
        <d v="2024-02-05T03:17:32"/>
        <d v="2024-02-05T03:47:04"/>
        <d v="2024-02-05T04:07:11"/>
        <d v="2024-02-05T06:45:07"/>
        <d v="2024-02-05T10:25:55"/>
        <d v="2024-02-05T11:00:52"/>
        <d v="2024-02-05T11:18:15"/>
        <d v="2024-02-05T12:02:14"/>
        <d v="2024-02-05T12:06:18"/>
        <d v="2024-02-05T13:44:14"/>
        <d v="2024-02-05T15:43:41"/>
        <d v="2024-02-05T17:13:39"/>
        <d v="2024-02-05T17:15:34"/>
        <d v="2024-02-05T18:40:43"/>
        <d v="2024-02-05T18:41:54"/>
        <d v="2024-02-05T19:18:15"/>
        <d v="2024-02-05T19:23:59"/>
        <d v="2024-02-05T20:18:50"/>
        <d v="2024-02-05T20:46:46"/>
        <d v="2024-02-05T21:07:50"/>
        <d v="2024-02-05T21:29:31"/>
        <d v="2024-02-05T22:00:42"/>
        <d v="2024-02-05T22:30:39"/>
        <d v="2024-02-05T22:59:11"/>
        <d v="2024-02-05T23:06:30"/>
        <d v="2024-02-06T01:05:27"/>
        <d v="2024-02-06T01:56:59"/>
        <d v="2024-02-06T02:26:24"/>
        <d v="2024-02-06T02:39:00"/>
        <d v="2024-02-06T06:49:05"/>
        <d v="2024-02-06T08:58:53"/>
        <d v="2024-02-06T11:48:19"/>
        <d v="2024-02-06T12:30:28"/>
        <d v="2024-02-06T14:17:24"/>
        <d v="2024-02-06T14:18:13"/>
        <d v="2024-02-06T14:18:16"/>
        <d v="2024-02-06T14:19:10"/>
        <d v="2024-02-06T15:49:50"/>
        <d v="2024-02-06T15:59:10"/>
        <d v="2024-02-06T16:00:01"/>
        <d v="2024-02-06T16:13:24"/>
        <d v="2024-02-06T16:23:02"/>
        <d v="2024-02-06T17:48:24"/>
        <d v="2024-02-06T22:16:55"/>
        <d v="2024-02-06T22:23:49"/>
        <d v="2024-02-06T23:54:10"/>
        <d v="2024-02-07T01:25:31"/>
        <d v="2024-02-07T02:05:20"/>
        <d v="2024-02-07T04:07:10"/>
        <d v="2024-02-07T09:16:38"/>
        <d v="2024-02-07T10:12:47"/>
        <d v="2024-02-07T11:21:09"/>
        <d v="2024-02-07T12:08:17"/>
        <d v="2024-02-07T15:14:22"/>
        <d v="2024-02-07T15:35:46"/>
        <d v="2024-02-07T15:38:15"/>
        <d v="2024-02-07T16:03:53"/>
        <d v="2024-02-07T16:06:34"/>
        <d v="2024-02-07T16:28:30"/>
        <d v="2024-02-07T17:19:35"/>
        <d v="2024-02-07T17:21:13"/>
        <d v="2024-02-07T17:29:28"/>
        <d v="2024-02-07T18:36:34"/>
        <d v="2024-02-07T19:59:02"/>
        <d v="2024-02-07T20:50:02"/>
        <d v="2024-02-07T21:14:22"/>
        <d v="2024-02-07T21:23:10"/>
        <d v="2024-02-07T23:46:47"/>
        <d v="2024-02-08T00:12:28"/>
        <d v="2024-02-08T00:42:57"/>
        <d v="2024-02-08T05:34:39"/>
        <d v="2024-02-08T05:50:06"/>
        <d v="2024-02-08T06:10:09"/>
        <d v="2024-02-08T06:15:41"/>
        <d v="2024-02-08T10:35:35"/>
        <d v="2024-02-08T11:36:59"/>
        <d v="2024-02-08T12:44:21"/>
        <d v="2024-02-08T13:00:59"/>
        <d v="2024-02-08T14:08:15"/>
        <d v="2024-02-08T14:09:00"/>
        <d v="2024-02-08T14:10:25"/>
        <d v="2024-02-08T14:49:27"/>
        <d v="2024-02-08T16:12:42"/>
        <d v="2024-02-08T16:34:49"/>
        <d v="2024-02-08T20:15:18"/>
        <d v="2024-02-08T20:36:25"/>
        <d v="2024-02-08T22:28:30"/>
        <d v="2024-02-08T22:44:47"/>
        <d v="2024-02-09T00:07:08"/>
        <d v="2024-02-09T01:18:55"/>
        <d v="2024-02-09T01:22:26"/>
        <d v="2024-02-09T02:01:49"/>
        <d v="2024-02-09T03:08:53"/>
        <d v="2024-02-09T04:29:21"/>
        <d v="2024-02-09T04:55:47"/>
        <d v="2024-02-09T05:22:16"/>
        <d v="2024-02-09T05:51:18"/>
        <d v="2024-02-09T06:12:42"/>
        <d v="2024-02-09T06:44:16"/>
        <d v="2024-02-09T07:07:35"/>
        <d v="2024-02-09T07:18:18"/>
        <d v="2024-02-09T07:34:36"/>
        <d v="2024-02-09T08:28:23"/>
        <d v="2024-02-09T12:00:15"/>
        <d v="2024-02-09T12:20:58"/>
        <d v="2024-02-09T13:34:10"/>
        <d v="2024-02-09T13:56:51"/>
        <d v="2024-02-09T14:56:27"/>
        <d v="2024-02-09T18:24:28"/>
        <d v="2024-02-09T20:48:33"/>
        <d v="2024-02-09T22:47:41"/>
        <d v="2024-02-09T22:56:08"/>
        <d v="2024-02-09T23:14:31"/>
        <d v="2024-02-09T23:43:21"/>
        <d v="2024-02-09T23:51:09"/>
        <d v="2024-02-10T00:35:21"/>
        <d v="2024-02-10T01:01:46"/>
        <d v="2024-02-10T01:36:04"/>
        <d v="2024-02-10T02:51:51"/>
        <d v="2024-02-10T04:02:50"/>
        <d v="2024-02-10T04:49:38"/>
        <d v="2024-02-10T05:32:36"/>
        <d v="2024-02-10T07:40:31"/>
        <d v="2024-02-10T08:09:29"/>
        <d v="2024-02-10T10:04:08"/>
        <d v="2024-02-10T11:20:11"/>
        <d v="2024-02-10T11:26:39"/>
        <d v="2024-02-10T14:27:59"/>
        <d v="2024-02-10T15:25:38"/>
        <d v="2024-02-10T15:43:18"/>
        <d v="2024-02-10T15:50:48"/>
        <d v="2024-02-10T17:15:20"/>
        <d v="2024-02-10T17:59:56"/>
        <d v="2024-02-10T18:29:07"/>
        <d v="2024-02-10T19:22:19"/>
        <d v="2024-02-10T20:50:18"/>
        <d v="2024-02-10T22:03:57"/>
        <d v="2024-02-11T00:04:04"/>
        <d v="2024-02-11T00:52:16"/>
        <d v="2024-02-11T01:16:53"/>
        <d v="2024-02-11T01:22:47"/>
        <d v="2024-02-11T01:41:53"/>
        <d v="2024-02-11T02:00:43"/>
        <d v="2024-02-11T02:17:26"/>
        <d v="2024-02-11T03:04:55"/>
        <d v="2024-02-11T05:25:41"/>
        <d v="2024-02-11T08:29:31"/>
        <d v="2024-02-11T08:58:56"/>
        <d v="2024-02-11T17:10:43"/>
        <d v="2024-02-11T17:55:21"/>
        <d v="2024-02-11T20:15:32"/>
        <d v="2024-02-11T21:08:41"/>
        <d v="2024-02-11T21:26:03"/>
        <d v="2024-02-11T21:36:46"/>
        <d v="2024-02-11T21:45:48"/>
        <d v="2024-02-11T21:52:43"/>
        <d v="2024-02-11T23:48:15"/>
        <d v="2024-02-12T08:20:08"/>
        <d v="2024-02-12T11:42:10"/>
        <d v="2024-02-12T11:48:43"/>
        <d v="2024-02-12T17:46:25"/>
        <d v="2024-02-12T17:59:21"/>
        <d v="2024-02-12T18:22:59"/>
        <d v="2024-02-12T19:11:01"/>
        <d v="2024-02-12T19:27:32"/>
        <d v="2024-02-12T19:44:34"/>
        <d v="2024-02-12T19:46:55"/>
        <d v="2024-02-12T19:51:59"/>
        <d v="2024-02-13T00:10:33"/>
        <d v="2024-02-13T02:09:48"/>
        <d v="2024-02-13T02:52:19"/>
        <d v="2024-02-13T02:58:18"/>
        <d v="2024-02-13T03:58:03"/>
        <d v="2024-02-13T04:57:26"/>
        <d v="2024-02-13T06:33:06"/>
        <d v="2024-02-13T06:59:10"/>
        <d v="2024-02-13T07:38:06"/>
        <d v="2024-02-13T07:56:03"/>
        <d v="2024-02-13T11:39:53"/>
        <d v="2024-02-13T12:21:52"/>
        <d v="2024-02-13T12:34:18"/>
        <d v="2024-02-13T13:06:19"/>
        <d v="2024-02-13T14:20:48"/>
        <d v="2024-02-13T17:12:08"/>
        <d v="2024-02-13T19:07:52"/>
        <d v="2024-02-13T19:21:18"/>
        <d v="2024-02-13T20:51:21"/>
        <d v="2024-02-13T22:09:44"/>
        <d v="2024-02-13T23:08:58"/>
        <d v="2024-02-13T23:12:38"/>
        <d v="2024-02-13T23:37:42"/>
        <d v="2024-02-14T00:12:55"/>
        <d v="2024-02-14T01:01:13"/>
        <d v="2024-02-14T02:29:45"/>
        <d v="2024-02-14T03:12:59"/>
        <d v="2024-02-14T03:51:23"/>
        <d v="2024-02-14T04:52:45"/>
        <d v="2024-02-14T05:07:21"/>
        <d v="2024-02-14T05:11:32"/>
        <d v="2024-02-14T05:18:14"/>
        <d v="2024-02-14T06:06:19"/>
        <d v="2024-02-14T07:53:54"/>
        <d v="2024-02-14T08:07:10"/>
        <d v="2024-02-14T08:52:57"/>
        <d v="2024-02-14T10:05:19"/>
        <d v="2024-02-14T10:15:09"/>
        <d v="2024-02-14T13:20:47"/>
        <d v="2024-02-14T13:42:07"/>
        <d v="2024-02-14T14:59:33"/>
        <d v="2024-02-14T15:55:42"/>
        <d v="2024-02-14T16:24:15"/>
        <d v="2024-02-14T16:55:14"/>
        <d v="2024-02-14T17:16:22"/>
        <d v="2024-02-14T17:23:35"/>
        <d v="2024-02-14T21:01:24"/>
        <d v="2024-02-14T21:24:17"/>
        <d v="2024-02-14T22:51:27"/>
        <d v="2024-02-14T23:03:59"/>
        <d v="2024-02-14T23:26:05"/>
        <d v="2024-02-15T01:20:45"/>
        <d v="2024-02-15T02:50:40"/>
        <d v="2024-02-15T04:12:17"/>
        <d v="2024-02-15T10:36:19"/>
        <d v="2024-02-15T12:28:44"/>
        <d v="2024-02-15T12:36:41"/>
        <d v="2024-02-15T13:08:35"/>
        <d v="2024-02-15T13:26:19"/>
        <d v="2024-02-15T13:43:38"/>
        <d v="2024-02-15T14:59:16"/>
        <d v="2024-02-15T15:44:33"/>
        <d v="2024-02-15T16:45:19"/>
        <d v="2024-02-15T17:03:54"/>
        <d v="2024-02-15T20:41:58"/>
        <d v="2024-02-15T22:00:18"/>
        <d v="2024-02-15T22:17:48"/>
        <d v="2024-02-16T03:14:55"/>
        <d v="2024-02-16T03:16:02"/>
        <d v="2024-02-16T04:02:12"/>
        <d v="2024-02-16T04:43:17"/>
        <d v="2024-02-16T05:02:25"/>
        <d v="2024-02-16T06:47:34"/>
        <d v="2024-02-16T07:05:01"/>
        <d v="2024-02-16T07:57:24"/>
        <d v="2024-02-16T08:51:50"/>
        <d v="2024-02-16T09:03:43"/>
        <d v="2024-02-16T10:47:18"/>
        <d v="2024-02-16T10:58:26"/>
        <d v="2024-02-16T11:09:10"/>
        <d v="2024-02-16T12:18:16"/>
        <d v="2024-02-16T13:05:22"/>
        <d v="2024-02-16T15:05:49"/>
        <d v="2024-02-16T16:20:43"/>
        <d v="2024-02-16T17:31:19"/>
        <d v="2024-02-16T18:31:28"/>
        <d v="2024-02-16T19:03:14"/>
        <d v="2024-02-16T20:52:31"/>
        <d v="2024-02-16T23:01:52"/>
        <d v="2024-02-17T00:18:00"/>
        <d v="2024-02-17T03:28:10"/>
        <d v="2024-02-17T03:56:25"/>
        <d v="2024-02-17T08:45:01"/>
        <d v="2024-02-17T10:11:49"/>
        <d v="2024-02-17T14:00:33"/>
        <d v="2024-02-17T14:34:56"/>
        <d v="2024-02-17T15:46:43"/>
        <d v="2024-02-17T15:47:13"/>
        <d v="2024-02-17T15:55:18"/>
        <d v="2024-02-17T16:48:29"/>
        <d v="2024-02-17T17:25:14"/>
        <d v="2024-02-17T18:48:50"/>
        <d v="2024-02-17T19:24:20"/>
        <d v="2024-02-17T22:11:09"/>
        <d v="2024-02-17T23:42:56"/>
        <d v="2024-02-18T00:16:43"/>
        <d v="2024-02-18T01:14:55"/>
        <d v="2024-02-18T01:18:05"/>
        <d v="2024-02-18T01:57:39"/>
        <d v="2024-02-18T02:53:33"/>
        <d v="2024-02-18T06:06:29"/>
        <d v="2024-02-18T07:49:45"/>
        <d v="2024-02-18T09:18:30"/>
        <d v="2024-02-18T11:43:51"/>
        <d v="2024-02-18T11:48:27"/>
        <d v="2024-02-18T12:23:10"/>
        <d v="2024-02-18T12:33:52"/>
        <d v="2024-02-18T14:09:39"/>
        <d v="2024-02-18T17:09:15"/>
        <d v="2024-02-18T17:43:19"/>
        <d v="2024-02-18T17:54:37"/>
        <d v="2024-02-18T18:27:25"/>
        <d v="2024-02-18T20:31:39"/>
        <d v="2024-02-18T22:21:44"/>
        <d v="2024-02-18T23:44:20"/>
        <d v="2024-02-18T23:51:06"/>
        <d v="2024-02-19T00:40:28"/>
        <d v="2024-02-19T00:47:05"/>
        <d v="2024-02-19T01:07:52"/>
        <d v="2024-02-19T03:04:26"/>
        <d v="2024-02-19T03:50:20"/>
        <d v="2024-02-19T04:17:42"/>
        <d v="2024-02-19T04:54:27"/>
        <d v="2024-02-19T06:29:22"/>
        <d v="2024-02-19T06:29:38"/>
        <d v="2024-02-19T06:41:32"/>
        <d v="2024-02-19T07:44:27"/>
        <d v="2024-02-19T09:21:53"/>
        <d v="2024-02-19T11:08:07"/>
        <d v="2024-02-19T12:34:57"/>
        <d v="2024-02-19T14:41:39"/>
        <d v="2024-02-19T15:55:22"/>
        <d v="2024-02-19T17:17:35"/>
        <d v="2024-02-19T22:02:39"/>
        <d v="2024-02-19T22:39:36"/>
        <d v="2024-02-19T22:41:53"/>
        <d v="2024-02-19T22:55:50"/>
        <d v="2024-02-19T23:19:55"/>
        <d v="2024-02-20T00:36:25"/>
        <d v="2024-02-20T00:54:32"/>
        <d v="2024-02-20T02:41:11"/>
        <d v="2024-02-20T02:54:24"/>
        <d v="2024-02-20T04:24:22"/>
        <d v="2024-02-20T04:25:42"/>
        <d v="2024-02-20T04:37:46"/>
        <d v="2024-02-20T05:58:39"/>
        <d v="2024-02-20T06:01:38"/>
        <d v="2024-02-20T06:03:11"/>
        <d v="2024-02-20T07:12:58"/>
        <d v="2024-02-20T08:03:31"/>
        <d v="2024-02-20T08:19:56"/>
        <d v="2024-02-20T10:25:05"/>
        <d v="2024-02-20T11:06:47"/>
        <d v="2024-02-20T11:51:25"/>
        <d v="2024-02-20T12:00:07"/>
        <d v="2024-02-20T12:30:07"/>
        <d v="2024-02-20T13:07:10"/>
        <d v="2024-02-20T13:18:54"/>
        <d v="2024-02-20T13:21:26"/>
        <d v="2024-02-20T13:43:51"/>
        <d v="2024-02-20T14:22:13"/>
        <d v="2024-02-20T18:00:50"/>
        <d v="2024-02-20T19:07:27"/>
        <d v="2024-02-20T22:16:36"/>
        <d v="2024-02-20T23:22:28"/>
        <d v="2024-02-20T23:27:08"/>
        <d v="2024-02-21T01:01:44"/>
        <d v="2024-02-21T01:26:52"/>
        <d v="2024-02-21T04:10:04"/>
        <d v="2024-02-21T04:41:24"/>
        <d v="2024-02-21T05:57:18"/>
        <d v="2024-02-21T10:51:40"/>
        <d v="2024-02-21T12:23:04"/>
        <d v="2024-02-21T14:44:57"/>
        <d v="2024-02-21T15:30:06"/>
        <d v="2024-02-21T18:01:38"/>
        <d v="2024-02-21T18:17:42"/>
        <d v="2024-02-21T21:18:36"/>
        <d v="2024-02-21T23:18:23"/>
        <d v="2024-02-21T23:26:45"/>
        <d v="2024-02-22T00:29:10"/>
        <d v="2024-02-22T01:45:56"/>
        <d v="2024-02-22T02:05:16"/>
        <d v="2024-02-22T02:09:07"/>
        <d v="2024-02-22T05:38:38"/>
        <d v="2024-02-22T06:51:36"/>
        <d v="2024-02-22T07:01:38"/>
        <d v="2024-02-22T07:02:02"/>
        <d v="2024-02-22T09:37:14"/>
        <d v="2024-02-22T09:47:26"/>
        <d v="2024-02-22T10:56:17"/>
        <d v="2024-02-22T15:10:05"/>
        <d v="2024-02-22T15:22:34"/>
        <d v="2024-02-22T16:10:14"/>
        <d v="2024-02-22T16:27:26"/>
        <d v="2024-02-22T17:27:21"/>
        <d v="2024-02-22T17:37:01"/>
        <d v="2024-02-22T19:55:36"/>
        <d v="2024-02-22T20:07:59"/>
        <d v="2024-02-22T20:27:58"/>
        <d v="2024-02-22T21:07:47"/>
        <d v="2024-02-22T22:32:18"/>
        <d v="2024-02-22T23:37:38"/>
        <d v="2024-02-23T01:46:03"/>
        <d v="2024-02-23T02:36:50"/>
        <d v="2024-02-23T05:10:22"/>
        <d v="2024-02-23T05:17:19"/>
        <d v="2024-02-23T06:15:25"/>
        <d v="2024-02-23T06:29:58"/>
        <d v="2024-02-23T06:35:20"/>
        <d v="2024-02-23T06:52:24"/>
        <d v="2024-02-23T07:12:43"/>
        <d v="2024-02-23T08:17:53"/>
        <d v="2024-02-23T09:02:06"/>
        <d v="2024-02-23T09:13:28"/>
        <d v="2024-02-23T09:46:10"/>
        <d v="2024-02-23T11:08:29"/>
        <d v="2024-02-23T11:12:52"/>
        <d v="2024-02-23T11:32:31"/>
        <d v="2024-02-23T11:55:14"/>
        <d v="2024-02-23T12:38:44"/>
        <d v="2024-02-23T13:56:56"/>
        <d v="2024-02-23T14:41:58"/>
        <d v="2024-02-23T16:47:11"/>
        <d v="2024-02-23T17:19:25"/>
        <d v="2024-02-23T18:12:11"/>
        <d v="2024-02-23T18:29:03"/>
        <d v="2024-02-23T18:49:52"/>
        <d v="2024-02-23T19:38:34"/>
        <d v="2024-02-23T21:59:24"/>
        <d v="2024-02-23T22:24:04"/>
        <d v="2024-02-23T22:29:50"/>
        <d v="2024-02-23T23:07:18"/>
        <d v="2024-02-23T23:15:29"/>
        <d v="2024-02-23T23:57:12"/>
        <d v="2024-02-24T00:30:55"/>
        <d v="2024-02-24T00:37:18"/>
        <d v="2024-02-24T01:27:30"/>
        <d v="2024-02-24T02:05:29"/>
        <d v="2024-02-24T02:44:36"/>
        <d v="2024-02-24T03:08:01"/>
        <d v="2024-02-24T03:36:52"/>
        <d v="2024-02-24T04:03:36"/>
        <d v="2024-02-24T06:24:00"/>
        <d v="2024-02-24T06:42:51"/>
        <d v="2024-02-24T06:58:09"/>
        <d v="2024-02-24T07:58:00"/>
        <d v="2024-02-24T08:00:45"/>
        <d v="2024-02-24T08:07:08"/>
        <d v="2024-02-24T09:44:20"/>
        <d v="2024-02-24T10:09:03"/>
        <d v="2024-02-24T10:12:35"/>
        <d v="2024-02-24T12:12:50"/>
        <d v="2024-02-24T12:52:42"/>
        <d v="2024-02-24T13:11:43"/>
        <d v="2024-02-24T13:54:25"/>
        <d v="2024-02-24T14:10:11"/>
        <d v="2024-02-24T14:14:51"/>
        <d v="2024-02-24T17:17:46"/>
        <d v="2024-02-24T20:09:17"/>
        <d v="2024-02-24T20:53:33"/>
        <d v="2024-02-24T21:08:53"/>
        <d v="2024-02-24T21:12:40"/>
        <d v="2024-02-24T22:49:30"/>
        <d v="2024-02-24T23:37:42"/>
        <d v="2024-02-25T01:43:28"/>
        <d v="2024-02-25T01:56:43"/>
        <d v="2024-02-25T03:01:11"/>
        <d v="2024-02-25T03:32:49"/>
        <d v="2024-02-25T04:20:59"/>
        <d v="2024-02-25T05:55:08"/>
        <d v="2024-02-25T09:56:13"/>
        <d v="2024-02-25T11:55:15"/>
        <d v="2024-02-25T13:33:20"/>
        <d v="2024-02-25T14:58:43"/>
        <d v="2024-02-25T15:15:48"/>
        <d v="2024-02-25T16:54:47"/>
        <d v="2024-02-25T17:09:15"/>
        <d v="2024-02-25T17:16:37"/>
        <d v="2024-02-25T18:08:54"/>
        <d v="2024-02-25T19:29:14"/>
        <d v="2024-02-25T19:34:23"/>
        <d v="2024-02-25T20:16:15"/>
        <d v="2024-02-25T21:38:30"/>
        <d v="2024-02-26T00:43:36"/>
        <d v="2024-02-26T02:19:19"/>
        <d v="2024-02-26T02:26:09"/>
        <d v="2024-02-26T02:47:12"/>
        <d v="2024-02-26T02:47:36"/>
        <d v="2024-02-26T03:05:55"/>
        <d v="2024-02-26T03:23:22"/>
        <d v="2024-02-26T03:34:02"/>
        <d v="2024-02-26T04:48:35"/>
        <d v="2024-02-26T05:13:17"/>
        <d v="2024-02-26T06:23:38"/>
        <d v="2024-02-26T06:45:01"/>
        <d v="2024-02-26T07:44:42"/>
        <d v="2024-02-26T09:48:14"/>
        <d v="2024-02-26T10:14:23"/>
        <d v="2024-02-26T10:55:00"/>
        <d v="2024-02-26T10:56:45"/>
        <d v="2024-02-26T14:58:20"/>
        <d v="2024-02-26T15:23:21"/>
        <d v="2024-02-26T15:38:34"/>
        <d v="2024-02-26T15:55:53"/>
        <d v="2024-02-26T18:26:58"/>
        <d v="2024-02-26T19:04:53"/>
        <d v="2024-02-26T20:04:40"/>
        <d v="2024-02-26T20:20:15"/>
        <d v="2024-02-26T20:53:42"/>
        <d v="2024-02-26T22:46:19"/>
        <d v="2024-02-26T23:00:57"/>
        <d v="2024-02-26T23:57:41"/>
        <d v="2024-02-27T00:36:32"/>
        <d v="2024-02-27T01:45:30"/>
        <d v="2024-02-27T01:51:01"/>
        <d v="2024-02-27T02:08:07"/>
        <d v="2024-02-27T02:15:20"/>
        <d v="2024-02-27T02:41:34"/>
        <d v="2024-02-27T05:23:26"/>
        <d v="2024-02-27T07:19:18"/>
        <d v="2024-02-27T07:24:39"/>
        <d v="2024-02-27T09:12:06"/>
        <d v="2024-02-27T10:37:16"/>
        <d v="2024-02-27T12:12:14"/>
        <d v="2024-02-27T12:32:23"/>
        <d v="2024-02-27T12:41:50"/>
        <d v="2024-02-27T13:09:09"/>
        <d v="2024-02-27T15:50:29"/>
        <d v="2024-02-27T15:53:45"/>
        <d v="2024-02-27T16:41:02"/>
        <d v="2024-02-27T17:28:32"/>
        <d v="2024-02-27T19:15:57"/>
        <d v="2024-02-27T20:53:15"/>
        <d v="2024-02-27T22:08:16"/>
        <d v="2024-02-27T22:22:19"/>
        <d v="2024-02-28T01:15:19"/>
        <d v="2024-02-28T05:11:58"/>
        <d v="2024-02-28T07:51:33"/>
        <d v="2024-02-28T08:02:26"/>
        <d v="2024-02-28T12:45:00"/>
        <d v="2024-02-28T14:39:37"/>
        <d v="2024-02-28T15:24:24"/>
        <d v="2024-02-28T15:32:25"/>
        <d v="2024-02-28T15:33:40"/>
        <d v="2024-02-28T15:42:33"/>
        <d v="2024-02-28T16:51:59"/>
        <d v="2024-02-28T18:31:37"/>
        <d v="2024-02-28T21:18:51"/>
        <d v="2024-02-28T21:49:47"/>
        <d v="2024-02-28T22:53:28"/>
        <d v="2024-02-28T23:52:35"/>
        <d v="2024-02-29T00:43:53"/>
        <d v="2024-02-29T01:28:00"/>
        <d v="2024-02-29T02:36:53"/>
        <d v="2024-02-29T03:00:19"/>
        <d v="2024-02-29T03:22:01"/>
        <d v="2024-02-29T03:46:05"/>
        <d v="2024-02-29T04:27:29"/>
        <d v="2024-02-29T06:10:45"/>
        <d v="2024-02-29T06:15:26"/>
        <d v="2024-02-29T06:49:02"/>
        <d v="2024-02-29T07:03:09"/>
        <d v="2024-02-29T07:22:05"/>
        <d v="2024-02-29T10:37:59"/>
        <d v="2024-02-29T11:29:02"/>
        <d v="2024-02-29T11:46:19"/>
        <d v="2024-02-29T12:44:56"/>
        <d v="2024-02-29T13:35:06"/>
        <d v="2024-02-29T14:28:00"/>
        <d v="2024-02-29T18:44:31"/>
        <d v="2024-02-29T19:15:28"/>
        <d v="2024-02-29T20:07:33"/>
        <d v="2024-02-29T21:11:22"/>
        <d v="2024-02-29T23:05:27"/>
        <d v="2024-03-01T00:41:18"/>
        <d v="2024-03-01T01:19:20"/>
        <d v="2024-03-01T02:49:21"/>
        <d v="2024-03-01T04:14:45"/>
        <d v="2024-03-01T06:25:12"/>
        <d v="2024-03-01T08:02:31"/>
        <d v="2024-03-01T08:02:44"/>
        <d v="2024-03-01T08:11:01"/>
        <d v="2024-03-01T08:26:37"/>
        <d v="2024-03-01T09:02:00"/>
        <d v="2024-03-01T09:41:11"/>
        <d v="2024-03-01T09:52:04"/>
        <d v="2024-03-01T10:34:44"/>
        <d v="2024-03-01T10:45:46"/>
        <d v="2024-03-01T12:55:06"/>
        <d v="2024-03-01T13:09:17"/>
        <d v="2024-03-01T13:31:29"/>
        <d v="2024-03-01T14:23:23"/>
        <d v="2024-03-01T15:00:09"/>
        <d v="2024-03-01T15:23:17"/>
        <d v="2024-03-01T19:43:55"/>
        <d v="2024-03-01T20:29:10"/>
        <d v="2024-03-01T21:00:45"/>
        <d v="2024-03-01T23:13:42"/>
        <d v="2024-03-01T23:33:37"/>
        <d v="2024-03-01T23:34:18"/>
        <d v="2024-03-02T01:14:09"/>
        <d v="2024-03-02T02:18:47"/>
        <d v="2024-03-02T05:19:59"/>
        <d v="2024-03-02T05:38:34"/>
        <d v="2024-03-02T05:48:30"/>
        <d v="2024-03-02T05:58:36"/>
        <d v="2024-03-02T06:10:27"/>
        <d v="2024-03-02T06:16:21"/>
        <d v="2024-03-02T09:08:03"/>
        <d v="2024-03-02T09:39:02"/>
        <d v="2024-03-02T09:39:19"/>
        <d v="2024-03-02T09:44:46"/>
        <d v="2024-03-02T12:16:45"/>
        <d v="2024-03-02T14:17:34"/>
        <d v="2024-03-02T15:01:28"/>
        <d v="2024-03-02T15:21:49"/>
        <d v="2024-03-02T16:19:41"/>
        <d v="2024-03-02T16:26:53"/>
        <d v="2024-03-02T18:03:09"/>
        <d v="2024-03-02T18:13:44"/>
        <d v="2024-03-02T19:14:03"/>
        <d v="2024-03-02T19:33:30"/>
        <d v="2024-03-02T20:04:20"/>
        <d v="2024-03-02T20:26:19"/>
        <d v="2024-03-02T22:43:03"/>
        <d v="2024-03-02T23:35:54"/>
        <d v="2024-03-03T00:24:12"/>
        <d v="2024-03-03T01:49:53"/>
        <d v="2024-03-03T02:10:35"/>
        <d v="2024-03-03T04:53:34"/>
        <d v="2024-03-03T05:52:15"/>
        <d v="2024-03-03T06:44:49"/>
        <d v="2024-03-03T06:54:41"/>
        <d v="2024-03-03T07:44:47"/>
        <d v="2024-03-03T08:06:54"/>
        <d v="2024-03-03T12:28:27"/>
        <d v="2024-03-03T13:28:51"/>
        <d v="2024-03-03T14:48:32"/>
        <d v="2024-03-03T15:47:18"/>
        <d v="2024-03-03T16:47:48"/>
        <d v="2024-03-03T16:48:27"/>
        <d v="2024-03-03T16:53:41"/>
        <d v="2024-03-03T17:02:49"/>
        <d v="2024-03-03T17:37:52"/>
        <d v="2024-03-03T20:51:50"/>
        <d v="2024-03-03T21:35:24"/>
        <d v="2024-03-03T21:47:44"/>
        <d v="2024-03-03T22:16:18"/>
        <d v="2024-03-03T22:53:33"/>
        <d v="2024-03-04T00:27:35"/>
        <d v="2024-03-04T01:15:15"/>
        <d v="2024-03-04T01:31:32"/>
        <d v="2024-03-04T01:45:14"/>
        <d v="2024-03-04T01:50:31"/>
        <d v="2024-03-04T02:25:54"/>
        <d v="2024-03-04T03:17:22"/>
        <d v="2024-03-04T03:33:26"/>
        <d v="2024-03-04T05:23:23"/>
        <d v="2024-03-04T06:15:48"/>
        <d v="2024-03-04T06:33:00"/>
        <d v="2024-03-04T08:59:17"/>
        <d v="2024-03-04T11:05:22"/>
        <d v="2024-03-04T11:06:38"/>
        <d v="2024-03-04T11:14:41"/>
        <d v="2024-03-04T11:38:02"/>
        <d v="2024-03-04T13:38:35"/>
        <d v="2024-03-04T13:59:31"/>
        <d v="2024-03-04T13:59:56"/>
        <d v="2024-03-04T14:39:50"/>
        <d v="2024-03-04T15:50:11"/>
        <d v="2024-03-04T16:17:02"/>
        <d v="2024-03-04T18:29:12"/>
        <d v="2024-03-04T19:38:23"/>
        <d v="2024-03-04T21:44:49"/>
        <d v="2024-03-04T23:16:41"/>
        <d v="2024-03-05T00:08:45"/>
        <d v="2024-03-05T01:23:53"/>
        <d v="2024-03-05T01:50:35"/>
        <d v="2024-03-05T02:18:43"/>
        <d v="2024-03-05T02:29:16"/>
        <d v="2024-03-05T05:33:48"/>
        <d v="2024-03-05T06:11:55"/>
        <d v="2024-03-05T06:55:03"/>
        <d v="2024-03-05T07:34:54"/>
        <d v="2024-03-05T07:43:19"/>
        <d v="2024-03-05T08:12:19"/>
        <d v="2024-03-05T11:16:54"/>
        <d v="2024-03-05T14:41:16"/>
        <d v="2024-03-05T15:03:26"/>
        <d v="2024-03-05T15:05:54"/>
        <d v="2024-03-05T15:15:21"/>
        <d v="2024-03-05T15:33:56"/>
        <d v="2024-03-05T15:48:06"/>
        <d v="2024-03-05T17:43:34"/>
        <d v="2024-03-05T18:15:30"/>
        <d v="2024-03-05T18:49:55"/>
        <d v="2024-03-05T19:39:08"/>
        <d v="2024-03-05T20:49:26"/>
        <d v="2024-03-05T22:18:07"/>
        <d v="2024-03-06T02:23:40"/>
        <d v="2024-03-06T05:10:55"/>
        <d v="2024-03-06T05:23:33"/>
        <d v="2024-03-06T05:33:25"/>
        <d v="2024-03-06T05:42:18"/>
        <d v="2024-03-06T06:52:28"/>
        <d v="2024-03-06T09:12:26"/>
        <d v="2024-03-06T09:15:55"/>
        <d v="2024-03-06T10:16:10"/>
        <d v="2024-03-06T10:42:42"/>
        <d v="2024-03-06T10:50:35"/>
        <d v="2024-03-06T11:39:15"/>
        <d v="2024-03-06T13:57:34"/>
        <d v="2024-03-06T18:01:38"/>
        <d v="2024-03-06T18:52:33"/>
        <d v="2024-03-06T20:20:13"/>
        <d v="2024-03-06T21:50:43"/>
        <d v="2024-03-07T00:45:16"/>
        <d v="2024-03-07T03:31:53"/>
        <d v="2024-03-07T03:46:44"/>
        <d v="2024-03-07T04:28:57"/>
        <d v="2024-03-07T05:55:56"/>
        <d v="2024-03-07T07:49:27"/>
        <d v="2024-03-07T08:12:30"/>
        <d v="2024-03-07T08:29:51"/>
        <d v="2024-03-07T11:59:36"/>
        <d v="2024-03-07T14:42:46"/>
        <d v="2024-03-07T19:05:58"/>
        <d v="2024-03-07T20:34:44"/>
        <d v="2024-03-07T21:07:10"/>
        <d v="2024-03-08T04:35:21"/>
        <d v="2024-03-08T08:38:47"/>
        <d v="2024-03-08T10:04:54"/>
        <d v="2024-03-08T10:49:56"/>
        <d v="2024-03-08T12:00:34"/>
        <d v="2024-03-08T12:03:51"/>
        <d v="2024-03-08T12:36:45"/>
        <d v="2024-03-08T12:47:19"/>
        <d v="2024-03-08T12:59:59"/>
        <d v="2024-03-08T13:03:28"/>
        <d v="2024-03-08T13:14:20"/>
        <d v="2024-03-08T13:49:26"/>
        <d v="2024-03-08T16:48:03"/>
        <d v="2024-03-08T16:51:49"/>
        <d v="2024-03-08T17:58:11"/>
        <d v="2024-03-08T19:35:58"/>
        <d v="2024-03-08T19:37:57"/>
        <d v="2024-03-08T22:04:39"/>
        <d v="2024-03-08T22:46:39"/>
        <d v="2024-03-08T23:13:53"/>
        <d v="2024-03-08T23:48:52"/>
        <d v="2024-03-09T00:40:46"/>
        <d v="2024-03-09T01:04:10"/>
        <d v="2024-03-09T03:04:37"/>
        <d v="2024-03-09T04:08:50"/>
        <d v="2024-03-09T04:31:49"/>
        <d v="2024-03-09T04:36:35"/>
        <d v="2024-03-09T05:32:31"/>
        <d v="2024-03-09T07:42:54"/>
        <d v="2024-03-09T08:56:19"/>
        <d v="2024-03-09T10:18:47"/>
        <d v="2024-03-09T10:41:07"/>
        <d v="2024-03-09T16:13:06"/>
        <d v="2024-03-09T18:40:37"/>
        <d v="2024-03-09T21:23:57"/>
        <d v="2024-03-09T21:36:37"/>
        <d v="2024-03-09T21:57:17"/>
        <d v="2024-03-09T22:16:09"/>
        <d v="2024-03-09T22:28:57"/>
        <d v="2024-03-10T01:12:34"/>
        <d v="2024-03-10T01:56:17"/>
        <d v="2024-03-10T02:19:42"/>
        <d v="2024-03-10T03:30:41"/>
        <d v="2024-03-10T03:51:33"/>
        <d v="2024-03-10T04:36:43"/>
        <d v="2024-03-10T05:13:08"/>
        <d v="2024-03-10T07:03:25"/>
        <d v="2024-03-10T09:32:01"/>
        <d v="2024-03-10T11:32:40"/>
        <d v="2024-03-10T12:08:06"/>
        <d v="2024-03-10T14:09:02"/>
        <d v="2024-03-10T14:33:41"/>
        <d v="2024-03-10T16:01:49"/>
        <d v="2024-03-10T17:38:01"/>
        <d v="2024-03-10T18:06:22"/>
        <d v="2024-03-10T19:20:46"/>
        <d v="2024-03-10T19:47:46"/>
        <d v="2024-03-10T20:16:40"/>
        <d v="2024-03-10T20:35:33"/>
        <d v="2024-03-10T21:28:36"/>
        <d v="2024-03-10T21:49:21"/>
        <d v="2024-03-10T23:01:25"/>
        <d v="2024-03-11T01:42:10"/>
        <d v="2024-03-11T02:37:14"/>
        <d v="2024-03-11T05:24:20"/>
        <d v="2024-03-11T06:01:30"/>
        <d v="2024-03-11T07:32:33"/>
        <d v="2024-03-11T07:40:31"/>
        <d v="2024-03-11T10:36:28"/>
        <d v="2024-03-11T10:51:50"/>
        <d v="2024-03-11T10:59:17"/>
        <d v="2024-03-11T11:20:28"/>
        <d v="2024-03-11T13:35:55"/>
        <d v="2024-03-11T16:00:28"/>
        <d v="2024-03-11T16:09:44"/>
        <d v="2024-03-11T19:41:05"/>
        <d v="2024-03-11T20:31:40"/>
        <d v="2024-03-11T23:15:01"/>
        <d v="2024-03-11T23:58:28"/>
        <d v="2024-03-12T00:41:58"/>
        <d v="2024-03-12T03:29:00"/>
        <d v="2024-03-12T06:29:46"/>
        <d v="2024-03-12T08:51:47"/>
        <d v="2024-03-12T11:13:31"/>
        <d v="2024-03-12T15:54:34"/>
        <d v="2024-03-12T17:31:43"/>
        <d v="2024-03-12T17:45:48"/>
        <d v="2024-03-12T18:16:06"/>
        <d v="2024-03-12T18:20:34"/>
        <d v="2024-03-12T19:00:39"/>
        <d v="2024-03-12T19:13:20"/>
        <d v="2024-03-12T19:56:03"/>
        <d v="2024-03-12T21:19:00"/>
        <d v="2024-03-13T01:12:46"/>
        <d v="2024-03-13T01:33:08"/>
        <d v="2024-03-13T02:36:05"/>
        <d v="2024-03-13T02:39:22"/>
        <d v="2024-03-13T02:55:49"/>
        <d v="2024-03-13T02:58:44"/>
        <d v="2024-03-13T06:04:10"/>
        <d v="2024-03-13T06:20:15"/>
        <d v="2024-03-13T06:24:24"/>
        <d v="2024-03-13T06:42:54"/>
        <d v="2024-03-13T07:46:17"/>
        <d v="2024-03-13T07:54:03"/>
        <d v="2024-03-13T08:18:11"/>
        <d v="2024-03-13T08:50:24"/>
        <d v="2024-03-13T09:02:21"/>
        <d v="2024-03-13T10:53:16"/>
        <d v="2024-03-13T10:54:39"/>
        <d v="2024-03-13T12:37:09"/>
        <d v="2024-03-13T13:01:49"/>
        <d v="2024-03-13T15:08:19"/>
        <d v="2024-03-13T15:39:17"/>
        <d v="2024-03-13T15:55:17"/>
        <d v="2024-03-13T19:26:53"/>
        <d v="2024-03-13T21:20:14"/>
        <d v="2024-03-13T21:34:39"/>
        <d v="2024-03-14T00:50:26"/>
        <d v="2024-03-14T01:33:20"/>
        <d v="2024-03-14T03:03:30"/>
        <d v="2024-03-14T03:53:04"/>
        <d v="2024-03-14T06:20:34"/>
        <d v="2024-03-14T06:31:33"/>
        <d v="2024-03-14T07:19:54"/>
        <d v="2024-03-14T07:44:05"/>
        <d v="2024-03-14T09:08:26"/>
        <d v="2024-03-14T09:47:58"/>
        <d v="2024-03-14T10:54:38"/>
        <d v="2024-03-14T11:31:51"/>
        <d v="2024-03-14T12:03:47"/>
        <d v="2024-03-14T12:05:12"/>
        <d v="2024-03-14T12:25:34"/>
        <d v="2024-03-14T12:57:42"/>
        <d v="2024-03-14T13:49:30"/>
        <d v="2024-03-14T14:10:47"/>
        <d v="2024-03-14T15:11:56"/>
        <d v="2024-03-14T15:48:55"/>
        <d v="2024-03-14T17:03:13"/>
        <d v="2024-03-14T19:31:44"/>
        <d v="2024-03-14T21:00:07"/>
        <d v="2024-03-14T21:44:14"/>
        <d v="2024-03-14T22:27:55"/>
        <d v="2024-03-15T02:01:04"/>
        <d v="2024-03-15T02:57:30"/>
        <d v="2024-03-15T05:58:53"/>
        <d v="2024-03-15T06:48:48"/>
        <d v="2024-03-15T08:54:40"/>
        <d v="2024-03-15T11:02:37"/>
        <d v="2024-03-15T11:19:19"/>
        <d v="2024-03-15T12:21:55"/>
        <d v="2024-03-15T12:38:39"/>
        <d v="2024-03-15T14:47:07"/>
        <d v="2024-03-15T18:20:32"/>
        <d v="2024-03-15T19:41:18"/>
        <d v="2024-03-15T20:07:08"/>
        <d v="2024-03-15T21:56:53"/>
        <d v="2024-03-15T22:09:07"/>
        <d v="2024-03-15T22:44:07"/>
        <d v="2024-03-15T23:29:59"/>
        <d v="2024-03-16T00:19:07"/>
        <d v="2024-03-16T00:52:01"/>
        <d v="2024-03-16T01:35:20"/>
        <d v="2024-03-16T01:55:49"/>
        <d v="2024-03-16T02:48:27"/>
        <d v="2024-03-16T03:54:03"/>
        <d v="2024-03-16T05:15:29"/>
        <d v="2024-03-16T06:15:46"/>
        <d v="2024-03-16T06:29:42"/>
        <d v="2024-03-16T06:36:37"/>
        <d v="2024-03-16T09:22:12"/>
        <d v="2024-03-16T09:48:16"/>
        <d v="2024-03-16T14:21:47"/>
        <d v="2024-03-16T15:44:25"/>
        <d v="2024-03-16T17:25:56"/>
        <d v="2024-03-16T17:51:27"/>
        <d v="2024-03-16T19:58:54"/>
        <d v="2024-03-16T21:42:37"/>
        <d v="2024-03-16T23:10:11"/>
        <d v="2024-03-17T00:47:49"/>
        <d v="2024-03-17T00:57:37"/>
        <d v="2024-03-17T01:37:13"/>
        <d v="2024-03-17T02:42:11"/>
        <d v="2024-03-17T03:01:47"/>
        <d v="2024-03-17T04:24:39"/>
        <d v="2024-03-17T06:37:06"/>
        <d v="2024-03-17T07:19:32"/>
        <d v="2024-03-17T07:25:43"/>
        <d v="2024-03-17T13:45:19"/>
        <d v="2024-03-17T13:49:36"/>
        <d v="2024-03-17T15:12:04"/>
        <d v="2024-03-17T18:13:20"/>
        <d v="2024-03-17T18:52:51"/>
        <d v="2024-03-17T20:26:01"/>
        <d v="2024-03-17T20:39:44"/>
        <d v="2024-03-17T21:10:51"/>
        <d v="2024-03-17T22:09:16"/>
        <d v="2024-03-17T22:27:45"/>
        <d v="2024-03-18T01:27:57"/>
        <d v="2024-03-18T03:34:37"/>
        <d v="2024-03-18T05:04:48"/>
        <d v="2024-03-18T07:26:45"/>
        <d v="2024-03-18T07:38:53"/>
        <d v="2024-03-18T07:51:58"/>
        <d v="2024-03-18T08:26:14"/>
        <d v="2024-03-18T08:39:07"/>
        <d v="2024-03-18T09:28:21"/>
        <d v="2024-03-18T12:44:21"/>
        <d v="2024-03-18T13:47:51"/>
        <d v="2024-03-18T14:05:45"/>
        <d v="2024-03-18T14:59:29"/>
        <d v="2024-03-18T16:15:19"/>
        <d v="2024-03-18T18:31:11"/>
        <d v="2024-03-18T19:00:54"/>
        <d v="2024-03-18T19:35:58"/>
        <d v="2024-03-18T20:58:47"/>
        <d v="2024-03-18T23:06:00"/>
        <d v="2024-03-18T23:44:02"/>
        <d v="2024-03-19T01:26:54"/>
        <d v="2024-03-19T02:06:03"/>
        <d v="2024-03-19T05:38:16"/>
        <d v="2024-03-19T06:57:36"/>
        <d v="2024-03-19T07:30:49"/>
        <d v="2024-03-19T07:38:04"/>
        <d v="2024-03-19T08:50:41"/>
        <d v="2024-03-19T11:27:13"/>
        <d v="2024-03-19T12:19:37"/>
        <d v="2024-03-19T14:27:07"/>
        <d v="2024-03-19T15:30:49"/>
        <d v="2024-03-19T19:00:11"/>
        <d v="2024-03-19T19:35:13"/>
        <d v="2024-03-19T19:43:41"/>
        <d v="2024-03-19T23:11:07"/>
        <d v="2024-03-20T00:09:26"/>
        <d v="2024-03-20T01:11:16"/>
        <d v="2024-03-20T01:15:16"/>
        <d v="2024-03-20T02:19:03"/>
        <d v="2024-03-20T04:51:38"/>
        <d v="2024-03-20T05:38:24"/>
        <d v="2024-03-20T05:40:43"/>
        <d v="2024-03-20T05:51:40"/>
        <d v="2024-03-20T06:15:14"/>
        <d v="2024-03-20T06:33:31"/>
        <d v="2024-03-20T07:14:10"/>
        <d v="2024-03-20T08:05:02"/>
        <d v="2024-03-20T08:32:49"/>
        <d v="2024-03-20T09:23:24"/>
        <d v="2024-03-20T09:46:26"/>
        <d v="2024-03-20T10:13:55"/>
        <d v="2024-03-20T11:56:22"/>
        <d v="2024-03-20T13:19:27"/>
        <d v="2024-03-20T14:35:00"/>
        <d v="2024-03-20T16:23:14"/>
        <d v="2024-03-20T18:20:04"/>
        <d v="2024-03-20T23:57:12"/>
        <d v="2024-03-21T00:46:13"/>
        <d v="2024-03-21T01:09:47"/>
        <d v="2024-03-21T01:11:37"/>
        <d v="2024-03-21T03:24:36"/>
        <d v="2024-03-21T05:58:24"/>
        <d v="2024-03-21T06:09:23"/>
        <d v="2024-03-21T10:16:27"/>
        <d v="2024-03-21T10:59:35"/>
        <d v="2024-03-21T11:03:10"/>
        <d v="2024-03-21T11:51:43"/>
        <d v="2024-03-21T13:27:51"/>
        <d v="2024-03-21T14:00:12"/>
        <d v="2024-03-21T14:15:54"/>
        <d v="2024-03-21T14:23:02"/>
        <d v="2024-03-21T15:06:49"/>
        <d v="2024-03-21T16:10:56"/>
        <d v="2024-03-21T16:25:47"/>
        <d v="2024-03-21T16:32:45"/>
        <d v="2024-03-21T17:16:10"/>
        <d v="2024-03-21T17:28:46"/>
        <d v="2024-03-21T19:53:44"/>
        <d v="2024-03-21T20:07:01"/>
        <d v="2024-03-21T21:49:40"/>
        <d v="2024-03-21T23:54:34"/>
        <d v="2024-03-22T01:06:33"/>
        <d v="2024-03-22T02:28:51"/>
        <d v="2024-03-22T03:01:53"/>
        <d v="2024-03-22T04:12:01"/>
        <d v="2024-03-22T04:30:19"/>
        <d v="2024-03-22T05:29:32"/>
        <d v="2024-03-22T06:08:48"/>
        <d v="2024-03-22T06:43:43"/>
        <d v="2024-03-22T08:08:38"/>
        <d v="2024-03-22T11:49:19"/>
        <d v="2024-03-22T11:57:38"/>
        <d v="2024-03-22T14:07:24"/>
        <d v="2024-03-22T15:44:05"/>
        <d v="2024-03-22T17:59:09"/>
        <d v="2024-03-22T19:50:24"/>
        <d v="2024-03-22T20:47:08"/>
        <d v="2024-03-22T21:26:50"/>
        <d v="2024-03-22T21:27:33"/>
        <d v="2024-03-23T01:12:26"/>
        <d v="2024-03-23T01:17:06"/>
        <d v="2024-03-23T03:06:20"/>
        <d v="2024-03-23T03:13:42"/>
        <d v="2024-03-23T03:39:47"/>
        <d v="2024-03-23T03:57:49"/>
        <d v="2024-03-23T05:40:49"/>
        <d v="2024-03-23T07:40:30"/>
        <d v="2024-03-23T09:00:38"/>
        <d v="2024-03-23T09:34:04"/>
        <d v="2024-03-23T09:57:44"/>
        <d v="2024-03-23T10:00:19"/>
        <d v="2024-03-23T10:02:26"/>
        <d v="2024-03-23T11:03:00"/>
        <d v="2024-03-23T12:09:59"/>
        <d v="2024-03-23T13:46:25"/>
        <d v="2024-03-23T14:00:20"/>
        <d v="2024-03-23T15:06:49"/>
        <d v="2024-03-23T15:56:15"/>
        <d v="2024-03-23T16:03:10"/>
        <d v="2024-03-23T16:11:00"/>
        <d v="2024-03-23T16:11:57"/>
        <d v="2024-03-23T17:05:04"/>
        <d v="2024-03-23T17:31:52"/>
        <d v="2024-03-23T17:59:59"/>
        <d v="2024-03-23T18:24:37"/>
        <d v="2024-03-23T19:28:12"/>
        <d v="2024-03-23T20:37:14"/>
        <d v="2024-03-23T20:50:38"/>
        <d v="2024-03-23T23:55:44"/>
        <d v="2024-03-24T01:19:18"/>
        <d v="2024-03-24T03:56:36"/>
        <d v="2024-03-24T04:11:14"/>
        <d v="2024-03-24T05:27:32"/>
        <d v="2024-03-24T05:38:12"/>
        <d v="2024-03-24T06:29:15"/>
        <d v="2024-03-24T08:38:13"/>
        <d v="2024-03-24T09:55:57"/>
        <d v="2024-03-24T13:11:13"/>
        <d v="2024-03-24T13:17:59"/>
        <d v="2024-03-24T15:04:54"/>
        <d v="2024-03-24T16:00:34"/>
        <d v="2024-03-24T17:05:08"/>
        <d v="2024-03-24T18:17:02"/>
        <d v="2024-03-24T18:24:36"/>
        <d v="2024-03-24T21:17:40"/>
        <d v="2024-03-24T21:59:03"/>
        <d v="2024-03-24T22:20:12"/>
        <d v="2024-03-24T22:27:19"/>
        <d v="2024-03-24T22:46:11"/>
        <d v="2024-03-24T23:01:03"/>
        <d v="2024-03-24T23:12:15"/>
        <d v="2024-03-24T23:35:43"/>
        <d v="2024-03-25T00:21:29"/>
        <d v="2024-03-25T00:33:23"/>
        <d v="2024-03-25T01:52:38"/>
        <d v="2024-03-25T02:21:02"/>
        <d v="2024-03-25T02:28:21"/>
        <d v="2024-03-25T06:38:35"/>
        <d v="2024-03-25T06:46:13"/>
        <d v="2024-03-25T06:53:38"/>
        <d v="2024-03-25T11:01:38"/>
        <d v="2024-03-25T11:09:46"/>
        <d v="2024-03-25T12:12:17"/>
        <d v="2024-03-25T12:57:18"/>
        <d v="2024-03-25T15:41:16"/>
        <d v="2024-03-25T16:31:12"/>
        <d v="2024-03-25T18:10:13"/>
        <d v="2024-03-25T19:40:50"/>
        <d v="2024-03-25T20:17:50"/>
        <d v="2024-03-25T22:49:11"/>
        <d v="2024-03-25T23:14:14"/>
        <d v="2024-03-26T00:53:25"/>
        <d v="2024-03-26T03:00:26"/>
        <d v="2024-03-26T05:19:49"/>
        <d v="2024-03-26T05:39:49"/>
        <d v="2024-03-26T06:14:03"/>
        <d v="2024-03-26T07:27:06"/>
        <d v="2024-03-26T07:39:11"/>
        <d v="2024-03-26T07:40:25"/>
        <d v="2024-03-26T08:19:55"/>
        <d v="2024-03-26T08:30:47"/>
        <d v="2024-03-26T08:36:33"/>
        <d v="2024-03-26T08:40:38"/>
        <d v="2024-03-26T12:00:20"/>
        <d v="2024-03-26T12:09:12"/>
        <d v="2024-03-26T13:28:31"/>
        <d v="2024-03-26T13:30:15"/>
        <d v="2024-03-26T14:28:48"/>
        <d v="2024-03-26T14:29:17"/>
        <d v="2024-03-26T15:52:15"/>
        <d v="2024-03-26T15:59:02"/>
        <d v="2024-03-26T15:59:39"/>
        <d v="2024-03-26T16:55:25"/>
        <d v="2024-03-26T18:41:35"/>
        <d v="2024-03-26T18:45:41"/>
        <d v="2024-03-26T20:06:08"/>
        <d v="2024-03-26T20:32:15"/>
        <d v="2024-03-26T23:43:51"/>
        <d v="2024-03-27T00:26:23"/>
        <d v="2024-03-27T03:27:54"/>
        <d v="2024-03-27T05:05:26"/>
        <d v="2024-03-27T05:54:39"/>
        <d v="2024-03-27T06:28:06"/>
        <d v="2024-03-27T07:02:35"/>
        <d v="2024-03-27T10:23:36"/>
        <d v="2024-03-27T10:58:56"/>
        <d v="2024-03-27T11:48:53"/>
        <d v="2024-03-27T15:42:47"/>
        <d v="2024-03-27T17:33:55"/>
        <d v="2024-03-27T18:16:37"/>
        <d v="2024-03-27T19:06:19"/>
        <d v="2024-03-27T19:14:18"/>
        <d v="2024-03-27T20:09:15"/>
        <d v="2024-03-27T22:09:20"/>
        <d v="2024-03-27T23:13:19"/>
        <d v="2024-03-27T23:37:00"/>
        <d v="2024-03-27T23:48:18"/>
        <d v="2024-03-27T23:55:14"/>
        <d v="2024-03-28T00:02:43"/>
        <d v="2024-03-28T00:03:34"/>
        <d v="2024-03-28T00:38:22"/>
        <d v="2024-03-28T00:46:33"/>
        <d v="2024-03-28T01:02:53"/>
        <d v="2024-03-28T01:15:09"/>
        <d v="2024-03-28T02:15:22"/>
        <d v="2024-03-28T02:25:57"/>
        <d v="2024-03-28T02:42:48"/>
        <d v="2024-03-28T04:07:44"/>
        <d v="2024-03-28T05:04:44"/>
        <d v="2024-03-28T05:16:48"/>
        <d v="2024-03-28T05:29:17"/>
        <d v="2024-03-28T08:47:58"/>
        <d v="2024-03-28T10:44:40"/>
        <d v="2024-03-28T11:04:31"/>
        <d v="2024-03-28T13:32:14"/>
        <d v="2024-03-28T14:16:00"/>
        <d v="2024-03-28T14:27:19"/>
        <d v="2024-03-28T15:02:52"/>
        <d v="2024-03-28T15:13:17"/>
        <d v="2024-03-28T16:31:10"/>
        <d v="2024-03-28T17:17:11"/>
        <d v="2024-03-28T17:49:45"/>
        <d v="2024-03-28T18:43:49"/>
        <d v="2024-03-28T19:51:48"/>
        <d v="2024-03-28T20:21:12"/>
        <d v="2024-03-28T23:00:52"/>
        <d v="2024-03-29T01:34:40"/>
        <d v="2024-03-29T02:17:29"/>
        <d v="2024-03-29T03:12:26"/>
        <d v="2024-03-29T04:50:32"/>
        <d v="2024-03-29T06:38:41"/>
        <d v="2024-03-29T06:52:15"/>
        <d v="2024-03-29T08:30:25"/>
        <d v="2024-03-29T09:25:31"/>
        <d v="2024-03-29T10:25:52"/>
        <d v="2024-03-29T10:58:25"/>
        <d v="2024-03-29T11:04:32"/>
        <d v="2024-03-29T11:05:35"/>
        <d v="2024-03-29T11:50:00"/>
        <d v="2024-03-29T12:14:09"/>
        <d v="2024-03-29T12:32:17"/>
        <d v="2024-03-29T12:48:59"/>
        <d v="2024-03-29T13:40:18"/>
        <d v="2024-03-29T14:25:46"/>
        <d v="2024-03-29T14:48:07"/>
        <d v="2024-03-29T14:54:21"/>
        <d v="2024-03-29T15:07:01"/>
        <d v="2024-03-29T16:50:32"/>
        <d v="2024-03-29T16:50:48"/>
        <d v="2024-03-29T17:59:57"/>
        <d v="2024-03-29T20:23:57"/>
        <d v="2024-03-29T21:27:49"/>
        <d v="2024-03-29T23:32:38"/>
        <d v="2024-03-30T00:16:23"/>
        <d v="2024-03-30T00:24:06"/>
        <d v="2024-03-30T00:34:19"/>
        <d v="2024-03-30T02:31:35"/>
        <d v="2024-03-30T02:53:02"/>
        <d v="2024-03-30T03:43:36"/>
        <d v="2024-03-30T03:49:13"/>
        <d v="2024-03-30T04:59:12"/>
        <d v="2024-03-30T07:00:29"/>
        <d v="2024-03-30T08:15:35"/>
        <d v="2024-03-30T10:13:26"/>
        <d v="2024-03-30T11:17:50"/>
        <d v="2024-03-30T11:50:48"/>
        <d v="2024-03-30T11:56:20"/>
        <d v="2024-03-30T12:45:24"/>
        <d v="2024-03-30T12:51:27"/>
        <d v="2024-03-30T13:21:59"/>
        <d v="2024-03-30T13:54:07"/>
        <d v="2024-03-30T13:57:04"/>
        <d v="2024-03-30T19:24:55"/>
        <d v="2024-03-30T20:59:27"/>
        <d v="2024-03-30T22:07:36"/>
        <d v="2024-03-31T00:16:20"/>
        <d v="2024-03-31T00:24:29"/>
        <d v="2024-03-31T02:20:09"/>
        <d v="2024-03-31T02:37:59"/>
        <d v="2024-03-31T02:50:57"/>
        <d v="2024-03-31T04:15:41"/>
        <d v="2024-03-31T04:21:14"/>
        <d v="2024-03-31T08:10:40"/>
        <d v="2024-03-31T10:53:58"/>
        <d v="2024-03-31T11:41:49"/>
        <d v="2024-03-31T12:04:12"/>
        <d v="2024-03-31T12:43:26"/>
        <d v="2024-03-31T13:11:10"/>
        <d v="2024-03-31T15:00:59"/>
        <d v="2024-03-31T18:02:08"/>
        <d v="2024-03-31T19:06:39"/>
        <d v="2024-03-31T19:49:40"/>
        <d v="2024-03-31T20:06:13"/>
        <d v="2024-03-31T20:14:40"/>
        <d v="2024-03-31T20:42:04"/>
        <d v="2024-03-31T20:59:34"/>
        <d v="2024-03-31T22:50:57"/>
        <d v="2024-04-01T00:50:16"/>
        <d v="2024-04-01T00:57:28"/>
        <d v="2024-04-01T01:40:48"/>
        <d v="2024-04-01T02:42:48"/>
        <d v="2024-04-01T03:32:17"/>
        <d v="2024-04-01T04:35:47"/>
        <d v="2024-04-01T06:20:35"/>
        <d v="2024-04-01T06:29:48"/>
        <d v="2024-04-01T06:51:01"/>
        <d v="2024-04-01T09:06:47"/>
        <d v="2024-04-01T09:08:05"/>
        <d v="2024-04-01T10:03:28"/>
        <d v="2024-04-01T11:22:49"/>
        <d v="2024-04-01T11:35:35"/>
        <d v="2024-04-01T12:14:34"/>
        <d v="2024-04-01T12:16:21"/>
        <d v="2024-04-01T12:52:28"/>
        <d v="2024-04-01T12:52:53"/>
        <d v="2024-04-01T14:23:49"/>
        <d v="2024-04-01T14:27:32"/>
        <d v="2024-04-01T15:28:18"/>
        <d v="2024-04-01T15:44:50"/>
        <d v="2024-04-01T21:42:00"/>
        <d v="2024-04-01T21:42:12"/>
        <d v="2024-04-01T22:02:25"/>
        <d v="2024-04-01T23:04:58"/>
        <d v="2024-04-02T00:34:06"/>
        <d v="2024-04-02T01:01:21"/>
        <d v="2024-04-02T01:20:41"/>
        <d v="2024-04-02T02:33:54"/>
        <d v="2024-04-02T03:11:13"/>
        <d v="2024-04-02T03:24:09"/>
        <d v="2024-04-02T04:28:25"/>
        <d v="2024-04-02T05:16:41"/>
        <d v="2024-04-02T05:39:48"/>
        <d v="2024-04-02T06:16:36"/>
        <d v="2024-04-02T06:54:50"/>
        <d v="2024-04-02T07:18:51"/>
        <d v="2024-04-02T08:14:04"/>
        <d v="2024-04-02T08:28:39"/>
        <d v="2024-04-02T11:33:23"/>
        <d v="2024-04-02T12:36:48"/>
        <d v="2024-04-02T15:12:01"/>
        <d v="2024-04-02T18:28:37"/>
        <d v="2024-04-02T18:39:17"/>
        <d v="2024-04-02T20:00:17"/>
        <d v="2024-04-02T20:11:35"/>
        <d v="2024-04-02T20:15:52"/>
        <d v="2024-04-02T20:38:45"/>
        <d v="2024-04-02T21:06:03"/>
        <d v="2024-04-02T22:10:18"/>
        <d v="2024-04-02T22:10:51"/>
        <d v="2024-04-02T23:09:06"/>
        <d v="2024-04-02T23:26:15"/>
        <d v="2024-04-03T00:22:14"/>
        <d v="2024-04-03T00:39:35"/>
        <d v="2024-04-03T03:30:54"/>
        <d v="2024-04-03T05:25:49"/>
        <d v="2024-04-03T06:37:57"/>
        <d v="2024-04-03T06:47:02"/>
        <d v="2024-04-03T06:50:28"/>
        <d v="2024-04-03T09:38:35"/>
        <d v="2024-04-03T09:41:36"/>
        <d v="2024-04-03T10:06:19"/>
        <d v="2024-04-03T10:20:05"/>
        <d v="2024-04-03T10:26:00"/>
        <d v="2024-04-03T12:16:51"/>
        <d v="2024-04-03T13:36:50"/>
        <d v="2024-04-03T14:13:20"/>
        <d v="2024-04-03T14:22:17"/>
        <d v="2024-04-03T14:52:28"/>
        <d v="2024-04-03T15:04:20"/>
        <d v="2024-04-03T18:45:02"/>
        <d v="2024-04-03T19:24:30"/>
        <d v="2024-04-03T19:45:24"/>
        <d v="2024-04-03T22:57:52"/>
        <d v="2024-04-03T23:16:33"/>
        <d v="2024-04-04T00:10:13"/>
        <d v="2024-04-04T04:03:55"/>
        <d v="2024-04-04T11:01:24"/>
        <d v="2024-04-04T11:31:38"/>
        <d v="2024-04-04T11:43:39"/>
        <d v="2024-04-04T15:09:19"/>
        <d v="2024-04-04T15:32:18"/>
        <d v="2024-04-04T19:11:10"/>
        <d v="2024-04-04T19:17:09"/>
        <d v="2024-04-04T19:37:01"/>
        <d v="2024-04-04T19:46:11"/>
        <d v="2024-04-04T20:22:01"/>
        <d v="2024-04-04T20:44:32"/>
        <d v="2024-04-04T20:52:30"/>
        <d v="2024-04-04T21:18:57"/>
        <d v="2024-04-04T22:08:48"/>
        <d v="2024-04-04T22:35:14"/>
        <d v="2024-04-05T01:58:52"/>
        <d v="2024-04-05T07:03:34"/>
        <d v="2024-04-05T07:05:36"/>
        <d v="2024-04-05T08:09:37"/>
        <d v="2024-04-05T09:13:22"/>
        <d v="2024-04-05T09:55:42"/>
        <d v="2024-04-05T10:02:59"/>
        <d v="2024-04-05T11:14:22"/>
        <d v="2024-04-05T11:19:10"/>
        <d v="2024-04-05T13:49:14"/>
        <d v="2024-04-05T16:55:23"/>
        <d v="2024-04-05T18:11:37"/>
        <d v="2024-04-05T19:02:08"/>
        <d v="2024-04-05T21:40:28"/>
        <d v="2024-04-05T21:47:43"/>
        <d v="2024-04-05T21:55:08"/>
        <d v="2024-04-06T00:50:11"/>
        <d v="2024-04-06T01:31:04"/>
        <d v="2024-04-06T02:45:36"/>
        <d v="2024-04-06T04:33:26"/>
        <d v="2024-04-06T05:17:38"/>
        <d v="2024-04-06T05:29:33"/>
        <d v="2024-04-06T06:25:05"/>
        <d v="2024-04-06T08:23:51"/>
        <d v="2024-04-06T10:09:26"/>
        <d v="2024-04-06T16:22:09"/>
        <d v="2024-04-06T16:53:08"/>
        <d v="2024-04-06T19:23:42"/>
        <d v="2024-04-06T19:32:06"/>
        <d v="2024-04-06T20:10:35"/>
        <d v="2024-04-06T20:11:21"/>
        <d v="2024-04-06T21:45:24"/>
        <d v="2024-04-07T00:00:27"/>
        <d v="2024-04-07T00:24:34"/>
        <d v="2024-04-07T01:02:08"/>
        <d v="2024-04-07T01:21:14"/>
        <d v="2024-04-07T01:34:19"/>
        <d v="2024-04-07T01:47:04"/>
        <d v="2024-04-07T02:07:08"/>
        <d v="2024-04-07T02:49:41"/>
        <d v="2024-04-07T03:37:56"/>
        <d v="2024-04-07T03:52:28"/>
        <d v="2024-04-07T04:22:58"/>
        <d v="2024-04-07T05:48:47"/>
        <d v="2024-04-07T07:50:27"/>
        <d v="2024-04-07T09:19:36"/>
        <d v="2024-04-07T12:39:52"/>
        <d v="2024-04-07T13:03:04"/>
        <d v="2024-04-07T14:32:50"/>
        <d v="2024-04-07T15:12:38"/>
        <d v="2024-04-07T17:40:13"/>
        <d v="2024-04-07T17:48:52"/>
        <d v="2024-04-07T18:16:21"/>
        <d v="2024-04-07T18:22:23"/>
        <d v="2024-04-07T22:03:41"/>
        <d v="2024-04-07T23:00:15"/>
        <d v="2024-04-07T23:05:00"/>
        <d v="2024-04-07T23:13:28"/>
        <d v="2024-04-07T23:51:14"/>
        <d v="2024-04-08T01:26:26"/>
        <d v="2024-04-08T01:35:45"/>
        <d v="2024-04-08T02:36:51"/>
        <d v="2024-04-08T04:52:02"/>
        <d v="2024-04-08T06:02:09"/>
        <d v="2024-04-08T06:39:16"/>
        <d v="2024-04-08T07:55:59"/>
        <d v="2024-04-08T08:26:55"/>
        <d v="2024-04-08T08:30:03"/>
        <d v="2024-04-08T08:58:25"/>
        <d v="2024-04-08T09:59:57"/>
        <d v="2024-04-08T13:34:59"/>
        <d v="2024-04-08T13:52:17"/>
        <d v="2024-04-08T14:50:02"/>
        <d v="2024-04-08T15:12:05"/>
        <d v="2024-04-08T18:31:51"/>
        <d v="2024-04-08T18:49:27"/>
        <d v="2024-04-08T19:23:31"/>
        <d v="2024-04-08T21:54:12"/>
        <d v="2024-04-08T23:04:06"/>
        <d v="2024-04-08T23:46:59"/>
        <d v="2024-04-09T01:14:19"/>
        <d v="2024-04-09T02:24:53"/>
        <d v="2024-04-09T02:41:54"/>
        <d v="2024-04-09T03:51:55"/>
        <d v="2024-04-09T05:18:29"/>
        <d v="2024-04-09T06:10:49"/>
        <d v="2024-04-09T06:21:03"/>
        <d v="2024-04-09T11:36:21"/>
        <d v="2024-04-09T12:18:23"/>
        <d v="2024-04-09T13:22:54"/>
        <d v="2024-04-09T15:03:18"/>
        <d v="2024-04-09T15:04:10"/>
        <d v="2024-04-09T17:10:02"/>
        <d v="2024-04-09T18:22:22"/>
        <d v="2024-04-09T20:40:11"/>
        <d v="2024-04-09T20:51:24"/>
        <d v="2024-04-09T20:58:46"/>
        <d v="2024-04-09T21:59:53"/>
        <d v="2024-04-10T01:03:24"/>
        <d v="2024-04-10T07:36:27"/>
        <d v="2024-04-10T07:45:17"/>
        <d v="2024-04-10T07:50:27"/>
        <d v="2024-04-10T08:11:42"/>
        <d v="2024-04-10T12:07:06"/>
        <d v="2024-04-10T13:23:25"/>
        <d v="2024-04-10T14:36:44"/>
        <d v="2024-04-10T14:39:34"/>
        <d v="2024-04-10T15:30:47"/>
        <d v="2024-04-10T15:31:43"/>
        <d v="2024-04-10T16:15:11"/>
        <d v="2024-04-10T16:57:24"/>
        <d v="2024-04-10T17:36:53"/>
        <d v="2024-04-10T19:34:45"/>
        <d v="2024-04-10T23:51:26"/>
        <d v="2024-04-10T23:57:47"/>
        <d v="2024-04-11T00:31:36"/>
        <d v="2024-04-11T00:35:58"/>
        <d v="2024-04-11T01:10:01"/>
        <d v="2024-04-11T01:30:50"/>
        <d v="2024-04-11T03:14:54"/>
        <d v="2024-04-11T04:38:04"/>
        <d v="2024-04-11T05:34:26"/>
        <d v="2024-04-11T05:47:26"/>
        <d v="2024-04-11T05:54:43"/>
        <d v="2024-04-11T06:34:01"/>
        <d v="2024-04-11T06:49:01"/>
        <d v="2024-04-11T06:49:02"/>
        <d v="2024-04-11T07:46:50"/>
        <d v="2024-04-11T10:13:26"/>
        <d v="2024-04-11T11:03:02"/>
        <d v="2024-04-11T11:06:17"/>
        <d v="2024-04-11T13:56:48"/>
        <d v="2024-04-11T14:22:24"/>
        <d v="2024-04-11T15:20:10"/>
        <d v="2024-04-11T15:33:50"/>
        <d v="2024-04-11T15:33:55"/>
        <d v="2024-04-11T15:50:08"/>
        <d v="2024-04-11T18:33:01"/>
        <d v="2024-04-11T20:15:12"/>
        <d v="2024-04-11T20:42:23"/>
        <d v="2024-04-11T23:06:18"/>
        <d v="2024-04-11T23:36:59"/>
        <d v="2024-04-12T03:40:54"/>
        <d v="2024-04-12T06:47:19"/>
        <d v="2024-04-12T07:43:46"/>
        <d v="2024-04-12T08:09:31"/>
        <d v="2024-04-12T09:13:29"/>
        <d v="2024-04-12T09:47:54"/>
        <d v="2024-04-12T15:38:16"/>
        <d v="2024-04-12T16:05:16"/>
        <d v="2024-04-12T16:57:09"/>
        <d v="2024-04-12T18:42:45"/>
        <d v="2024-04-12T21:01:16"/>
        <d v="2024-04-12T22:52:03"/>
        <d v="2024-04-12T23:34:28"/>
        <d v="2024-04-13T01:12:12"/>
        <d v="2024-04-13T01:31:08"/>
        <d v="2024-04-13T02:52:48"/>
        <d v="2024-04-13T04:26:18"/>
        <d v="2024-04-13T04:31:55"/>
        <d v="2024-04-13T05:29:45"/>
        <d v="2024-04-13T06:55:45"/>
        <d v="2024-04-13T07:44:54"/>
        <d v="2024-04-13T08:04:23"/>
        <d v="2024-04-13T10:41:44"/>
        <d v="2024-04-13T11:26:13"/>
        <d v="2024-04-13T14:30:08"/>
        <d v="2024-04-13T14:30:27"/>
        <d v="2024-04-13T14:51:31"/>
        <d v="2024-04-13T15:24:00"/>
        <d v="2024-04-13T16:32:35"/>
        <d v="2024-04-13T17:51:09"/>
        <d v="2024-04-13T18:01:11"/>
        <d v="2024-04-13T19:20:43"/>
        <d v="2024-04-13T20:03:42"/>
        <d v="2024-04-13T20:44:43"/>
        <d v="2024-04-13T21:24:18"/>
        <d v="2024-04-13T21:35:11"/>
        <d v="2024-04-13T22:31:59"/>
        <d v="2024-04-13T23:07:28"/>
        <d v="2024-04-14T00:47:26"/>
        <d v="2024-04-14T01:06:04"/>
        <d v="2024-04-14T01:24:33"/>
        <d v="2024-04-14T03:02:19"/>
        <d v="2024-04-14T03:31:22"/>
        <d v="2024-04-14T06:03:00"/>
        <d v="2024-04-14T08:31:23"/>
        <d v="2024-04-14T10:36:15"/>
        <d v="2024-04-14T11:31:43"/>
        <d v="2024-04-14T12:22:42"/>
        <d v="2024-04-14T14:18:44"/>
        <d v="2024-04-14T14:53:42"/>
        <d v="2024-04-14T15:29:28"/>
        <d v="2024-04-14T15:34:53"/>
        <d v="2024-04-14T17:12:40"/>
        <d v="2024-04-14T19:23:53"/>
        <d v="2024-04-14T22:11:17"/>
        <d v="2024-04-14T23:47:29"/>
        <d v="2024-04-15T00:40:07"/>
        <d v="2024-04-15T01:58:02"/>
        <d v="2024-04-15T02:45:47"/>
        <d v="2024-04-15T03:18:05"/>
        <d v="2024-04-15T05:29:28"/>
        <d v="2024-04-15T05:29:41"/>
        <d v="2024-04-15T07:01:33"/>
        <d v="2024-04-15T07:39:46"/>
        <d v="2024-04-15T09:57:31"/>
        <d v="2024-04-15T11:59:33"/>
        <d v="2024-04-15T12:25:44"/>
        <d v="2024-04-15T12:27:12"/>
        <d v="2024-04-15T12:45:02"/>
        <d v="2024-04-15T14:09:02"/>
        <d v="2024-04-15T14:19:56"/>
        <d v="2024-04-15T14:20:30"/>
        <d v="2024-04-15T14:38:25"/>
        <d v="2024-04-15T15:33:19"/>
        <d v="2024-04-15T17:02:17"/>
        <d v="2024-04-15T17:30:40"/>
        <d v="2024-04-15T18:35:17"/>
        <d v="2024-04-15T20:56:32"/>
        <d v="2024-04-15T21:11:36"/>
        <d v="2024-04-15T21:18:09"/>
        <d v="2024-04-16T01:57:08"/>
        <d v="2024-04-16T03:31:42"/>
        <d v="2024-04-16T03:31:45"/>
        <d v="2024-04-16T05:22:41"/>
        <d v="2024-04-16T06:39:17"/>
        <d v="2024-04-16T07:53:28"/>
        <d v="2024-04-16T08:38:02"/>
        <d v="2024-04-16T09:33:01"/>
        <d v="2024-04-16T13:15:14"/>
        <d v="2024-04-16T13:24:47"/>
        <d v="2024-04-16T14:19:31"/>
        <d v="2024-04-16T20:47:08"/>
        <d v="2024-04-16T21:48:54"/>
        <d v="2024-04-16T22:21:45"/>
        <d v="2024-04-16T23:52:19"/>
        <d v="2024-04-17T00:27:25"/>
        <d v="2024-04-17T00:32:12"/>
        <d v="2024-04-17T06:47:11"/>
        <d v="2024-04-17T07:02:12"/>
        <d v="2024-04-17T07:07:08"/>
        <d v="2024-04-17T07:34:10"/>
        <d v="2024-04-17T07:46:11"/>
        <d v="2024-04-17T10:04:29"/>
        <d v="2024-04-17T12:08:19"/>
        <d v="2024-04-17T12:15:59"/>
        <d v="2024-04-17T12:29:44"/>
        <d v="2024-04-17T13:21:47"/>
        <d v="2024-04-17T17:17:08"/>
        <d v="2024-04-17T18:16:28"/>
        <d v="2024-04-17T18:19:27"/>
        <d v="2024-04-17T19:05:06"/>
        <d v="2024-04-17T20:22:02"/>
        <d v="2024-04-17T20:38:46"/>
        <d v="2024-04-17T21:31:39"/>
        <d v="2024-04-17T21:43:32"/>
        <d v="2024-04-17T23:32:51"/>
        <d v="2024-04-18T00:10:55"/>
        <d v="2024-04-18T01:08:07"/>
        <d v="2024-04-18T04:45:13"/>
        <d v="2024-04-18T05:50:17"/>
        <d v="2024-04-18T06:10:30"/>
        <d v="2024-04-18T06:37:24"/>
        <d v="2024-04-18T06:41:43"/>
        <d v="2024-04-18T07:50:31"/>
        <d v="2024-04-18T07:53:24"/>
        <d v="2024-04-18T08:56:23"/>
        <d v="2024-04-18T11:51:01"/>
        <d v="2024-04-18T11:56:42"/>
        <d v="2024-04-18T12:42:49"/>
        <d v="2024-04-18T13:44:46"/>
        <d v="2024-04-18T14:51:00"/>
        <d v="2024-04-18T16:08:38"/>
        <d v="2024-04-18T16:27:36"/>
        <d v="2024-04-18T18:26:07"/>
        <d v="2024-04-18T19:31:18"/>
        <d v="2024-04-18T19:49:47"/>
        <d v="2024-04-18T20:01:56"/>
        <d v="2024-04-18T21:06:52"/>
        <d v="2024-04-18T21:23:01"/>
        <d v="2024-04-18T21:27:44"/>
        <d v="2024-04-18T23:44:45"/>
        <d v="2024-04-19T00:28:11"/>
        <d v="2024-04-19T01:03:20"/>
        <d v="2024-04-19T02:18:48"/>
        <d v="2024-04-19T02:47:11"/>
        <d v="2024-04-19T02:51:54"/>
        <d v="2024-04-19T03:57:19"/>
        <d v="2024-04-19T04:14:46"/>
        <d v="2024-04-19T05:08:31"/>
        <d v="2024-04-19T05:09:13"/>
        <d v="2024-04-19T08:49:33"/>
        <d v="2024-04-19T09:33:44"/>
        <d v="2024-04-19T10:09:58"/>
        <d v="2024-04-19T13:26:32"/>
        <d v="2024-04-19T14:30:02"/>
        <d v="2024-04-19T15:29:19"/>
        <d v="2024-04-19T15:49:54"/>
        <d v="2024-04-19T16:01:10"/>
        <d v="2024-04-19T16:52:36"/>
        <d v="2024-04-19T18:35:15"/>
        <d v="2024-04-19T20:10:42"/>
        <d v="2024-04-19T20:40:58"/>
        <d v="2024-04-19T22:17:01"/>
        <d v="2024-04-19T22:30:00"/>
        <d v="2024-04-19T22:48:39"/>
        <d v="2024-04-19T23:48:05"/>
        <d v="2024-04-20T00:28:57"/>
        <d v="2024-04-20T01:22:40"/>
        <d v="2024-04-20T03:02:21"/>
        <d v="2024-04-20T04:08:58"/>
        <d v="2024-04-20T07:48:22"/>
        <d v="2024-04-20T08:10:59"/>
        <d v="2024-04-20T10:22:19"/>
        <d v="2024-04-20T11:27:54"/>
        <d v="2024-04-20T12:05:31"/>
        <d v="2024-04-20T12:17:34"/>
        <d v="2024-04-20T14:43:03"/>
        <d v="2024-04-20T16:21:05"/>
        <d v="2024-04-20T16:50:18"/>
        <d v="2024-04-20T16:52:49"/>
        <d v="2024-04-20T17:10:44"/>
        <d v="2024-04-20T19:16:18"/>
        <d v="2024-04-20T19:21:05"/>
        <d v="2024-04-20T20:28:33"/>
        <d v="2024-04-20T20:40:34"/>
        <d v="2024-04-20T20:41:17"/>
        <d v="2024-04-20T22:31:16"/>
        <d v="2024-04-20T22:41:42"/>
        <d v="2024-04-21T00:30:01"/>
        <d v="2024-04-21T02:43:20"/>
        <d v="2024-04-21T04:44:57"/>
        <d v="2024-04-21T04:54:29"/>
        <d v="2024-04-21T11:27:15"/>
        <d v="2024-04-21T11:55:52"/>
        <d v="2024-04-21T13:01:39"/>
        <d v="2024-04-21T13:12:35"/>
        <d v="2024-04-21T14:01:06"/>
        <d v="2024-04-21T14:13:24"/>
        <d v="2024-04-21T14:56:09"/>
        <d v="2024-04-21T15:59:31"/>
        <d v="2024-04-21T16:09:27"/>
        <d v="2024-04-21T16:55:13"/>
        <d v="2024-04-21T18:40:34"/>
        <d v="2024-04-21T19:39:14"/>
        <d v="2024-04-21T21:09:24"/>
        <d v="2024-04-21T21:19:18"/>
        <d v="2024-04-21T22:44:37"/>
        <d v="2024-04-21T23:50:06"/>
        <d v="2024-04-22T00:29:54"/>
        <d v="2024-04-22T01:01:12"/>
        <d v="2024-04-22T02:30:57"/>
        <d v="2024-04-22T04:41:43"/>
        <d v="2024-04-22T05:18:17"/>
        <d v="2024-04-22T06:10:07"/>
        <d v="2024-04-22T07:44:44"/>
        <d v="2024-04-22T07:47:27"/>
        <d v="2024-04-22T08:02:39"/>
        <d v="2024-04-22T08:41:14"/>
        <d v="2024-04-22T10:02:39"/>
        <d v="2024-04-22T10:47:01"/>
        <d v="2024-04-22T11:05:41"/>
        <d v="2024-04-22T11:11:48"/>
        <d v="2024-04-22T11:14:42"/>
        <d v="2024-04-22T11:34:49"/>
        <d v="2024-04-22T13:30:58"/>
        <d v="2024-04-22T14:43:27"/>
        <d v="2024-04-22T15:50:16"/>
        <d v="2024-04-22T15:51:55"/>
        <d v="2024-04-22T17:19:16"/>
        <d v="2024-04-22T17:59:22"/>
        <d v="2024-04-22T18:47:57"/>
        <d v="2024-04-22T19:27:08"/>
        <d v="2024-04-22T21:00:33"/>
        <d v="2024-04-22T22:02:22"/>
        <d v="2024-04-22T23:23:42"/>
        <d v="2024-04-22T23:28:19"/>
        <d v="2024-04-22T23:40:17"/>
        <d v="2024-04-22T23:57:04"/>
        <d v="2024-04-23T00:40:21"/>
        <d v="2024-04-23T01:15:38"/>
        <d v="2024-04-23T01:30:22"/>
        <d v="2024-04-23T01:39:26"/>
        <d v="2024-04-23T02:23:15"/>
        <d v="2024-04-23T03:49:18"/>
        <d v="2024-04-23T04:58:12"/>
        <d v="2024-04-23T05:15:06"/>
        <d v="2024-04-23T05:21:53"/>
        <d v="2024-04-23T06:08:35"/>
        <d v="2024-04-23T07:11:49"/>
        <d v="2024-04-23T09:24:25"/>
        <d v="2024-04-23T11:29:42"/>
        <d v="2024-04-23T11:37:11"/>
        <d v="2024-04-23T14:27:43"/>
        <d v="2024-04-23T16:08:50"/>
        <d v="2024-04-23T18:49:32"/>
        <d v="2024-04-23T19:37:45"/>
        <d v="2024-04-23T20:42:50"/>
        <d v="2024-04-23T20:50:35"/>
        <d v="2024-04-23T23:47:02"/>
        <d v="2024-04-24T00:41:29"/>
        <d v="2024-04-24T00:45:45"/>
        <d v="2024-04-24T01:00:43"/>
        <d v="2024-04-24T03:06:02"/>
        <d v="2024-04-24T07:46:45"/>
        <d v="2024-04-24T07:54:59"/>
        <d v="2024-04-24T08:06:02"/>
        <d v="2024-04-24T09:08:50"/>
        <d v="2024-04-24T09:17:15"/>
        <d v="2024-04-24T10:36:27"/>
        <d v="2024-04-24T12:03:36"/>
        <d v="2024-04-24T13:48:40"/>
        <d v="2024-04-24T14:06:08"/>
        <d v="2024-04-24T15:59:54"/>
        <d v="2024-04-24T16:06:29"/>
        <d v="2024-04-24T16:18:19"/>
        <d v="2024-04-24T16:40:58"/>
        <d v="2024-04-24T17:27:29"/>
        <d v="2024-04-24T18:07:26"/>
        <d v="2024-04-24T18:34:39"/>
        <d v="2024-04-24T20:19:42"/>
        <d v="2024-04-24T20:40:30"/>
        <d v="2024-04-24T22:04:01"/>
        <d v="2024-04-24T22:53:57"/>
        <d v="2024-04-24T23:06:13"/>
        <d v="2024-04-25T00:21:58"/>
        <d v="2024-04-25T02:30:26"/>
        <d v="2024-04-25T03:44:29"/>
        <d v="2024-04-25T04:13:35"/>
        <d v="2024-04-25T04:35:01"/>
        <d v="2024-04-25T05:27:55"/>
        <d v="2024-04-25T07:08:17"/>
        <d v="2024-04-25T07:54:14"/>
        <d v="2024-04-25T09:37:50"/>
        <d v="2024-04-25T12:31:50"/>
        <d v="2024-04-25T12:38:41"/>
        <d v="2024-04-25T13:16:11"/>
        <d v="2024-04-25T13:56:02"/>
        <d v="2024-04-25T14:33:45"/>
        <d v="2024-04-25T15:28:18"/>
        <d v="2024-04-25T16:34:06"/>
        <d v="2024-04-25T18:01:34"/>
        <d v="2024-04-25T18:02:26"/>
        <d v="2024-04-25T18:15:13"/>
        <d v="2024-04-25T18:47:18"/>
        <d v="2024-04-25T20:25:58"/>
        <d v="2024-04-25T21:04:38"/>
        <d v="2024-04-25T21:43:40"/>
        <d v="2024-04-25T22:11:01"/>
        <d v="2024-04-25T22:58:14"/>
        <d v="2024-04-26T00:52:41"/>
        <d v="2024-04-26T01:01:12"/>
        <d v="2024-04-26T01:07:52"/>
        <d v="2024-04-26T03:10:59"/>
        <d v="2024-04-26T04:49:55"/>
        <d v="2024-04-26T05:46:13"/>
        <d v="2024-04-26T06:09:21"/>
        <d v="2024-04-26T07:58:13"/>
        <d v="2024-04-26T09:17:59"/>
        <d v="2024-04-26T09:51:00"/>
        <d v="2024-04-26T11:12:00"/>
        <d v="2024-04-26T11:56:22"/>
        <d v="2024-04-26T12:12:19"/>
        <d v="2024-04-26T12:55:36"/>
        <d v="2024-04-26T13:18:25"/>
        <d v="2024-04-26T14:20:05"/>
        <d v="2024-04-26T14:33:41"/>
        <d v="2024-04-26T14:41:44"/>
        <d v="2024-04-26T14:52:42"/>
        <d v="2024-04-26T15:21:12"/>
        <d v="2024-04-26T16:05:16"/>
        <d v="2024-04-26T16:40:45"/>
        <d v="2024-04-26T19:20:23"/>
        <d v="2024-04-26T20:57:35"/>
        <d v="2024-04-26T22:07:48"/>
        <d v="2024-04-26T23:31:27"/>
        <d v="2024-04-27T00:35:46"/>
        <d v="2024-04-27T00:46:27"/>
        <d v="2024-04-27T01:01:03"/>
        <d v="2024-04-27T02:25:47"/>
        <d v="2024-04-27T03:22:24"/>
        <d v="2024-04-27T03:54:44"/>
        <d v="2024-04-27T04:44:17"/>
        <d v="2024-04-27T04:54:55"/>
        <d v="2024-04-27T05:39:35"/>
        <d v="2024-04-27T06:53:32"/>
        <d v="2024-04-27T07:14:49"/>
        <d v="2024-04-27T07:19:06"/>
        <d v="2024-04-27T07:59:40"/>
        <d v="2024-04-27T08:23:47"/>
        <d v="2024-04-27T11:53:34"/>
        <d v="2024-04-27T13:06:35"/>
        <d v="2024-04-27T15:52:38"/>
        <d v="2024-04-27T16:10:57"/>
        <d v="2024-04-27T16:23:18"/>
        <d v="2024-04-27T18:27:44"/>
        <d v="2024-04-27T19:06:53"/>
        <d v="2024-04-27T21:07:57"/>
        <d v="2024-04-27T22:08:30"/>
        <d v="2024-04-27T23:23:15"/>
        <d v="2024-04-27T23:43:38"/>
        <d v="2024-04-27T23:57:41"/>
        <d v="2024-04-28T02:29:26"/>
        <d v="2024-04-28T03:48:53"/>
        <d v="2024-04-28T04:26:42"/>
        <d v="2024-04-28T04:58:39"/>
        <d v="2024-04-28T05:11:40"/>
        <d v="2024-04-28T06:36:05"/>
        <d v="2024-04-28T06:50:52"/>
        <d v="2024-04-28T07:00:37"/>
        <d v="2024-04-28T08:00:05"/>
        <d v="2024-04-28T08:08:38"/>
        <d v="2024-04-28T14:34:01"/>
        <d v="2024-04-28T16:41:16"/>
        <d v="2024-04-28T17:16:48"/>
        <d v="2024-04-28T18:33:57"/>
        <d v="2024-04-28T19:04:17"/>
        <d v="2024-04-28T19:34:27"/>
        <d v="2024-04-28T20:20:58"/>
        <d v="2024-04-28T20:22:48"/>
        <d v="2024-04-28T20:30:08"/>
        <d v="2024-04-28T21:39:35"/>
        <d v="2024-04-28T22:12:30"/>
        <d v="2024-04-28T22:38:24"/>
        <d v="2024-04-28T23:28:46"/>
        <d v="2024-04-29T01:50:15"/>
        <d v="2024-04-29T02:09:39"/>
        <d v="2024-04-29T04:10:48"/>
        <d v="2024-04-29T04:33:48"/>
        <d v="2024-04-29T08:17:50"/>
        <d v="2024-04-29T09:08:58"/>
        <d v="2024-04-29T11:42:29"/>
        <d v="2024-04-29T13:02:20"/>
        <d v="2024-04-29T13:12:08"/>
        <d v="2024-04-29T13:23:40"/>
        <d v="2024-04-29T13:32:29"/>
        <d v="2024-04-29T14:53:33"/>
        <d v="2024-04-29T14:58:31"/>
        <d v="2024-04-29T15:16:28"/>
        <d v="2024-04-29T16:33:20"/>
        <d v="2024-04-29T18:37:32"/>
        <d v="2024-04-29T20:40:18"/>
        <d v="2024-04-29T22:54:39"/>
        <d v="2024-04-30T01:01:30"/>
        <d v="2024-04-30T01:27:01"/>
        <d v="2024-04-30T03:37:59"/>
        <d v="2024-04-30T03:54:35"/>
        <d v="2024-04-30T08:42:44"/>
        <d v="2024-04-30T10:18:48"/>
        <d v="2024-04-30T10:31:18"/>
        <d v="2024-04-30T12:00:43"/>
        <d v="2024-04-30T12:24:44"/>
        <d v="2024-04-30T12:50:40"/>
        <d v="2024-04-30T13:47:23"/>
        <d v="2024-04-30T16:04:03"/>
        <d v="2024-04-30T16:06:03"/>
        <d v="2024-04-30T18:40:36"/>
        <d v="2024-04-30T21:25:18"/>
        <d v="2024-04-30T23:02:57"/>
        <d v="2024-05-01T01:45:17"/>
        <d v="2024-05-01T02:47:12"/>
        <d v="2024-05-01T02:55:14"/>
        <d v="2024-05-01T05:39:01"/>
        <d v="2024-05-01T06:05:38"/>
        <d v="2024-05-01T06:41:51"/>
        <d v="2024-05-01T06:52:20"/>
        <d v="2024-05-01T07:01:28"/>
        <d v="2024-05-01T09:05:27"/>
        <d v="2024-05-01T09:39:29"/>
        <d v="2024-05-01T10:06:07"/>
        <d v="2024-05-01T11:30:40"/>
        <d v="2024-05-01T11:33:49"/>
        <d v="2024-05-01T13:54:56"/>
        <d v="2024-05-01T14:41:47"/>
        <d v="2024-05-01T15:02:23"/>
        <d v="2024-05-01T15:08:34"/>
        <d v="2024-05-01T18:12:07"/>
        <d v="2024-05-01T18:27:20"/>
        <d v="2024-05-01T18:52:43"/>
        <d v="2024-05-01T18:58:36"/>
        <d v="2024-05-01T19:43:36"/>
        <d v="2024-05-01T19:54:39"/>
        <d v="2024-05-01T20:54:12"/>
        <d v="2024-05-01T22:20:12"/>
        <d v="2024-05-01T22:37:39"/>
        <d v="2024-05-01T23:43:45"/>
        <d v="2024-05-02T00:48:52"/>
        <d v="2024-05-02T01:02:55"/>
        <d v="2024-05-02T01:28:50"/>
        <d v="2024-05-02T03:49:33"/>
        <d v="2024-05-02T04:11:41"/>
        <d v="2024-05-02T07:35:29"/>
        <d v="2024-05-02T09:21:11"/>
        <d v="2024-05-02T10:38:10"/>
        <d v="2024-05-02T10:38:56"/>
        <d v="2024-05-02T12:53:56"/>
        <d v="2024-05-02T14:03:28"/>
        <d v="2024-05-02T14:35:12"/>
        <d v="2024-05-02T14:47:43"/>
        <d v="2024-05-02T16:08:01"/>
        <d v="2024-05-02T16:17:56"/>
        <d v="2024-05-02T16:27:43"/>
        <d v="2024-05-02T16:48:58"/>
        <d v="2024-05-02T19:03:39"/>
        <d v="2024-05-02T19:16:39"/>
        <d v="2024-05-02T21:47:39"/>
        <d v="2024-05-02T22:09:12"/>
        <d v="2024-05-02T23:07:56"/>
        <d v="2024-05-02T23:37:19"/>
        <d v="2024-05-02T23:51:26"/>
        <d v="2024-05-03T00:37:50"/>
        <d v="2024-05-03T01:24:33"/>
        <d v="2024-05-03T02:00:49"/>
        <d v="2024-05-03T03:13:14"/>
        <d v="2024-05-03T04:12:06"/>
        <d v="2024-05-03T04:28:12"/>
        <d v="2024-05-03T06:19:34"/>
        <d v="2024-05-03T10:54:28"/>
        <d v="2024-05-03T12:49:41"/>
        <d v="2024-05-03T13:38:38"/>
        <d v="2024-05-03T14:06:59"/>
        <d v="2024-05-03T17:59:01"/>
        <d v="2024-05-03T19:02:38"/>
        <d v="2024-05-03T19:24:40"/>
        <d v="2024-05-03T20:31:42"/>
        <d v="2024-05-03T21:08:22"/>
        <d v="2024-05-03T21:30:34"/>
        <d v="2024-05-03T23:02:45"/>
        <d v="2024-05-03T23:36:32"/>
        <d v="2024-05-04T00:38:35"/>
        <d v="2024-05-04T01:12:13"/>
        <d v="2024-05-04T02:09:54"/>
        <d v="2024-05-04T02:21:56"/>
        <d v="2024-05-04T02:28:43"/>
        <d v="2024-05-04T02:37:43"/>
        <d v="2024-05-04T03:26:16"/>
        <d v="2024-05-04T04:53:41"/>
        <d v="2024-05-04T05:17:52"/>
        <d v="2024-05-04T05:36:45"/>
        <d v="2024-05-04T06:21:41"/>
        <d v="2024-05-04T06:29:11"/>
        <d v="2024-05-04T06:39:18"/>
        <d v="2024-05-04T06:46:11"/>
        <d v="2024-05-04T07:22:43"/>
        <d v="2024-05-04T08:00:49"/>
        <d v="2024-05-04T08:14:26"/>
        <d v="2024-05-04T08:42:24"/>
        <d v="2024-05-04T11:18:57"/>
        <d v="2024-05-04T12:53:38"/>
        <d v="2024-05-04T14:20:38"/>
        <d v="2024-05-04T16:03:33"/>
        <d v="2024-05-04T16:13:59"/>
        <d v="2024-05-04T17:28:37"/>
        <d v="2024-05-04T19:31:08"/>
        <d v="2024-05-04T20:58:48"/>
        <d v="2024-05-04T21:03:01"/>
        <d v="2024-05-04T21:32:23"/>
        <d v="2024-05-04T21:41:46"/>
        <d v="2024-05-04T21:51:26"/>
        <d v="2024-05-05T01:19:07"/>
        <d v="2024-05-05T02:42:42"/>
        <d v="2024-05-05T03:54:54"/>
        <d v="2024-05-05T04:29:06"/>
        <d v="2024-05-05T05:48:12"/>
        <d v="2024-05-05T07:19:48"/>
        <d v="2024-05-05T07:42:58"/>
        <d v="2024-05-05T09:47:32"/>
        <d v="2024-05-05T11:01:22"/>
        <d v="2024-05-05T12:14:20"/>
        <d v="2024-05-05T14:42:57"/>
        <d v="2024-05-05T15:24:29"/>
        <d v="2024-05-05T18:57:30"/>
        <d v="2024-05-05T19:52:11"/>
        <d v="2024-05-05T20:16:55"/>
        <d v="2024-05-05T21:16:31"/>
        <d v="2024-05-05T21:41:20"/>
        <d v="2024-05-05T23:57:49"/>
        <d v="2024-05-06T01:29:09"/>
        <d v="2024-05-06T02:16:34"/>
        <d v="2024-05-06T04:29:53"/>
        <d v="2024-05-06T06:04:44"/>
        <d v="2024-05-06T06:06:03"/>
        <d v="2024-05-06T07:31:46"/>
        <d v="2024-05-06T09:07:03"/>
        <d v="2024-05-06T12:41:32"/>
        <d v="2024-05-06T17:57:22"/>
        <d v="2024-05-06T19:16:00"/>
        <d v="2024-05-06T19:24:21"/>
        <d v="2024-05-06T19:30:53"/>
        <d v="2024-05-06T20:23:23"/>
        <d v="2024-05-06T22:34:20"/>
        <d v="2024-05-06T22:46:13"/>
        <d v="2024-05-06T22:50:52"/>
        <d v="2024-05-07T03:38:41"/>
        <d v="2024-05-07T04:08:20"/>
        <d v="2024-05-07T05:12:14"/>
        <d v="2024-05-07T05:18:25"/>
        <d v="2024-05-07T06:26:54"/>
        <d v="2024-05-07T06:33:03"/>
        <d v="2024-05-07T07:30:31"/>
        <d v="2024-05-07T08:26:36"/>
        <d v="2024-05-07T08:35:52"/>
        <d v="2024-05-07T10:03:06"/>
        <d v="2024-05-07T11:01:10"/>
        <d v="2024-05-07T11:39:08"/>
        <d v="2024-05-07T12:38:05"/>
        <d v="2024-05-07T12:44:47"/>
        <d v="2024-05-07T14:38:17"/>
        <d v="2024-05-07T15:06:57"/>
        <d v="2024-05-07T17:45:09"/>
        <d v="2024-05-07T18:31:02"/>
        <d v="2024-05-07T18:50:36"/>
        <d v="2024-05-07T20:04:57"/>
        <d v="2024-05-07T20:38:15"/>
        <d v="2024-05-07T21:01:23"/>
        <d v="2024-05-07T21:06:35"/>
        <d v="2024-05-07T21:51:30"/>
        <d v="2024-05-07T22:47:55"/>
        <d v="2024-05-08T01:25:02"/>
        <d v="2024-05-08T01:31:50"/>
        <d v="2024-05-08T02:35:13"/>
        <d v="2024-05-08T03:07:39"/>
        <d v="2024-05-08T03:22:33"/>
        <d v="2024-05-08T03:29:31"/>
        <d v="2024-05-08T04:00:28"/>
        <d v="2024-05-08T05:42:05"/>
        <d v="2024-05-08T06:01:08"/>
        <d v="2024-05-08T09:06:58"/>
        <d v="2024-05-08T09:20:33"/>
        <d v="2024-05-08T10:09:06"/>
        <d v="2024-05-08T11:11:49"/>
        <d v="2024-05-08T11:44:06"/>
        <d v="2024-05-08T11:51:04"/>
        <d v="2024-05-08T14:26:21"/>
        <d v="2024-05-08T14:52:37"/>
        <d v="2024-05-08T17:20:46"/>
        <d v="2024-05-08T18:08:21"/>
        <d v="2024-05-08T18:35:06"/>
        <d v="2024-05-08T18:38:49"/>
        <d v="2024-05-08T18:50:56"/>
        <d v="2024-05-08T19:50:57"/>
        <d v="2024-05-08T20:18:37"/>
        <d v="2024-05-08T20:24:08"/>
        <d v="2024-05-08T21:55:22"/>
        <d v="2024-05-08T23:48:44"/>
        <d v="2024-05-09T03:00:11"/>
        <d v="2024-05-09T03:54:33"/>
        <d v="2024-05-09T05:16:19"/>
        <d v="2024-05-09T06:14:24"/>
        <d v="2024-05-09T07:15:34"/>
        <d v="2024-05-09T08:27:20"/>
        <d v="2024-05-09T08:32:02"/>
        <d v="2024-05-09T09:47:43"/>
        <d v="2024-05-09T10:07:08"/>
        <d v="2024-05-09T10:49:10"/>
        <d v="2024-05-09T11:14:49"/>
        <d v="2024-05-09T11:27:52"/>
        <d v="2024-05-09T12:13:23"/>
        <d v="2024-05-09T14:15:26"/>
        <d v="2024-05-09T14:24:23"/>
        <d v="2024-05-09T14:26:43"/>
        <d v="2024-05-09T17:31:12"/>
        <d v="2024-05-09T18:17:37"/>
        <d v="2024-05-09T19:03:08"/>
        <d v="2024-05-09T19:29:56"/>
        <d v="2024-05-09T20:14:50"/>
        <d v="2024-05-09T20:30:25"/>
        <d v="2024-05-09T20:48:36"/>
        <d v="2024-05-09T23:30:38"/>
        <d v="2024-05-09T23:33:14"/>
        <d v="2024-05-10T02:24:37"/>
        <d v="2024-05-10T02:40:02"/>
        <d v="2024-05-10T04:15:09"/>
        <d v="2024-05-10T05:43:06"/>
        <d v="2024-05-10T08:23:36"/>
        <d v="2024-05-10T10:30:34"/>
        <d v="2024-05-10T11:45:04"/>
        <d v="2024-05-10T12:42:06"/>
        <d v="2024-05-10T13:47:34"/>
        <d v="2024-05-10T18:14:01"/>
        <d v="2024-05-10T19:33:39"/>
        <d v="2024-05-10T19:39:45"/>
        <d v="2024-05-10T21:08:37"/>
        <d v="2024-05-10T22:03:36"/>
        <d v="2024-05-10T23:17:14"/>
        <d v="2024-05-10T23:49:22"/>
        <d v="2024-05-11T00:39:10"/>
        <d v="2024-05-11T01:15:12"/>
        <d v="2024-05-11T01:53:08"/>
        <d v="2024-05-11T02:03:00"/>
        <d v="2024-05-11T03:37:59"/>
        <d v="2024-05-11T03:48:15"/>
        <d v="2024-05-11T04:33:24"/>
        <d v="2024-05-11T05:32:50"/>
        <d v="2024-05-11T05:39:36"/>
        <d v="2024-05-11T06:56:19"/>
        <d v="2024-05-11T08:23:26"/>
        <d v="2024-05-11T09:00:17"/>
        <d v="2024-05-11T09:26:03"/>
        <d v="2024-05-11T11:20:53"/>
        <d v="2024-05-11T11:59:42"/>
        <d v="2024-05-11T12:02:30"/>
        <d v="2024-05-11T14:21:07"/>
        <d v="2024-05-11T14:49:14"/>
        <d v="2024-05-11T15:34:06"/>
        <d v="2024-05-11T15:44:15"/>
        <d v="2024-05-11T17:34:32"/>
        <d v="2024-05-11T17:47:12"/>
        <d v="2024-05-11T19:57:21"/>
        <d v="2024-05-11T19:58:36"/>
        <d v="2024-05-11T21:06:17"/>
        <d v="2024-05-11T22:00:32"/>
        <d v="2024-05-11T22:27:40"/>
        <d v="2024-05-11T22:46:41"/>
        <d v="2024-05-12T02:04:42"/>
        <d v="2024-05-12T02:48:42"/>
        <d v="2024-05-12T03:48:53"/>
        <d v="2024-05-12T03:53:17"/>
        <d v="2024-05-12T04:23:27"/>
        <d v="2024-05-12T06:58:44"/>
        <d v="2024-05-12T07:50:11"/>
        <d v="2024-05-12T08:01:24"/>
        <d v="2024-05-12T08:16:51"/>
        <d v="2024-05-12T09:12:38"/>
        <d v="2024-05-12T10:14:16"/>
        <d v="2024-05-12T11:57:41"/>
        <d v="2024-05-12T12:33:14"/>
        <d v="2024-05-12T13:02:01"/>
        <d v="2024-05-12T14:13:48"/>
        <d v="2024-05-12T18:39:13"/>
        <d v="2024-05-12T20:44:53"/>
        <d v="2024-05-12T20:51:05"/>
        <d v="2024-05-12T21:10:36"/>
        <d v="2024-05-12T21:26:15"/>
        <d v="2024-05-13T00:14:03"/>
        <d v="2024-05-13T00:16:59"/>
        <d v="2024-05-13T00:21:33"/>
        <d v="2024-05-13T01:26:06"/>
        <d v="2024-05-13T01:32:11"/>
        <d v="2024-05-13T05:03:53"/>
        <d v="2024-05-13T05:19:27"/>
        <d v="2024-05-13T09:01:14"/>
        <d v="2024-05-13T10:18:08"/>
        <d v="2024-05-13T10:49:37"/>
        <d v="2024-05-13T12:46:07"/>
        <d v="2024-05-13T12:53:15"/>
        <d v="2024-05-13T14:26:25"/>
        <d v="2024-05-13T15:21:36"/>
        <d v="2024-05-13T15:44:30"/>
        <d v="2024-05-13T20:09:46"/>
        <d v="2024-05-14T00:14:58"/>
        <d v="2024-05-14T02:12:35"/>
        <d v="2024-05-14T02:29:01"/>
        <d v="2024-05-14T02:47:31"/>
        <d v="2024-05-14T03:07:04"/>
        <d v="2024-05-14T03:11:59"/>
        <d v="2024-05-14T04:21:27"/>
        <d v="2024-05-14T04:54:45"/>
        <d v="2024-05-14T05:23:50"/>
        <d v="2024-05-14T10:03:53"/>
        <d v="2024-05-14T11:57:07"/>
        <d v="2024-05-14T13:40:41"/>
        <d v="2024-05-14T18:05:17"/>
        <d v="2024-05-14T18:47:31"/>
        <d v="2024-05-14T21:49:04"/>
        <d v="2024-05-14T23:56:26"/>
        <d v="2024-05-15T00:04:34"/>
        <d v="2024-05-15T01:12:55"/>
        <d v="2024-05-15T01:20:19"/>
        <d v="2024-05-15T03:38:56"/>
        <d v="2024-05-15T05:23:20"/>
        <d v="2024-05-15T06:03:32"/>
        <d v="2024-05-15T07:54:22"/>
        <d v="2024-05-15T09:09:28"/>
        <d v="2024-05-15T10:29:43"/>
        <d v="2024-05-15T12:50:36"/>
        <d v="2024-05-15T14:09:15"/>
        <d v="2024-05-15T15:10:02"/>
        <d v="2024-05-15T15:41:29"/>
        <d v="2024-05-15T16:23:56"/>
        <d v="2024-05-15T18:59:04"/>
        <d v="2024-05-16T01:11:33"/>
        <d v="2024-05-16T01:21:56"/>
        <d v="2024-05-16T03:48:53"/>
        <d v="2024-05-16T04:21:53"/>
        <d v="2024-05-16T05:51:16"/>
        <d v="2024-05-16T06:11:53"/>
        <d v="2024-05-16T06:52:40"/>
        <d v="2024-05-16T07:08:29"/>
        <d v="2024-05-16T07:23:56"/>
        <d v="2024-05-16T09:35:19"/>
        <d v="2024-05-16T11:41:03"/>
        <d v="2024-05-16T13:11:15"/>
        <d v="2024-05-16T13:40:24"/>
        <d v="2024-05-16T14:31:52"/>
        <d v="2024-05-16T18:04:01"/>
        <d v="2024-05-16T18:50:36"/>
        <d v="2024-05-16T19:11:03"/>
        <d v="2024-05-16T20:39:22"/>
        <d v="2024-05-16T20:58:25"/>
        <d v="2024-05-16T21:06:31"/>
        <d v="2024-05-16T22:32:28"/>
        <d v="2024-05-16T23:48:35"/>
        <d v="2024-05-17T04:02:13"/>
        <d v="2024-05-17T05:17:08"/>
        <d v="2024-05-17T05:20:08"/>
        <d v="2024-05-17T06:22:51"/>
        <d v="2024-05-17T07:34:01"/>
        <d v="2024-05-17T07:46:10"/>
        <d v="2024-05-17T08:38:12"/>
        <d v="2024-05-17T09:36:22"/>
        <d v="2024-05-17T09:55:38"/>
        <d v="2024-05-17T09:59:38"/>
        <d v="2024-05-17T11:14:49"/>
        <d v="2024-05-17T12:07:12"/>
        <d v="2024-05-17T14:43:17"/>
        <d v="2024-05-17T15:37:04"/>
        <d v="2024-05-17T16:48:29"/>
        <d v="2024-05-17T17:15:35"/>
        <d v="2024-05-17T17:50:23"/>
        <d v="2024-05-17T20:11:13"/>
        <d v="2024-05-17T22:24:01"/>
        <d v="2024-05-17T23:23:24"/>
        <d v="2024-05-18T00:00:42"/>
        <d v="2024-05-18T00:41:09"/>
        <d v="2024-05-18T02:21:54"/>
        <d v="2024-05-18T04:02:04"/>
        <d v="2024-05-18T08:04:32"/>
        <d v="2024-05-18T08:16:54"/>
        <d v="2024-05-18T08:36:45"/>
        <d v="2024-05-18T09:13:50"/>
        <d v="2024-05-18T09:59:29"/>
        <d v="2024-05-18T10:46:25"/>
        <d v="2024-05-18T11:25:28"/>
        <d v="2024-05-18T12:40:14"/>
        <d v="2024-05-18T15:10:31"/>
        <d v="2024-05-18T16:14:47"/>
        <d v="2024-05-18T16:14:49"/>
        <d v="2024-05-18T16:41:19"/>
        <d v="2024-05-18T17:45:30"/>
        <d v="2024-05-18T17:56:42"/>
        <d v="2024-05-18T20:51:31"/>
        <d v="2024-05-18T20:56:28"/>
        <d v="2024-05-19T02:35:48"/>
        <d v="2024-05-19T03:12:30"/>
        <d v="2024-05-19T03:19:21"/>
        <d v="2024-05-19T03:25:17"/>
        <d v="2024-05-19T03:59:07"/>
        <d v="2024-05-19T04:25:20"/>
        <d v="2024-05-19T06:04:38"/>
        <d v="2024-05-19T06:17:36"/>
        <d v="2024-05-19T07:13:07"/>
        <d v="2024-05-19T08:18:46"/>
        <d v="2024-05-19T08:47:09"/>
        <d v="2024-05-19T10:31:34"/>
        <d v="2024-05-19T10:43:17"/>
        <d v="2024-05-19T11:21:20"/>
        <d v="2024-05-19T11:32:19"/>
        <d v="2024-05-19T11:54:45"/>
        <d v="2024-05-19T16:11:15"/>
        <d v="2024-05-19T16:53:50"/>
        <d v="2024-05-19T17:44:45"/>
        <d v="2024-05-19T18:34:38"/>
        <d v="2024-05-19T19:45:26"/>
        <d v="2024-05-19T20:52:45"/>
        <d v="2024-05-19T20:55:38"/>
        <d v="2024-05-19T22:07:42"/>
        <d v="2024-05-19T22:08:14"/>
        <d v="2024-05-19T23:00:46"/>
        <d v="2024-05-19T23:35:36"/>
        <d v="2024-05-20T00:42:18"/>
        <d v="2024-05-20T01:11:46"/>
        <d v="2024-05-20T01:14:29"/>
        <d v="2024-05-20T01:40:11"/>
        <d v="2024-05-20T01:48:34"/>
        <d v="2024-05-20T01:59:32"/>
        <d v="2024-05-20T02:15:01"/>
        <d v="2024-05-20T02:37:17"/>
        <d v="2024-05-20T04:40:52"/>
        <d v="2024-05-20T05:11:35"/>
        <d v="2024-05-20T08:53:40"/>
        <d v="2024-05-20T09:44:18"/>
        <d v="2024-05-20T11:34:28"/>
        <d v="2024-05-20T12:32:13"/>
        <d v="2024-05-20T13:34:49"/>
        <d v="2024-05-20T14:06:41"/>
        <d v="2024-05-20T14:19:40"/>
        <d v="2024-05-20T14:52:26"/>
        <d v="2024-05-20T16:18:05"/>
        <d v="2024-05-20T17:58:38"/>
        <d v="2024-05-20T18:06:35"/>
        <d v="2024-05-20T19:02:08"/>
        <d v="2024-05-20T20:55:44"/>
        <d v="2024-05-20T21:22:10"/>
        <d v="2024-05-20T21:44:36"/>
        <d v="2024-05-20T22:00:50"/>
        <d v="2024-05-21T00:25:33"/>
        <d v="2024-05-21T01:59:00"/>
        <d v="2024-05-21T06:08:47"/>
        <d v="2024-05-21T07:03:29"/>
        <d v="2024-05-21T09:11:51"/>
        <d v="2024-05-21T10:52:12"/>
        <d v="2024-05-21T14:41:42"/>
        <d v="2024-05-21T15:48:10"/>
        <d v="2024-05-21T15:52:55"/>
        <d v="2024-05-21T16:19:32"/>
        <d v="2024-05-21T16:43:19"/>
        <d v="2024-05-21T17:36:41"/>
        <d v="2024-05-21T18:37:06"/>
        <d v="2024-05-21T19:04:24"/>
        <d v="2024-05-21T20:21:40"/>
        <d v="2024-05-21T20:24:18"/>
        <d v="2024-05-21T22:16:05"/>
        <d v="2024-05-21T22:17:11"/>
        <d v="2024-05-22T01:29:51"/>
        <d v="2024-05-22T01:43:44"/>
        <d v="2024-05-22T01:58:48"/>
        <d v="2024-05-22T03:23:34"/>
        <d v="2024-05-22T03:32:27"/>
        <d v="2024-05-22T04:45:43"/>
        <d v="2024-05-22T04:47:47"/>
        <d v="2024-05-22T05:09:29"/>
        <d v="2024-05-22T05:49:26"/>
        <d v="2024-05-22T06:52:16"/>
        <d v="2024-05-22T09:53:39"/>
        <d v="2024-05-22T10:07:39"/>
        <d v="2024-05-22T10:43:21"/>
        <d v="2024-05-22T11:29:56"/>
        <d v="2024-05-22T11:43:31"/>
        <d v="2024-05-22T12:18:59"/>
        <d v="2024-05-22T12:43:25"/>
        <d v="2024-05-22T15:54:06"/>
        <d v="2024-05-22T15:58:58"/>
        <d v="2024-05-22T17:29:51"/>
        <d v="2024-05-22T17:39:12"/>
        <d v="2024-05-22T17:57:37"/>
        <d v="2024-05-22T18:07:57"/>
        <d v="2024-05-22T19:16:28"/>
        <d v="2024-05-22T20:30:14"/>
        <d v="2024-05-22T20:52:04"/>
        <d v="2024-05-22T20:54:59"/>
        <d v="2024-05-22T21:06:34"/>
        <d v="2024-05-22T21:49:56"/>
        <d v="2024-05-22T23:31:50"/>
        <d v="2024-05-22T23:33:36"/>
        <d v="2024-05-23T00:28:27"/>
        <d v="2024-05-23T02:38:22"/>
        <d v="2024-05-23T05:00:53"/>
        <d v="2024-05-23T06:54:14"/>
        <d v="2024-05-23T07:17:05"/>
        <d v="2024-05-23T08:03:57"/>
        <d v="2024-05-23T08:51:27"/>
        <d v="2024-05-23T08:59:10"/>
        <d v="2024-05-23T12:33:08"/>
        <d v="2024-05-23T15:51:29"/>
        <d v="2024-05-23T15:54:05"/>
        <d v="2024-05-23T16:46:33"/>
        <d v="2024-05-23T17:02:13"/>
        <d v="2024-05-23T17:36:44"/>
        <d v="2024-05-23T21:22:00"/>
        <d v="2024-05-23T22:29:36"/>
        <d v="2024-05-24T00:05:54"/>
        <d v="2024-05-24T00:32:11"/>
        <d v="2024-05-24T01:57:50"/>
        <d v="2024-05-24T03:50:00"/>
        <d v="2024-05-24T03:58:50"/>
        <d v="2024-05-24T04:02:12"/>
        <d v="2024-05-24T04:19:45"/>
        <d v="2024-05-24T05:35:40"/>
        <d v="2024-05-24T06:17:24"/>
        <d v="2024-05-24T09:03:14"/>
        <d v="2024-05-24T09:11:33"/>
        <d v="2024-05-24T11:38:34"/>
        <d v="2024-05-24T13:01:07"/>
        <d v="2024-05-24T13:44:36"/>
        <d v="2024-05-24T13:45:05"/>
        <d v="2024-05-24T15:45:06"/>
        <d v="2024-05-24T16:05:30"/>
        <d v="2024-05-24T16:44:58"/>
        <d v="2024-05-24T18:13:52"/>
        <d v="2024-05-25T01:01:34"/>
        <d v="2024-05-25T01:13:19"/>
        <d v="2024-05-25T01:26:18"/>
        <d v="2024-05-25T03:38:43"/>
        <d v="2024-05-25T05:01:36"/>
        <d v="2024-05-25T05:09:20"/>
        <d v="2024-05-25T05:32:23"/>
        <d v="2024-05-25T06:00:16"/>
        <d v="2024-05-25T06:33:08"/>
        <d v="2024-05-25T09:01:18"/>
        <d v="2024-05-25T10:12:45"/>
        <d v="2024-05-25T13:08:55"/>
        <d v="2024-05-25T13:51:10"/>
        <d v="2024-05-25T14:04:09"/>
        <d v="2024-05-25T14:14:06"/>
        <d v="2024-05-25T14:39:54"/>
        <d v="2024-05-25T19:04:45"/>
        <d v="2024-05-25T20:25:35"/>
        <d v="2024-05-25T21:15:06"/>
        <d v="2024-05-25T23:15:49"/>
        <d v="2024-05-25T23:59:06"/>
        <d v="2024-05-26T00:00:14"/>
        <d v="2024-05-26T00:32:35"/>
        <d v="2024-05-26T01:44:00"/>
        <d v="2024-05-26T01:48:56"/>
        <d v="2024-05-26T03:06:43"/>
        <d v="2024-05-26T03:16:28"/>
        <d v="2024-05-26T04:33:34"/>
        <d v="2024-05-26T08:12:55"/>
        <d v="2024-05-26T08:50:04"/>
        <d v="2024-05-26T09:05:03"/>
        <d v="2024-05-26T10:05:53"/>
        <d v="2024-05-26T11:02:18"/>
        <d v="2024-05-26T11:38:36"/>
        <d v="2024-05-26T16:04:16"/>
        <d v="2024-05-26T17:45:04"/>
        <d v="2024-05-26T18:38:12"/>
        <d v="2024-05-26T20:38:47"/>
        <d v="2024-05-27T01:47:17"/>
        <d v="2024-05-27T04:13:11"/>
        <d v="2024-05-27T04:14:35"/>
        <d v="2024-05-27T04:17:18"/>
        <d v="2024-05-27T05:13:25"/>
        <d v="2024-05-27T05:41:42"/>
        <d v="2024-05-27T06:26:59"/>
        <d v="2024-05-27T11:30:05"/>
        <d v="2024-05-27T12:31:54"/>
        <d v="2024-05-27T13:18:55"/>
        <d v="2024-05-27T13:27:47"/>
        <d v="2024-05-27T13:36:16"/>
        <d v="2024-05-27T14:56:46"/>
        <d v="2024-05-27T15:31:37"/>
        <d v="2024-05-27T16:46:53"/>
        <d v="2024-05-27T19:13:38"/>
        <d v="2024-05-27T19:27:09"/>
        <d v="2024-05-27T19:33:47"/>
        <d v="2024-05-27T21:34:20"/>
        <d v="2024-05-27T22:39:02"/>
        <d v="2024-05-28T00:07:15"/>
        <d v="2024-05-28T00:22:44"/>
        <d v="2024-05-28T05:29:22"/>
        <d v="2024-05-28T06:22:45"/>
        <d v="2024-05-28T07:15:20"/>
        <d v="2024-05-28T07:41:12"/>
        <d v="2024-05-28T09:05:59"/>
        <d v="2024-05-28T09:10:58"/>
        <d v="2024-05-28T09:15:03"/>
        <d v="2024-05-28T09:29:47"/>
        <d v="2024-05-28T10:26:26"/>
        <d v="2024-05-28T10:54:09"/>
        <d v="2024-05-28T11:01:29"/>
        <d v="2024-05-28T13:12:48"/>
        <d v="2024-05-28T15:51:59"/>
        <d v="2024-05-28T17:21:44"/>
        <d v="2024-05-28T17:21:49"/>
        <d v="2024-05-28T17:35:32"/>
        <d v="2024-05-28T17:37:59"/>
        <d v="2024-05-28T17:47:53"/>
        <d v="2024-05-28T18:43:41"/>
        <d v="2024-05-28T20:56:31"/>
        <d v="2024-05-28T21:07:27"/>
        <d v="2024-05-28T22:43:14"/>
        <d v="2024-05-28T22:58:25"/>
        <d v="2024-05-28T23:00:57"/>
        <d v="2024-05-28T23:19:42"/>
        <d v="2024-05-28T23:38:44"/>
        <d v="2024-05-29T01:06:32"/>
        <d v="2024-05-29T01:26:35"/>
        <d v="2024-05-29T01:45:03"/>
        <d v="2024-05-29T01:45:51"/>
        <d v="2024-05-29T01:56:38"/>
        <d v="2024-05-29T02:54:11"/>
        <d v="2024-05-29T04:50:22"/>
        <d v="2024-05-29T04:59:32"/>
        <d v="2024-05-29T06:02:22"/>
        <d v="2024-05-29T07:51:36"/>
        <d v="2024-05-29T08:08:40"/>
        <d v="2024-05-29T09:02:35"/>
        <d v="2024-05-29T10:10:08"/>
        <d v="2024-05-29T13:18:53"/>
        <d v="2024-05-29T13:40:09"/>
        <d v="2024-05-29T13:49:15"/>
        <d v="2024-05-29T14:07:23"/>
        <d v="2024-05-29T17:15:31"/>
        <d v="2024-05-29T21:28:07"/>
        <d v="2024-05-29T22:52:18"/>
        <d v="2024-05-30T00:39:06"/>
        <d v="2024-05-30T00:47:30"/>
        <d v="2024-05-30T01:14:20"/>
        <d v="2024-05-30T02:53:10"/>
        <d v="2024-05-30T03:06:36"/>
        <d v="2024-05-30T03:56:00"/>
        <d v="2024-05-30T05:20:43"/>
        <d v="2024-05-30T06:10:52"/>
        <d v="2024-05-30T07:02:32"/>
        <d v="2024-05-30T08:14:53"/>
        <d v="2024-05-30T08:27:38"/>
        <d v="2024-05-30T09:31:18"/>
        <d v="2024-05-30T11:06:57"/>
        <d v="2024-05-30T12:32:49"/>
        <d v="2024-05-30T12:48:07"/>
        <d v="2024-05-30T15:42:10"/>
        <d v="2024-05-30T16:22:32"/>
        <d v="2024-05-30T16:47:56"/>
        <d v="2024-05-30T17:07:44"/>
        <d v="2024-05-30T18:33:47"/>
        <d v="2024-05-30T19:30:37"/>
        <d v="2024-05-30T19:55:58"/>
        <d v="2024-05-30T20:12:03"/>
        <d v="2024-05-30T20:22:02"/>
        <d v="2024-05-30T22:26:07"/>
        <d v="2024-05-30T22:30:25"/>
        <d v="2024-05-30T22:33:04"/>
        <d v="2024-05-30T22:41:01"/>
        <d v="2024-05-30T23:14:38"/>
        <d v="2024-05-30T23:19:07"/>
        <d v="2024-05-30T23:45:20"/>
        <d v="2024-05-30T23:59:14"/>
        <d v="2024-05-31T01:50:58"/>
        <d v="2024-05-31T02:13:57"/>
        <d v="2024-05-31T03:14:43"/>
        <d v="2024-05-31T04:06:14"/>
        <d v="2024-05-31T04:26:35"/>
        <d v="2024-05-31T05:19:50"/>
        <d v="2024-05-31T05:37:46"/>
        <d v="2024-05-31T06:50:37"/>
        <d v="2024-05-31T06:59:47"/>
        <d v="2024-05-31T08:40:38"/>
        <d v="2024-05-31T08:50:40"/>
        <d v="2024-05-31T09:48:08"/>
        <d v="2024-05-31T11:04:11"/>
        <d v="2024-05-31T13:16:34"/>
        <d v="2024-05-31T13:44:56"/>
        <d v="2024-05-31T16:50:43"/>
        <d v="2024-05-31T17:01:51"/>
        <d v="2024-05-31T18:04:12"/>
        <d v="2024-05-31T21:04:04"/>
        <d v="2024-05-31T23:45:34"/>
        <d v="2024-06-01T00:34:59"/>
        <d v="2024-06-01T00:56:09"/>
        <d v="2024-06-01T01:48:33"/>
        <d v="2024-06-01T02:18:24"/>
        <d v="2024-06-01T02:51:31"/>
        <d v="2024-06-01T05:19:31"/>
        <d v="2024-06-01T05:42:00"/>
        <d v="2024-06-01T06:34:09"/>
        <d v="2024-06-01T08:58:10"/>
        <d v="2024-06-01T09:58:22"/>
        <d v="2024-06-01T10:08:57"/>
        <d v="2024-06-01T10:33:16"/>
        <d v="2024-06-01T11:27:16"/>
        <d v="2024-06-01T11:37:50"/>
        <d v="2024-06-01T12:19:15"/>
        <d v="2024-06-01T13:10:36"/>
        <d v="2024-06-01T13:32:50"/>
        <d v="2024-06-01T13:48:31"/>
        <d v="2024-06-01T16:34:20"/>
        <d v="2024-06-01T17:15:53"/>
        <d v="2024-06-01T17:21:26"/>
        <d v="2024-06-01T17:47:09"/>
        <d v="2024-06-01T18:37:04"/>
        <d v="2024-06-01T19:18:36"/>
        <d v="2024-06-01T19:35:13"/>
        <d v="2024-06-01T19:46:03"/>
        <d v="2024-06-01T21:10:50"/>
        <d v="2024-06-01T21:59:27"/>
        <d v="2024-06-02T01:33:31"/>
        <d v="2024-06-02T01:34:33"/>
        <d v="2024-06-02T01:40:17"/>
        <d v="2024-06-02T02:37:03"/>
        <d v="2024-06-02T03:44:48"/>
        <d v="2024-06-02T04:19:05"/>
        <d v="2024-06-02T05:16:36"/>
        <d v="2024-06-02T08:17:36"/>
        <d v="2024-06-02T08:39:42"/>
        <d v="2024-06-02T09:50:27"/>
        <d v="2024-06-02T10:55:20"/>
        <d v="2024-06-02T11:11:41"/>
        <d v="2024-06-02T12:03:01"/>
        <d v="2024-06-02T13:46:44"/>
        <d v="2024-06-02T13:54:04"/>
        <d v="2024-06-02T14:41:41"/>
        <d v="2024-06-02T15:16:15"/>
        <d v="2024-06-02T15:38:45"/>
        <d v="2024-06-02T16:15:01"/>
        <d v="2024-06-02T16:26:26"/>
        <d v="2024-06-02T17:06:29"/>
        <d v="2024-06-02T19:48:28"/>
        <d v="2024-06-02T20:56:54"/>
        <d v="2024-06-02T21:01:25"/>
        <d v="2024-06-02T21:02:58"/>
        <d v="2024-06-02T21:35:29"/>
        <d v="2024-06-02T23:19:50"/>
        <d v="2024-06-03T01:12:37"/>
        <d v="2024-06-03T02:04:31"/>
        <d v="2024-06-03T02:13:45"/>
        <d v="2024-06-03T03:22:20"/>
        <d v="2024-06-03T04:33:38"/>
        <d v="2024-06-03T05:03:27"/>
        <d v="2024-06-03T06:03:14"/>
        <d v="2024-06-03T09:43:43"/>
        <d v="2024-06-03T09:54:37"/>
        <d v="2024-06-03T12:21:51"/>
        <d v="2024-06-03T13:11:35"/>
        <d v="2024-06-03T13:36:19"/>
        <d v="2024-06-03T15:51:48"/>
        <d v="2024-06-03T17:23:59"/>
        <d v="2024-06-03T17:51:02"/>
        <d v="2024-06-03T20:23:40"/>
        <d v="2024-06-03T20:41:42"/>
        <d v="2024-06-03T23:19:00"/>
        <d v="2024-06-03T23:53:20"/>
        <d v="2024-06-04T00:14:19"/>
        <d v="2024-06-04T01:00:16"/>
        <d v="2024-06-04T05:13:01"/>
        <d v="2024-06-04T06:24:40"/>
        <d v="2024-06-04T07:25:12"/>
        <d v="2024-06-04T08:10:13"/>
        <d v="2024-06-04T08:34:30"/>
        <d v="2024-06-04T12:16:33"/>
        <d v="2024-06-04T13:43:49"/>
        <d v="2024-06-04T13:48:07"/>
        <d v="2024-06-04T16:46:19"/>
        <d v="2024-06-04T17:11:12"/>
        <d v="2024-06-04T17:27:19"/>
        <d v="2024-06-04T19:23:19"/>
        <d v="2024-06-04T20:07:57"/>
        <d v="2024-06-04T20:54:43"/>
        <d v="2024-06-04T22:33:11"/>
        <d v="2024-06-04T23:22:53"/>
        <d v="2024-06-05T00:07:32"/>
        <d v="2024-06-05T01:21:46"/>
        <d v="2024-06-05T03:04:44"/>
        <d v="2024-06-05T03:13:58"/>
        <d v="2024-06-05T03:24:39"/>
        <d v="2024-06-05T03:49:49"/>
        <d v="2024-06-05T07:02:43"/>
        <d v="2024-06-05T07:35:22"/>
        <d v="2024-06-05T09:01:47"/>
        <d v="2024-06-05T09:42:22"/>
        <d v="2024-06-05T09:55:14"/>
        <d v="2024-06-05T11:08:40"/>
        <d v="2024-06-05T11:45:54"/>
        <d v="2024-06-05T12:20:46"/>
        <d v="2024-06-05T13:15:23"/>
        <d v="2024-06-05T14:40:02"/>
        <d v="2024-06-05T14:48:40"/>
        <d v="2024-06-05T16:24:51"/>
        <d v="2024-06-05T16:25:39"/>
        <d v="2024-06-05T17:03:36"/>
        <d v="2024-06-05T17:41:12"/>
        <d v="2024-06-05T18:48:16"/>
        <d v="2024-06-05T19:09:15"/>
        <d v="2024-06-05T20:05:31"/>
        <d v="2024-06-05T20:34:51"/>
        <d v="2024-06-05T20:59:07"/>
        <d v="2024-06-05T22:52:44"/>
        <d v="2024-06-05T23:27:23"/>
        <d v="2024-06-06T00:53:50"/>
        <d v="2024-06-06T01:05:24"/>
        <d v="2024-06-06T02:27:33"/>
        <d v="2024-06-06T03:00:28"/>
        <d v="2024-06-06T05:09:51"/>
        <d v="2024-06-06T05:17:28"/>
        <d v="2024-06-06T05:56:25"/>
        <d v="2024-06-06T07:29:14"/>
        <d v="2024-06-06T07:32:07"/>
        <d v="2024-06-06T08:40:30"/>
        <d v="2024-06-06T08:48:56"/>
        <d v="2024-06-06T13:12:23"/>
        <d v="2024-06-06T13:37:57"/>
        <d v="2024-06-06T13:53:35"/>
        <d v="2024-06-06T16:08:25"/>
        <d v="2024-06-06T16:18:05"/>
        <d v="2024-06-06T16:50:03"/>
        <d v="2024-06-06T17:11:45"/>
        <d v="2024-06-06T17:23:19"/>
        <d v="2024-06-06T23:47:02"/>
        <d v="2024-06-07T00:56:17"/>
        <d v="2024-06-07T02:24:00"/>
        <d v="2024-06-07T02:41:26"/>
        <d v="2024-06-07T02:59:27"/>
        <d v="2024-06-07T03:03:53"/>
        <d v="2024-06-07T03:06:25"/>
        <d v="2024-06-07T03:17:11"/>
        <d v="2024-06-07T04:50:18"/>
        <d v="2024-06-07T05:10:01"/>
        <d v="2024-06-07T06:34:16"/>
        <d v="2024-06-07T06:34:58"/>
        <d v="2024-06-07T08:28:32"/>
        <d v="2024-06-07T09:00:11"/>
        <d v="2024-06-07T09:28:47"/>
        <d v="2024-06-07T09:41:59"/>
        <d v="2024-06-07T10:06:22"/>
        <d v="2024-06-07T10:26:37"/>
        <d v="2024-06-07T11:38:44"/>
        <d v="2024-06-07T11:51:42"/>
        <d v="2024-06-07T12:48:00"/>
        <d v="2024-06-07T14:23:29"/>
        <d v="2024-06-07T14:50:12"/>
        <d v="2024-06-07T15:29:34"/>
        <d v="2024-06-07T16:01:22"/>
        <d v="2024-06-07T16:39:13"/>
        <d v="2024-06-07T17:03:12"/>
        <d v="2024-06-07T20:41:02"/>
        <d v="2024-06-07T23:23:14"/>
        <d v="2024-06-07T23:55:08"/>
        <d v="2024-06-08T00:42:42"/>
        <d v="2024-06-08T00:44:55"/>
        <d v="2024-06-08T01:11:11"/>
        <d v="2024-06-08T01:12:11"/>
        <d v="2024-06-08T03:51:16"/>
        <d v="2024-06-08T04:59:47"/>
        <d v="2024-06-08T08:13:07"/>
        <d v="2024-06-08T09:29:57"/>
        <d v="2024-06-08T11:31:56"/>
        <d v="2024-06-08T11:40:27"/>
        <d v="2024-06-08T11:41:07"/>
        <d v="2024-06-08T12:54:36"/>
        <d v="2024-06-08T13:34:04"/>
        <d v="2024-06-08T14:06:02"/>
        <d v="2024-06-08T16:27:51"/>
        <d v="2024-06-08T16:37:54"/>
        <d v="2024-06-08T17:16:43"/>
        <d v="2024-06-08T17:26:39"/>
        <d v="2024-06-08T18:04:29"/>
        <d v="2024-06-08T19:27:38"/>
        <d v="2024-06-08T20:59:19"/>
        <d v="2024-06-08T21:18:13"/>
        <d v="2024-06-09T00:26:43"/>
        <d v="2024-06-09T02:32:20"/>
        <d v="2024-06-09T02:34:14"/>
        <d v="2024-06-09T02:46:42"/>
        <d v="2024-06-09T04:56:30"/>
        <d v="2024-06-09T05:39:10"/>
        <d v="2024-06-09T06:21:48"/>
        <d v="2024-06-09T07:08:18"/>
        <d v="2024-06-09T07:34:18"/>
        <d v="2024-06-09T09:21:33"/>
        <d v="2024-06-09T10:59:54"/>
        <d v="2024-06-09T11:14:07"/>
        <d v="2024-06-09T13:45:58"/>
        <d v="2024-06-09T14:49:35"/>
        <d v="2024-06-09T15:10:23"/>
        <d v="2024-06-09T15:12:07"/>
        <d v="2024-06-09T15:18:26"/>
        <d v="2024-06-09T16:06:53"/>
        <d v="2024-06-09T17:23:47"/>
        <d v="2024-06-09T18:34:58"/>
        <d v="2024-06-09T19:45:01"/>
        <d v="2024-06-09T20:29:20"/>
        <d v="2024-06-09T21:33:02"/>
        <d v="2024-06-09T21:39:23"/>
        <d v="2024-06-09T22:00:08"/>
        <d v="2024-06-09T22:14:27"/>
        <d v="2024-06-10T00:35:21"/>
        <d v="2024-06-10T01:12:49"/>
        <d v="2024-06-10T01:36:33"/>
        <d v="2024-06-10T02:33:23"/>
        <d v="2024-06-10T02:54:07"/>
        <d v="2024-06-10T03:01:20"/>
        <d v="2024-06-10T07:04:03"/>
        <d v="2024-06-10T10:00:51"/>
        <d v="2024-06-10T12:09:06"/>
        <d v="2024-06-10T12:35:21"/>
        <d v="2024-06-10T13:02:41"/>
        <d v="2024-06-10T13:05:43"/>
        <d v="2024-06-10T13:10:15"/>
        <d v="2024-06-10T13:16:08"/>
        <d v="2024-06-10T13:23:43"/>
        <d v="2024-06-10T16:06:25"/>
        <d v="2024-06-10T16:38:45"/>
        <d v="2024-06-10T17:01:52"/>
        <d v="2024-06-10T18:58:42"/>
        <d v="2024-06-10T21:11:41"/>
        <d v="2024-06-10T21:20:21"/>
        <d v="2024-06-10T21:38:56"/>
        <d v="2024-06-10T21:42:24"/>
        <d v="2024-06-11T00:31:21"/>
        <d v="2024-06-11T01:12:09"/>
        <d v="2024-06-11T01:55:16"/>
        <d v="2024-06-11T02:06:28"/>
        <d v="2024-06-11T03:21:22"/>
        <d v="2024-06-11T04:44:18"/>
        <d v="2024-06-11T04:51:20"/>
        <d v="2024-06-11T06:50:14"/>
        <d v="2024-06-11T07:51:13"/>
        <d v="2024-06-11T08:51:16"/>
        <d v="2024-06-11T09:03:54"/>
        <d v="2024-06-11T10:59:13"/>
        <d v="2024-06-11T12:14:25"/>
        <d v="2024-06-11T15:10:50"/>
        <d v="2024-06-11T17:04:01"/>
        <d v="2024-06-11T18:28:58"/>
        <d v="2024-06-11T18:51:19"/>
        <d v="2024-06-11T23:43:35"/>
        <d v="2024-06-12T01:28:02"/>
        <d v="2024-06-12T01:35:37"/>
        <d v="2024-06-12T02:53:39"/>
        <d v="2024-06-12T02:57:49"/>
        <d v="2024-06-12T03:36:30"/>
        <d v="2024-06-12T03:44:12"/>
        <d v="2024-06-12T03:48:53"/>
        <d v="2024-06-12T04:37:53"/>
        <d v="2024-06-12T07:59:26"/>
        <d v="2024-06-12T10:35:51"/>
        <d v="2024-06-12T10:55:17"/>
        <d v="2024-06-12T12:25:16"/>
        <d v="2024-06-12T13:18:53"/>
        <d v="2024-06-12T13:40:23"/>
        <d v="2024-06-12T14:11:10"/>
        <d v="2024-06-12T16:19:15"/>
        <d v="2024-06-12T16:50:09"/>
        <d v="2024-06-12T20:10:59"/>
        <d v="2024-06-12T20:54:03"/>
        <d v="2024-06-12T21:42:23"/>
        <d v="2024-06-12T23:45:35"/>
        <d v="2024-06-13T02:12:42"/>
        <d v="2024-06-13T02:53:58"/>
        <d v="2024-06-13T05:13:54"/>
        <d v="2024-06-13T05:42:02"/>
        <d v="2024-06-13T08:47:12"/>
        <d v="2024-06-13T08:59:29"/>
        <d v="2024-06-13T10:54:14"/>
        <d v="2024-06-13T10:56:24"/>
        <d v="2024-06-13T10:57:30"/>
        <d v="2024-06-13T11:14:19"/>
        <d v="2024-06-13T11:54:55"/>
        <d v="2024-06-13T13:57:34"/>
        <d v="2024-06-13T15:02:03"/>
        <d v="2024-06-13T16:58:00"/>
        <d v="2024-06-13T20:28:44"/>
        <d v="2024-06-14T01:51:57"/>
        <d v="2024-06-14T02:01:56"/>
        <d v="2024-06-14T02:19:02"/>
        <d v="2024-06-14T03:13:23"/>
        <d v="2024-06-14T03:20:50"/>
        <d v="2024-06-14T04:22:27"/>
        <d v="2024-06-14T04:46:28"/>
        <d v="2024-06-14T05:27:39"/>
        <d v="2024-06-14T09:11:52"/>
        <d v="2024-06-14T11:06:49"/>
        <d v="2024-06-14T12:02:56"/>
        <d v="2024-06-14T12:29:56"/>
        <d v="2024-06-14T13:36:32"/>
        <d v="2024-06-14T13:42:49"/>
        <d v="2024-06-14T14:48:01"/>
        <d v="2024-06-14T17:01:07"/>
        <d v="2024-06-14T17:33:52"/>
        <d v="2024-06-14T18:28:23"/>
        <d v="2024-06-14T18:35:47"/>
        <d v="2024-06-14T21:30:57"/>
        <d v="2024-06-14T22:31:20"/>
        <d v="2024-06-14T22:32:48"/>
        <d v="2024-06-14T22:46:31"/>
        <d v="2024-06-14T23:48:39"/>
        <d v="2024-06-15T03:41:38"/>
        <d v="2024-06-15T04:24:00"/>
        <d v="2024-06-15T04:50:58"/>
        <d v="2024-06-15T05:16:42"/>
        <d v="2024-06-15T05:29:23"/>
        <d v="2024-06-15T05:34:15"/>
        <d v="2024-06-15T05:38:26"/>
        <d v="2024-06-15T06:35:31"/>
        <d v="2024-06-15T08:13:17"/>
        <d v="2024-06-15T10:10:05"/>
        <d v="2024-06-15T10:16:25"/>
        <d v="2024-06-15T10:20:29"/>
        <d v="2024-06-15T10:38:28"/>
        <d v="2024-06-15T13:44:01"/>
        <d v="2024-06-15T14:31:21"/>
        <d v="2024-06-15T14:45:42"/>
        <d v="2024-06-15T17:48:08"/>
        <d v="2024-06-15T18:17:18"/>
        <d v="2024-06-15T19:22:34"/>
        <d v="2024-06-15T21:00:09"/>
        <d v="2024-06-15T22:04:12"/>
        <d v="2024-06-15T22:04:32"/>
        <d v="2024-06-16T01:14:16"/>
        <d v="2024-06-16T03:05:40"/>
        <d v="2024-06-16T04:10:53"/>
        <d v="2024-06-16T04:26:26"/>
        <d v="2024-06-16T06:10:05"/>
        <d v="2024-06-16T07:04:55"/>
        <d v="2024-06-16T08:06:19"/>
        <d v="2024-06-16T08:06:42"/>
        <d v="2024-06-16T08:36:25"/>
        <d v="2024-06-16T10:08:14"/>
        <d v="2024-06-16T11:47:54"/>
        <d v="2024-06-16T12:43:26"/>
        <d v="2024-06-16T13:00:23"/>
        <d v="2024-06-16T13:54:04"/>
        <d v="2024-06-16T16:11:01"/>
        <d v="2024-06-16T16:43:04"/>
        <d v="2024-06-16T17:01:55"/>
        <d v="2024-06-16T18:45:02"/>
        <d v="2024-06-16T20:10:24"/>
        <d v="2024-06-16T21:12:20"/>
        <d v="2024-06-16T23:24:48"/>
        <d v="2024-06-17T00:52:42"/>
        <d v="2024-06-17T03:37:51"/>
        <d v="2024-06-17T04:08:46"/>
        <d v="2024-06-17T05:18:47"/>
        <d v="2024-06-17T05:30:45"/>
        <d v="2024-06-17T05:44:44"/>
        <d v="2024-06-17T06:44:18"/>
        <d v="2024-06-17T07:45:04"/>
        <d v="2024-06-17T08:12:15"/>
        <d v="2024-06-17T08:26:34"/>
        <d v="2024-06-17T08:26:54"/>
        <d v="2024-06-17T16:05:03"/>
        <d v="2024-06-17T17:06:05"/>
        <d v="2024-06-17T19:07:42"/>
        <d v="2024-06-17T23:34:31"/>
        <d v="2024-06-18T02:42:51"/>
        <d v="2024-06-18T03:06:16"/>
        <d v="2024-06-18T03:12:25"/>
        <d v="2024-06-18T04:22:19"/>
        <d v="2024-06-18T04:26:39"/>
        <d v="2024-06-18T05:38:55"/>
        <d v="2024-06-18T05:56:02"/>
        <d v="2024-06-18T08:57:22"/>
        <d v="2024-06-18T09:39:56"/>
        <d v="2024-06-18T10:42:56"/>
        <d v="2024-06-18T11:51:50"/>
        <d v="2024-06-18T13:40:16"/>
        <d v="2024-06-18T15:41:56"/>
        <d v="2024-06-18T16:20:52"/>
        <d v="2024-06-18T20:05:47"/>
        <d v="2024-06-18T20:17:47"/>
        <d v="2024-06-18T20:50:56"/>
        <d v="2024-06-18T20:51:14"/>
        <d v="2024-06-18T21:14:57"/>
        <d v="2024-06-18T22:03:57"/>
        <d v="2024-06-18T22:23:06"/>
        <d v="2024-06-19T00:19:31"/>
        <d v="2024-06-19T01:30:52"/>
        <d v="2024-06-19T01:40:40"/>
        <d v="2024-06-19T02:31:05"/>
        <d v="2024-06-19T04:22:15"/>
        <d v="2024-06-19T04:52:00"/>
        <d v="2024-06-19T07:18:05"/>
        <d v="2024-06-19T07:25:20"/>
        <d v="2024-06-19T07:38:50"/>
        <d v="2024-06-19T12:05:27"/>
        <d v="2024-06-19T12:24:53"/>
        <d v="2024-06-19T13:31:21"/>
        <d v="2024-06-19T17:35:33"/>
        <d v="2024-06-19T18:25:22"/>
        <d v="2024-06-19T19:01:24"/>
        <d v="2024-06-19T19:15:42"/>
        <d v="2024-06-19T19:21:59"/>
        <d v="2024-06-19T20:46:55"/>
        <d v="2024-06-19T21:14:14"/>
        <d v="2024-06-19T21:26:17"/>
        <d v="2024-06-19T21:46:16"/>
        <d v="2024-06-19T22:22:46"/>
        <d v="2024-06-19T23:24:08"/>
        <d v="2024-06-19T23:57:01"/>
        <d v="2024-06-20T00:24:15"/>
        <d v="2024-06-20T01:46:50"/>
        <d v="2024-06-20T03:20:50"/>
        <d v="2024-06-20T03:27:54"/>
        <d v="2024-06-20T03:28:36"/>
        <d v="2024-06-20T03:34:35"/>
        <d v="2024-06-20T03:55:55"/>
        <d v="2024-06-20T04:07:56"/>
        <d v="2024-06-20T04:26:14"/>
        <d v="2024-06-20T06:49:07"/>
        <d v="2024-06-20T13:51:21"/>
        <d v="2024-06-20T14:31:04"/>
        <d v="2024-06-20T17:06:46"/>
        <d v="2024-06-20T18:47:08"/>
        <d v="2024-06-20T19:33:33"/>
        <d v="2024-06-20T19:46:28"/>
        <d v="2024-06-20T21:48:57"/>
        <d v="2024-06-20T22:13:22"/>
        <d v="2024-06-20T22:38:15"/>
        <d v="2024-06-20T23:21:02"/>
        <d v="2024-06-21T00:46:28"/>
        <d v="2024-06-21T01:30:19"/>
        <d v="2024-06-21T02:04:00"/>
        <d v="2024-06-21T02:33:41"/>
        <d v="2024-06-21T05:33:22"/>
        <d v="2024-06-21T06:18:18"/>
        <d v="2024-06-21T06:46:37"/>
        <d v="2024-06-21T07:14:15"/>
        <d v="2024-06-21T08:02:47"/>
        <d v="2024-06-21T10:19:48"/>
        <d v="2024-06-21T11:07:07"/>
        <d v="2024-06-21T11:16:41"/>
        <d v="2024-06-21T12:49:20"/>
        <d v="2024-06-21T13:51:16"/>
        <d v="2024-06-21T14:30:59"/>
        <d v="2024-06-21T17:03:56"/>
        <d v="2024-06-21T17:20:33"/>
        <d v="2024-06-21T17:22:48"/>
        <d v="2024-06-21T17:40:32"/>
        <d v="2024-06-21T20:21:55"/>
        <d v="2024-06-21T20:44:34"/>
        <d v="2024-06-21T21:50:48"/>
        <d v="2024-06-21T21:59:30"/>
        <d v="2024-06-21T22:08:25"/>
        <d v="2024-06-22T00:07:46"/>
        <d v="2024-06-22T01:19:50"/>
        <d v="2024-06-22T01:25:50"/>
        <d v="2024-06-22T03:01:36"/>
        <d v="2024-06-22T03:26:12"/>
        <d v="2024-06-22T04:29:45"/>
        <d v="2024-06-22T04:34:21"/>
        <d v="2024-06-22T04:41:23"/>
        <d v="2024-06-22T05:00:37"/>
        <d v="2024-06-22T05:02:57"/>
        <d v="2024-06-22T07:06:26"/>
        <d v="2024-06-22T07:14:52"/>
        <d v="2024-06-22T07:24:43"/>
        <d v="2024-06-22T07:55:05"/>
        <d v="2024-06-22T09:11:05"/>
        <d v="2024-06-22T15:43:27"/>
        <d v="2024-06-22T15:49:49"/>
        <d v="2024-06-22T16:05:39"/>
        <d v="2024-06-22T21:16:17"/>
        <d v="2024-06-23T00:03:18"/>
        <d v="2024-06-23T01:42:19"/>
        <d v="2024-06-23T01:44:38"/>
        <d v="2024-06-23T02:08:08"/>
        <d v="2024-06-23T02:12:11"/>
        <d v="2024-06-23T02:20:59"/>
        <d v="2024-06-23T02:30:43"/>
        <d v="2024-06-23T03:46:13"/>
        <d v="2024-06-23T04:45:56"/>
        <d v="2024-06-23T06:22:50"/>
        <d v="2024-06-23T09:30:52"/>
        <d v="2024-06-23T10:12:11"/>
        <d v="2024-06-23T10:40:25"/>
        <d v="2024-06-23T10:50:34"/>
        <d v="2024-06-23T11:09:50"/>
        <d v="2024-06-23T12:45:04"/>
        <d v="2024-06-23T13:55:20"/>
        <d v="2024-06-23T14:41:15"/>
        <d v="2024-06-23T15:02:26"/>
        <d v="2024-06-23T16:40:12"/>
        <d v="2024-06-23T18:52:39"/>
        <d v="2024-06-23T19:48:51"/>
        <d v="2024-06-24T02:10:37"/>
        <d v="2024-06-24T02:33:17"/>
        <d v="2024-06-24T03:19:43"/>
        <d v="2024-06-24T04:47:29"/>
        <d v="2024-06-24T05:55:04"/>
        <d v="2024-06-24T06:13:29"/>
        <d v="2024-06-24T13:43:53"/>
        <d v="2024-06-24T16:47:04"/>
        <d v="2024-06-24T18:43:00"/>
        <d v="2024-06-24T18:48:56"/>
        <d v="2024-06-24T19:36:10"/>
        <d v="2024-06-24T20:15:43"/>
        <d v="2024-06-24T21:21:55"/>
        <d v="2024-06-24T21:40:41"/>
        <d v="2024-06-24T22:04:27"/>
        <d v="2024-06-24T22:25:03"/>
        <d v="2024-06-25T01:22:23"/>
        <d v="2024-06-25T02:54:55"/>
        <d v="2024-06-25T03:05:46"/>
        <d v="2024-06-25T03:07:31"/>
        <d v="2024-06-25T03:24:34"/>
        <d v="2024-06-25T03:43:10"/>
        <d v="2024-06-25T04:38:38"/>
        <d v="2024-06-25T05:07:14"/>
        <d v="2024-06-25T06:25:57"/>
        <d v="2024-06-25T08:12:27"/>
        <d v="2024-06-25T09:13:54"/>
        <d v="2024-06-25T09:21:57"/>
        <d v="2024-06-25T12:38:18"/>
        <d v="2024-06-25T13:28:47"/>
        <d v="2024-06-25T14:39:24"/>
        <d v="2024-06-25T14:45:59"/>
        <d v="2024-06-25T16:17:14"/>
        <d v="2024-06-25T16:23:57"/>
        <d v="2024-06-25T17:47:11"/>
        <d v="2024-06-25T18:48:15"/>
        <d v="2024-06-25T21:18:55"/>
        <d v="2024-06-25T21:56:02"/>
        <d v="2024-06-26T00:00:07"/>
        <d v="2024-06-26T02:16:53"/>
        <d v="2024-06-26T02:18:12"/>
        <d v="2024-06-26T03:16:04"/>
        <d v="2024-06-26T03:20:22"/>
        <d v="2024-06-26T03:57:59"/>
        <d v="2024-06-26T04:44:36"/>
        <d v="2024-06-26T04:45:17"/>
        <d v="2024-06-26T04:47:38"/>
        <d v="2024-06-26T04:52:21"/>
        <d v="2024-06-26T05:35:20"/>
        <d v="2024-06-26T07:35:20"/>
        <d v="2024-06-26T10:35:36"/>
        <d v="2024-06-26T11:02:05"/>
        <d v="2024-06-26T11:27:24"/>
        <d v="2024-06-26T13:06:44"/>
        <d v="2024-06-26T13:10:08"/>
        <d v="2024-06-26T14:18:12"/>
        <d v="2024-06-26T15:58:44"/>
        <d v="2024-06-26T16:45:33"/>
        <d v="2024-06-26T17:43:33"/>
        <d v="2024-06-26T18:26:07"/>
        <d v="2024-06-26T19:36:08"/>
        <d v="2024-06-26T19:48:48"/>
        <d v="2024-06-26T23:46:10"/>
        <d v="2024-06-26T23:57:42"/>
        <d v="2024-06-27T00:05:36"/>
        <d v="2024-06-27T00:35:01"/>
        <d v="2024-06-27T01:02:06"/>
        <d v="2024-06-27T01:45:08"/>
        <d v="2024-06-27T01:52:56"/>
        <d v="2024-06-27T05:10:10"/>
        <d v="2024-06-27T05:25:15"/>
        <d v="2024-06-27T06:18:26"/>
        <d v="2024-06-27T06:41:54"/>
        <d v="2024-06-27T09:05:12"/>
        <d v="2024-06-27T14:10:49"/>
        <d v="2024-06-27T16:50:56"/>
        <d v="2024-06-27T17:08:15"/>
        <d v="2024-06-27T17:30:54"/>
        <d v="2024-06-27T17:44:48"/>
        <d v="2024-06-27T18:57:23"/>
        <d v="2024-06-27T21:22:17"/>
        <d v="2024-06-27T21:57:20"/>
        <d v="2024-06-27T22:38:39"/>
        <d v="2024-06-27T23:37:54"/>
        <d v="2024-06-28T00:58:04"/>
        <d v="2024-06-28T02:11:17"/>
        <d v="2024-06-28T02:11:28"/>
        <d v="2024-06-28T02:38:24"/>
        <d v="2024-06-28T03:53:19"/>
        <d v="2024-06-28T04:47:52"/>
        <d v="2024-06-28T07:04:36"/>
        <d v="2024-06-28T08:30:43"/>
        <d v="2024-06-28T11:20:50"/>
        <d v="2024-06-28T11:32:53"/>
        <d v="2024-06-28T11:34:47"/>
        <d v="2024-06-28T12:27:27"/>
        <d v="2024-06-28T13:03:38"/>
        <d v="2024-06-28T13:04:38"/>
        <d v="2024-06-28T14:54:21"/>
        <d v="2024-06-28T15:43:33"/>
        <d v="2024-06-28T16:13:40"/>
        <d v="2024-06-28T16:47:52"/>
        <d v="2024-06-28T16:59:26"/>
        <d v="2024-06-28T17:05:05"/>
        <d v="2024-06-28T17:51:02"/>
        <d v="2024-06-28T18:26:59"/>
        <d v="2024-06-28T19:12:31"/>
        <d v="2024-06-28T20:35:17"/>
        <d v="2024-06-28T21:15:43"/>
        <d v="2024-06-29T00:15:42"/>
        <d v="2024-06-29T00:40:44"/>
        <d v="2024-06-29T03:46:06"/>
        <d v="2024-06-29T06:46:47"/>
        <d v="2024-06-29T07:27:44"/>
        <d v="2024-06-29T08:06:47"/>
        <d v="2024-06-29T09:55:12"/>
        <d v="2024-06-29T10:29:17"/>
        <d v="2024-06-29T10:55:22"/>
        <d v="2024-06-29T11:02:58"/>
        <d v="2024-06-29T11:22:37"/>
        <d v="2024-06-29T13:59:40"/>
        <d v="2024-06-29T14:23:39"/>
        <d v="2024-06-29T15:49:42"/>
        <d v="2024-06-29T16:24:00"/>
        <d v="2024-06-29T20:32:25"/>
        <d v="2024-06-29T21:55:44"/>
        <d v="2024-06-29T22:30:55"/>
        <d v="2024-06-30T00:25:28"/>
        <d v="2024-06-30T01:47:20"/>
        <d v="2024-06-30T02:12:35"/>
        <d v="2024-06-30T03:51:49"/>
        <d v="2024-06-30T04:41:47"/>
        <d v="2024-06-30T05:25:40"/>
        <d v="2024-06-30T08:00:33"/>
        <d v="2024-06-30T11:01:11"/>
        <d v="2024-06-30T15:22:44"/>
        <d v="2024-06-30T18:13:57"/>
        <d v="2024-06-30T18:14:36"/>
        <d v="2024-06-30T19:24:23"/>
        <d v="2024-06-30T19:30:18"/>
        <d v="2024-06-30T20:20:22"/>
        <d v="2024-06-30T21:10:01"/>
        <d v="2024-06-30T21:24:45"/>
        <d v="2024-06-30T21:49:11"/>
        <d v="2024-06-30T22:14:49"/>
        <d v="2024-06-30T22:18:15"/>
        <d v="2024-06-30T23:10:52"/>
        <d v="2024-07-01T00:17:54"/>
        <d v="2024-07-01T00:59:16"/>
        <d v="2024-07-01T04:33:22"/>
        <d v="2024-07-01T05:23:59"/>
        <d v="2024-07-01T05:54:08"/>
        <d v="2024-07-01T06:41:37"/>
        <d v="2024-07-01T08:30:14"/>
        <d v="2024-07-01T09:42:41"/>
        <d v="2024-07-01T10:54:13"/>
        <d v="2024-07-01T12:12:10"/>
        <d v="2024-07-01T16:28:48"/>
        <d v="2024-07-01T17:56:49"/>
        <d v="2024-07-01T20:36:51"/>
        <d v="2024-07-01T21:10:36"/>
        <d v="2024-07-01T22:19:40"/>
        <d v="2024-07-02T00:25:21"/>
        <d v="2024-07-02T00:30:13"/>
        <d v="2024-07-02T01:16:07"/>
        <d v="2024-07-02T01:56:11"/>
        <d v="2024-07-02T03:27:19"/>
        <d v="2024-07-02T03:46:34"/>
        <d v="2024-07-02T05:33:48"/>
        <d v="2024-07-02T06:40:26"/>
        <d v="2024-07-02T06:52:00"/>
        <d v="2024-07-02T06:58:16"/>
        <d v="2024-07-02T09:02:21"/>
        <d v="2024-07-02T10:08:28"/>
        <d v="2024-07-02T10:38:13"/>
        <d v="2024-07-02T11:22:25"/>
        <d v="2024-07-02T11:35:38"/>
        <d v="2024-07-02T12:32:52"/>
        <d v="2024-07-02T15:52:44"/>
        <d v="2024-07-02T16:43:25"/>
        <d v="2024-07-02T16:48:29"/>
        <d v="2024-07-02T16:57:12"/>
        <d v="2024-07-02T18:48:45"/>
        <d v="2024-07-02T19:15:35"/>
        <d v="2024-07-02T19:20:07"/>
        <d v="2024-07-02T20:56:38"/>
        <d v="2024-07-02T21:52:55"/>
        <d v="2024-07-02T23:15:50"/>
        <d v="2024-07-02T23:35:26"/>
        <d v="2024-07-03T01:24:48"/>
        <d v="2024-07-03T01:28:53"/>
        <d v="2024-07-03T02:05:28"/>
        <d v="2024-07-03T02:55:07"/>
        <d v="2024-07-03T03:43:51"/>
        <d v="2024-07-03T03:53:20"/>
        <d v="2024-07-03T04:12:39"/>
        <d v="2024-07-03T05:51:29"/>
        <d v="2024-07-03T05:52:34"/>
        <d v="2024-07-03T06:21:25"/>
        <d v="2024-07-03T06:36:45"/>
        <d v="2024-07-03T09:28:10"/>
        <d v="2024-07-03T12:20:41"/>
        <d v="2024-07-03T12:36:28"/>
        <d v="2024-07-03T13:08:29"/>
        <d v="2024-07-03T14:15:36"/>
        <d v="2024-07-03T14:32:43"/>
        <d v="2024-07-03T14:48:27"/>
        <d v="2024-07-03T17:28:20"/>
        <d v="2024-07-03T17:32:24"/>
        <d v="2024-07-03T17:59:58"/>
        <d v="2024-07-03T18:34:05"/>
        <d v="2024-07-03T19:38:40"/>
        <d v="2024-07-03T20:01:12"/>
        <d v="2024-07-03T20:35:31"/>
        <d v="2024-07-03T20:44:47"/>
        <d v="2024-07-03T21:34:55"/>
        <d v="2024-07-03T23:30:46"/>
        <d v="2024-07-04T00:11:06"/>
        <d v="2024-07-04T00:17:29"/>
        <d v="2024-07-04T02:00:55"/>
        <d v="2024-07-04T02:14:59"/>
        <d v="2024-07-04T02:49:59"/>
        <d v="2024-07-04T03:21:28"/>
        <d v="2024-07-04T04:22:43"/>
        <d v="2024-07-04T04:35:11"/>
        <d v="2024-07-04T05:14:27"/>
        <d v="2024-07-04T06:16:10"/>
        <d v="2024-07-04T07:52:38"/>
        <d v="2024-07-04T08:22:11"/>
        <d v="2024-07-04T08:58:30"/>
        <d v="2024-07-04T09:06:32"/>
        <d v="2024-07-04T09:36:39"/>
        <d v="2024-07-04T11:12:40"/>
        <d v="2024-07-04T12:44:53"/>
        <d v="2024-07-04T17:59:25"/>
        <d v="2024-07-04T18:04:15"/>
        <d v="2024-07-04T19:18:24"/>
        <d v="2024-07-04T20:24:57"/>
        <d v="2024-07-04T21:07:40"/>
        <d v="2024-07-04T22:23:05"/>
        <d v="2024-07-04T23:09:48"/>
        <d v="2024-07-05T04:29:13"/>
        <d v="2024-07-05T05:30:44"/>
        <d v="2024-07-05T07:22:51"/>
        <d v="2024-07-05T07:43:14"/>
        <d v="2024-07-05T08:31:47"/>
        <d v="2024-07-05T09:44:21"/>
        <d v="2024-07-05T09:51:44"/>
        <d v="2024-07-05T10:08:00"/>
        <d v="2024-07-05T11:12:45"/>
        <d v="2024-07-05T11:25:02"/>
        <d v="2024-07-05T11:32:34"/>
        <d v="2024-07-05T11:41:39"/>
        <d v="2024-07-05T12:41:49"/>
        <d v="2024-07-05T12:48:29"/>
        <d v="2024-07-05T15:47:00"/>
        <d v="2024-07-05T17:58:26"/>
        <d v="2024-07-05T20:03:06"/>
        <d v="2024-07-05T20:09:40"/>
        <d v="2024-07-05T21:09:07"/>
        <d v="2024-07-05T21:50:44"/>
        <d v="2024-07-05T23:28:58"/>
        <d v="2024-07-05T23:43:38"/>
        <d v="2024-07-06T00:58:21"/>
        <d v="2024-07-06T01:02:58"/>
        <d v="2024-07-06T01:05:03"/>
        <d v="2024-07-06T02:16:05"/>
        <d v="2024-07-06T04:54:32"/>
        <d v="2024-07-06T05:17:30"/>
        <d v="2024-07-06T05:37:47"/>
        <d v="2024-07-06T06:41:53"/>
        <d v="2024-07-06T07:25:36"/>
        <d v="2024-07-06T10:37:20"/>
        <d v="2024-07-06T10:57:53"/>
        <d v="2024-07-06T12:46:54"/>
        <d v="2024-07-06T14:54:15"/>
        <d v="2024-07-06T16:57:57"/>
        <d v="2024-07-06T17:15:39"/>
        <d v="2024-07-06T17:24:30"/>
        <d v="2024-07-06T18:48:28"/>
        <d v="2024-07-06T19:10:44"/>
        <d v="2024-07-06T20:05:55"/>
        <d v="2024-07-06T20:24:48"/>
        <d v="2024-07-06T21:42:27"/>
        <d v="2024-07-07T01:39:58"/>
        <d v="2024-07-07T03:01:11"/>
        <d v="2024-07-07T06:28:16"/>
        <d v="2024-07-07T06:28:51"/>
        <d v="2024-07-07T07:57:38"/>
        <d v="2024-07-07T09:17:50"/>
        <d v="2024-07-07T11:28:39"/>
        <d v="2024-07-07T11:32:48"/>
        <d v="2024-07-07T12:38:11"/>
        <d v="2024-07-07T15:25:30"/>
        <d v="2024-07-07T15:42:54"/>
        <d v="2024-07-07T17:19:05"/>
        <d v="2024-07-07T17:34:07"/>
        <d v="2024-07-07T17:39:04"/>
        <d v="2024-07-07T18:11:50"/>
        <d v="2024-07-07T18:55:59"/>
        <d v="2024-07-07T20:24:09"/>
        <d v="2024-07-07T20:55:45"/>
        <d v="2024-07-07T21:07:32"/>
        <d v="2024-07-07T22:20:12"/>
        <d v="2024-07-07T22:46:36"/>
        <d v="2024-07-07T23:05:56"/>
        <d v="2024-07-07T23:11:19"/>
        <d v="2024-07-08T01:51:40"/>
        <d v="2024-07-08T04:04:12"/>
        <d v="2024-07-08T04:10:40"/>
        <d v="2024-07-08T04:54:36"/>
        <d v="2024-07-08T05:32:12"/>
        <d v="2024-07-08T05:41:40"/>
        <d v="2024-07-08T10:04:21"/>
        <d v="2024-07-08T11:01:17"/>
        <d v="2024-07-08T12:16:29"/>
        <d v="2024-07-08T12:46:02"/>
        <d v="2024-07-08T13:49:14"/>
        <d v="2024-07-08T17:05:05"/>
        <d v="2024-07-08T19:32:23"/>
        <d v="2024-07-08T20:29:16"/>
        <d v="2024-07-08T20:43:08"/>
        <d v="2024-07-08T21:30:53"/>
        <d v="2024-07-08T21:47:57"/>
        <d v="2024-07-08T22:13:41"/>
        <d v="2024-07-08T23:18:16"/>
        <d v="2024-07-09T02:43:01"/>
        <d v="2024-07-09T04:08:50"/>
        <d v="2024-07-09T04:37:51"/>
        <d v="2024-07-09T07:23:52"/>
        <d v="2024-07-09T08:17:16"/>
        <d v="2024-07-09T08:50:22"/>
        <d v="2024-07-09T08:50:50"/>
        <d v="2024-07-09T11:13:50"/>
        <d v="2024-07-09T13:25:36"/>
        <d v="2024-07-09T13:34:21"/>
        <d v="2024-07-09T13:43:38"/>
        <d v="2024-07-09T14:37:04"/>
        <d v="2024-07-09T15:07:16"/>
        <d v="2024-07-09T17:02:28"/>
        <d v="2024-07-09T18:41:53"/>
        <d v="2024-07-09T19:03:02"/>
        <d v="2024-07-09T20:06:15"/>
        <d v="2024-07-09T21:20:38"/>
        <d v="2024-07-09T21:21:14"/>
        <d v="2024-07-09T21:32:19"/>
        <d v="2024-07-09T23:44:06"/>
        <d v="2024-07-10T01:33:36"/>
        <d v="2024-07-10T03:28:55"/>
        <d v="2024-07-10T03:34:52"/>
        <d v="2024-07-10T04:21:52"/>
        <d v="2024-07-10T10:31:07"/>
        <d v="2024-07-10T11:11:59"/>
        <d v="2024-07-10T11:34:55"/>
        <d v="2024-07-10T14:50:14"/>
        <d v="2024-07-10T16:40:34"/>
        <d v="2024-07-10T20:34:19"/>
        <d v="2024-07-10T22:30:20"/>
        <d v="2024-07-10T23:36:38"/>
        <d v="2024-07-11T00:25:15"/>
        <d v="2024-07-11T01:48:47"/>
        <d v="2024-07-11T04:13:11"/>
        <d v="2024-07-11T04:18:02"/>
        <d v="2024-07-11T04:53:43"/>
        <d v="2024-07-11T05:04:41"/>
        <d v="2024-07-11T07:17:17"/>
        <d v="2024-07-11T08:16:02"/>
        <d v="2024-07-11T10:51:23"/>
        <d v="2024-07-11T11:55:09"/>
        <d v="2024-07-11T12:07:45"/>
        <d v="2024-07-11T13:34:12"/>
        <d v="2024-07-11T14:51:32"/>
        <d v="2024-07-11T17:34:58"/>
        <d v="2024-07-11T20:13:15"/>
        <d v="2024-07-11T20:35:34"/>
        <d v="2024-07-11T22:07:58"/>
        <d v="2024-07-11T23:02:18"/>
        <d v="2024-07-11T23:22:57"/>
        <d v="2024-07-12T02:36:32"/>
        <d v="2024-07-12T02:46:05"/>
        <d v="2024-07-12T03:09:25"/>
        <d v="2024-07-12T03:12:45"/>
        <d v="2024-07-12T03:18:16"/>
        <d v="2024-07-12T03:57:09"/>
        <d v="2024-07-12T04:45:25"/>
        <d v="2024-07-12T05:25:20"/>
        <d v="2024-07-12T05:45:47"/>
        <d v="2024-07-12T06:38:19"/>
        <d v="2024-07-12T06:42:50"/>
        <d v="2024-07-12T09:07:33"/>
        <d v="2024-07-12T09:47:00"/>
        <d v="2024-07-12T10:05:29"/>
        <d v="2024-07-12T12:28:21"/>
        <d v="2024-07-12T12:37:13"/>
        <d v="2024-07-12T12:48:22"/>
        <d v="2024-07-12T12:57:49"/>
        <d v="2024-07-12T14:10:38"/>
        <d v="2024-07-12T16:25:42"/>
        <d v="2024-07-12T17:21:59"/>
        <d v="2024-07-12T19:13:58"/>
        <d v="2024-07-12T20:53:55"/>
        <d v="2024-07-12T21:02:38"/>
        <d v="2024-07-12T23:01:48"/>
        <d v="2024-07-13T00:58:09"/>
        <d v="2024-07-13T01:20:19"/>
        <d v="2024-07-13T02:14:11"/>
        <d v="2024-07-13T02:40:39"/>
        <d v="2024-07-13T05:51:38"/>
        <d v="2024-07-13T07:18:25"/>
        <d v="2024-07-13T07:29:42"/>
        <d v="2024-07-13T08:29:37"/>
        <d v="2024-07-13T08:52:21"/>
        <d v="2024-07-13T10:14:25"/>
        <d v="2024-07-13T11:05:46"/>
        <d v="2024-07-13T11:49:16"/>
        <d v="2024-07-13T12:10:29"/>
        <d v="2024-07-13T12:35:14"/>
        <d v="2024-07-13T13:54:27"/>
        <d v="2024-07-13T16:43:54"/>
        <d v="2024-07-13T16:58:23"/>
        <d v="2024-07-13T17:03:46"/>
        <d v="2024-07-13T17:27:07"/>
        <d v="2024-07-13T18:04:04"/>
        <d v="2024-07-13T18:22:04"/>
        <d v="2024-07-13T20:52:30"/>
        <d v="2024-07-13T20:58:31"/>
        <d v="2024-07-13T21:09:21"/>
        <d v="2024-07-13T21:19:07"/>
        <d v="2024-07-13T22:59:41"/>
        <d v="2024-07-13T23:31:52"/>
        <d v="2024-07-13T23:45:19"/>
        <d v="2024-07-14T02:27:25"/>
        <d v="2024-07-14T03:58:43"/>
        <d v="2024-07-14T03:59:44"/>
        <d v="2024-07-14T06:11:36"/>
        <d v="2024-07-14T06:19:19"/>
        <d v="2024-07-14T06:34:52"/>
        <d v="2024-07-14T06:52:52"/>
        <d v="2024-07-14T07:55:45"/>
        <d v="2024-07-14T08:48:16"/>
        <d v="2024-07-14T09:29:07"/>
        <d v="2024-07-14T09:34:09"/>
        <d v="2024-07-14T11:26:52"/>
        <d v="2024-07-14T11:52:43"/>
        <d v="2024-07-14T12:54:43"/>
        <d v="2024-07-14T13:22:33"/>
        <d v="2024-07-14T13:48:44"/>
        <d v="2024-07-14T14:32:47"/>
        <d v="2024-07-14T15:02:59"/>
        <d v="2024-07-14T15:49:43"/>
        <d v="2024-07-14T17:14:31"/>
        <d v="2024-07-14T17:44:35"/>
        <d v="2024-07-14T17:53:23"/>
        <d v="2024-07-14T18:00:54"/>
        <d v="2024-07-14T19:05:15"/>
        <d v="2024-07-14T19:20:04"/>
        <d v="2024-07-14T19:20:35"/>
        <d v="2024-07-14T19:30:43"/>
        <d v="2024-07-14T21:06:16"/>
        <d v="2024-07-14T23:05:35"/>
        <d v="2024-07-15T00:27:18"/>
        <d v="2024-07-15T02:45:25"/>
        <d v="2024-07-15T02:48:56"/>
        <d v="2024-07-15T03:22:37"/>
        <d v="2024-07-15T03:28:34"/>
        <d v="2024-07-15T06:00:38"/>
        <d v="2024-07-15T09:23:20"/>
        <d v="2024-07-15T09:49:48"/>
        <d v="2024-07-15T11:45:44"/>
        <d v="2024-07-15T11:54:40"/>
        <d v="2024-07-15T12:17:16"/>
        <d v="2024-07-15T13:12:59"/>
        <d v="2024-07-15T14:38:22"/>
        <d v="2024-07-15T15:34:01"/>
        <d v="2024-07-15T17:55:44"/>
        <d v="2024-07-15T18:19:44"/>
        <d v="2024-07-15T18:40:42"/>
        <d v="2024-07-15T21:52:52"/>
        <d v="2024-07-15T21:56:40"/>
        <d v="2024-07-15T23:08:35"/>
        <d v="2024-07-16T01:32:58"/>
        <d v="2024-07-16T02:08:00"/>
        <d v="2024-07-16T03:24:38"/>
        <d v="2024-07-16T04:37:46"/>
        <d v="2024-07-16T04:46:43"/>
        <d v="2024-07-16T05:02:45"/>
        <d v="2024-07-16T05:48:22"/>
        <d v="2024-07-16T06:53:14"/>
        <d v="2024-07-16T07:30:21"/>
        <d v="2024-07-16T07:58:17"/>
        <d v="2024-07-16T08:35:53"/>
        <d v="2024-07-16T08:50:16"/>
        <d v="2024-07-16T13:08:14"/>
        <d v="2024-07-16T14:47:02"/>
        <d v="2024-07-16T15:19:35"/>
        <d v="2024-07-16T17:48:41"/>
        <d v="2024-07-16T19:06:55"/>
        <d v="2024-07-16T19:08:03"/>
        <d v="2024-07-16T19:22:47"/>
        <d v="2024-07-16T19:33:58"/>
        <d v="2024-07-16T21:11:38"/>
        <d v="2024-07-16T22:56:42"/>
        <d v="2024-07-16T23:13:06"/>
        <d v="2024-07-17T00:58:31"/>
        <d v="2024-07-17T01:08:32"/>
        <d v="2024-07-17T02:16:51"/>
        <d v="2024-07-17T03:05:05"/>
        <d v="2024-07-17T04:36:12"/>
        <d v="2024-07-17T05:09:56"/>
        <d v="2024-07-17T07:46:01"/>
        <d v="2024-07-17T08:17:44"/>
        <d v="2024-07-17T08:45:09"/>
        <d v="2024-07-17T08:46:40"/>
        <d v="2024-07-17T09:30:00"/>
        <d v="2024-07-17T09:41:05"/>
        <d v="2024-07-17T10:39:45"/>
        <d v="2024-07-17T11:48:39"/>
        <d v="2024-07-17T11:50:11"/>
        <d v="2024-07-17T12:52:43"/>
        <d v="2024-07-17T13:09:07"/>
        <d v="2024-07-17T13:11:25"/>
        <d v="2024-07-17T13:33:54"/>
        <d v="2024-07-17T14:56:14"/>
        <d v="2024-07-17T15:28:50"/>
        <d v="2024-07-17T16:58:09"/>
        <d v="2024-07-17T17:20:59"/>
        <d v="2024-07-17T18:58:36"/>
        <d v="2024-07-17T19:35:28"/>
        <d v="2024-07-17T20:03:56"/>
        <d v="2024-07-17T20:25:40"/>
        <d v="2024-07-17T22:20:14"/>
        <d v="2024-07-18T00:54:11"/>
        <d v="2024-07-18T03:06:57"/>
        <d v="2024-07-18T04:19:49"/>
        <d v="2024-07-18T05:08:51"/>
        <d v="2024-07-18T06:06:43"/>
        <d v="2024-07-18T07:28:56"/>
        <d v="2024-07-18T08:09:49"/>
        <d v="2024-07-18T08:56:01"/>
        <d v="2024-07-18T09:34:11"/>
        <d v="2024-07-18T10:09:36"/>
        <d v="2024-07-18T11:57:11"/>
        <d v="2024-07-18T12:57:21"/>
        <d v="2024-07-18T12:57:24"/>
        <d v="2024-07-18T12:58:36"/>
        <d v="2024-07-18T14:37:40"/>
        <d v="2024-07-18T14:56:09"/>
        <d v="2024-07-18T15:04:03"/>
        <d v="2024-07-18T16:34:43"/>
        <d v="2024-07-18T18:25:55"/>
        <d v="2024-07-18T18:59:01"/>
        <d v="2024-07-18T22:50:02"/>
        <d v="2024-07-18T23:03:45"/>
        <d v="2024-07-18T23:13:21"/>
        <d v="2024-07-18T23:53:10"/>
        <d v="2024-07-19T00:34:59"/>
        <d v="2024-07-19T04:50:56"/>
        <d v="2024-07-19T06:19:20"/>
        <d v="2024-07-19T06:44:31"/>
        <d v="2024-07-19T08:43:31"/>
        <d v="2024-07-19T10:16:03"/>
        <d v="2024-07-19T11:24:36"/>
        <d v="2024-07-19T13:38:09"/>
        <d v="2024-07-19T15:15:15"/>
        <d v="2024-07-19T15:25:44"/>
        <d v="2024-07-19T15:52:36"/>
        <d v="2024-07-19T16:32:38"/>
        <d v="2024-07-20T00:52:11"/>
        <d v="2024-07-20T01:09:15"/>
        <d v="2024-07-20T02:07:09"/>
        <d v="2024-07-20T03:38:47"/>
        <d v="2024-07-20T05:37:00"/>
        <d v="2024-07-20T05:58:56"/>
        <d v="2024-07-20T06:05:40"/>
        <d v="2024-07-20T06:19:23"/>
        <d v="2024-07-20T06:37:28"/>
        <d v="2024-07-20T06:49:54"/>
        <d v="2024-07-20T07:51:24"/>
        <d v="2024-07-20T07:56:14"/>
        <d v="2024-07-20T08:24:38"/>
        <d v="2024-07-20T11:40:45"/>
        <d v="2024-07-20T11:53:21"/>
        <d v="2024-07-20T16:15:14"/>
        <d v="2024-07-20T20:29:01"/>
        <d v="2024-07-20T20:52:00"/>
        <d v="2024-07-20T21:10:00"/>
        <d v="2024-07-20T21:54:26"/>
        <d v="2024-07-20T22:05:09"/>
        <d v="2024-07-20T22:11:00"/>
        <d v="2024-07-20T22:31:07"/>
        <d v="2024-07-20T23:23:43"/>
        <d v="2024-07-21T00:09:00"/>
        <d v="2024-07-21T01:21:18"/>
        <d v="2024-07-21T01:39:15"/>
        <d v="2024-07-21T05:18:36"/>
        <d v="2024-07-21T05:29:29"/>
        <d v="2024-07-21T05:31:20"/>
        <d v="2024-07-21T05:37:33"/>
        <d v="2024-07-21T05:45:57"/>
        <d v="2024-07-21T07:30:42"/>
        <d v="2024-07-21T07:37:43"/>
        <d v="2024-07-21T08:02:54"/>
        <d v="2024-07-21T08:10:56"/>
        <d v="2024-07-21T08:21:28"/>
        <d v="2024-07-21T09:38:15"/>
        <d v="2024-07-21T10:19:51"/>
        <d v="2024-07-21T10:20:36"/>
        <d v="2024-07-21T10:37:33"/>
        <d v="2024-07-21T13:13:20"/>
        <d v="2024-07-21T13:46:04"/>
        <d v="2024-07-21T13:58:22"/>
        <d v="2024-07-21T17:07:47"/>
        <d v="2024-07-21T18:01:08"/>
        <d v="2024-07-21T19:05:35"/>
        <d v="2024-07-21T19:45:15"/>
        <d v="2024-07-21T23:05:29"/>
        <d v="2024-07-21T23:53:44"/>
        <d v="2024-07-22T05:25:40"/>
        <d v="2024-07-22T06:57:50"/>
        <d v="2024-07-22T07:11:20"/>
        <d v="2024-07-22T09:14:41"/>
        <d v="2024-07-22T10:20:58"/>
        <d v="2024-07-22T14:01:13"/>
        <d v="2024-07-22T15:16:34"/>
        <d v="2024-07-22T16:01:35"/>
        <d v="2024-07-22T17:03:52"/>
        <d v="2024-07-22T18:07:17"/>
        <d v="2024-07-22T19:19:53"/>
        <d v="2024-07-22T20:53:01"/>
        <d v="2024-07-22T22:05:49"/>
        <d v="2024-07-22T23:55:52"/>
        <d v="2024-07-23T00:16:30"/>
        <d v="2024-07-23T00:52:15"/>
        <d v="2024-07-23T01:44:55"/>
        <d v="2024-07-23T02:15:33"/>
        <d v="2024-07-23T03:09:10"/>
        <d v="2024-07-23T04:04:08"/>
        <d v="2024-07-23T12:56:42"/>
        <d v="2024-07-23T13:25:42"/>
        <d v="2024-07-23T15:08:21"/>
        <d v="2024-07-23T17:32:09"/>
        <d v="2024-07-23T18:28:07"/>
        <d v="2024-07-23T18:41:25"/>
        <d v="2024-07-23T21:33:10"/>
        <d v="2024-07-23T21:52:12"/>
        <d v="2024-07-23T22:11:50"/>
        <d v="2024-07-23T22:44:29"/>
        <d v="2024-07-23T23:31:08"/>
        <d v="2024-07-23T23:38:02"/>
        <d v="2024-07-24T00:00:28"/>
        <d v="2024-07-24T00:06:33"/>
        <d v="2024-07-24T00:20:08"/>
        <d v="2024-07-24T02:46:49"/>
        <d v="2024-07-24T03:29:36"/>
        <d v="2024-07-24T06:01:43"/>
        <d v="2024-07-24T06:09:23"/>
        <d v="2024-07-24T06:29:07"/>
        <d v="2024-07-24T06:42:36"/>
        <d v="2024-07-24T07:16:42"/>
        <d v="2024-07-24T07:38:12"/>
        <d v="2024-07-24T09:05:51"/>
        <d v="2024-07-24T10:34:09"/>
        <d v="2024-07-24T10:46:03"/>
        <d v="2024-07-24T11:27:27"/>
        <d v="2024-07-24T11:48:48"/>
        <d v="2024-07-24T12:40:04"/>
        <d v="2024-07-24T12:49:42"/>
        <d v="2024-07-24T13:55:22"/>
        <d v="2024-07-24T16:41:53"/>
        <d v="2024-07-24T18:37:55"/>
        <d v="2024-07-24T20:07:57"/>
        <d v="2024-07-24T20:56:27"/>
        <d v="2024-07-24T22:13:35"/>
        <d v="2024-07-24T22:39:59"/>
        <d v="2024-07-25T01:08:04"/>
        <d v="2024-07-25T01:27:35"/>
        <d v="2024-07-25T02:27:01"/>
        <d v="2024-07-25T02:57:09"/>
        <d v="2024-07-25T03:06:20"/>
        <d v="2024-07-25T05:48:52"/>
        <d v="2024-07-25T07:36:42"/>
        <d v="2024-07-25T07:37:47"/>
        <d v="2024-07-25T08:17:20"/>
        <d v="2024-07-25T09:00:24"/>
        <d v="2024-07-25T09:34:41"/>
        <d v="2024-07-25T10:45:16"/>
        <d v="2024-07-25T12:05:33"/>
        <d v="2024-07-25T12:30:29"/>
        <d v="2024-07-25T12:55:25"/>
        <d v="2024-07-25T14:10:55"/>
        <d v="2024-07-25T14:46:20"/>
        <d v="2024-07-25T15:19:03"/>
        <d v="2024-07-25T16:22:34"/>
        <d v="2024-07-25T19:50:44"/>
        <d v="2024-07-25T19:56:21"/>
        <d v="2024-07-25T20:09:17"/>
        <d v="2024-07-25T20:55:30"/>
        <d v="2024-07-25T21:39:11"/>
        <d v="2024-07-25T22:21:01"/>
        <d v="2024-07-25T23:19:20"/>
        <d v="2024-07-26T01:18:21"/>
        <d v="2024-07-26T02:35:10"/>
        <d v="2024-07-26T03:11:58"/>
        <d v="2024-07-26T03:35:55"/>
        <d v="2024-07-26T03:50:16"/>
        <d v="2024-07-26T04:14:32"/>
        <d v="2024-07-26T04:27:37"/>
        <d v="2024-07-26T04:50:26"/>
        <d v="2024-07-26T05:06:24"/>
        <d v="2024-07-26T05:16:51"/>
        <d v="2024-07-26T05:38:09"/>
        <d v="2024-07-26T05:43:12"/>
        <d v="2024-07-26T05:57:53"/>
        <d v="2024-07-26T07:40:32"/>
        <d v="2024-07-26T09:37:45"/>
        <d v="2024-07-26T09:54:46"/>
        <d v="2024-07-26T10:55:29"/>
        <d v="2024-07-26T11:43:02"/>
        <d v="2024-07-26T12:42:01"/>
        <d v="2024-07-26T12:50:52"/>
        <d v="2024-07-26T13:36:09"/>
        <d v="2024-07-26T15:45:54"/>
        <d v="2024-07-26T18:23:17"/>
        <d v="2024-07-26T18:42:42"/>
        <d v="2024-07-26T19:23:44"/>
        <d v="2024-07-26T20:20:32"/>
        <d v="2024-07-26T21:46:15"/>
        <d v="2024-07-26T21:51:36"/>
        <d v="2024-07-26T23:58:19"/>
        <d v="2024-07-27T00:35:38"/>
        <d v="2024-07-27T01:37:48"/>
        <d v="2024-07-27T03:11:55"/>
        <d v="2024-07-27T03:17:27"/>
        <d v="2024-07-27T03:57:19"/>
        <d v="2024-07-27T04:01:45"/>
        <d v="2024-07-27T07:05:08"/>
        <d v="2024-07-27T07:22:35"/>
        <d v="2024-07-27T07:27:43"/>
        <d v="2024-07-27T07:42:29"/>
        <d v="2024-07-27T08:51:20"/>
        <d v="2024-07-27T12:17:35"/>
        <d v="2024-07-27T14:23:28"/>
        <d v="2024-07-27T16:59:12"/>
        <d v="2024-07-27T18:22:58"/>
        <d v="2024-07-27T19:32:12"/>
        <d v="2024-07-27T19:49:25"/>
        <d v="2024-07-27T21:08:15"/>
        <d v="2024-07-27T21:53:01"/>
        <d v="2024-07-27T22:09:51"/>
        <d v="2024-07-27T22:53:11"/>
        <d v="2024-07-27T22:53:18"/>
        <d v="2024-07-27T23:09:38"/>
        <d v="2024-07-28T00:35:55"/>
        <d v="2024-07-28T00:59:53"/>
        <d v="2024-07-28T01:19:06"/>
        <d v="2024-07-28T01:38:10"/>
        <d v="2024-07-28T02:27:37"/>
        <d v="2024-07-28T03:00:21"/>
        <d v="2024-07-28T03:21:41"/>
        <d v="2024-07-28T03:44:10"/>
        <d v="2024-07-28T04:29:52"/>
        <d v="2024-07-28T05:04:50"/>
        <d v="2024-07-28T07:58:17"/>
        <d v="2024-07-28T08:30:40"/>
        <d v="2024-07-28T09:23:54"/>
        <d v="2024-07-28T11:57:02"/>
        <d v="2024-07-28T13:16:31"/>
        <d v="2024-07-28T14:35:29"/>
        <d v="2024-07-28T14:53:51"/>
        <d v="2024-07-28T14:59:25"/>
        <d v="2024-07-28T15:40:02"/>
        <d v="2024-07-28T16:54:36"/>
        <d v="2024-07-28T18:01:02"/>
        <d v="2024-07-28T18:28:03"/>
        <d v="2024-07-28T23:22:52"/>
        <d v="2024-07-29T00:20:04"/>
        <d v="2024-07-29T01:31:38"/>
        <d v="2024-07-29T02:14:09"/>
        <d v="2024-07-29T03:46:51"/>
        <d v="2024-07-29T05:52:56"/>
        <d v="2024-07-29T07:03:03"/>
        <d v="2024-07-29T09:23:35"/>
        <d v="2024-07-29T09:35:11"/>
        <d v="2024-07-29T10:53:30"/>
        <d v="2024-07-29T11:52:06"/>
        <d v="2024-07-29T12:45:10"/>
        <d v="2024-07-29T13:24:17"/>
        <d v="2024-07-29T14:01:51"/>
        <d v="2024-07-29T14:08:30"/>
        <d v="2024-07-29T14:49:19"/>
        <d v="2024-07-29T15:25:11"/>
        <d v="2024-07-29T15:54:55"/>
        <d v="2024-07-29T16:22:04"/>
        <d v="2024-07-29T17:58:56"/>
        <d v="2024-07-29T18:30:06"/>
        <d v="2024-07-29T18:56:16"/>
        <d v="2024-07-29T19:22:15"/>
        <d v="2024-07-29T22:17:38"/>
        <d v="2024-07-29T22:27:51"/>
        <d v="2024-07-29T23:51:51"/>
        <d v="2024-07-30T02:10:40"/>
        <d v="2024-07-30T02:31:05"/>
        <d v="2024-07-30T02:47:41"/>
        <d v="2024-07-30T02:47:49"/>
        <d v="2024-07-30T04:43:30"/>
        <d v="2024-07-30T05:29:58"/>
        <d v="2024-07-30T06:44:55"/>
        <d v="2024-07-30T07:28:50"/>
        <d v="2024-07-30T07:55:04"/>
        <d v="2024-07-30T08:25:04"/>
        <d v="2024-07-30T09:34:01"/>
        <d v="2024-07-30T09:43:39"/>
        <d v="2024-07-30T11:37:18"/>
        <d v="2024-07-30T15:01:24"/>
        <d v="2024-07-30T15:29:53"/>
        <d v="2024-07-30T16:23:34"/>
        <d v="2024-07-30T17:12:16"/>
        <d v="2024-07-30T17:23:53"/>
        <d v="2024-07-30T17:46:53"/>
        <d v="2024-07-30T18:16:05"/>
        <d v="2024-07-30T19:33:21"/>
        <d v="2024-07-30T20:00:44"/>
        <d v="2024-07-30T21:17:18"/>
        <d v="2024-07-30T21:56:48"/>
        <d v="2024-07-30T22:14:23"/>
        <d v="2024-07-30T22:16:17"/>
        <d v="2024-07-30T23:10:55"/>
        <d v="2024-07-30T23:48:53"/>
        <d v="2024-07-31T00:05:08"/>
        <d v="2024-07-31T02:08:23"/>
        <d v="2024-07-31T06:01:35"/>
        <d v="2024-07-31T06:23:20"/>
        <d v="2024-07-31T06:28:12"/>
        <d v="2024-07-31T06:29:50"/>
        <d v="2024-07-31T09:51:36"/>
        <d v="2024-07-31T11:24:18"/>
        <d v="2024-07-31T12:43:44"/>
        <d v="2024-07-31T13:19:02"/>
        <d v="2024-07-31T16:22:06"/>
        <d v="2024-07-31T16:53:01"/>
        <d v="2024-07-31T17:18:31"/>
        <d v="2024-07-31T17:46:32"/>
        <d v="2024-07-31T19:40:36"/>
        <d v="2024-07-31T22:44:16"/>
        <d v="2024-07-31T22:53:00"/>
        <d v="2024-08-01T00:09:33"/>
        <d v="2024-08-01T00:22:42"/>
        <d v="2024-08-01T00:47:21"/>
        <d v="2024-08-01T01:02:49"/>
        <d v="2024-08-01T01:15:11"/>
        <d v="2024-08-01T05:16:18"/>
        <d v="2024-08-01T05:16:44"/>
        <d v="2024-08-01T05:21:18"/>
        <d v="2024-08-01T06:32:55"/>
        <d v="2024-08-01T07:56:36"/>
        <d v="2024-08-01T08:40:47"/>
        <d v="2024-08-01T08:49:31"/>
        <d v="2024-08-01T09:14:13"/>
        <d v="2024-08-01T12:33:01"/>
        <d v="2024-08-01T13:35:00"/>
        <d v="2024-08-01T14:01:35"/>
        <d v="2024-08-01T15:16:33"/>
        <d v="2024-08-01T15:20:46"/>
        <d v="2024-08-01T15:38:20"/>
        <d v="2024-08-01T16:38:10"/>
        <d v="2024-08-01T16:44:22"/>
        <d v="2024-08-01T17:15:59"/>
        <d v="2024-08-01T18:45:50"/>
        <d v="2024-08-01T18:52:29"/>
        <d v="2024-08-01T20:15:20"/>
        <d v="2024-08-01T20:57:24"/>
        <d v="2024-08-01T21:29:02"/>
        <d v="2024-08-01T22:24:10"/>
        <d v="2024-08-01T22:25:42"/>
        <d v="2024-08-01T23:15:20"/>
        <d v="2024-08-02T00:22:42"/>
        <d v="2024-08-02T01:52:18"/>
        <d v="2024-08-02T05:58:18"/>
        <d v="2024-08-02T08:43:43"/>
        <d v="2024-08-02T09:01:59"/>
        <d v="2024-08-02T11:25:26"/>
        <d v="2024-08-02T11:27:13"/>
        <d v="2024-08-02T12:49:18"/>
        <d v="2024-08-02T12:53:29"/>
        <d v="2024-08-02T13:25:32"/>
        <d v="2024-08-02T15:05:23"/>
        <d v="2024-08-02T18:10:17"/>
        <d v="2024-08-02T20:23:54"/>
        <d v="2024-08-02T23:28:51"/>
        <d v="2024-08-02T23:58:43"/>
        <d v="2024-08-03T00:16:15"/>
        <d v="2024-08-03T00:16:56"/>
        <d v="2024-08-03T01:00:03"/>
        <d v="2024-08-03T01:07:31"/>
        <d v="2024-08-03T01:24:06"/>
        <d v="2024-08-03T01:46:54"/>
        <d v="2024-08-03T03:07:32"/>
        <d v="2024-08-03T03:40:41"/>
        <d v="2024-08-03T04:43:27"/>
        <d v="2024-08-03T04:47:13"/>
        <d v="2024-08-03T05:57:42"/>
        <d v="2024-08-03T06:07:41"/>
        <d v="2024-08-03T07:51:28"/>
        <d v="2024-08-03T09:15:53"/>
        <d v="2024-08-03T11:44:36"/>
        <d v="2024-08-03T17:07:03"/>
        <d v="2024-08-03T17:43:57"/>
        <d v="2024-08-03T18:24:01"/>
        <d v="2024-08-03T19:02:50"/>
        <d v="2024-08-03T19:22:01"/>
        <d v="2024-08-03T19:23:03"/>
        <d v="2024-08-03T19:29:51"/>
        <d v="2024-08-03T20:09:18"/>
        <d v="2024-08-03T21:05:25"/>
        <d v="2024-08-03T21:46:38"/>
        <d v="2024-08-03T21:47:56"/>
        <d v="2024-08-03T23:25:23"/>
        <d v="2024-08-03T23:50:24"/>
        <d v="2024-08-04T00:01:53"/>
        <d v="2024-08-04T00:10:11"/>
        <d v="2024-08-04T03:37:13"/>
        <d v="2024-08-04T04:27:26"/>
        <d v="2024-08-04T06:04:20"/>
        <d v="2024-08-04T08:17:40"/>
        <d v="2024-08-04T10:22:36"/>
        <d v="2024-08-04T11:22:16"/>
        <d v="2024-08-04T12:48:05"/>
        <d v="2024-08-04T14:16:58"/>
        <d v="2024-08-04T18:27:15"/>
        <d v="2024-08-04T18:49:22"/>
        <d v="2024-08-04T19:10:12"/>
        <d v="2024-08-04T19:40:07"/>
        <d v="2024-08-04T21:38:39"/>
        <d v="2024-08-04T21:58:11"/>
        <d v="2024-08-04T22:00:30"/>
        <d v="2024-08-04T22:21:43"/>
        <d v="2024-08-04T23:08:56"/>
        <d v="2024-08-05T01:00:50"/>
        <d v="2024-08-05T01:58:42"/>
        <d v="2024-08-05T02:24:02"/>
        <d v="2024-08-05T03:02:49"/>
        <d v="2024-08-05T03:32:23"/>
        <d v="2024-08-05T06:50:44"/>
        <d v="2024-08-05T08:00:42"/>
        <d v="2024-08-05T09:07:25"/>
        <d v="2024-08-05T09:41:38"/>
        <d v="2024-08-05T09:45:46"/>
        <d v="2024-08-05T10:38:30"/>
        <d v="2024-08-05T13:39:40"/>
        <d v="2024-08-05T13:49:37"/>
        <d v="2024-08-05T13:50:38"/>
        <d v="2024-08-05T14:14:37"/>
        <d v="2024-08-05T15:01:58"/>
        <d v="2024-08-05T16:29:05"/>
        <d v="2024-08-05T18:22:33"/>
        <d v="2024-08-05T18:31:24"/>
        <d v="2024-08-05T18:32:52"/>
        <d v="2024-08-05T21:54:26"/>
        <d v="2024-08-05T22:45:31"/>
        <d v="2024-08-06T00:45:39"/>
        <d v="2024-08-06T04:09:27"/>
        <d v="2024-08-06T05:12:29"/>
        <d v="2024-08-06T05:57:13"/>
        <d v="2024-08-06T06:51:20"/>
        <d v="2024-08-06T07:02:56"/>
        <d v="2024-08-06T07:50:05"/>
        <d v="2024-08-06T08:51:36"/>
        <d v="2024-08-06T11:37:25"/>
        <d v="2024-08-06T16:24:49"/>
        <d v="2024-08-06T19:18:13"/>
        <d v="2024-08-06T20:35:43"/>
        <d v="2024-08-06T22:17:03"/>
        <d v="2024-08-07T00:04:16"/>
        <d v="2024-08-07T00:34:55"/>
        <d v="2024-08-07T00:55:09"/>
        <d v="2024-08-07T01:29:15"/>
        <d v="2024-08-07T03:20:29"/>
        <d v="2024-08-07T03:23:15"/>
        <d v="2024-08-07T05:58:32"/>
        <d v="2024-08-07T06:08:59"/>
        <d v="2024-08-07T06:09:35"/>
        <d v="2024-08-07T06:52:30"/>
        <d v="2024-08-07T08:45:36"/>
        <d v="2024-08-07T09:35:51"/>
        <d v="2024-08-07T15:50:08"/>
        <d v="2024-08-07T15:51:21"/>
        <d v="2024-08-07T16:21:50"/>
        <d v="2024-08-07T16:51:33"/>
        <d v="2024-08-07T19:40:52"/>
        <d v="2024-08-07T20:08:39"/>
        <d v="2024-08-07T20:31:43"/>
        <d v="2024-08-07T21:30:36"/>
        <d v="2024-08-07T23:38:26"/>
        <d v="2024-08-08T00:51:26"/>
        <d v="2024-08-08T03:03:20"/>
        <d v="2024-08-08T03:03:58"/>
        <d v="2024-08-08T03:51:34"/>
        <d v="2024-08-08T05:16:54"/>
        <d v="2024-08-08T05:33:47"/>
        <d v="2024-08-08T08:30:29"/>
        <d v="2024-08-08T11:55:43"/>
        <d v="2024-08-08T12:14:06"/>
        <d v="2024-08-08T14:02:21"/>
        <d v="2024-08-08T15:31:00"/>
        <d v="2024-08-08T15:37:38"/>
        <d v="2024-08-08T16:13:14"/>
        <d v="2024-08-08T16:50:32"/>
        <d v="2024-08-08T17:04:12"/>
        <d v="2024-08-08T17:33:17"/>
        <d v="2024-08-08T18:50:56"/>
        <d v="2024-08-08T20:51:51"/>
        <d v="2024-08-08T20:58:42"/>
        <d v="2024-08-08T21:10:04"/>
        <d v="2024-08-08T22:25:21"/>
        <d v="2024-08-08T22:30:22"/>
        <d v="2024-08-08T22:37:54"/>
        <d v="2024-08-08T22:38:22"/>
        <d v="2024-08-08T22:48:41"/>
        <d v="2024-08-08T23:12:29"/>
        <d v="2024-08-08T23:15:34"/>
        <d v="2024-08-08T23:32:36"/>
        <d v="2024-08-09T00:18:04"/>
        <d v="2024-08-09T00:58:02"/>
        <d v="2024-08-09T04:23:26"/>
        <d v="2024-08-09T04:57:52"/>
        <d v="2024-08-09T05:57:54"/>
        <d v="2024-08-09T08:02:30"/>
        <d v="2024-08-09T08:14:32"/>
        <d v="2024-08-09T08:37:31"/>
        <d v="2024-08-09T09:47:13"/>
        <d v="2024-08-09T10:31:26"/>
        <d v="2024-08-09T11:44:14"/>
        <d v="2024-08-09T12:19:18"/>
        <d v="2024-08-09T12:44:21"/>
        <d v="2024-08-09T13:30:29"/>
        <d v="2024-08-09T13:53:46"/>
        <d v="2024-08-09T15:50:27"/>
        <d v="2024-08-09T17:00:27"/>
        <d v="2024-08-09T18:43:21"/>
        <d v="2024-08-09T19:13:20"/>
        <d v="2024-08-09T21:29:29"/>
        <d v="2024-08-09T22:20:56"/>
        <d v="2024-08-09T22:27:15"/>
        <d v="2024-08-09T23:35:32"/>
        <d v="2024-08-10T02:10:37"/>
        <d v="2024-08-10T03:42:29"/>
        <d v="2024-08-10T09:15:55"/>
        <d v="2024-08-10T09:57:33"/>
        <d v="2024-08-10T10:08:59"/>
        <d v="2024-08-10T11:10:06"/>
        <d v="2024-08-10T12:07:23"/>
        <d v="2024-08-10T12:36:16"/>
        <d v="2024-08-10T12:46:12"/>
        <d v="2024-08-10T12:50:16"/>
        <d v="2024-08-10T13:53:43"/>
        <d v="2024-08-10T14:07:17"/>
        <d v="2024-08-10T15:28:24"/>
        <d v="2024-08-10T16:40:04"/>
        <d v="2024-08-10T16:59:42"/>
        <d v="2024-08-10T17:11:31"/>
        <d v="2024-08-10T17:58:35"/>
        <d v="2024-08-10T18:04:20"/>
        <d v="2024-08-10T19:39:21"/>
        <d v="2024-08-10T20:00:27"/>
        <d v="2024-08-10T22:00:16"/>
        <d v="2024-08-10T22:04:12"/>
        <d v="2024-08-10T23:23:35"/>
        <d v="2024-08-10T23:45:13"/>
        <d v="2024-08-11T00:39:13"/>
        <d v="2024-08-11T02:08:44"/>
        <d v="2024-08-11T02:20:34"/>
        <d v="2024-08-11T02:21:24"/>
        <d v="2024-08-11T04:03:10"/>
        <d v="2024-08-11T04:13:00"/>
        <d v="2024-08-11T04:17:41"/>
        <d v="2024-08-11T05:15:25"/>
        <d v="2024-08-11T06:22:30"/>
        <d v="2024-08-11T06:27:43"/>
        <d v="2024-08-11T07:46:11"/>
        <d v="2024-08-11T08:50:53"/>
        <d v="2024-08-11T10:33:04"/>
        <d v="2024-08-11T10:48:04"/>
        <d v="2024-08-11T11:21:30"/>
        <d v="2024-08-11T12:25:32"/>
        <d v="2024-08-11T14:13:22"/>
        <d v="2024-08-11T16:26:54"/>
        <d v="2024-08-11T17:43:31"/>
        <d v="2024-08-11T18:11:41"/>
        <d v="2024-08-11T18:19:44"/>
        <d v="2024-08-11T18:50:15"/>
        <d v="2024-08-11T19:18:13"/>
        <d v="2024-08-11T19:56:01"/>
        <d v="2024-08-11T20:56:54"/>
        <d v="2024-08-11T21:03:21"/>
        <d v="2024-08-11T23:32:24"/>
        <d v="2024-08-12T01:57:20"/>
        <d v="2024-08-12T02:38:51"/>
        <d v="2024-08-12T03:50:48"/>
        <d v="2024-08-12T04:16:25"/>
        <d v="2024-08-12T04:38:13"/>
        <d v="2024-08-12T06:37:06"/>
        <d v="2024-08-12T08:34:47"/>
        <d v="2024-08-12T08:48:59"/>
        <d v="2024-08-12T09:45:37"/>
        <d v="2024-08-12T10:31:43"/>
        <d v="2024-08-12T10:34:54"/>
        <d v="2024-08-12T14:29:32"/>
        <d v="2024-08-12T17:02:46"/>
        <d v="2024-08-12T17:18:54"/>
        <d v="2024-08-12T17:19:21"/>
        <d v="2024-08-12T17:48:04"/>
        <d v="2024-08-12T17:58:29"/>
        <d v="2024-08-12T19:20:12"/>
        <d v="2024-08-12T20:14:37"/>
        <d v="2024-08-12T23:02:32"/>
        <d v="2024-08-12T23:41:08"/>
        <d v="2024-08-13T00:50:04"/>
        <d v="2024-08-13T01:16:38"/>
        <d v="2024-08-13T01:55:17"/>
        <d v="2024-08-13T03:01:03"/>
        <d v="2024-08-13T03:15:58"/>
        <d v="2024-08-13T05:18:32"/>
        <d v="2024-08-13T06:54:02"/>
        <d v="2024-08-13T08:24:54"/>
        <d v="2024-08-13T10:51:20"/>
        <d v="2024-08-13T11:54:42"/>
        <d v="2024-08-13T12:53:44"/>
        <d v="2024-08-13T14:22:57"/>
        <d v="2024-08-13T15:30:59"/>
        <d v="2024-08-13T16:35:50"/>
        <d v="2024-08-13T16:50:53"/>
        <d v="2024-08-13T16:58:54"/>
        <d v="2024-08-13T17:16:00"/>
        <d v="2024-08-13T21:44:53"/>
        <d v="2024-08-13T21:45:20"/>
        <d v="2024-08-13T23:07:29"/>
        <d v="2024-08-14T00:18:39"/>
        <d v="2024-08-14T02:05:54"/>
        <d v="2024-08-14T03:02:44"/>
        <d v="2024-08-14T04:04:45"/>
        <d v="2024-08-14T05:44:56"/>
        <d v="2024-08-14T06:49:26"/>
        <d v="2024-08-14T07:59:07"/>
        <d v="2024-08-14T08:05:12"/>
        <d v="2024-08-14T08:13:42"/>
        <d v="2024-08-14T08:31:39"/>
        <d v="2024-08-14T09:37:31"/>
        <d v="2024-08-14T13:27:15"/>
        <d v="2024-08-14T15:07:09"/>
        <d v="2024-08-14T15:41:47"/>
        <d v="2024-08-14T16:04:03"/>
        <d v="2024-08-14T18:37:37"/>
        <d v="2024-08-14T21:41:50"/>
        <d v="2024-08-14T21:53:41"/>
        <d v="2024-08-14T22:10:34"/>
        <d v="2024-08-14T23:53:12"/>
        <d v="2024-08-14T23:56:25"/>
        <d v="2024-08-14T23:57:01"/>
        <d v="2024-08-15T00:16:39"/>
        <d v="2024-08-15T00:32:10"/>
        <d v="2024-08-15T01:09:14"/>
        <d v="2024-08-15T01:40:44"/>
        <d v="2024-08-15T02:43:02"/>
        <d v="2024-08-15T03:04:32"/>
        <d v="2024-08-15T04:02:10"/>
        <d v="2024-08-15T05:07:35"/>
        <d v="2024-08-15T05:49:44"/>
        <d v="2024-08-15T06:43:59"/>
        <d v="2024-08-15T07:45:38"/>
        <d v="2024-08-15T07:49:24"/>
        <d v="2024-08-15T07:54:48"/>
        <d v="2024-08-15T08:12:30"/>
        <d v="2024-08-15T08:37:44"/>
        <d v="2024-08-15T08:40:34"/>
        <d v="2024-08-15T11:48:17"/>
        <d v="2024-08-15T16:01:33"/>
        <d v="2024-08-15T17:32:08"/>
        <d v="2024-08-15T17:46:06"/>
        <d v="2024-08-15T18:34:44"/>
        <d v="2024-08-15T19:01:25"/>
        <d v="2024-08-15T19:09:31"/>
        <d v="2024-08-15T22:42:19"/>
        <d v="2024-08-15T23:08:17"/>
        <d v="2024-08-16T00:14:49"/>
        <d v="2024-08-16T00:58:29"/>
        <d v="2024-08-16T01:01:39"/>
        <d v="2024-08-16T01:46:39"/>
        <d v="2024-08-16T01:49:23"/>
        <d v="2024-08-16T02:23:35"/>
        <d v="2024-08-16T04:05:04"/>
        <d v="2024-08-16T04:51:44"/>
        <d v="2024-08-16T04:59:03"/>
        <d v="2024-08-16T05:49:09"/>
        <d v="2024-08-16T08:43:58"/>
        <d v="2024-08-16T09:46:27"/>
        <d v="2024-08-16T10:13:04"/>
        <d v="2024-08-16T11:39:48"/>
        <d v="2024-08-16T13:52:35"/>
        <d v="2024-08-16T15:06:45"/>
        <d v="2024-08-16T15:19:05"/>
        <d v="2024-08-16T17:59:19"/>
        <d v="2024-08-16T19:41:19"/>
        <d v="2024-08-16T21:00:16"/>
        <d v="2024-08-16T22:12:09"/>
        <d v="2024-08-16T22:18:11"/>
        <d v="2024-08-17T01:05:47"/>
        <d v="2024-08-17T01:51:17"/>
        <d v="2024-08-17T06:40:18"/>
        <d v="2024-08-17T08:33:52"/>
        <d v="2024-08-17T09:10:42"/>
        <d v="2024-08-17T09:54:25"/>
        <d v="2024-08-17T10:15:09"/>
        <d v="2024-08-17T10:19:57"/>
        <d v="2024-08-17T10:40:01"/>
        <d v="2024-08-17T11:27:37"/>
        <d v="2024-08-17T12:03:47"/>
        <d v="2024-08-17T13:40:26"/>
        <d v="2024-08-17T15:28:10"/>
        <d v="2024-08-17T16:21:49"/>
        <d v="2024-08-17T16:23:49"/>
        <d v="2024-08-17T17:05:36"/>
        <d v="2024-08-17T21:23:03"/>
        <d v="2024-08-17T21:55:37"/>
        <d v="2024-08-17T22:11:44"/>
        <d v="2024-08-17T22:42:17"/>
        <d v="2024-08-18T00:31:29"/>
        <d v="2024-08-18T00:36:57"/>
        <d v="2024-08-18T01:46:44"/>
        <d v="2024-08-18T01:49:51"/>
        <d v="2024-08-18T04:09:30"/>
        <d v="2024-08-18T05:03:27"/>
        <d v="2024-08-18T06:59:25"/>
        <d v="2024-08-18T07:08:09"/>
        <d v="2024-08-18T07:55:03"/>
        <d v="2024-08-18T09:10:57"/>
        <d v="2024-08-18T09:39:30"/>
        <d v="2024-08-18T09:41:15"/>
        <d v="2024-08-18T09:49:23"/>
        <d v="2024-08-18T14:21:40"/>
        <d v="2024-08-18T14:29:37"/>
        <d v="2024-08-18T15:12:05"/>
        <d v="2024-08-18T16:51:48"/>
        <d v="2024-08-18T17:40:34"/>
        <d v="2024-08-18T21:13:11"/>
        <d v="2024-08-18T21:18:34"/>
        <d v="2024-08-18T23:13:06"/>
        <d v="2024-08-19T02:42:05"/>
        <d v="2024-08-19T02:42:49"/>
        <d v="2024-08-19T03:21:32"/>
        <d v="2024-08-19T03:27:36"/>
        <d v="2024-08-19T04:26:13"/>
        <d v="2024-08-19T04:53:03"/>
        <d v="2024-08-19T05:21:13"/>
        <d v="2024-08-19T05:22:36"/>
        <d v="2024-08-19T06:31:15"/>
        <d v="2024-08-19T08:41:55"/>
        <d v="2024-08-19T10:10:40"/>
        <d v="2024-08-19T13:01:20"/>
        <d v="2024-08-19T14:55:04"/>
        <d v="2024-08-19T15:27:43"/>
        <d v="2024-08-19T17:10:37"/>
        <d v="2024-08-19T17:16:48"/>
        <d v="2024-08-19T17:19:24"/>
        <d v="2024-08-19T17:48:33"/>
        <d v="2024-08-19T18:59:59"/>
        <d v="2024-08-19T19:13:06"/>
        <d v="2024-08-19T19:15:41"/>
        <d v="2024-08-19T20:32:50"/>
        <d v="2024-08-19T22:26:17"/>
        <d v="2024-08-19T23:04:40"/>
        <d v="2024-08-19T23:34:39"/>
        <d v="2024-08-20T05:38:07"/>
        <d v="2024-08-20T05:39:34"/>
        <d v="2024-08-20T05:53:28"/>
        <d v="2024-08-20T09:50:18"/>
        <d v="2024-08-20T11:13:39"/>
        <d v="2024-08-20T12:38:59"/>
        <d v="2024-08-20T14:28:02"/>
        <d v="2024-08-20T15:40:42"/>
        <d v="2024-08-20T17:01:08"/>
        <d v="2024-08-20T19:26:38"/>
        <d v="2024-08-20T20:48:28"/>
        <d v="2024-08-21T05:30:08"/>
        <d v="2024-08-21T06:24:25"/>
        <d v="2024-08-21T06:56:52"/>
        <d v="2024-08-21T07:29:39"/>
        <d v="2024-08-21T09:48:54"/>
        <d v="2024-08-21T12:52:39"/>
        <d v="2024-08-21T12:56:49"/>
        <d v="2024-08-21T13:07:01"/>
        <d v="2024-08-21T13:22:02"/>
        <d v="2024-08-21T13:31:29"/>
        <d v="2024-08-21T14:39:15"/>
        <d v="2024-08-21T15:23:49"/>
        <d v="2024-08-21T15:46:14"/>
        <d v="2024-08-21T15:57:21"/>
        <d v="2024-08-21T15:59:38"/>
        <d v="2024-08-21T16:50:20"/>
        <d v="2024-08-21T19:11:07"/>
        <d v="2024-08-21T20:33:57"/>
        <d v="2024-08-21T21:22:07"/>
        <d v="2024-08-21T22:42:06"/>
        <d v="2024-08-21T23:34:34"/>
        <d v="2024-08-22T00:42:36"/>
        <d v="2024-08-22T02:36:39"/>
        <d v="2024-08-22T03:30:11"/>
        <d v="2024-08-22T03:54:28"/>
        <d v="2024-08-22T05:43:37"/>
        <d v="2024-08-22T05:45:14"/>
        <d v="2024-08-22T06:57:27"/>
        <d v="2024-08-22T07:55:16"/>
        <d v="2024-08-22T08:53:42"/>
        <d v="2024-08-22T09:37:12"/>
        <d v="2024-08-22T09:40:22"/>
        <d v="2024-08-22T12:38:22"/>
        <d v="2024-08-22T12:54:28"/>
        <d v="2024-08-22T12:56:49"/>
        <d v="2024-08-22T14:38:20"/>
        <d v="2024-08-22T18:59:33"/>
        <d v="2024-08-22T21:21:37"/>
        <d v="2024-08-22T21:24:43"/>
        <d v="2024-08-22T21:41:54"/>
        <d v="2024-08-22T21:46:23"/>
        <d v="2024-08-22T23:29:40"/>
        <d v="2024-08-23T00:22:13"/>
        <d v="2024-08-23T03:38:22"/>
        <d v="2024-08-23T04:57:56"/>
        <d v="2024-08-23T06:56:19"/>
        <d v="2024-08-23T07:15:48"/>
        <d v="2024-08-23T07:39:35"/>
        <d v="2024-08-23T09:02:56"/>
        <d v="2024-08-23T10:06:38"/>
        <d v="2024-08-23T10:11:07"/>
        <d v="2024-08-23T11:09:26"/>
        <d v="2024-08-23T11:28:52"/>
        <d v="2024-08-23T11:30:55"/>
        <d v="2024-08-23T11:49:57"/>
        <d v="2024-08-23T13:32:45"/>
        <d v="2024-08-23T14:56:07"/>
        <d v="2024-08-23T15:02:24"/>
        <d v="2024-08-23T15:49:06"/>
        <d v="2024-08-23T16:20:09"/>
        <d v="2024-08-23T19:15:55"/>
        <d v="2024-08-23T19:23:03"/>
        <d v="2024-08-23T19:58:20"/>
        <d v="2024-08-23T20:38:51"/>
        <d v="2024-08-23T21:21:04"/>
        <d v="2024-08-23T23:49:07"/>
        <d v="2024-08-24T00:09:06"/>
        <d v="2024-08-24T01:51:46"/>
        <d v="2024-08-24T01:59:55"/>
        <d v="2024-08-24T02:28:44"/>
        <d v="2024-08-24T03:28:56"/>
        <d v="2024-08-24T04:32:20"/>
        <d v="2024-08-24T06:13:27"/>
        <d v="2024-08-24T06:49:08"/>
        <d v="2024-08-24T09:23:33"/>
        <d v="2024-08-24T10:26:04"/>
        <d v="2024-08-24T10:30:46"/>
        <d v="2024-08-24T10:32:37"/>
        <d v="2024-08-24T12:23:52"/>
        <d v="2024-08-24T12:25:34"/>
        <d v="2024-08-24T12:41:25"/>
        <d v="2024-08-24T13:24:15"/>
        <d v="2024-08-24T13:28:35"/>
        <d v="2024-08-24T14:02:07"/>
        <d v="2024-08-24T16:37:15"/>
        <d v="2024-08-24T18:43:02"/>
        <d v="2024-08-24T19:09:01"/>
        <d v="2024-08-24T19:30:51"/>
        <d v="2024-08-24T19:44:27"/>
        <d v="2024-08-24T20:13:53"/>
        <d v="2024-08-24T21:41:23"/>
        <d v="2024-08-24T22:04:31"/>
        <d v="2024-08-25T00:32:03"/>
        <d v="2024-08-25T01:17:43"/>
        <d v="2024-08-25T05:01:51"/>
        <d v="2024-08-25T05:44:28"/>
        <d v="2024-08-25T08:51:53"/>
        <d v="2024-08-25T10:22:19"/>
        <d v="2024-08-25T11:06:33"/>
        <d v="2024-08-25T11:42:15"/>
        <d v="2024-08-25T11:49:36"/>
        <d v="2024-08-25T13:12:33"/>
        <d v="2024-08-25T14:09:28"/>
        <d v="2024-08-25T17:23:35"/>
        <d v="2024-08-25T18:02:44"/>
        <d v="2024-08-25T18:48:42"/>
        <d v="2024-08-25T18:53:33"/>
        <d v="2024-08-25T21:48:39"/>
        <d v="2024-08-26T02:21:49"/>
        <d v="2024-08-26T02:39:02"/>
        <d v="2024-08-26T05:04:50"/>
        <d v="2024-08-26T07:06:23"/>
        <d v="2024-08-26T07:14:29"/>
        <d v="2024-08-26T07:20:43"/>
        <d v="2024-08-26T10:41:49"/>
        <d v="2024-08-26T10:58:56"/>
        <d v="2024-08-26T11:35:26"/>
        <d v="2024-08-26T12:26:58"/>
        <d v="2024-08-26T13:43:30"/>
        <d v="2024-08-26T14:01:47"/>
        <d v="2024-08-26T14:31:38"/>
        <d v="2024-08-26T14:36:20"/>
        <d v="2024-08-26T16:02:41"/>
        <d v="2024-08-26T17:00:57"/>
        <d v="2024-08-26T17:53:58"/>
        <d v="2024-08-26T19:05:06"/>
        <d v="2024-08-26T19:09:01"/>
        <d v="2024-08-26T19:48:17"/>
        <d v="2024-08-26T20:36:59"/>
        <d v="2024-08-26T21:16:21"/>
        <d v="2024-08-26T21:39:29"/>
        <d v="2024-08-26T23:50:14"/>
        <d v="2024-08-26T23:53:54"/>
        <d v="2024-08-27T02:28:41"/>
        <d v="2024-08-27T03:00:09"/>
        <d v="2024-08-27T04:12:21"/>
        <d v="2024-08-27T05:22:23"/>
        <d v="2024-08-27T05:44:03"/>
        <d v="2024-08-27T09:26:36"/>
        <d v="2024-08-27T11:09:24"/>
        <d v="2024-08-27T14:01:58"/>
        <d v="2024-08-27T15:19:09"/>
        <d v="2024-08-27T16:01:52"/>
        <d v="2024-08-27T20:17:24"/>
        <d v="2024-08-27T20:29:29"/>
        <d v="2024-08-27T20:45:26"/>
        <d v="2024-08-28T04:11:05"/>
        <d v="2024-08-28T05:28:21"/>
        <d v="2024-08-28T06:17:15"/>
        <d v="2024-08-28T06:23:45"/>
        <d v="2024-08-28T07:07:08"/>
        <d v="2024-08-28T07:27:57"/>
        <d v="2024-08-28T07:36:30"/>
        <d v="2024-08-28T09:01:41"/>
        <d v="2024-08-28T11:32:38"/>
        <d v="2024-08-28T14:12:51"/>
        <d v="2024-08-28T14:24:43"/>
        <d v="2024-08-28T15:11:35"/>
        <d v="2024-08-28T16:54:22"/>
        <d v="2024-08-28T17:10:13"/>
        <d v="2024-08-28T17:33:01"/>
        <d v="2024-08-28T17:33:18"/>
        <d v="2024-08-28T17:34:37"/>
        <d v="2024-08-28T19:13:28"/>
        <d v="2024-08-28T19:50:51"/>
        <d v="2024-08-28T20:24:16"/>
        <d v="2024-08-28T22:49:52"/>
        <d v="2024-08-28T22:54:36"/>
        <d v="2024-08-28T23:12:52"/>
        <d v="2024-08-29T00:13:10"/>
        <d v="2024-08-29T00:26:26"/>
        <d v="2024-08-29T00:41:24"/>
        <d v="2024-08-29T00:55:00"/>
        <d v="2024-08-29T02:10:50"/>
        <d v="2024-08-29T03:00:31"/>
        <d v="2024-08-29T06:07:40"/>
        <d v="2024-08-29T06:51:17"/>
        <d v="2024-08-29T06:58:20"/>
        <d v="2024-08-29T07:45:15"/>
        <d v="2024-08-29T08:22:18"/>
        <d v="2024-08-29T09:13:51"/>
        <d v="2024-08-29T11:15:56"/>
        <d v="2024-08-29T11:43:44"/>
        <d v="2024-08-29T13:27:37"/>
        <d v="2024-08-29T14:36:45"/>
        <d v="2024-08-29T15:51:22"/>
        <d v="2024-08-29T16:59:04"/>
        <d v="2024-08-29T18:06:57"/>
        <d v="2024-08-29T19:02:38"/>
        <d v="2024-08-29T21:47:58"/>
        <d v="2024-08-29T21:52:38"/>
        <d v="2024-08-29T22:01:59"/>
        <d v="2024-08-29T23:04:49"/>
        <d v="2024-08-29T23:45:27"/>
        <d v="2024-08-29T23:50:21"/>
        <d v="2024-08-30T00:16:45"/>
        <d v="2024-08-30T01:47:41"/>
        <d v="2024-08-30T04:06:07"/>
        <d v="2024-08-30T04:38:17"/>
        <d v="2024-08-30T04:50:50"/>
        <d v="2024-08-30T05:03:56"/>
        <d v="2024-08-30T05:47:59"/>
        <d v="2024-08-30T06:30:22"/>
        <d v="2024-08-30T07:08:27"/>
        <d v="2024-08-30T07:46:13"/>
        <d v="2024-08-30T09:47:21"/>
        <d v="2024-08-30T09:53:36"/>
        <d v="2024-08-30T10:04:57"/>
        <d v="2024-08-30T10:27:40"/>
        <d v="2024-08-30T14:47:29"/>
        <d v="2024-08-30T17:12:56"/>
        <d v="2024-08-30T19:12:48"/>
        <d v="2024-08-30T19:43:26"/>
        <d v="2024-08-30T20:16:37"/>
        <d v="2024-08-30T20:47:45"/>
        <d v="2024-08-30T23:07:10"/>
        <d v="2024-08-30T23:43:38"/>
        <d v="2024-08-31T01:27:54"/>
        <d v="2024-08-31T01:48:08"/>
        <d v="2024-08-31T02:31:22"/>
        <d v="2024-08-31T05:44:34"/>
        <d v="2024-08-31T06:59:32"/>
        <d v="2024-08-31T07:52:26"/>
        <d v="2024-08-31T08:29:32"/>
        <d v="2024-08-31T10:04:45"/>
        <d v="2024-08-31T11:20:48"/>
        <d v="2024-08-31T14:30:03"/>
        <d v="2024-08-31T15:29:38"/>
        <d v="2024-08-31T16:24:05"/>
        <d v="2024-08-31T16:30:57"/>
        <d v="2024-08-31T17:04:50"/>
        <d v="2024-08-31T18:10:35"/>
        <d v="2024-08-31T18:20:47"/>
        <d v="2024-08-31T19:15:22"/>
        <d v="2024-08-31T19:39:25"/>
        <d v="2024-08-31T19:44:15"/>
        <d v="2024-08-31T23:20:16"/>
        <d v="2024-08-31T23:50:34"/>
        <d v="2024-09-01T01:15:27"/>
        <d v="2024-09-01T03:33:01"/>
        <d v="2024-09-01T03:48:42"/>
        <d v="2024-09-01T05:10:31"/>
        <d v="2024-09-01T05:24:49"/>
        <d v="2024-09-01T06:06:14"/>
        <d v="2024-09-01T07:24:21"/>
        <d v="2024-09-01T09:24:08"/>
        <d v="2024-09-01T09:50:40"/>
        <d v="2024-09-01T10:19:14"/>
        <d v="2024-09-01T10:20:04"/>
        <d v="2024-09-01T10:29:17"/>
        <d v="2024-09-01T10:49:15"/>
        <d v="2024-09-01T10:50:44"/>
        <d v="2024-09-01T11:01:52"/>
        <d v="2024-09-01T17:01:34"/>
        <d v="2024-09-01T17:20:09"/>
        <d v="2024-09-01T19:23:05"/>
        <d v="2024-09-01T19:40:00"/>
        <d v="2024-09-01T21:46:16"/>
        <d v="2024-09-01T22:23:09"/>
        <d v="2024-09-01T23:09:21"/>
        <d v="2024-09-02T01:33:49"/>
        <d v="2024-09-02T02:44:51"/>
        <d v="2024-09-02T03:24:00"/>
        <d v="2024-09-02T03:26:29"/>
        <d v="2024-09-02T04:31:35"/>
        <d v="2024-09-02T05:30:26"/>
        <d v="2024-09-02T05:43:47"/>
        <d v="2024-09-02T06:41:54"/>
        <d v="2024-09-02T07:28:46"/>
        <d v="2024-09-02T09:14:32"/>
        <d v="2024-09-02T09:54:18"/>
        <d v="2024-09-02T11:23:52"/>
        <d v="2024-09-02T11:53:47"/>
        <d v="2024-09-02T12:01:48"/>
        <d v="2024-09-02T13:35:41"/>
        <d v="2024-09-02T16:30:03"/>
        <d v="2024-09-02T17:55:30"/>
        <d v="2024-09-02T17:58:35"/>
        <d v="2024-09-02T18:36:17"/>
        <d v="2024-09-02T19:23:56"/>
        <d v="2024-09-02T19:54:40"/>
        <d v="2024-09-02T21:07:36"/>
        <d v="2024-09-02T22:50:45"/>
        <d v="2024-09-02T23:23:41"/>
        <d v="2024-09-03T01:19:09"/>
        <d v="2024-09-03T02:36:20"/>
        <d v="2024-09-03T02:49:37"/>
        <d v="2024-09-03T03:34:40"/>
        <d v="2024-09-03T04:09:42"/>
        <d v="2024-09-03T04:19:15"/>
        <d v="2024-09-03T06:34:41"/>
        <d v="2024-09-03T06:45:23"/>
        <d v="2024-09-03T07:05:03"/>
        <d v="2024-09-03T07:53:46"/>
        <d v="2024-09-03T07:56:29"/>
        <d v="2024-09-03T09:38:01"/>
        <d v="2024-09-03T10:54:32"/>
        <d v="2024-09-03T12:18:29"/>
        <d v="2024-09-03T13:00:55"/>
        <d v="2024-09-03T16:46:52"/>
        <d v="2024-09-03T17:15:24"/>
        <d v="2024-09-03T18:31:11"/>
        <d v="2024-09-03T19:40:25"/>
        <d v="2024-09-03T22:24:19"/>
        <d v="2024-09-04T05:15:47"/>
        <d v="2024-09-04T05:22:10"/>
        <d v="2024-09-04T05:26:12"/>
        <d v="2024-09-04T05:40:20"/>
        <d v="2024-09-04T06:50:43"/>
        <d v="2024-09-04T09:04:54"/>
        <d v="2024-09-04T09:51:14"/>
        <d v="2024-09-04T11:35:29"/>
        <d v="2024-09-04T13:54:54"/>
        <d v="2024-09-04T14:46:26"/>
        <d v="2024-09-04T17:29:56"/>
        <d v="2024-09-04T18:14:07"/>
        <d v="2024-09-04T19:06:46"/>
        <d v="2024-09-04T19:12:35"/>
        <d v="2024-09-04T19:31:10"/>
        <d v="2024-09-04T20:24:42"/>
        <d v="2024-09-04T20:38:02"/>
        <d v="2024-09-04T20:56:57"/>
        <d v="2024-09-04T21:01:05"/>
        <d v="2024-09-04T21:41:07"/>
        <d v="2024-09-04T22:14:41"/>
        <d v="2024-09-04T22:45:19"/>
        <d v="2024-09-05T00:42:35"/>
        <d v="2024-09-05T00:47:18"/>
        <d v="2024-09-05T01:29:39"/>
        <d v="2024-09-05T02:06:03"/>
        <d v="2024-09-05T02:48:56"/>
        <d v="2024-09-05T06:19:13"/>
        <d v="2024-09-05T06:47:58"/>
        <d v="2024-09-05T07:01:51"/>
        <d v="2024-09-05T07:25:52"/>
        <d v="2024-09-05T07:28:38"/>
        <d v="2024-09-05T09:28:43"/>
        <d v="2024-09-05T11:04:56"/>
        <d v="2024-09-05T14:25:17"/>
        <d v="2024-09-05T14:42:11"/>
        <d v="2024-09-05T15:55:05"/>
        <d v="2024-09-05T16:35:19"/>
        <d v="2024-09-05T18:00:31"/>
        <d v="2024-09-05T19:02:56"/>
        <d v="2024-09-05T19:36:26"/>
        <d v="2024-09-05T19:36:37"/>
        <d v="2024-09-05T21:11:49"/>
        <d v="2024-09-05T21:51:47"/>
        <d v="2024-09-05T22:52:22"/>
        <d v="2024-09-05T23:14:40"/>
        <d v="2024-09-05T23:22:52"/>
        <d v="2024-09-06T00:33:00"/>
        <d v="2024-09-06T03:01:46"/>
        <d v="2024-09-06T04:54:49"/>
        <d v="2024-09-06T05:22:14"/>
        <d v="2024-09-06T05:35:39"/>
        <d v="2024-09-06T05:55:22"/>
        <d v="2024-09-06T06:11:32"/>
        <d v="2024-09-06T06:21:00"/>
        <d v="2024-09-06T06:44:58"/>
        <d v="2024-09-06T08:16:57"/>
        <d v="2024-09-06T10:23:17"/>
        <d v="2024-09-06T10:23:58"/>
        <d v="2024-09-06T10:31:48"/>
        <d v="2024-09-06T11:10:39"/>
        <d v="2024-09-06T12:17:23"/>
        <d v="2024-09-06T12:49:20"/>
        <d v="2024-09-06T13:07:38"/>
        <d v="2024-09-06T13:42:41"/>
        <d v="2024-09-06T13:58:12"/>
        <d v="2024-09-06T14:24:27"/>
        <d v="2024-09-06T15:27:51"/>
        <d v="2024-09-06T19:42:18"/>
        <d v="2024-09-06T19:49:42"/>
        <d v="2024-09-06T20:19:41"/>
        <d v="2024-09-06T21:00:47"/>
        <d v="2024-09-06T22:20:31"/>
        <d v="2024-09-06T22:27:05"/>
        <d v="2024-09-06T22:28:55"/>
        <d v="2024-09-07T00:04:56"/>
        <d v="2024-09-07T02:34:05"/>
        <d v="2024-09-07T04:00:39"/>
        <d v="2024-09-07T04:39:10"/>
        <d v="2024-09-07T04:42:49"/>
        <d v="2024-09-07T05:49:48"/>
        <d v="2024-09-07T06:03:14"/>
        <d v="2024-09-07T06:48:04"/>
        <d v="2024-09-07T07:01:32"/>
        <d v="2024-09-07T07:41:50"/>
        <d v="2024-09-07T09:40:11"/>
        <d v="2024-09-07T10:38:55"/>
        <d v="2024-09-07T11:07:39"/>
        <d v="2024-09-07T11:24:54"/>
        <d v="2024-09-07T14:04:24"/>
        <d v="2024-09-07T15:28:59"/>
        <d v="2024-09-07T16:49:09"/>
        <d v="2024-09-07T18:05:18"/>
        <d v="2024-09-07T18:21:02"/>
        <d v="2024-09-07T18:22:38"/>
        <d v="2024-09-07T18:58:32"/>
        <d v="2024-09-07T21:54:39"/>
        <d v="2024-09-07T23:01:44"/>
        <d v="2024-09-07T23:45:51"/>
        <d v="2024-09-08T03:57:37"/>
        <d v="2024-09-08T04:44:05"/>
        <d v="2024-09-08T05:07:47"/>
        <d v="2024-09-08T06:17:49"/>
        <d v="2024-09-08T06:44:21"/>
        <d v="2024-09-08T07:07:11"/>
        <d v="2024-09-08T12:59:33"/>
        <d v="2024-09-08T15:09:17"/>
        <d v="2024-09-08T15:13:30"/>
        <d v="2024-09-08T15:24:21"/>
        <d v="2024-09-08T15:56:48"/>
        <d v="2024-09-08T16:22:31"/>
        <d v="2024-09-08T19:52:47"/>
        <d v="2024-09-08T19:58:32"/>
        <d v="2024-09-08T20:20:00"/>
        <d v="2024-09-08T23:05:39"/>
        <d v="2024-09-08T23:22:51"/>
        <d v="2024-09-08T23:37:09"/>
        <d v="2024-09-09T00:44:07"/>
        <d v="2024-09-09T00:48:15"/>
        <d v="2024-09-09T01:50:01"/>
        <d v="2024-09-09T02:26:07"/>
        <d v="2024-09-09T02:36:49"/>
        <d v="2024-09-09T02:39:13"/>
        <d v="2024-09-09T03:28:09"/>
        <d v="2024-09-09T07:15:22"/>
        <d v="2024-09-09T07:54:38"/>
        <d v="2024-09-09T09:34:35"/>
        <d v="2024-09-09T10:44:54"/>
        <d v="2024-09-09T11:03:53"/>
        <d v="2024-09-09T12:35:45"/>
        <d v="2024-09-09T13:02:53"/>
        <d v="2024-09-09T15:38:30"/>
        <d v="2024-09-09T15:52:10"/>
        <d v="2024-09-09T16:13:22"/>
        <d v="2024-09-09T16:17:27"/>
        <d v="2024-09-09T17:46:50"/>
        <d v="2024-09-09T19:33:26"/>
        <d v="2024-09-09T21:00:59"/>
        <d v="2024-09-10T00:29:07"/>
        <d v="2024-09-10T01:30:34"/>
        <d v="2024-09-10T03:48:52"/>
        <d v="2024-09-10T04:00:49"/>
        <d v="2024-09-10T05:56:25"/>
        <d v="2024-09-10T06:43:24"/>
        <d v="2024-09-10T07:20:14"/>
        <d v="2024-09-10T08:42:03"/>
        <d v="2024-09-10T10:07:45"/>
        <d v="2024-09-10T10:28:22"/>
        <d v="2024-09-10T11:39:59"/>
        <d v="2024-09-10T12:35:46"/>
        <d v="2024-09-10T12:40:25"/>
        <d v="2024-09-10T12:49:15"/>
        <d v="2024-09-10T13:14:24"/>
        <d v="2024-09-10T14:22:51"/>
        <d v="2024-09-10T14:42:23"/>
        <d v="2024-09-10T14:47:42"/>
        <d v="2024-09-10T15:09:40"/>
        <d v="2024-09-10T15:13:37"/>
        <d v="2024-09-10T17:37:29"/>
        <d v="2024-09-10T19:13:08"/>
        <d v="2024-09-10T19:34:13"/>
        <d v="2024-09-10T20:06:38"/>
        <d v="2024-09-10T21:02:07"/>
        <d v="2024-09-11T00:15:22"/>
        <d v="2024-09-11T00:15:25"/>
        <d v="2024-09-11T08:24:50"/>
        <d v="2024-09-11T10:02:24"/>
        <d v="2024-09-11T10:07:44"/>
        <d v="2024-09-11T11:12:29"/>
        <d v="2024-09-11T11:39:07"/>
        <d v="2024-09-11T15:55:41"/>
        <d v="2024-09-11T18:07:32"/>
        <d v="2024-09-11T18:49:49"/>
        <d v="2024-09-11T20:44:33"/>
        <d v="2024-09-11T21:29:49"/>
        <d v="2024-09-11T22:15:30"/>
        <d v="2024-09-11T22:22:14"/>
        <d v="2024-09-11T23:18:34"/>
        <d v="2024-09-12T01:28:22"/>
        <d v="2024-09-12T05:09:23"/>
        <d v="2024-09-12T05:57:09"/>
        <d v="2024-09-12T08:57:56"/>
        <d v="2024-09-12T09:08:52"/>
        <d v="2024-09-12T10:00:24"/>
        <d v="2024-09-12T10:13:49"/>
        <d v="2024-09-12T11:06:47"/>
        <d v="2024-09-12T16:02:45"/>
        <d v="2024-09-12T17:50:00"/>
        <d v="2024-09-12T18:01:11"/>
        <d v="2024-09-12T18:32:55"/>
        <d v="2024-09-12T19:24:19"/>
        <d v="2024-09-12T20:33:11"/>
        <d v="2024-09-12T21:06:55"/>
        <d v="2024-09-12T22:32:22"/>
        <d v="2024-09-13T00:59:15"/>
        <d v="2024-09-13T01:24:39"/>
        <d v="2024-09-13T02:52:44"/>
        <d v="2024-09-13T03:20:20"/>
        <d v="2024-09-13T04:11:25"/>
        <d v="2024-09-13T04:13:26"/>
        <d v="2024-09-13T04:32:59"/>
        <d v="2024-09-13T04:42:22"/>
        <d v="2024-09-13T05:14:10"/>
        <d v="2024-09-13T07:39:51"/>
        <d v="2024-09-13T07:56:29"/>
        <d v="2024-09-13T08:17:01"/>
        <d v="2024-09-13T08:40:08"/>
        <d v="2024-09-13T12:23:05"/>
        <d v="2024-09-13T12:55:49"/>
        <d v="2024-09-13T13:29:07"/>
        <d v="2024-09-13T14:10:28"/>
        <d v="2024-09-13T16:00:09"/>
        <d v="2024-09-13T16:11:09"/>
        <d v="2024-09-13T17:29:29"/>
        <d v="2024-09-13T18:37:03"/>
        <d v="2024-09-13T21:26:33"/>
        <d v="2024-09-13T21:33:14"/>
        <d v="2024-09-13T22:06:58"/>
        <d v="2024-09-13T23:22:50"/>
        <d v="2024-09-14T01:30:38"/>
        <d v="2024-09-14T01:33:52"/>
        <d v="2024-09-14T01:57:33"/>
        <d v="2024-09-14T03:03:13"/>
        <d v="2024-09-14T05:04:49"/>
        <d v="2024-09-14T05:12:40"/>
        <d v="2024-09-14T06:24:35"/>
        <d v="2024-09-14T09:15:44"/>
        <d v="2024-09-14T13:37:20"/>
        <d v="2024-09-14T14:24:07"/>
        <d v="2024-09-14T17:15:28"/>
        <d v="2024-09-14T17:50:29"/>
        <d v="2024-09-14T19:18:51"/>
        <d v="2024-09-14T19:38:10"/>
        <d v="2024-09-14T23:31:04"/>
        <d v="2024-09-14T23:45:11"/>
        <d v="2024-09-15T01:32:35"/>
        <d v="2024-09-15T03:11:03"/>
        <d v="2024-09-15T04:44:06"/>
        <d v="2024-09-15T04:50:23"/>
        <d v="2024-09-15T05:42:40"/>
        <d v="2024-09-15T06:22:52"/>
        <d v="2024-09-15T06:23:57"/>
        <d v="2024-09-15T06:48:23"/>
        <d v="2024-09-15T07:45:05"/>
        <d v="2024-09-15T07:59:56"/>
        <d v="2024-09-15T08:09:58"/>
        <d v="2024-09-15T08:50:18"/>
        <d v="2024-09-15T09:55:50"/>
        <d v="2024-09-15T10:54:40"/>
        <d v="2024-09-15T11:57:51"/>
        <d v="2024-09-15T17:52:35"/>
        <d v="2024-09-15T18:53:36"/>
        <d v="2024-09-15T19:47:38"/>
        <d v="2024-09-15T20:15:49"/>
        <d v="2024-09-15T21:24:38"/>
        <d v="2024-09-15T23:01:03"/>
        <d v="2024-09-15T23:46:53"/>
        <d v="2024-09-16T04:27:29"/>
        <d v="2024-09-16T07:19:17"/>
        <d v="2024-09-16T07:26:57"/>
        <d v="2024-09-16T08:47:02"/>
        <d v="2024-09-16T09:09:09"/>
        <d v="2024-09-16T09:27:19"/>
        <d v="2024-09-16T10:50:11"/>
        <d v="2024-09-16T12:31:45"/>
        <d v="2024-09-16T13:31:23"/>
        <d v="2024-09-16T15:13:04"/>
        <d v="2024-09-16T15:31:33"/>
        <d v="2024-09-16T15:43:00"/>
        <d v="2024-09-16T15:44:03"/>
        <d v="2024-09-16T16:49:15"/>
        <d v="2024-09-16T18:55:34"/>
        <d v="2024-09-16T19:29:47"/>
        <d v="2024-09-16T19:58:09"/>
        <d v="2024-09-16T20:21:55"/>
        <d v="2024-09-16T20:38:22"/>
        <d v="2024-09-16T22:03:47"/>
        <d v="2024-09-16T22:42:21"/>
        <d v="2024-09-17T01:08:19"/>
        <d v="2024-09-17T01:28:36"/>
        <d v="2024-09-17T02:13:59"/>
        <d v="2024-09-17T03:12:07"/>
        <d v="2024-09-17T05:15:29"/>
        <d v="2024-09-17T06:18:05"/>
        <d v="2024-09-17T13:59:42"/>
        <d v="2024-09-17T14:40:38"/>
        <d v="2024-09-17T16:00:58"/>
        <d v="2024-09-17T18:40:19"/>
        <d v="2024-09-17T18:51:01"/>
        <d v="2024-09-17T18:55:15"/>
        <d v="2024-09-17T19:42:12"/>
        <d v="2024-09-17T23:05:44"/>
        <d v="2024-09-17T23:59:29"/>
        <d v="2024-09-18T01:43:53"/>
        <d v="2024-09-18T05:21:30"/>
        <d v="2024-09-18T05:43:40"/>
        <d v="2024-09-18T05:51:53"/>
        <d v="2024-09-18T06:20:17"/>
        <d v="2024-09-18T07:49:52"/>
        <d v="2024-09-18T08:06:09"/>
        <d v="2024-09-18T08:49:24"/>
        <d v="2024-09-18T10:17:39"/>
        <d v="2024-09-18T10:36:08"/>
        <d v="2024-09-18T10:43:09"/>
        <d v="2024-09-18T11:40:08"/>
        <d v="2024-09-18T12:26:41"/>
        <d v="2024-09-18T13:01:31"/>
        <d v="2024-09-18T13:27:30"/>
        <d v="2024-09-18T15:19:26"/>
        <d v="2024-09-18T15:57:07"/>
        <d v="2024-09-18T17:39:24"/>
        <d v="2024-09-18T17:49:20"/>
        <d v="2024-09-18T19:01:43"/>
        <d v="2024-09-18T19:09:16"/>
        <d v="2024-09-18T19:34:24"/>
        <d v="2024-09-18T21:15:29"/>
        <d v="2024-09-18T22:54:29"/>
        <d v="2024-09-18T23:02:21"/>
        <d v="2024-09-18T23:57:04"/>
        <d v="2024-09-19T00:30:59"/>
        <d v="2024-09-19T00:57:04"/>
        <d v="2024-09-19T02:11:28"/>
        <d v="2024-09-19T02:33:19"/>
        <d v="2024-09-19T02:34:19"/>
        <d v="2024-09-19T04:36:33"/>
        <d v="2024-09-19T05:04:04"/>
        <d v="2024-09-19T05:59:58"/>
        <d v="2024-09-19T06:36:51"/>
        <d v="2024-09-19T07:59:01"/>
        <d v="2024-09-19T08:03:51"/>
        <d v="2024-09-19T09:44:09"/>
        <d v="2024-09-19T10:49:25"/>
        <d v="2024-09-19T12:41:27"/>
        <d v="2024-09-19T14:44:28"/>
        <d v="2024-09-19T14:44:44"/>
        <d v="2024-09-19T15:13:19"/>
        <d v="2024-09-19T15:28:02"/>
        <d v="2024-09-19T15:28:25"/>
        <d v="2024-09-19T20:49:33"/>
        <d v="2024-09-19T20:57:19"/>
        <d v="2024-09-19T21:31:25"/>
        <d v="2024-09-19T22:56:50"/>
        <d v="2024-09-20T00:10:57"/>
        <d v="2024-09-20T02:19:40"/>
        <d v="2024-09-20T02:24:56"/>
        <d v="2024-09-20T03:14:04"/>
        <d v="2024-09-20T03:31:41"/>
        <d v="2024-09-20T03:48:22"/>
        <d v="2024-09-20T04:05:58"/>
        <d v="2024-09-20T04:18:57"/>
        <d v="2024-09-20T05:05:09"/>
        <d v="2024-09-20T05:10:22"/>
        <d v="2024-09-20T05:45:41"/>
        <d v="2024-09-20T06:12:46"/>
        <d v="2024-09-20T06:45:13"/>
        <d v="2024-09-20T06:48:29"/>
        <d v="2024-09-20T06:49:04"/>
        <d v="2024-09-20T06:58:36"/>
        <d v="2024-09-20T07:33:58"/>
        <d v="2024-09-20T07:51:50"/>
        <d v="2024-09-20T09:51:35"/>
        <d v="2024-09-20T10:26:45"/>
        <d v="2024-09-20T11:11:08"/>
        <d v="2024-09-20T11:58:11"/>
        <d v="2024-09-20T13:12:50"/>
        <d v="2024-09-20T13:53:09"/>
        <d v="2024-09-20T16:39:30"/>
        <d v="2024-09-20T16:51:36"/>
        <d v="2024-09-20T18:45:44"/>
        <d v="2024-09-20T19:36:03"/>
        <d v="2024-09-20T19:59:59"/>
        <d v="2024-09-21T05:59:42"/>
        <d v="2024-09-21T06:10:27"/>
        <d v="2024-09-21T08:02:19"/>
        <d v="2024-09-21T11:05:43"/>
        <d v="2024-09-21T11:35:22"/>
        <d v="2024-09-21T14:09:10"/>
        <d v="2024-09-21T15:02:51"/>
        <d v="2024-09-21T17:07:09"/>
        <d v="2024-09-21T19:09:30"/>
        <d v="2024-09-21T20:43:34"/>
        <d v="2024-09-21T21:02:25"/>
        <d v="2024-09-21T21:22:15"/>
        <d v="2024-09-21T23:12:51"/>
        <d v="2024-09-22T00:20:47"/>
        <d v="2024-09-22T01:45:37"/>
        <d v="2024-09-22T02:20:50"/>
        <d v="2024-09-22T06:11:25"/>
        <d v="2024-09-22T06:52:58"/>
        <d v="2024-09-22T06:55:41"/>
        <d v="2024-09-22T06:58:06"/>
        <d v="2024-09-22T06:59:19"/>
        <d v="2024-09-22T07:15:08"/>
        <d v="2024-09-22T08:37:06"/>
        <d v="2024-09-22T11:01:15"/>
        <d v="2024-09-22T12:13:06"/>
        <d v="2024-09-22T12:19:52"/>
        <d v="2024-09-22T12:30:15"/>
        <d v="2024-09-22T13:16:43"/>
        <d v="2024-09-22T14:10:06"/>
        <d v="2024-09-22T14:54:42"/>
        <d v="2024-09-22T15:25:39"/>
        <d v="2024-09-22T17:07:39"/>
        <d v="2024-09-22T18:24:09"/>
        <d v="2024-09-22T20:15:53"/>
        <d v="2024-09-22T21:08:19"/>
        <d v="2024-09-22T22:03:24"/>
        <d v="2024-09-22T23:24:39"/>
        <d v="2024-09-23T00:26:55"/>
        <d v="2024-09-23T00:34:37"/>
        <d v="2024-09-23T00:34:57"/>
        <d v="2024-09-23T01:28:25"/>
        <d v="2024-09-23T02:13:01"/>
        <d v="2024-09-23T02:27:47"/>
        <d v="2024-09-23T02:39:53"/>
        <d v="2024-09-23T03:09:25"/>
        <d v="2024-09-23T04:46:40"/>
        <d v="2024-09-23T05:02:15"/>
        <d v="2024-09-23T05:45:45"/>
        <d v="2024-09-23T06:01:31"/>
        <d v="2024-09-23T06:03:42"/>
        <d v="2024-09-23T06:36:06"/>
        <d v="2024-09-23T06:43:09"/>
        <d v="2024-09-23T09:08:53"/>
        <d v="2024-09-23T09:46:50"/>
        <d v="2024-09-23T10:41:45"/>
        <d v="2024-09-23T13:39:34"/>
        <d v="2024-09-23T15:24:23"/>
        <d v="2024-09-23T16:07:55"/>
        <d v="2024-09-23T16:20:54"/>
        <d v="2024-09-23T16:24:04"/>
        <d v="2024-09-23T16:32:51"/>
        <d v="2024-09-23T20:01:32"/>
        <d v="2024-09-23T21:54:59"/>
        <d v="2024-09-23T22:13:41"/>
        <d v="2024-09-23T22:27:53"/>
        <d v="2024-09-23T22:37:37"/>
        <d v="2024-09-23T23:16:42"/>
        <d v="2024-09-23T23:20:12"/>
        <d v="2024-09-23T23:55:20"/>
        <d v="2024-09-24T00:06:30"/>
        <d v="2024-09-24T00:31:34"/>
        <d v="2024-09-24T01:17:59"/>
        <d v="2024-09-24T02:10:24"/>
        <d v="2024-09-24T02:12:38"/>
        <d v="2024-09-24T02:49:17"/>
        <d v="2024-09-24T05:01:51"/>
        <d v="2024-09-24T06:56:12"/>
        <d v="2024-09-24T07:30:56"/>
        <d v="2024-09-24T07:42:11"/>
        <d v="2024-09-24T07:45:24"/>
        <d v="2024-09-24T08:07:33"/>
        <d v="2024-09-24T08:33:31"/>
        <d v="2024-09-24T09:50:56"/>
        <d v="2024-09-24T11:20:41"/>
        <d v="2024-09-24T11:51:58"/>
        <d v="2024-09-24T13:24:58"/>
        <d v="2024-09-24T14:34:55"/>
        <d v="2024-09-24T16:04:00"/>
        <d v="2024-09-24T17:03:59"/>
        <d v="2024-09-24T19:15:55"/>
        <d v="2024-09-24T19:44:17"/>
        <d v="2024-09-24T21:33:26"/>
        <d v="2024-09-24T23:48:12"/>
        <d v="2024-09-25T02:03:51"/>
        <d v="2024-09-25T03:12:15"/>
        <d v="2024-09-25T03:29:48"/>
        <d v="2024-09-25T04:09:36"/>
        <d v="2024-09-25T07:02:05"/>
        <d v="2024-09-25T07:21:14"/>
        <d v="2024-09-25T07:27:31"/>
        <d v="2024-09-25T08:56:42"/>
        <d v="2024-09-25T09:12:41"/>
        <d v="2024-09-25T09:24:13"/>
        <d v="2024-09-25T09:54:57"/>
        <d v="2024-09-25T10:24:01"/>
        <d v="2024-09-25T10:24:22"/>
        <d v="2024-09-25T11:03:07"/>
        <d v="2024-09-25T11:47:22"/>
        <d v="2024-09-25T13:13:22"/>
        <d v="2024-09-25T13:57:27"/>
        <d v="2024-09-25T15:24:53"/>
        <d v="2024-09-25T15:57:20"/>
        <d v="2024-09-25T16:00:20"/>
        <d v="2024-09-25T17:18:43"/>
        <d v="2024-09-25T22:39:17"/>
        <d v="2024-09-25T22:52:53"/>
        <d v="2024-09-25T22:54:34"/>
        <d v="2024-09-25T23:39:52"/>
        <d v="2024-09-25T23:51:54"/>
        <d v="2024-09-26T01:44:28"/>
        <d v="2024-09-26T03:11:53"/>
        <d v="2024-09-26T03:25:16"/>
        <d v="2024-09-26T03:28:13"/>
        <d v="2024-09-26T04:20:30"/>
        <d v="2024-09-26T05:16:19"/>
        <d v="2024-09-26T08:34:19"/>
        <d v="2024-09-26T08:34:29"/>
        <d v="2024-09-26T09:27:00"/>
        <d v="2024-09-26T09:42:02"/>
        <d v="2024-09-26T12:02:37"/>
        <d v="2024-09-26T13:01:47"/>
        <d v="2024-09-26T13:40:09"/>
        <d v="2024-09-26T14:34:19"/>
        <d v="2024-09-26T14:39:51"/>
        <d v="2024-09-26T15:35:24"/>
        <d v="2024-09-26T15:36:29"/>
        <d v="2024-09-26T15:53:40"/>
        <d v="2024-09-26T18:26:58"/>
        <d v="2024-09-26T21:40:38"/>
        <d v="2024-09-27T01:43:25"/>
        <d v="2024-09-27T03:05:22"/>
        <d v="2024-09-27T06:24:55"/>
        <d v="2024-09-27T08:01:05"/>
        <d v="2024-09-27T10:25:50"/>
        <d v="2024-09-27T11:26:31"/>
        <d v="2024-09-27T12:54:39"/>
        <d v="2024-09-27T14:32:51"/>
        <d v="2024-09-27T16:19:38"/>
        <d v="2024-09-27T16:23:58"/>
        <d v="2024-09-27T16:51:29"/>
        <d v="2024-09-27T17:44:45"/>
        <d v="2024-09-27T19:21:22"/>
        <d v="2024-09-28T00:05:38"/>
        <d v="2024-09-28T03:31:21"/>
        <d v="2024-09-28T03:34:09"/>
        <d v="2024-09-28T03:44:37"/>
        <d v="2024-09-28T05:03:39"/>
        <d v="2024-09-28T08:13:45"/>
        <d v="2024-09-28T09:29:04"/>
        <d v="2024-09-28T11:06:02"/>
        <d v="2024-09-28T11:27:00"/>
        <d v="2024-09-28T12:08:03"/>
        <d v="2024-09-28T12:58:32"/>
        <d v="2024-09-28T13:05:14"/>
        <d v="2024-09-28T16:05:05"/>
        <d v="2024-09-28T16:26:21"/>
        <d v="2024-09-28T17:43:19"/>
        <d v="2024-09-28T17:45:16"/>
        <d v="2024-09-28T17:46:35"/>
        <d v="2024-09-28T18:36:04"/>
        <d v="2024-09-28T18:57:39"/>
        <d v="2024-09-28T19:36:24"/>
        <d v="2024-09-28T19:43:39"/>
        <d v="2024-09-28T19:49:49"/>
        <d v="2024-09-28T21:59:20"/>
        <d v="2024-09-28T22:33:38"/>
        <d v="2024-09-28T22:53:40"/>
        <d v="2024-09-28T23:40:05"/>
        <d v="2024-09-29T00:55:03"/>
        <d v="2024-09-29T05:21:43"/>
        <d v="2024-09-29T05:47:23"/>
        <d v="2024-09-29T06:03:09"/>
        <d v="2024-09-29T06:57:42"/>
        <d v="2024-09-29T07:11:50"/>
        <d v="2024-09-29T09:09:35"/>
        <d v="2024-09-29T09:34:04"/>
        <d v="2024-09-29T12:26:34"/>
        <d v="2024-09-29T12:35:25"/>
        <d v="2024-09-29T12:36:44"/>
        <d v="2024-09-29T15:37:52"/>
        <d v="2024-09-29T17:23:09"/>
        <d v="2024-09-29T19:30:45"/>
        <d v="2024-09-29T19:36:41"/>
        <d v="2024-09-29T21:30:26"/>
        <d v="2024-09-29T22:08:09"/>
        <d v="2024-09-29T22:36:45"/>
        <d v="2024-09-30T00:23:30"/>
        <d v="2024-09-30T00:55:47"/>
        <d v="2024-09-30T01:32:58"/>
        <d v="2024-09-30T01:47:58"/>
        <d v="2024-09-30T02:45:46"/>
        <d v="2024-09-30T02:50:30"/>
        <d v="2024-09-30T03:25:51"/>
        <d v="2024-09-30T07:16:54"/>
        <d v="2024-09-30T07:51:20"/>
        <d v="2024-09-30T08:35:23"/>
        <d v="2024-09-30T09:18:29"/>
        <d v="2024-09-30T09:47:48"/>
        <d v="2024-09-30T12:41:00"/>
        <d v="2024-09-30T13:16:17"/>
        <d v="2024-09-30T16:04:07"/>
        <d v="2024-09-30T16:43:20"/>
        <d v="2024-09-30T19:47:40"/>
        <d v="2024-09-30T22:07:28"/>
        <d v="2024-09-30T23:42:15"/>
        <d v="2024-10-01T00:39:31"/>
        <d v="2024-10-01T01:39:27"/>
        <d v="2024-10-01T03:18:05"/>
        <d v="2024-10-01T03:51:27"/>
        <d v="2024-10-01T05:36:37"/>
        <d v="2024-10-01T09:43:55"/>
        <d v="2024-10-01T11:47:21"/>
        <d v="2024-10-01T13:23:53"/>
        <d v="2024-10-01T18:10:06"/>
        <d v="2024-10-01T18:14:35"/>
        <d v="2024-10-01T18:56:35"/>
        <d v="2024-10-01T19:50:39"/>
        <d v="2024-10-01T20:45:08"/>
        <d v="2024-10-01T22:06:53"/>
        <d v="2024-10-01T22:23:25"/>
        <d v="2024-10-02T00:32:31"/>
        <d v="2024-10-02T00:40:03"/>
        <d v="2024-10-02T00:46:46"/>
        <d v="2024-10-02T01:56:04"/>
        <d v="2024-10-02T02:56:08"/>
        <d v="2024-10-02T03:19:18"/>
        <d v="2024-10-02T05:16:17"/>
        <d v="2024-10-02T07:15:03"/>
        <d v="2024-10-02T07:47:27"/>
        <d v="2024-10-02T08:20:17"/>
        <d v="2024-10-02T08:43:48"/>
        <d v="2024-10-02T10:07:43"/>
        <d v="2024-10-02T10:39:53"/>
        <d v="2024-10-02T11:36:12"/>
        <d v="2024-10-02T12:01:03"/>
        <d v="2024-10-02T15:06:15"/>
        <d v="2024-10-02T16:30:58"/>
        <d v="2024-10-02T16:34:36"/>
        <d v="2024-10-02T17:06:07"/>
        <d v="2024-10-02T17:35:29"/>
        <d v="2024-10-02T19:21:09"/>
        <d v="2024-10-02T22:52:05"/>
        <d v="2024-10-02T22:54:32"/>
        <d v="2024-10-03T01:57:55"/>
        <d v="2024-10-03T03:27:43"/>
        <d v="2024-10-03T05:40:15"/>
        <d v="2024-10-03T06:43:59"/>
        <d v="2024-10-03T11:02:49"/>
        <d v="2024-10-03T15:13:19"/>
        <d v="2024-10-03T15:16:29"/>
        <d v="2024-10-03T15:44:27"/>
        <d v="2024-10-03T16:35:15"/>
        <d v="2024-10-03T17:18:11"/>
        <d v="2024-10-03T21:45:32"/>
        <d v="2024-10-03T23:55:58"/>
        <d v="2024-10-04T00:50:01"/>
        <d v="2024-10-04T01:10:57"/>
        <d v="2024-10-04T02:13:32"/>
        <d v="2024-10-04T04:13:47"/>
        <d v="2024-10-04T06:44:56"/>
        <d v="2024-10-04T07:14:25"/>
        <d v="2024-10-04T08:14:53"/>
        <d v="2024-10-04T08:23:22"/>
        <d v="2024-10-04T09:59:22"/>
        <d v="2024-10-04T10:21:52"/>
        <d v="2024-10-04T10:38:26"/>
        <d v="2024-10-04T11:24:36"/>
        <d v="2024-10-04T11:46:54"/>
        <d v="2024-10-04T12:01:26"/>
        <d v="2024-10-04T12:28:21"/>
        <d v="2024-10-04T13:29:50"/>
        <d v="2024-10-04T14:45:32"/>
        <d v="2024-10-04T15:10:46"/>
        <d v="2024-10-04T17:00:46"/>
        <d v="2024-10-04T17:01:23"/>
        <d v="2024-10-04T18:00:41"/>
        <d v="2024-10-04T18:34:20"/>
        <d v="2024-10-04T19:36:15"/>
        <d v="2024-10-04T21:00:48"/>
        <d v="2024-10-04T22:09:06"/>
        <d v="2024-10-04T22:34:07"/>
        <d v="2024-10-04T22:50:23"/>
        <d v="2024-10-05T00:25:34"/>
        <d v="2024-10-05T01:28:24"/>
        <d v="2024-10-05T01:34:59"/>
        <d v="2024-10-05T01:35:45"/>
        <d v="2024-10-05T02:22:42"/>
        <d v="2024-10-05T03:01:56"/>
        <d v="2024-10-05T03:13:02"/>
        <d v="2024-10-05T05:15:56"/>
        <d v="2024-10-05T06:56:31"/>
        <d v="2024-10-05T07:03:11"/>
        <d v="2024-10-05T07:48:50"/>
        <d v="2024-10-05T07:50:10"/>
        <d v="2024-10-05T08:13:11"/>
        <d v="2024-10-05T08:53:47"/>
        <d v="2024-10-05T09:13:26"/>
        <d v="2024-10-05T12:19:23"/>
        <d v="2024-10-05T13:23:09"/>
        <d v="2024-10-05T13:44:59"/>
        <d v="2024-10-05T14:28:13"/>
        <d v="2024-10-05T14:30:34"/>
        <d v="2024-10-05T15:13:49"/>
        <d v="2024-10-05T15:40:28"/>
        <d v="2024-10-05T16:17:51"/>
        <d v="2024-10-05T16:24:40"/>
        <d v="2024-10-05T16:33:42"/>
        <d v="2024-10-05T19:08:19"/>
        <d v="2024-10-05T20:54:12"/>
        <d v="2024-10-05T22:27:46"/>
        <d v="2024-10-05T22:41:44"/>
        <d v="2024-10-05T23:23:05"/>
        <d v="2024-10-05T23:29:28"/>
        <d v="2024-10-05T23:59:13"/>
        <d v="2024-10-06T00:30:57"/>
        <d v="2024-10-06T00:35:27"/>
        <d v="2024-10-06T02:01:15"/>
        <d v="2024-10-06T02:55:53"/>
        <d v="2024-10-06T03:38:18"/>
        <d v="2024-10-06T03:52:01"/>
        <d v="2024-10-06T04:18:38"/>
        <d v="2024-10-06T05:39:01"/>
        <d v="2024-10-06T06:20:51"/>
        <d v="2024-10-06T06:54:38"/>
        <d v="2024-10-06T08:19:05"/>
        <d v="2024-10-06T09:30:48"/>
        <d v="2024-10-06T11:32:42"/>
        <d v="2024-10-06T14:57:01"/>
        <d v="2024-10-06T15:16:36"/>
        <d v="2024-10-06T19:27:32"/>
        <d v="2024-10-06T20:52:18"/>
        <d v="2024-10-07T00:37:31"/>
        <d v="2024-10-07T01:06:50"/>
        <d v="2024-10-07T01:48:40"/>
        <d v="2024-10-07T05:07:04"/>
        <d v="2024-10-07T06:09:53"/>
        <d v="2024-10-07T09:13:07"/>
        <d v="2024-10-07T10:29:08"/>
        <d v="2024-10-07T12:26:03"/>
        <d v="2024-10-07T12:56:35"/>
        <d v="2024-10-07T13:11:10"/>
        <d v="2024-10-07T14:55:07"/>
        <d v="2024-10-07T16:25:48"/>
        <d v="2024-10-07T17:35:14"/>
        <d v="2024-10-07T18:11:04"/>
        <d v="2024-10-07T19:02:59"/>
        <d v="2024-10-07T19:32:40"/>
        <d v="2024-10-07T20:37:35"/>
        <d v="2024-10-07T20:52:12"/>
        <d v="2024-10-07T23:31:07"/>
        <d v="2024-10-07T23:38:19"/>
        <d v="2024-10-08T00:50:01"/>
        <d v="2024-10-08T01:02:30"/>
        <d v="2024-10-08T03:05:26"/>
        <d v="2024-10-08T04:00:56"/>
        <d v="2024-10-08T04:04:30"/>
        <d v="2024-10-08T05:18:02"/>
        <d v="2024-10-08T05:36:47"/>
        <d v="2024-10-08T07:06:12"/>
        <d v="2024-10-08T08:06:01"/>
        <d v="2024-10-08T09:11:00"/>
        <d v="2024-10-08T11:12:33"/>
        <d v="2024-10-08T12:02:11"/>
        <d v="2024-10-08T14:41:14"/>
        <d v="2024-10-08T15:27:52"/>
        <d v="2024-10-08T17:53:45"/>
        <d v="2024-10-08T21:19:54"/>
        <d v="2024-10-08T21:31:59"/>
        <d v="2024-10-09T00:10:26"/>
        <d v="2024-10-09T00:12:24"/>
        <d v="2024-10-09T01:45:00"/>
        <d v="2024-10-09T02:31:07"/>
        <d v="2024-10-09T02:36:14"/>
        <d v="2024-10-09T04:54:11"/>
        <d v="2024-10-09T07:30:10"/>
        <d v="2024-10-09T08:04:10"/>
        <d v="2024-10-09T08:23:10"/>
        <d v="2024-10-09T11:03:08"/>
        <d v="2024-10-09T11:27:17"/>
        <d v="2024-10-09T11:34:18"/>
        <d v="2024-10-09T11:53:34"/>
        <d v="2024-10-09T12:14:16"/>
        <d v="2024-10-09T15:08:12"/>
        <d v="2024-10-09T15:57:04"/>
        <d v="2024-10-09T16:34:33"/>
        <d v="2024-10-09T19:03:54"/>
        <d v="2024-10-09T20:05:02"/>
        <d v="2024-10-09T21:14:01"/>
        <d v="2024-10-09T21:28:21"/>
        <d v="2024-10-09T23:37:00"/>
        <d v="2024-10-10T01:58:44"/>
        <d v="2024-10-10T02:50:37"/>
        <d v="2024-10-10T03:32:21"/>
        <d v="2024-10-10T08:31:57"/>
        <d v="2024-10-10T09:30:57"/>
        <d v="2024-10-10T09:40:50"/>
        <d v="2024-10-10T10:17:57"/>
        <d v="2024-10-10T12:44:54"/>
        <d v="2024-10-10T16:07:55"/>
        <d v="2024-10-10T17:26:53"/>
        <d v="2024-10-10T17:44:47"/>
        <d v="2024-10-10T18:35:31"/>
        <d v="2024-10-11T02:22:31"/>
        <d v="2024-10-11T02:28:31"/>
        <d v="2024-10-11T02:36:33"/>
        <d v="2024-10-11T03:43:10"/>
        <d v="2024-10-11T06:03:29"/>
        <d v="2024-10-11T06:36:20"/>
        <d v="2024-10-11T07:27:05"/>
        <d v="2024-10-11T07:42:58"/>
        <d v="2024-10-11T08:08:10"/>
        <d v="2024-10-11T09:26:04"/>
        <d v="2024-10-11T10:16:47"/>
        <d v="2024-10-11T10:17:26"/>
        <d v="2024-10-11T11:23:53"/>
        <d v="2024-10-11T11:31:34"/>
        <d v="2024-10-11T13:33:54"/>
        <d v="2024-10-11T13:41:05"/>
        <d v="2024-10-11T16:12:25"/>
        <d v="2024-10-11T16:38:07"/>
        <d v="2024-10-11T17:13:41"/>
        <d v="2024-10-11T17:33:07"/>
        <d v="2024-10-11T19:54:34"/>
        <d v="2024-10-11T21:08:11"/>
        <d v="2024-10-11T22:17:43"/>
        <d v="2024-10-11T23:42:11"/>
        <d v="2024-10-12T00:17:01"/>
        <d v="2024-10-12T00:46:29"/>
        <d v="2024-10-12T01:18:17"/>
        <d v="2024-10-12T01:31:05"/>
        <d v="2024-10-12T01:57:40"/>
        <d v="2024-10-12T03:15:17"/>
        <d v="2024-10-12T04:16:52"/>
        <d v="2024-10-12T12:36:46"/>
        <d v="2024-10-12T13:00:36"/>
        <d v="2024-10-12T13:22:16"/>
        <d v="2024-10-12T14:00:10"/>
        <d v="2024-10-12T16:39:05"/>
        <d v="2024-10-12T18:19:46"/>
        <d v="2024-10-12T20:14:30"/>
        <d v="2024-10-12T21:45:11"/>
        <d v="2024-10-12T22:37:11"/>
        <d v="2024-10-12T23:02:19"/>
        <d v="2024-10-12T23:09:45"/>
        <d v="2024-10-12T23:09:49"/>
        <d v="2024-10-13T00:20:14"/>
        <d v="2024-10-13T01:45:55"/>
        <d v="2024-10-13T02:35:36"/>
        <d v="2024-10-13T03:43:10"/>
        <d v="2024-10-13T03:50:47"/>
        <d v="2024-10-13T04:19:28"/>
        <d v="2024-10-13T04:54:08"/>
        <d v="2024-10-13T05:03:56"/>
        <d v="2024-10-13T07:10:42"/>
        <d v="2024-10-13T07:16:58"/>
        <d v="2024-10-13T15:59:24"/>
        <d v="2024-10-13T16:01:32"/>
        <d v="2024-10-13T16:11:44"/>
        <d v="2024-10-13T16:39:33"/>
        <d v="2024-10-13T16:40:50"/>
        <d v="2024-10-13T17:15:15"/>
        <d v="2024-10-13T20:56:02"/>
        <d v="2024-10-13T20:59:17"/>
        <d v="2024-10-13T23:48:23"/>
        <d v="2024-10-14T00:03:16"/>
        <d v="2024-10-14T00:23:27"/>
        <d v="2024-10-14T00:55:23"/>
        <d v="2024-10-14T01:00:15"/>
        <d v="2024-10-14T01:59:44"/>
        <d v="2024-10-14T05:29:33"/>
        <d v="2024-10-14T06:50:37"/>
        <d v="2024-10-14T09:49:08"/>
        <d v="2024-10-14T11:49:03"/>
        <d v="2024-10-14T12:35:23"/>
        <d v="2024-10-14T12:45:41"/>
        <d v="2024-10-14T13:11:49"/>
        <d v="2024-10-14T14:21:17"/>
        <d v="2024-10-14T14:58:24"/>
        <d v="2024-10-14T15:31:08"/>
        <d v="2024-10-14T16:39:52"/>
        <d v="2024-10-14T17:02:22"/>
        <d v="2024-10-14T17:31:39"/>
        <d v="2024-10-14T17:47:50"/>
        <d v="2024-10-14T17:54:59"/>
        <d v="2024-10-14T17:59:21"/>
        <d v="2024-10-14T18:16:58"/>
        <d v="2024-10-14T18:37:51"/>
        <d v="2024-10-14T19:51:40"/>
        <d v="2024-10-14T20:21:35"/>
        <d v="2024-10-14T20:55:33"/>
        <d v="2024-10-14T21:40:47"/>
        <d v="2024-10-14T22:06:38"/>
        <d v="2024-10-14T22:23:08"/>
        <d v="2024-10-14T23:30:25"/>
        <d v="2024-10-15T00:01:41"/>
        <d v="2024-10-15T01:37:03"/>
        <d v="2024-10-15T05:17:14"/>
        <d v="2024-10-15T11:41:03"/>
        <d v="2024-10-15T12:20:33"/>
        <d v="2024-10-15T15:22:55"/>
        <d v="2024-10-15T17:19:23"/>
        <d v="2024-10-15T17:20:06"/>
        <d v="2024-10-15T19:20:11"/>
        <d v="2024-10-15T20:22:56"/>
        <d v="2024-10-15T20:42:58"/>
        <d v="2024-10-15T20:48:32"/>
        <d v="2024-10-15T21:42:12"/>
        <d v="2024-10-15T22:37:31"/>
        <d v="2024-10-15T23:06:39"/>
        <d v="2024-10-15T23:31:45"/>
        <d v="2024-10-15T23:43:18"/>
        <d v="2024-10-16T01:08:41"/>
        <d v="2024-10-16T02:35:04"/>
        <d v="2024-10-16T03:19:27"/>
        <d v="2024-10-16T03:21:55"/>
        <d v="2024-10-16T04:35:26"/>
        <d v="2024-10-16T08:30:25"/>
        <d v="2024-10-16T08:33:08"/>
        <d v="2024-10-16T09:29:33"/>
        <d v="2024-10-16T10:35:12"/>
        <d v="2024-10-16T10:49:24"/>
        <d v="2024-10-16T11:09:35"/>
        <d v="2024-10-16T11:40:31"/>
        <d v="2024-10-16T11:49:31"/>
        <d v="2024-10-16T12:24:08"/>
        <d v="2024-10-16T14:27:58"/>
        <d v="2024-10-16T14:31:00"/>
        <d v="2024-10-16T19:45:56"/>
        <d v="2024-10-16T19:48:21"/>
        <d v="2024-10-16T20:41:31"/>
        <d v="2024-10-16T21:25:20"/>
        <d v="2024-10-16T22:49:36"/>
        <d v="2024-10-16T23:03:38"/>
        <d v="2024-10-17T02:21:16"/>
        <d v="2024-10-17T03:17:10"/>
        <d v="2024-10-17T04:18:33"/>
        <d v="2024-10-17T04:28:16"/>
        <d v="2024-10-17T05:30:52"/>
        <d v="2024-10-17T06:41:32"/>
        <d v="2024-10-17T07:20:51"/>
        <d v="2024-10-17T07:22:54"/>
        <d v="2024-10-17T08:26:54"/>
        <d v="2024-10-17T08:41:52"/>
        <d v="2024-10-17T10:02:42"/>
        <d v="2024-10-17T11:08:50"/>
        <d v="2024-10-17T14:29:35"/>
        <d v="2024-10-17T15:01:05"/>
        <d v="2024-10-17T17:22:51"/>
        <d v="2024-10-17T18:01:14"/>
        <d v="2024-10-17T18:53:26"/>
        <d v="2024-10-17T19:37:19"/>
        <d v="2024-10-17T20:04:21"/>
        <d v="2024-10-17T20:05:10"/>
        <d v="2024-10-17T22:51:14"/>
        <d v="2024-10-18T00:24:00"/>
        <d v="2024-10-18T00:54:51"/>
        <d v="2024-10-18T00:58:47"/>
        <d v="2024-10-18T01:07:23"/>
        <d v="2024-10-18T01:50:04"/>
        <d v="2024-10-18T02:44:24"/>
        <d v="2024-10-18T03:23:06"/>
        <d v="2024-10-18T05:39:32"/>
        <d v="2024-10-18T06:25:29"/>
        <d v="2024-10-18T06:26:49"/>
        <d v="2024-10-18T08:24:21"/>
        <d v="2024-10-18T08:24:39"/>
        <d v="2024-10-18T10:58:16"/>
        <d v="2024-10-18T11:05:11"/>
        <d v="2024-10-18T11:06:33"/>
        <d v="2024-10-18T13:15:47"/>
        <d v="2024-10-18T13:51:50"/>
        <d v="2024-10-18T14:09:16"/>
        <d v="2024-10-18T14:54:38"/>
        <d v="2024-10-18T15:16:28"/>
        <d v="2024-10-18T15:54:19"/>
        <d v="2024-10-18T16:06:02"/>
        <d v="2024-10-18T16:17:31"/>
        <d v="2024-10-18T17:37:02"/>
        <d v="2024-10-18T17:57:39"/>
        <d v="2024-10-18T19:13:52"/>
        <d v="2024-10-18T19:17:19"/>
        <d v="2024-10-18T20:46:39"/>
        <d v="2024-10-18T21:35:24"/>
        <d v="2024-10-18T23:06:15"/>
        <d v="2024-10-18T23:42:55"/>
        <d v="2024-10-19T01:36:33"/>
        <d v="2024-10-19T04:39:41"/>
        <d v="2024-10-19T05:01:12"/>
        <d v="2024-10-19T05:08:59"/>
        <d v="2024-10-19T05:58:45"/>
        <d v="2024-10-19T07:15:05"/>
        <d v="2024-10-19T08:03:09"/>
        <d v="2024-10-19T09:03:55"/>
        <d v="2024-10-19T09:27:14"/>
        <d v="2024-10-19T09:31:07"/>
        <d v="2024-10-19T10:46:23"/>
        <d v="2024-10-19T11:17:42"/>
        <d v="2024-10-19T13:15:56"/>
        <d v="2024-10-19T13:52:40"/>
        <d v="2024-10-19T14:56:37"/>
        <d v="2024-10-19T16:01:31"/>
        <d v="2024-10-19T17:14:00"/>
        <d v="2024-10-19T18:41:16"/>
        <d v="2024-10-19T21:53:00"/>
        <d v="2024-10-19T22:13:34"/>
        <d v="2024-10-20T00:03:20"/>
        <d v="2024-10-20T01:07:11"/>
        <d v="2024-10-20T01:53:57"/>
        <d v="2024-10-20T04:33:14"/>
        <d v="2024-10-20T04:54:59"/>
        <d v="2024-10-20T09:21:40"/>
        <d v="2024-10-20T12:48:28"/>
        <d v="2024-10-20T13:18:47"/>
        <d v="2024-10-20T13:36:52"/>
        <d v="2024-10-20T15:04:43"/>
        <d v="2024-10-20T15:21:42"/>
        <d v="2024-10-20T17:02:18"/>
        <d v="2024-10-20T18:34:46"/>
        <d v="2024-10-20T18:41:28"/>
        <d v="2024-10-20T19:54:58"/>
        <d v="2024-10-20T20:00:39"/>
        <d v="2024-10-20T22:22:35"/>
        <d v="2024-10-20T23:12:06"/>
        <d v="2024-10-20T23:45:26"/>
        <d v="2024-10-21T01:07:53"/>
        <d v="2024-10-21T03:14:51"/>
        <d v="2024-10-21T03:19:05"/>
        <d v="2024-10-21T05:39:59"/>
        <d v="2024-10-21T05:55:36"/>
        <d v="2024-10-21T06:19:27"/>
        <d v="2024-10-21T09:17:28"/>
        <d v="2024-10-21T09:24:38"/>
        <d v="2024-10-21T09:54:20"/>
        <d v="2024-10-21T09:58:23"/>
        <d v="2024-10-21T10:29:50"/>
        <d v="2024-10-21T11:46:51"/>
        <d v="2024-10-21T12:19:28"/>
        <d v="2024-10-21T13:00:08"/>
        <d v="2024-10-21T13:08:51"/>
        <d v="2024-10-21T13:37:02"/>
        <d v="2024-10-21T13:40:59"/>
        <d v="2024-10-21T15:15:38"/>
        <d v="2024-10-21T15:32:59"/>
        <d v="2024-10-21T16:03:24"/>
        <d v="2024-10-21T16:37:34"/>
        <d v="2024-10-21T18:09:13"/>
        <d v="2024-10-21T20:11:57"/>
        <d v="2024-10-21T20:35:08"/>
        <d v="2024-10-21T22:20:24"/>
        <d v="2024-10-21T22:33:23"/>
        <d v="2024-10-21T23:03:06"/>
        <d v="2024-10-21T23:37:01"/>
        <d v="2024-10-22T00:03:34"/>
        <d v="2024-10-22T00:10:39"/>
        <d v="2024-10-22T01:57:02"/>
        <d v="2024-10-22T02:38:20"/>
        <d v="2024-10-22T05:43:17"/>
        <d v="2024-10-22T06:15:31"/>
        <d v="2024-10-22T08:08:15"/>
        <d v="2024-10-22T15:54:40"/>
        <d v="2024-10-22T16:02:00"/>
        <d v="2024-10-22T16:18:37"/>
        <d v="2024-10-22T17:01:38"/>
        <d v="2024-10-22T18:50:10"/>
        <d v="2024-10-22T19:27:01"/>
        <d v="2024-10-22T19:34:38"/>
        <d v="2024-10-22T21:38:36"/>
        <d v="2024-10-23T00:53:14"/>
        <d v="2024-10-23T00:54:42"/>
        <d v="2024-10-23T01:56:18"/>
        <d v="2024-10-23T04:16:32"/>
        <d v="2024-10-23T04:52:09"/>
        <d v="2024-10-23T05:20:01"/>
        <d v="2024-10-23T07:24:51"/>
        <d v="2024-10-23T07:41:33"/>
        <d v="2024-10-23T07:41:43"/>
        <d v="2024-10-23T09:47:39"/>
        <d v="2024-10-23T10:20:42"/>
        <d v="2024-10-23T10:20:47"/>
        <d v="2024-10-23T11:50:27"/>
        <d v="2024-10-23T12:18:43"/>
        <d v="2024-10-23T16:25:05"/>
        <d v="2024-10-23T17:02:52"/>
        <d v="2024-10-23T17:43:57"/>
        <d v="2024-10-23T19:59:49"/>
        <d v="2024-10-23T20:23:54"/>
        <d v="2024-10-24T00:15:38"/>
        <d v="2024-10-24T02:38:04"/>
        <d v="2024-10-24T03:06:51"/>
        <d v="2024-10-24T03:38:45"/>
        <d v="2024-10-24T04:36:59"/>
        <d v="2024-10-24T04:40:00"/>
        <d v="2024-10-24T08:14:12"/>
        <d v="2024-10-24T10:06:18"/>
        <d v="2024-10-24T11:14:54"/>
        <d v="2024-10-24T11:21:29"/>
        <d v="2024-10-24T12:57:23"/>
        <d v="2024-10-24T14:13:28"/>
        <d v="2024-10-24T14:35:19"/>
        <d v="2024-10-24T15:06:04"/>
        <d v="2024-10-24T15:45:41"/>
        <d v="2024-10-24T15:50:26"/>
        <d v="2024-10-24T15:56:15"/>
        <d v="2024-10-24T16:33:41"/>
        <d v="2024-10-24T18:52:55"/>
        <d v="2024-10-24T19:19:55"/>
        <d v="2024-10-24T20:00:22"/>
        <d v="2024-10-24T21:16:19"/>
        <d v="2024-10-25T01:19:02"/>
        <d v="2024-10-25T03:06:00"/>
        <d v="2024-10-25T03:11:04"/>
        <d v="2024-10-25T04:24:20"/>
        <d v="2024-10-25T04:51:56"/>
        <d v="2024-10-25T05:29:09"/>
        <d v="2024-10-25T07:26:34"/>
        <d v="2024-10-25T08:02:39"/>
        <d v="2024-10-25T08:21:54"/>
        <d v="2024-10-25T10:47:34"/>
        <d v="2024-10-25T10:54:14"/>
        <d v="2024-10-25T11:40:16"/>
        <d v="2024-10-25T11:42:48"/>
        <d v="2024-10-25T12:04:12"/>
        <d v="2024-10-25T14:07:04"/>
        <d v="2024-10-25T15:22:55"/>
        <d v="2024-10-25T15:33:04"/>
        <d v="2024-10-25T15:49:56"/>
        <d v="2024-10-25T16:25:51"/>
        <d v="2024-10-25T17:22:32"/>
        <d v="2024-10-25T18:23:01"/>
        <d v="2024-10-25T19:28:20"/>
        <d v="2024-10-25T19:58:07"/>
        <d v="2024-10-25T20:42:47"/>
        <d v="2024-10-25T21:21:05"/>
        <d v="2024-10-25T22:02:17"/>
        <d v="2024-10-25T22:26:07"/>
        <d v="2024-10-25T23:44:28"/>
        <d v="2024-10-26T00:06:40"/>
        <d v="2024-10-26T01:06:27"/>
        <d v="2024-10-26T01:33:26"/>
        <d v="2024-10-26T02:11:16"/>
        <d v="2024-10-26T02:35:19"/>
        <d v="2024-10-26T04:53:02"/>
        <d v="2024-10-26T04:56:16"/>
        <d v="2024-10-26T05:08:33"/>
        <d v="2024-10-26T06:39:43"/>
        <d v="2024-10-26T07:38:17"/>
        <d v="2024-10-26T10:26:49"/>
        <d v="2024-10-26T12:47:54"/>
        <d v="2024-10-26T12:51:44"/>
        <d v="2024-10-26T13:07:44"/>
        <d v="2024-10-26T14:37:39"/>
        <d v="2024-10-26T16:33:57"/>
        <d v="2024-10-26T17:35:06"/>
        <d v="2024-10-26T18:11:38"/>
        <d v="2024-10-26T18:12:11"/>
        <d v="2024-10-26T19:37:53"/>
        <d v="2024-10-26T21:00:20"/>
        <d v="2024-10-26T23:08:16"/>
        <d v="2024-10-27T00:52:37"/>
        <d v="2024-10-27T00:56:40"/>
        <d v="2024-10-27T03:05:46"/>
        <d v="2024-10-27T03:44:53"/>
        <d v="2024-10-27T05:40:52"/>
        <d v="2024-10-27T06:03:20"/>
        <d v="2024-10-27T06:42:17"/>
        <d v="2024-10-27T07:13:46"/>
        <d v="2024-10-27T08:26:06"/>
        <d v="2024-10-27T08:39:20"/>
        <d v="2024-10-27T09:43:06"/>
        <d v="2024-10-27T10:17:28"/>
        <d v="2024-10-27T10:57:17"/>
        <d v="2024-10-27T11:11:45"/>
        <d v="2024-10-27T11:19:48"/>
        <d v="2024-10-27T13:37:51"/>
        <d v="2024-10-27T13:55:44"/>
        <d v="2024-10-27T17:59:45"/>
        <d v="2024-10-27T21:16:32"/>
        <d v="2024-10-27T22:31:30"/>
        <d v="2024-10-27T22:33:07"/>
        <d v="2024-10-27T23:28:53"/>
        <d v="2024-10-28T00:48:20"/>
        <d v="2024-10-28T01:38:04"/>
        <d v="2024-10-28T01:38:52"/>
        <d v="2024-10-28T03:14:21"/>
        <d v="2024-10-28T07:54:36"/>
        <d v="2024-10-28T10:15:25"/>
        <d v="2024-10-28T10:36:43"/>
        <d v="2024-10-28T14:19:52"/>
        <d v="2024-10-28T14:39:18"/>
        <d v="2024-10-28T14:48:32"/>
        <d v="2024-10-28T16:13:34"/>
        <d v="2024-10-28T18:03:49"/>
        <d v="2024-10-28T18:33:41"/>
        <d v="2024-10-28T20:15:58"/>
        <d v="2024-10-28T20:25:50"/>
        <d v="2024-10-28T20:37:06"/>
        <d v="2024-10-28T20:50:10"/>
        <d v="2024-10-28T23:37:25"/>
        <d v="2024-10-29T00:05:21"/>
        <d v="2024-10-29T04:20:39"/>
        <d v="2024-10-29T05:09:20"/>
        <d v="2024-10-29T07:31:32"/>
        <d v="2024-10-29T08:50:38"/>
        <d v="2024-10-29T09:47:44"/>
        <d v="2024-10-29T10:23:52"/>
        <d v="2024-10-29T12:38:43"/>
        <d v="2024-10-29T13:00:38"/>
        <d v="2024-10-29T14:03:57"/>
        <d v="2024-10-29T17:09:30"/>
        <d v="2024-10-29T21:20:44"/>
        <d v="2024-10-29T22:41:57"/>
        <d v="2024-10-29T23:44:27"/>
        <d v="2024-10-30T01:53:21"/>
        <d v="2024-10-30T02:23:43"/>
        <d v="2024-10-30T05:08:32"/>
        <d v="2024-10-30T07:23:34"/>
        <d v="2024-10-30T09:06:54"/>
        <d v="2024-10-30T09:34:00"/>
        <d v="2024-10-30T10:04:04"/>
        <d v="2024-10-30T11:39:48"/>
        <d v="2024-10-30T12:05:50"/>
        <d v="2024-10-30T12:41:38"/>
        <d v="2024-10-30T13:28:31"/>
        <d v="2024-10-30T13:40:47"/>
        <d v="2024-10-30T14:06:40"/>
        <d v="2024-10-30T15:09:59"/>
        <d v="2024-10-30T15:31:31"/>
        <d v="2024-10-30T15:56:58"/>
        <d v="2024-10-30T19:40:24"/>
        <d v="2024-10-30T19:46:17"/>
        <d v="2024-10-30T20:26:52"/>
        <d v="2024-10-31T00:23:38"/>
        <d v="2024-10-31T03:08:32"/>
        <d v="2024-10-31T03:41:43"/>
        <d v="2024-10-31T04:22:47"/>
        <d v="2024-10-31T05:02:59"/>
        <d v="2024-10-31T07:28:31"/>
        <d v="2024-10-31T07:42:51"/>
        <d v="2024-10-31T08:00:11"/>
        <d v="2024-10-31T08:45:42"/>
        <d v="2024-10-31T10:01:55"/>
        <d v="2024-10-31T11:01:12"/>
        <d v="2024-10-31T11:11:49"/>
        <d v="2024-10-31T12:40:02"/>
        <d v="2024-10-31T13:27:37"/>
        <d v="2024-10-31T14:38:33"/>
        <d v="2024-10-31T15:57:13"/>
        <d v="2024-10-31T16:09:06"/>
        <d v="2024-10-31T17:29:41"/>
        <d v="2024-10-31T19:02:27"/>
        <d v="2024-10-31T19:10:37"/>
        <d v="2024-10-31T19:54:45"/>
        <d v="2024-10-31T21:04:15"/>
        <d v="2024-10-31T22:18:14"/>
        <d v="2024-10-31T22:59:24"/>
        <d v="2024-11-01T03:30:54"/>
        <d v="2024-11-01T03:46:02"/>
        <d v="2024-11-01T04:19:22"/>
        <d v="2024-11-01T04:22:52"/>
        <d v="2024-11-01T05:01:26"/>
        <d v="2024-11-01T05:14:32"/>
        <d v="2024-11-01T05:43:59"/>
        <d v="2024-11-01T06:36:04"/>
        <d v="2024-11-01T06:54:14"/>
        <d v="2024-11-01T08:53:43"/>
        <d v="2024-11-01T09:15:02"/>
        <d v="2024-11-01T09:30:13"/>
        <d v="2024-11-01T10:03:23"/>
        <d v="2024-11-01T11:14:50"/>
        <d v="2024-11-01T11:39:43"/>
        <d v="2024-11-01T14:54:10"/>
        <d v="2024-11-01T15:38:48"/>
        <d v="2024-11-01T19:17:11"/>
        <d v="2024-11-01T19:28:00"/>
        <d v="2024-11-01T21:47:47"/>
        <d v="2024-11-01T22:43:51"/>
        <d v="2024-11-01T23:13:27"/>
        <d v="2024-11-01T23:19:32"/>
        <d v="2024-11-02T00:38:44"/>
        <d v="2024-11-02T01:03:21"/>
        <d v="2024-11-02T01:50:57"/>
        <d v="2024-11-02T02:31:33"/>
        <d v="2024-11-02T03:42:15"/>
        <d v="2024-11-02T05:47:19"/>
        <d v="2024-11-02T07:54:44"/>
        <d v="2024-11-02T09:05:05"/>
        <d v="2024-11-02T11:05:14"/>
        <d v="2024-11-02T11:12:24"/>
        <d v="2024-11-02T12:18:46"/>
        <d v="2024-11-02T12:22:58"/>
        <d v="2024-11-02T12:42:56"/>
        <d v="2024-11-02T13:02:09"/>
        <d v="2024-11-02T14:10:29"/>
        <d v="2024-11-02T16:28:01"/>
        <d v="2024-11-02T17:51:30"/>
        <d v="2024-11-02T18:37:48"/>
        <d v="2024-11-02T23:15:05"/>
        <d v="2024-11-02T23:37:41"/>
        <d v="2024-11-02T23:56:18"/>
        <d v="2024-11-03T01:21:28"/>
        <d v="2024-11-03T03:29:48"/>
        <d v="2024-11-03T05:55:43"/>
        <d v="2024-11-03T06:27:03"/>
        <d v="2024-11-03T07:21:52"/>
        <d v="2024-11-03T08:28:20"/>
        <d v="2024-11-03T09:06:06"/>
        <d v="2024-11-03T09:19:37"/>
        <d v="2024-11-03T15:16:14"/>
        <d v="2024-11-03T17:20:34"/>
        <d v="2024-11-03T17:51:37"/>
        <d v="2024-11-03T18:01:05"/>
        <d v="2024-11-03T20:14:57"/>
        <d v="2024-11-03T21:10:31"/>
        <d v="2024-11-03T21:21:02"/>
        <d v="2024-11-03T22:15:08"/>
        <d v="2024-11-03T23:14:39"/>
        <d v="2024-11-03T23:27:05"/>
        <d v="2024-11-04T02:31:17"/>
        <d v="2024-11-04T02:34:01"/>
        <d v="2024-11-04T02:55:52"/>
        <d v="2024-11-04T12:25:20"/>
        <d v="2024-11-04T12:30:17"/>
        <d v="2024-11-04T15:58:24"/>
        <d v="2024-11-04T16:19:54"/>
        <d v="2024-11-04T17:50:03"/>
        <d v="2024-11-04T17:59:25"/>
        <d v="2024-11-04T19:16:12"/>
        <d v="2024-11-04T20:00:57"/>
        <d v="2024-11-04T20:51:45"/>
        <d v="2024-11-04T22:03:57"/>
        <d v="2024-11-04T23:00:17"/>
        <d v="2024-11-05T00:15:59"/>
        <d v="2024-11-05T01:02:06"/>
        <d v="2024-11-05T01:05:35"/>
        <d v="2024-11-05T03:42:55"/>
        <d v="2024-11-05T05:16:57"/>
        <d v="2024-11-05T06:51:38"/>
        <d v="2024-11-05T07:05:48"/>
        <d v="2024-11-05T07:49:50"/>
        <d v="2024-11-05T09:21:02"/>
        <d v="2024-11-05T09:36:05"/>
        <d v="2024-11-05T10:16:29"/>
        <d v="2024-11-05T10:18:31"/>
        <d v="2024-11-05T10:54:54"/>
        <d v="2024-11-05T11:17:50"/>
        <d v="2024-11-05T14:41:01"/>
        <d v="2024-11-05T17:53:04"/>
        <d v="2024-11-05T18:13:32"/>
        <d v="2024-11-05T19:45:22"/>
        <d v="2024-11-05T21:46:09"/>
        <d v="2024-11-05T21:55:35"/>
        <d v="2024-11-05T23:45:22"/>
        <d v="2024-11-06T01:09:22"/>
        <d v="2024-11-06T02:34:10"/>
        <d v="2024-11-06T03:08:00"/>
        <d v="2024-11-06T03:14:13"/>
        <d v="2024-11-06T03:58:36"/>
        <d v="2024-11-06T05:34:15"/>
        <d v="2024-11-06T05:35:41"/>
        <d v="2024-11-06T06:07:04"/>
        <d v="2024-11-06T06:17:26"/>
        <d v="2024-11-06T07:00:36"/>
        <d v="2024-11-06T09:30:55"/>
        <d v="2024-11-06T09:36:31"/>
        <d v="2024-11-06T10:11:10"/>
        <d v="2024-11-06T10:12:38"/>
        <d v="2024-11-06T11:16:41"/>
        <d v="2024-11-06T11:31:19"/>
        <d v="2024-11-06T12:00:23"/>
        <d v="2024-11-06T13:34:02"/>
        <d v="2024-11-06T14:30:57"/>
        <d v="2024-11-06T14:32:48"/>
        <d v="2024-11-06T16:06:16"/>
        <d v="2024-11-06T16:27:55"/>
        <d v="2024-11-06T16:31:32"/>
        <d v="2024-11-06T16:48:25"/>
        <d v="2024-11-06T21:25:39"/>
        <d v="2024-11-06T23:41:16"/>
        <d v="2024-11-07T02:22:04"/>
        <d v="2024-11-07T02:40:24"/>
        <d v="2024-11-07T02:47:11"/>
        <d v="2024-11-07T04:34:31"/>
        <d v="2024-11-07T08:04:48"/>
        <d v="2024-11-07T10:07:08"/>
        <d v="2024-11-07T11:17:12"/>
        <d v="2024-11-07T12:04:19"/>
        <d v="2024-11-07T13:10:15"/>
        <d v="2024-11-07T14:16:13"/>
        <d v="2024-11-07T18:09:02"/>
        <d v="2024-11-07T18:55:38"/>
        <d v="2024-11-07T20:47:38"/>
        <d v="2024-11-07T21:11:03"/>
        <d v="2024-11-07T21:51:51"/>
        <d v="2024-11-07T22:12:06"/>
        <d v="2024-11-07T22:39:31"/>
        <d v="2024-11-07T22:58:28"/>
        <d v="2024-11-07T23:28:22"/>
        <d v="2024-11-08T01:13:21"/>
        <d v="2024-11-08T02:51:32"/>
        <d v="2024-11-08T04:04:37"/>
        <d v="2024-11-08T05:01:16"/>
        <d v="2024-11-08T05:16:12"/>
        <d v="2024-11-08T07:21:58"/>
        <d v="2024-11-08T08:14:11"/>
        <d v="2024-11-08T08:31:30"/>
        <d v="2024-11-08T08:41:48"/>
        <d v="2024-11-08T09:31:30"/>
        <d v="2024-11-08T09:53:14"/>
        <d v="2024-11-08T10:15:51"/>
        <d v="2024-11-08T10:48:39"/>
        <d v="2024-11-08T10:49:36"/>
        <d v="2024-11-08T13:29:35"/>
        <d v="2024-11-08T13:52:05"/>
        <d v="2024-11-08T15:52:45"/>
        <d v="2024-11-08T16:41:00"/>
        <d v="2024-11-08T17:18:03"/>
        <d v="2024-11-08T17:38:38"/>
        <d v="2024-11-08T17:38:45"/>
        <d v="2024-11-08T18:23:14"/>
        <d v="2024-11-08T18:58:22"/>
        <d v="2024-11-08T20:07:14"/>
        <d v="2024-11-08T22:02:42"/>
        <d v="2024-11-08T22:36:17"/>
        <d v="2024-11-08T23:37:38"/>
        <d v="2024-11-08T23:59:50"/>
        <d v="2024-11-09T00:10:06"/>
        <d v="2024-11-09T00:13:51"/>
        <d v="2024-11-09T00:21:34"/>
        <d v="2024-11-09T00:57:43"/>
        <d v="2024-11-09T01:04:05"/>
        <d v="2024-11-09T01:49:34"/>
        <d v="2024-11-09T01:54:31"/>
        <d v="2024-11-09T03:39:55"/>
        <d v="2024-11-09T06:07:38"/>
        <d v="2024-11-09T06:23:46"/>
        <d v="2024-11-09T09:17:48"/>
        <d v="2024-11-09T12:10:48"/>
        <d v="2024-11-09T13:50:49"/>
        <d v="2024-11-09T14:19:49"/>
        <d v="2024-11-09T17:11:17"/>
        <d v="2024-11-09T18:04:17"/>
        <d v="2024-11-09T19:09:10"/>
        <d v="2024-11-09T20:14:26"/>
        <d v="2024-11-09T21:59:43"/>
        <d v="2024-11-10T00:19:06"/>
        <d v="2024-11-10T01:31:07"/>
        <d v="2024-11-10T02:13:36"/>
        <d v="2024-11-10T03:51:23"/>
        <d v="2024-11-10T03:55:24"/>
        <d v="2024-11-10T04:40:16"/>
        <d v="2024-11-10T06:14:44"/>
        <d v="2024-11-10T06:53:51"/>
        <d v="2024-11-10T07:23:42"/>
        <d v="2024-11-10T07:25:47"/>
        <d v="2024-11-10T07:53:45"/>
        <d v="2024-11-10T09:50:42"/>
        <d v="2024-11-10T10:50:39"/>
        <d v="2024-11-10T12:34:20"/>
        <d v="2024-11-10T12:41:46"/>
        <d v="2024-11-10T13:16:51"/>
        <d v="2024-11-10T13:34:25"/>
        <d v="2024-11-10T13:37:11"/>
        <d v="2024-11-10T15:01:41"/>
        <d v="2024-11-10T16:51:03"/>
        <d v="2024-11-10T17:55:56"/>
        <d v="2024-11-10T17:56:00"/>
        <d v="2024-11-10T17:56:16"/>
        <d v="2024-11-10T19:09:57"/>
        <d v="2024-11-10T19:19:33"/>
        <d v="2024-11-10T22:54:38"/>
        <d v="2024-11-11T00:05:52"/>
        <d v="2024-11-11T00:14:53"/>
        <d v="2024-11-11T01:13:48"/>
        <d v="2024-11-11T01:21:28"/>
        <d v="2024-11-11T01:39:46"/>
        <d v="2024-11-11T06:18:14"/>
        <d v="2024-11-11T06:26:24"/>
        <d v="2024-11-11T07:39:04"/>
        <d v="2024-11-11T08:51:07"/>
        <d v="2024-11-11T10:50:19"/>
        <d v="2024-11-11T10:53:08"/>
        <d v="2024-11-11T12:03:23"/>
        <d v="2024-11-11T12:30:41"/>
        <d v="2024-11-11T14:37:06"/>
        <d v="2024-11-11T15:08:38"/>
        <d v="2024-11-11T17:17:28"/>
        <d v="2024-11-11T18:02:47"/>
        <d v="2024-11-11T20:05:43"/>
        <d v="2024-11-11T22:07:54"/>
        <d v="2024-11-12T00:03:06"/>
        <d v="2024-11-12T00:38:36"/>
        <d v="2024-11-12T03:42:49"/>
        <d v="2024-11-12T04:41:57"/>
        <d v="2024-11-12T04:51:47"/>
        <d v="2024-11-12T09:23:29"/>
        <d v="2024-11-12T09:27:36"/>
        <d v="2024-11-12T10:24:48"/>
        <d v="2024-11-12T10:46:45"/>
        <d v="2024-11-12T11:00:46"/>
        <d v="2024-11-12T11:46:37"/>
        <d v="2024-11-12T15:46:20"/>
        <d v="2024-11-12T16:16:24"/>
        <d v="2024-11-12T17:00:08"/>
        <d v="2024-11-12T18:47:42"/>
        <d v="2024-11-12T19:27:25"/>
        <d v="2024-11-12T20:50:17"/>
        <d v="2024-11-12T21:25:41"/>
        <d v="2024-11-12T23:42:14"/>
        <d v="2024-11-13T00:27:28"/>
        <d v="2024-11-13T00:33:07"/>
        <d v="2024-11-13T01:31:16"/>
        <d v="2024-11-13T02:05:24"/>
        <d v="2024-11-13T02:08:47"/>
        <d v="2024-11-13T04:18:31"/>
        <d v="2024-11-13T06:00:08"/>
        <d v="2024-11-13T07:59:06"/>
        <d v="2024-11-13T08:21:59"/>
        <d v="2024-11-13T10:27:35"/>
        <d v="2024-11-13T11:05:29"/>
        <d v="2024-11-13T11:15:39"/>
        <d v="2024-11-13T11:58:36"/>
        <d v="2024-11-13T15:05:15"/>
        <d v="2024-11-13T16:20:48"/>
        <d v="2024-11-13T23:27:15"/>
        <d v="2024-11-14T00:06:40"/>
        <d v="2024-11-14T01:28:49"/>
        <d v="2024-11-14T06:18:45"/>
        <d v="2024-11-14T06:56:43"/>
        <d v="2024-11-14T07:22:59"/>
        <d v="2024-11-14T07:25:34"/>
        <d v="2024-11-14T08:47:39"/>
        <d v="2024-11-14T08:55:27"/>
        <d v="2024-11-14T09:30:12"/>
        <d v="2024-11-14T10:54:08"/>
        <d v="2024-11-14T12:45:08"/>
        <d v="2024-11-14T14:59:36"/>
        <d v="2024-11-14T16:12:15"/>
        <d v="2024-11-14T21:02:26"/>
        <d v="2024-11-14T21:53:33"/>
        <d v="2024-11-15T01:45:16"/>
        <d v="2024-11-15T08:13:50"/>
        <d v="2024-11-15T08:27:50"/>
        <d v="2024-11-15T08:56:00"/>
        <d v="2024-11-15T10:01:43"/>
        <d v="2024-11-15T10:26:31"/>
        <d v="2024-11-15T11:51:52"/>
        <d v="2024-11-15T13:31:13"/>
        <d v="2024-11-15T13:50:18"/>
        <d v="2024-11-15T15:35:01"/>
        <d v="2024-11-15T17:52:14"/>
        <d v="2024-11-15T19:59:48"/>
        <d v="2024-11-15T20:15:15"/>
        <d v="2024-11-15T21:33:42"/>
        <d v="2024-11-15T21:43:51"/>
        <d v="2024-11-15T22:33:25"/>
        <d v="2024-11-16T00:27:44"/>
        <d v="2024-11-16T00:44:16"/>
        <d v="2024-11-16T01:53:44"/>
        <d v="2024-11-16T03:30:22"/>
        <d v="2024-11-16T04:40:08"/>
        <d v="2024-11-16T06:16:11"/>
        <d v="2024-11-16T08:11:18"/>
        <d v="2024-11-16T13:52:27"/>
        <d v="2024-11-16T14:03:28"/>
        <d v="2024-11-16T14:04:24"/>
        <d v="2024-11-16T14:38:59"/>
        <d v="2024-11-16T14:43:54"/>
        <d v="2024-11-16T15:06:16"/>
        <d v="2024-11-16T15:46:10"/>
        <d v="2024-11-16T15:55:30"/>
        <d v="2024-11-16T16:22:53"/>
        <d v="2024-11-16T18:20:08"/>
        <d v="2024-11-16T19:48:20"/>
        <d v="2024-11-16T20:28:37"/>
        <d v="2024-11-16T22:31:12"/>
        <d v="2024-11-16T23:05:43"/>
        <d v="2024-11-16T23:20:52"/>
        <d v="2024-11-17T01:25:35"/>
        <d v="2024-11-17T04:07:57"/>
        <d v="2024-11-17T06:00:56"/>
        <d v="2024-11-17T07:17:50"/>
        <d v="2024-11-17T07:44:33"/>
        <d v="2024-11-17T11:10:30"/>
      </sharedItems>
      <extLst>
        <ext xmlns:x15="http://schemas.microsoft.com/office/spreadsheetml/2010/11/main" uri="{4F2E5C28-24EA-4eb8-9CBF-B6C8F9C3D259}">
          <x15:cachedUniqueNames>
            <x15:cachedUniqueName index="0" name="[Sales].[Date and Time].&amp;[2024-01-01T00:24:50]"/>
            <x15:cachedUniqueName index="1" name="[Sales].[Date and Time].&amp;[2024-01-01T01:45:53]"/>
            <x15:cachedUniqueName index="2" name="[Sales].[Date and Time].&amp;[2024-01-01T02:33:48]"/>
            <x15:cachedUniqueName index="3" name="[Sales].[Date and Time].&amp;[2024-01-01T04:37:20]"/>
            <x15:cachedUniqueName index="4" name="[Sales].[Date and Time].&amp;[2024-01-01T04:53:20]"/>
            <x15:cachedUniqueName index="5" name="[Sales].[Date and Time].&amp;[2024-01-01T05:44:48]"/>
            <x15:cachedUniqueName index="6" name="[Sales].[Date and Time].&amp;[2024-01-01T05:55:43]"/>
            <x15:cachedUniqueName index="7" name="[Sales].[Date and Time].&amp;[2024-01-01T06:01:17]"/>
            <x15:cachedUniqueName index="8" name="[Sales].[Date and Time].&amp;[2024-01-01T09:33:08]"/>
            <x15:cachedUniqueName index="9" name="[Sales].[Date and Time].&amp;[2024-01-01T11:42:27]"/>
            <x15:cachedUniqueName index="10" name="[Sales].[Date and Time].&amp;[2024-01-01T11:51:09]"/>
            <x15:cachedUniqueName index="11" name="[Sales].[Date and Time].&amp;[2024-01-01T13:51:30]"/>
            <x15:cachedUniqueName index="12" name="[Sales].[Date and Time].&amp;[2024-01-01T16:21:46]"/>
            <x15:cachedUniqueName index="13" name="[Sales].[Date and Time].&amp;[2024-01-01T17:24:58]"/>
            <x15:cachedUniqueName index="14" name="[Sales].[Date and Time].&amp;[2024-01-01T17:53:19]"/>
            <x15:cachedUniqueName index="15" name="[Sales].[Date and Time].&amp;[2024-01-01T18:41:02]"/>
            <x15:cachedUniqueName index="16" name="[Sales].[Date and Time].&amp;[2024-01-01T20:48:04]"/>
            <x15:cachedUniqueName index="17" name="[Sales].[Date and Time].&amp;[2024-01-01T20:51:55]"/>
            <x15:cachedUniqueName index="18" name="[Sales].[Date and Time].&amp;[2024-01-01T20:55:01]"/>
            <x15:cachedUniqueName index="19" name="[Sales].[Date and Time].&amp;[2024-01-01T21:32:31]"/>
            <x15:cachedUniqueName index="20" name="[Sales].[Date and Time].&amp;[2024-01-01T22:58:30]"/>
            <x15:cachedUniqueName index="21" name="[Sales].[Date and Time].&amp;[2024-01-01T23:08:30]"/>
            <x15:cachedUniqueName index="22" name="[Sales].[Date and Time].&amp;[2024-01-02T00:20:49]"/>
            <x15:cachedUniqueName index="23" name="[Sales].[Date and Time].&amp;[2024-01-02T00:22:09]"/>
            <x15:cachedUniqueName index="24" name="[Sales].[Date and Time].&amp;[2024-01-02T00:23:32]"/>
            <x15:cachedUniqueName index="25" name="[Sales].[Date and Time].&amp;[2024-01-02T01:35:44]"/>
            <x15:cachedUniqueName index="26" name="[Sales].[Date and Time].&amp;[2024-01-02T03:57:35]"/>
            <x15:cachedUniqueName index="27" name="[Sales].[Date and Time].&amp;[2024-01-02T04:18:30]"/>
            <x15:cachedUniqueName index="28" name="[Sales].[Date and Time].&amp;[2024-01-02T08:18:02]"/>
            <x15:cachedUniqueName index="29" name="[Sales].[Date and Time].&amp;[2024-01-02T08:25:44]"/>
            <x15:cachedUniqueName index="30" name="[Sales].[Date and Time].&amp;[2024-01-02T09:15:31]"/>
            <x15:cachedUniqueName index="31" name="[Sales].[Date and Time].&amp;[2024-01-02T10:50:51]"/>
            <x15:cachedUniqueName index="32" name="[Sales].[Date and Time].&amp;[2024-01-02T12:34:26]"/>
            <x15:cachedUniqueName index="33" name="[Sales].[Date and Time].&amp;[2024-01-02T13:56:06]"/>
            <x15:cachedUniqueName index="34" name="[Sales].[Date and Time].&amp;[2024-01-02T17:45:28]"/>
            <x15:cachedUniqueName index="35" name="[Sales].[Date and Time].&amp;[2024-01-02T17:46:02]"/>
            <x15:cachedUniqueName index="36" name="[Sales].[Date and Time].&amp;[2024-01-02T18:51:11]"/>
            <x15:cachedUniqueName index="37" name="[Sales].[Date and Time].&amp;[2024-01-02T19:08:00]"/>
            <x15:cachedUniqueName index="38" name="[Sales].[Date and Time].&amp;[2024-01-02T19:26:55]"/>
            <x15:cachedUniqueName index="39" name="[Sales].[Date and Time].&amp;[2024-01-02T19:35:38]"/>
            <x15:cachedUniqueName index="40" name="[Sales].[Date and Time].&amp;[2024-01-02T20:23:45]"/>
            <x15:cachedUniqueName index="41" name="[Sales].[Date and Time].&amp;[2024-01-02T22:04:30]"/>
            <x15:cachedUniqueName index="42" name="[Sales].[Date and Time].&amp;[2024-01-02T22:57:16]"/>
            <x15:cachedUniqueName index="43" name="[Sales].[Date and Time].&amp;[2024-01-03T00:41:47]"/>
            <x15:cachedUniqueName index="44" name="[Sales].[Date and Time].&amp;[2024-01-03T01:42:39]"/>
            <x15:cachedUniqueName index="45" name="[Sales].[Date and Time].&amp;[2024-01-03T02:41:43]"/>
            <x15:cachedUniqueName index="46" name="[Sales].[Date and Time].&amp;[2024-01-03T02:50:53]"/>
            <x15:cachedUniqueName index="47" name="[Sales].[Date and Time].&amp;[2024-01-03T04:13:50]"/>
            <x15:cachedUniqueName index="48" name="[Sales].[Date and Time].&amp;[2024-01-03T05:42:34]"/>
            <x15:cachedUniqueName index="49" name="[Sales].[Date and Time].&amp;[2024-01-03T06:13:42]"/>
            <x15:cachedUniqueName index="50" name="[Sales].[Date and Time].&amp;[2024-01-03T07:55:30]"/>
            <x15:cachedUniqueName index="51" name="[Sales].[Date and Time].&amp;[2024-01-03T10:24:01]"/>
            <x15:cachedUniqueName index="52" name="[Sales].[Date and Time].&amp;[2024-01-03T10:28:26]"/>
            <x15:cachedUniqueName index="53" name="[Sales].[Date and Time].&amp;[2024-01-03T10:56:05]"/>
            <x15:cachedUniqueName index="54" name="[Sales].[Date and Time].&amp;[2024-01-03T11:15:43]"/>
            <x15:cachedUniqueName index="55" name="[Sales].[Date and Time].&amp;[2024-01-03T13:15:38]"/>
            <x15:cachedUniqueName index="56" name="[Sales].[Date and Time].&amp;[2024-01-03T15:22:37]"/>
            <x15:cachedUniqueName index="57" name="[Sales].[Date and Time].&amp;[2024-01-03T16:59:03]"/>
            <x15:cachedUniqueName index="58" name="[Sales].[Date and Time].&amp;[2024-01-03T17:10:55]"/>
            <x15:cachedUniqueName index="59" name="[Sales].[Date and Time].&amp;[2024-01-03T17:57:22]"/>
            <x15:cachedUniqueName index="60" name="[Sales].[Date and Time].&amp;[2024-01-03T21:26:51]"/>
            <x15:cachedUniqueName index="61" name="[Sales].[Date and Time].&amp;[2024-01-03T22:53:09]"/>
            <x15:cachedUniqueName index="62" name="[Sales].[Date and Time].&amp;[2024-01-04T00:18:20]"/>
            <x15:cachedUniqueName index="63" name="[Sales].[Date and Time].&amp;[2024-01-04T01:57:19]"/>
            <x15:cachedUniqueName index="64" name="[Sales].[Date and Time].&amp;[2024-01-04T02:31:58]"/>
            <x15:cachedUniqueName index="65" name="[Sales].[Date and Time].&amp;[2024-01-04T02:41:04]"/>
            <x15:cachedUniqueName index="66" name="[Sales].[Date and Time].&amp;[2024-01-04T03:05:17]"/>
            <x15:cachedUniqueName index="67" name="[Sales].[Date and Time].&amp;[2024-01-04T03:22:50]"/>
            <x15:cachedUniqueName index="68" name="[Sales].[Date and Time].&amp;[2024-01-04T03:33:56]"/>
            <x15:cachedUniqueName index="69" name="[Sales].[Date and Time].&amp;[2024-01-04T05:22:33]"/>
            <x15:cachedUniqueName index="70" name="[Sales].[Date and Time].&amp;[2024-01-04T05:27:09]"/>
            <x15:cachedUniqueName index="71" name="[Sales].[Date and Time].&amp;[2024-01-04T06:03:55]"/>
            <x15:cachedUniqueName index="72" name="[Sales].[Date and Time].&amp;[2024-01-04T06:20:18]"/>
            <x15:cachedUniqueName index="73" name="[Sales].[Date and Time].&amp;[2024-01-04T06:43:31]"/>
            <x15:cachedUniqueName index="74" name="[Sales].[Date and Time].&amp;[2024-01-04T07:01:03]"/>
            <x15:cachedUniqueName index="75" name="[Sales].[Date and Time].&amp;[2024-01-04T07:43:10]"/>
            <x15:cachedUniqueName index="76" name="[Sales].[Date and Time].&amp;[2024-01-04T09:28:06]"/>
            <x15:cachedUniqueName index="77" name="[Sales].[Date and Time].&amp;[2024-01-04T09:38:09]"/>
            <x15:cachedUniqueName index="78" name="[Sales].[Date and Time].&amp;[2024-01-04T10:39:49]"/>
            <x15:cachedUniqueName index="79" name="[Sales].[Date and Time].&amp;[2024-01-04T11:42:08]"/>
            <x15:cachedUniqueName index="80" name="[Sales].[Date and Time].&amp;[2024-01-04T11:58:17]"/>
            <x15:cachedUniqueName index="81" name="[Sales].[Date and Time].&amp;[2024-01-04T13:03:11]"/>
            <x15:cachedUniqueName index="82" name="[Sales].[Date and Time].&amp;[2024-01-04T15:22:45]"/>
            <x15:cachedUniqueName index="83" name="[Sales].[Date and Time].&amp;[2024-01-04T17:04:22]"/>
            <x15:cachedUniqueName index="84" name="[Sales].[Date and Time].&amp;[2024-01-04T17:52:57]"/>
            <x15:cachedUniqueName index="85" name="[Sales].[Date and Time].&amp;[2024-01-04T18:30:19]"/>
            <x15:cachedUniqueName index="86" name="[Sales].[Date and Time].&amp;[2024-01-04T19:30:00]"/>
            <x15:cachedUniqueName index="87" name="[Sales].[Date and Time].&amp;[2024-01-04T21:47:45]"/>
            <x15:cachedUniqueName index="88" name="[Sales].[Date and Time].&amp;[2024-01-04T21:53:27]"/>
            <x15:cachedUniqueName index="89" name="[Sales].[Date and Time].&amp;[2024-01-04T22:28:54]"/>
            <x15:cachedUniqueName index="90" name="[Sales].[Date and Time].&amp;[2024-01-04T23:24:33]"/>
            <x15:cachedUniqueName index="91" name="[Sales].[Date and Time].&amp;[2024-01-05T01:42:12]"/>
            <x15:cachedUniqueName index="92" name="[Sales].[Date and Time].&amp;[2024-01-05T02:07:00]"/>
            <x15:cachedUniqueName index="93" name="[Sales].[Date and Time].&amp;[2024-01-05T04:56:54]"/>
            <x15:cachedUniqueName index="94" name="[Sales].[Date and Time].&amp;[2024-01-05T06:32:23]"/>
            <x15:cachedUniqueName index="95" name="[Sales].[Date and Time].&amp;[2024-01-05T07:13:06]"/>
            <x15:cachedUniqueName index="96" name="[Sales].[Date and Time].&amp;[2024-01-05T07:49:55]"/>
            <x15:cachedUniqueName index="97" name="[Sales].[Date and Time].&amp;[2024-01-05T08:20:15]"/>
            <x15:cachedUniqueName index="98" name="[Sales].[Date and Time].&amp;[2024-01-05T09:33:49]"/>
            <x15:cachedUniqueName index="99" name="[Sales].[Date and Time].&amp;[2024-01-05T09:45:01]"/>
            <x15:cachedUniqueName index="100" name="[Sales].[Date and Time].&amp;[2024-01-05T14:26:50]"/>
            <x15:cachedUniqueName index="101" name="[Sales].[Date and Time].&amp;[2024-01-05T15:25:56]"/>
            <x15:cachedUniqueName index="102" name="[Sales].[Date and Time].&amp;[2024-01-05T17:09:22]"/>
            <x15:cachedUniqueName index="103" name="[Sales].[Date and Time].&amp;[2024-01-05T17:21:49]"/>
            <x15:cachedUniqueName index="104" name="[Sales].[Date and Time].&amp;[2024-01-05T17:27:33]"/>
            <x15:cachedUniqueName index="105" name="[Sales].[Date and Time].&amp;[2024-01-05T18:03:51]"/>
            <x15:cachedUniqueName index="106" name="[Sales].[Date and Time].&amp;[2024-01-05T19:34:48]"/>
            <x15:cachedUniqueName index="107" name="[Sales].[Date and Time].&amp;[2024-01-05T19:36:54]"/>
            <x15:cachedUniqueName index="108" name="[Sales].[Date and Time].&amp;[2024-01-05T20:17:37]"/>
            <x15:cachedUniqueName index="109" name="[Sales].[Date and Time].&amp;[2024-01-05T21:09:21]"/>
            <x15:cachedUniqueName index="110" name="[Sales].[Date and Time].&amp;[2024-01-05T22:34:04]"/>
            <x15:cachedUniqueName index="111" name="[Sales].[Date and Time].&amp;[2024-01-06T02:03:03]"/>
            <x15:cachedUniqueName index="112" name="[Sales].[Date and Time].&amp;[2024-01-06T04:47:26]"/>
            <x15:cachedUniqueName index="113" name="[Sales].[Date and Time].&amp;[2024-01-06T05:27:16]"/>
            <x15:cachedUniqueName index="114" name="[Sales].[Date and Time].&amp;[2024-01-06T07:17:20]"/>
            <x15:cachedUniqueName index="115" name="[Sales].[Date and Time].&amp;[2024-01-06T07:33:48]"/>
            <x15:cachedUniqueName index="116" name="[Sales].[Date and Time].&amp;[2024-01-06T08:23:03]"/>
            <x15:cachedUniqueName index="117" name="[Sales].[Date and Time].&amp;[2024-01-06T09:20:29]"/>
            <x15:cachedUniqueName index="118" name="[Sales].[Date and Time].&amp;[2024-01-06T14:04:30]"/>
            <x15:cachedUniqueName index="119" name="[Sales].[Date and Time].&amp;[2024-01-06T15:36:42]"/>
            <x15:cachedUniqueName index="120" name="[Sales].[Date and Time].&amp;[2024-01-06T16:47:12]"/>
            <x15:cachedUniqueName index="121" name="[Sales].[Date and Time].&amp;[2024-01-06T17:43:03]"/>
            <x15:cachedUniqueName index="122" name="[Sales].[Date and Time].&amp;[2024-01-06T18:25:29]"/>
            <x15:cachedUniqueName index="123" name="[Sales].[Date and Time].&amp;[2024-01-06T18:49:34]"/>
            <x15:cachedUniqueName index="124" name="[Sales].[Date and Time].&amp;[2024-01-07T00:19:37]"/>
            <x15:cachedUniqueName index="125" name="[Sales].[Date and Time].&amp;[2024-01-07T01:32:55]"/>
            <x15:cachedUniqueName index="126" name="[Sales].[Date and Time].&amp;[2024-01-07T01:47:19]"/>
            <x15:cachedUniqueName index="127" name="[Sales].[Date and Time].&amp;[2024-01-07T05:33:41]"/>
            <x15:cachedUniqueName index="128" name="[Sales].[Date and Time].&amp;[2024-01-07T05:48:51]"/>
            <x15:cachedUniqueName index="129" name="[Sales].[Date and Time].&amp;[2024-01-07T07:05:37]"/>
            <x15:cachedUniqueName index="130" name="[Sales].[Date and Time].&amp;[2024-01-07T08:34:38]"/>
            <x15:cachedUniqueName index="131" name="[Sales].[Date and Time].&amp;[2024-01-07T08:42:44]"/>
            <x15:cachedUniqueName index="132" name="[Sales].[Date and Time].&amp;[2024-01-07T09:46:26]"/>
            <x15:cachedUniqueName index="133" name="[Sales].[Date and Time].&amp;[2024-01-07T10:22:10]"/>
            <x15:cachedUniqueName index="134" name="[Sales].[Date and Time].&amp;[2024-01-07T11:04:07]"/>
            <x15:cachedUniqueName index="135" name="[Sales].[Date and Time].&amp;[2024-01-07T11:26:58]"/>
            <x15:cachedUniqueName index="136" name="[Sales].[Date and Time].&amp;[2024-01-07T12:39:35]"/>
            <x15:cachedUniqueName index="137" name="[Sales].[Date and Time].&amp;[2024-01-07T16:13:43]"/>
            <x15:cachedUniqueName index="138" name="[Sales].[Date and Time].&amp;[2024-01-07T17:06:09]"/>
            <x15:cachedUniqueName index="139" name="[Sales].[Date and Time].&amp;[2024-01-07T17:29:29]"/>
            <x15:cachedUniqueName index="140" name="[Sales].[Date and Time].&amp;[2024-01-07T17:45:08]"/>
            <x15:cachedUniqueName index="141" name="[Sales].[Date and Time].&amp;[2024-01-07T19:21:51]"/>
            <x15:cachedUniqueName index="142" name="[Sales].[Date and Time].&amp;[2024-01-07T19:36:18]"/>
            <x15:cachedUniqueName index="143" name="[Sales].[Date and Time].&amp;[2024-01-07T21:27:27]"/>
            <x15:cachedUniqueName index="144" name="[Sales].[Date and Time].&amp;[2024-01-07T22:47:43]"/>
            <x15:cachedUniqueName index="145" name="[Sales].[Date and Time].&amp;[2024-01-07T23:27:14]"/>
            <x15:cachedUniqueName index="146" name="[Sales].[Date and Time].&amp;[2024-01-08T01:54:35]"/>
            <x15:cachedUniqueName index="147" name="[Sales].[Date and Time].&amp;[2024-01-08T02:41:42]"/>
            <x15:cachedUniqueName index="148" name="[Sales].[Date and Time].&amp;[2024-01-08T03:56:24]"/>
            <x15:cachedUniqueName index="149" name="[Sales].[Date and Time].&amp;[2024-01-08T04:03:53]"/>
            <x15:cachedUniqueName index="150" name="[Sales].[Date and Time].&amp;[2024-01-08T04:35:05]"/>
            <x15:cachedUniqueName index="151" name="[Sales].[Date and Time].&amp;[2024-01-08T06:50:11]"/>
            <x15:cachedUniqueName index="152" name="[Sales].[Date and Time].&amp;[2024-01-08T08:01:26]"/>
            <x15:cachedUniqueName index="153" name="[Sales].[Date and Time].&amp;[2024-01-08T10:13:33]"/>
            <x15:cachedUniqueName index="154" name="[Sales].[Date and Time].&amp;[2024-01-08T13:51:51]"/>
            <x15:cachedUniqueName index="155" name="[Sales].[Date and Time].&amp;[2024-01-08T20:44:05]"/>
            <x15:cachedUniqueName index="156" name="[Sales].[Date and Time].&amp;[2024-01-08T21:23:44]"/>
            <x15:cachedUniqueName index="157" name="[Sales].[Date and Time].&amp;[2024-01-08T21:31:14]"/>
            <x15:cachedUniqueName index="158" name="[Sales].[Date and Time].&amp;[2024-01-08T21:38:55]"/>
            <x15:cachedUniqueName index="159" name="[Sales].[Date and Time].&amp;[2024-01-08T22:20:40]"/>
            <x15:cachedUniqueName index="160" name="[Sales].[Date and Time].&amp;[2024-01-08T23:05:24]"/>
            <x15:cachedUniqueName index="161" name="[Sales].[Date and Time].&amp;[2024-01-08T23:59:03]"/>
            <x15:cachedUniqueName index="162" name="[Sales].[Date and Time].&amp;[2024-01-09T00:22:44]"/>
            <x15:cachedUniqueName index="163" name="[Sales].[Date and Time].&amp;[2024-01-09T00:28:52]"/>
            <x15:cachedUniqueName index="164" name="[Sales].[Date and Time].&amp;[2024-01-09T01:09:03]"/>
            <x15:cachedUniqueName index="165" name="[Sales].[Date and Time].&amp;[2024-01-09T01:15:32]"/>
            <x15:cachedUniqueName index="166" name="[Sales].[Date and Time].&amp;[2024-01-09T01:49:04]"/>
            <x15:cachedUniqueName index="167" name="[Sales].[Date and Time].&amp;[2024-01-09T03:59:38]"/>
            <x15:cachedUniqueName index="168" name="[Sales].[Date and Time].&amp;[2024-01-09T04:05:18]"/>
            <x15:cachedUniqueName index="169" name="[Sales].[Date and Time].&amp;[2024-01-09T07:57:11]"/>
            <x15:cachedUniqueName index="170" name="[Sales].[Date and Time].&amp;[2024-01-09T08:01:51]"/>
            <x15:cachedUniqueName index="171" name="[Sales].[Date and Time].&amp;[2024-01-09T08:49:09]"/>
            <x15:cachedUniqueName index="172" name="[Sales].[Date and Time].&amp;[2024-01-09T09:04:23]"/>
            <x15:cachedUniqueName index="173" name="[Sales].[Date and Time].&amp;[2024-01-09T09:57:53]"/>
            <x15:cachedUniqueName index="174" name="[Sales].[Date and Time].&amp;[2024-01-09T10:55:43]"/>
            <x15:cachedUniqueName index="175" name="[Sales].[Date and Time].&amp;[2024-01-09T12:42:01]"/>
            <x15:cachedUniqueName index="176" name="[Sales].[Date and Time].&amp;[2024-01-09T12:59:58]"/>
            <x15:cachedUniqueName index="177" name="[Sales].[Date and Time].&amp;[2024-01-09T16:01:53]"/>
            <x15:cachedUniqueName index="178" name="[Sales].[Date and Time].&amp;[2024-01-09T17:29:05]"/>
            <x15:cachedUniqueName index="179" name="[Sales].[Date and Time].&amp;[2024-01-09T18:42:07]"/>
            <x15:cachedUniqueName index="180" name="[Sales].[Date and Time].&amp;[2024-01-09T19:04:04]"/>
            <x15:cachedUniqueName index="181" name="[Sales].[Date and Time].&amp;[2024-01-09T21:26:31]"/>
            <x15:cachedUniqueName index="182" name="[Sales].[Date and Time].&amp;[2024-01-09T22:35:33]"/>
            <x15:cachedUniqueName index="183" name="[Sales].[Date and Time].&amp;[2024-01-09T22:57:58]"/>
            <x15:cachedUniqueName index="184" name="[Sales].[Date and Time].&amp;[2024-01-09T23:00:36]"/>
            <x15:cachedUniqueName index="185" name="[Sales].[Date and Time].&amp;[2024-01-09T23:13:34]"/>
            <x15:cachedUniqueName index="186" name="[Sales].[Date and Time].&amp;[2024-01-10T00:42:48]"/>
            <x15:cachedUniqueName index="187" name="[Sales].[Date and Time].&amp;[2024-01-10T02:49:22]"/>
            <x15:cachedUniqueName index="188" name="[Sales].[Date and Time].&amp;[2024-01-10T03:16:42]"/>
            <x15:cachedUniqueName index="189" name="[Sales].[Date and Time].&amp;[2024-01-10T05:33:48]"/>
            <x15:cachedUniqueName index="190" name="[Sales].[Date and Time].&amp;[2024-01-10T06:04:14]"/>
            <x15:cachedUniqueName index="191" name="[Sales].[Date and Time].&amp;[2024-01-10T07:21:37]"/>
            <x15:cachedUniqueName index="192" name="[Sales].[Date and Time].&amp;[2024-01-10T07:35:02]"/>
            <x15:cachedUniqueName index="193" name="[Sales].[Date and Time].&amp;[2024-01-10T07:39:06]"/>
            <x15:cachedUniqueName index="194" name="[Sales].[Date and Time].&amp;[2024-01-10T08:00:48]"/>
            <x15:cachedUniqueName index="195" name="[Sales].[Date and Time].&amp;[2024-01-10T09:28:57]"/>
            <x15:cachedUniqueName index="196" name="[Sales].[Date and Time].&amp;[2024-01-10T10:15:46]"/>
            <x15:cachedUniqueName index="197" name="[Sales].[Date and Time].&amp;[2024-01-10T10:46:26]"/>
            <x15:cachedUniqueName index="198" name="[Sales].[Date and Time].&amp;[2024-01-10T12:06:47]"/>
            <x15:cachedUniqueName index="199" name="[Sales].[Date and Time].&amp;[2024-01-10T13:11:36]"/>
            <x15:cachedUniqueName index="200" name="[Sales].[Date and Time].&amp;[2024-01-10T14:04:43]"/>
            <x15:cachedUniqueName index="201" name="[Sales].[Date and Time].&amp;[2024-01-10T16:04:39]"/>
            <x15:cachedUniqueName index="202" name="[Sales].[Date and Time].&amp;[2024-01-10T19:29:52]"/>
            <x15:cachedUniqueName index="203" name="[Sales].[Date and Time].&amp;[2024-01-10T19:36:41]"/>
            <x15:cachedUniqueName index="204" name="[Sales].[Date and Time].&amp;[2024-01-10T19:43:45]"/>
            <x15:cachedUniqueName index="205" name="[Sales].[Date and Time].&amp;[2024-01-10T20:05:34]"/>
            <x15:cachedUniqueName index="206" name="[Sales].[Date and Time].&amp;[2024-01-10T21:49:22]"/>
            <x15:cachedUniqueName index="207" name="[Sales].[Date and Time].&amp;[2024-01-10T21:55:22]"/>
            <x15:cachedUniqueName index="208" name="[Sales].[Date and Time].&amp;[2024-01-10T22:25:18]"/>
            <x15:cachedUniqueName index="209" name="[Sales].[Date and Time].&amp;[2024-01-11T01:43:22]"/>
            <x15:cachedUniqueName index="210" name="[Sales].[Date and Time].&amp;[2024-01-11T02:25:35]"/>
            <x15:cachedUniqueName index="211" name="[Sales].[Date and Time].&amp;[2024-01-11T02:56:35]"/>
            <x15:cachedUniqueName index="212" name="[Sales].[Date and Time].&amp;[2024-01-11T04:30:19]"/>
            <x15:cachedUniqueName index="213" name="[Sales].[Date and Time].&amp;[2024-01-11T04:44:46]"/>
            <x15:cachedUniqueName index="214" name="[Sales].[Date and Time].&amp;[2024-01-11T05:10:09]"/>
            <x15:cachedUniqueName index="215" name="[Sales].[Date and Time].&amp;[2024-01-11T05:36:59]"/>
            <x15:cachedUniqueName index="216" name="[Sales].[Date and Time].&amp;[2024-01-11T07:29:33]"/>
            <x15:cachedUniqueName index="217" name="[Sales].[Date and Time].&amp;[2024-01-11T09:03:59]"/>
            <x15:cachedUniqueName index="218" name="[Sales].[Date and Time].&amp;[2024-01-11T11:07:50]"/>
            <x15:cachedUniqueName index="219" name="[Sales].[Date and Time].&amp;[2024-01-11T11:35:35]"/>
            <x15:cachedUniqueName index="220" name="[Sales].[Date and Time].&amp;[2024-01-11T13:08:16]"/>
            <x15:cachedUniqueName index="221" name="[Sales].[Date and Time].&amp;[2024-01-11T13:18:35]"/>
            <x15:cachedUniqueName index="222" name="[Sales].[Date and Time].&amp;[2024-01-11T14:42:36]"/>
            <x15:cachedUniqueName index="223" name="[Sales].[Date and Time].&amp;[2024-01-11T16:00:55]"/>
            <x15:cachedUniqueName index="224" name="[Sales].[Date and Time].&amp;[2024-01-11T16:25:50]"/>
            <x15:cachedUniqueName index="225" name="[Sales].[Date and Time].&amp;[2024-01-11T18:28:50]"/>
            <x15:cachedUniqueName index="226" name="[Sales].[Date and Time].&amp;[2024-01-11T19:52:55]"/>
            <x15:cachedUniqueName index="227" name="[Sales].[Date and Time].&amp;[2024-01-11T20:21:50]"/>
            <x15:cachedUniqueName index="228" name="[Sales].[Date and Time].&amp;[2024-01-11T21:20:09]"/>
            <x15:cachedUniqueName index="229" name="[Sales].[Date and Time].&amp;[2024-01-11T22:22:09]"/>
            <x15:cachedUniqueName index="230" name="[Sales].[Date and Time].&amp;[2024-01-11T22:37:00]"/>
            <x15:cachedUniqueName index="231" name="[Sales].[Date and Time].&amp;[2024-01-11T22:40:38]"/>
            <x15:cachedUniqueName index="232" name="[Sales].[Date and Time].&amp;[2024-01-12T01:00:23]"/>
            <x15:cachedUniqueName index="233" name="[Sales].[Date and Time].&amp;[2024-01-12T01:17:06]"/>
            <x15:cachedUniqueName index="234" name="[Sales].[Date and Time].&amp;[2024-01-12T01:33:15]"/>
            <x15:cachedUniqueName index="235" name="[Sales].[Date and Time].&amp;[2024-01-12T01:39:26]"/>
            <x15:cachedUniqueName index="236" name="[Sales].[Date and Time].&amp;[2024-01-12T01:51:33]"/>
            <x15:cachedUniqueName index="237" name="[Sales].[Date and Time].&amp;[2024-01-12T03:20:50]"/>
            <x15:cachedUniqueName index="238" name="[Sales].[Date and Time].&amp;[2024-01-12T03:54:27]"/>
            <x15:cachedUniqueName index="239" name="[Sales].[Date and Time].&amp;[2024-01-12T04:30:30]"/>
            <x15:cachedUniqueName index="240" name="[Sales].[Date and Time].&amp;[2024-01-12T06:09:55]"/>
            <x15:cachedUniqueName index="241" name="[Sales].[Date and Time].&amp;[2024-01-12T06:11:13]"/>
            <x15:cachedUniqueName index="242" name="[Sales].[Date and Time].&amp;[2024-01-12T08:15:56]"/>
            <x15:cachedUniqueName index="243" name="[Sales].[Date and Time].&amp;[2024-01-12T08:16:35]"/>
            <x15:cachedUniqueName index="244" name="[Sales].[Date and Time].&amp;[2024-01-12T08:16:58]"/>
            <x15:cachedUniqueName index="245" name="[Sales].[Date and Time].&amp;[2024-01-12T08:37:08]"/>
            <x15:cachedUniqueName index="246" name="[Sales].[Date and Time].&amp;[2024-01-12T08:46:36]"/>
            <x15:cachedUniqueName index="247" name="[Sales].[Date and Time].&amp;[2024-01-12T10:12:20]"/>
            <x15:cachedUniqueName index="248" name="[Sales].[Date and Time].&amp;[2024-01-12T11:50:47]"/>
            <x15:cachedUniqueName index="249" name="[Sales].[Date and Time].&amp;[2024-01-12T12:41:38]"/>
            <x15:cachedUniqueName index="250" name="[Sales].[Date and Time].&amp;[2024-01-12T14:24:26]"/>
            <x15:cachedUniqueName index="251" name="[Sales].[Date and Time].&amp;[2024-01-12T15:03:01]"/>
            <x15:cachedUniqueName index="252" name="[Sales].[Date and Time].&amp;[2024-01-12T17:12:47]"/>
            <x15:cachedUniqueName index="253" name="[Sales].[Date and Time].&amp;[2024-01-12T19:55:04]"/>
            <x15:cachedUniqueName index="254" name="[Sales].[Date and Time].&amp;[2024-01-12T22:53:19]"/>
            <x15:cachedUniqueName index="255" name="[Sales].[Date and Time].&amp;[2024-01-12T23:23:25]"/>
            <x15:cachedUniqueName index="256" name="[Sales].[Date and Time].&amp;[2024-01-13T00:42:52]"/>
            <x15:cachedUniqueName index="257" name="[Sales].[Date and Time].&amp;[2024-01-13T02:37:11]"/>
            <x15:cachedUniqueName index="258" name="[Sales].[Date and Time].&amp;[2024-01-13T03:11:20]"/>
            <x15:cachedUniqueName index="259" name="[Sales].[Date and Time].&amp;[2024-01-13T04:59:54]"/>
            <x15:cachedUniqueName index="260" name="[Sales].[Date and Time].&amp;[2024-01-13T07:44:56]"/>
            <x15:cachedUniqueName index="261" name="[Sales].[Date and Time].&amp;[2024-01-13T08:58:59]"/>
            <x15:cachedUniqueName index="262" name="[Sales].[Date and Time].&amp;[2024-01-13T09:57:26]"/>
            <x15:cachedUniqueName index="263" name="[Sales].[Date and Time].&amp;[2024-01-13T11:36:45]"/>
            <x15:cachedUniqueName index="264" name="[Sales].[Date and Time].&amp;[2024-01-13T12:16:14]"/>
            <x15:cachedUniqueName index="265" name="[Sales].[Date and Time].&amp;[2024-01-13T13:58:07]"/>
            <x15:cachedUniqueName index="266" name="[Sales].[Date and Time].&amp;[2024-01-13T14:10:25]"/>
            <x15:cachedUniqueName index="267" name="[Sales].[Date and Time].&amp;[2024-01-13T14:31:15]"/>
            <x15:cachedUniqueName index="268" name="[Sales].[Date and Time].&amp;[2024-01-13T17:44:42]"/>
            <x15:cachedUniqueName index="269" name="[Sales].[Date and Time].&amp;[2024-01-13T17:45:47]"/>
            <x15:cachedUniqueName index="270" name="[Sales].[Date and Time].&amp;[2024-01-13T18:14:42]"/>
            <x15:cachedUniqueName index="271" name="[Sales].[Date and Time].&amp;[2024-01-13T19:19:12]"/>
            <x15:cachedUniqueName index="272" name="[Sales].[Date and Time].&amp;[2024-01-13T19:33:09]"/>
            <x15:cachedUniqueName index="273" name="[Sales].[Date and Time].&amp;[2024-01-13T19:37:44]"/>
            <x15:cachedUniqueName index="274" name="[Sales].[Date and Time].&amp;[2024-01-13T20:40:20]"/>
            <x15:cachedUniqueName index="275" name="[Sales].[Date and Time].&amp;[2024-01-13T21:19:58]"/>
            <x15:cachedUniqueName index="276" name="[Sales].[Date and Time].&amp;[2024-01-13T22:09:21]"/>
            <x15:cachedUniqueName index="277" name="[Sales].[Date and Time].&amp;[2024-01-13T22:11:09]"/>
            <x15:cachedUniqueName index="278" name="[Sales].[Date and Time].&amp;[2024-01-13T22:21:40]"/>
            <x15:cachedUniqueName index="279" name="[Sales].[Date and Time].&amp;[2024-01-13T22:54:03]"/>
            <x15:cachedUniqueName index="280" name="[Sales].[Date and Time].&amp;[2024-01-14T00:01:39]"/>
            <x15:cachedUniqueName index="281" name="[Sales].[Date and Time].&amp;[2024-01-14T01:37:24]"/>
            <x15:cachedUniqueName index="282" name="[Sales].[Date and Time].&amp;[2024-01-14T03:15:21]"/>
            <x15:cachedUniqueName index="283" name="[Sales].[Date and Time].&amp;[2024-01-14T03:28:32]"/>
            <x15:cachedUniqueName index="284" name="[Sales].[Date and Time].&amp;[2024-01-14T04:51:45]"/>
            <x15:cachedUniqueName index="285" name="[Sales].[Date and Time].&amp;[2024-01-14T07:06:33]"/>
            <x15:cachedUniqueName index="286" name="[Sales].[Date and Time].&amp;[2024-01-14T07:58:41]"/>
            <x15:cachedUniqueName index="287" name="[Sales].[Date and Time].&amp;[2024-01-14T09:32:07]"/>
            <x15:cachedUniqueName index="288" name="[Sales].[Date and Time].&amp;[2024-01-14T10:25:16]"/>
            <x15:cachedUniqueName index="289" name="[Sales].[Date and Time].&amp;[2024-01-14T10:27:13]"/>
            <x15:cachedUniqueName index="290" name="[Sales].[Date and Time].&amp;[2024-01-14T10:32:45]"/>
            <x15:cachedUniqueName index="291" name="[Sales].[Date and Time].&amp;[2024-01-14T12:47:38]"/>
            <x15:cachedUniqueName index="292" name="[Sales].[Date and Time].&amp;[2024-01-14T13:17:39]"/>
            <x15:cachedUniqueName index="293" name="[Sales].[Date and Time].&amp;[2024-01-14T14:06:52]"/>
            <x15:cachedUniqueName index="294" name="[Sales].[Date and Time].&amp;[2024-01-14T14:32:04]"/>
            <x15:cachedUniqueName index="295" name="[Sales].[Date and Time].&amp;[2024-01-14T15:03:17]"/>
            <x15:cachedUniqueName index="296" name="[Sales].[Date and Time].&amp;[2024-01-14T17:02:04]"/>
            <x15:cachedUniqueName index="297" name="[Sales].[Date and Time].&amp;[2024-01-14T17:51:59]"/>
            <x15:cachedUniqueName index="298" name="[Sales].[Date and Time].&amp;[2024-01-14T18:39:26]"/>
            <x15:cachedUniqueName index="299" name="[Sales].[Date and Time].&amp;[2024-01-14T22:03:08]"/>
            <x15:cachedUniqueName index="300" name="[Sales].[Date and Time].&amp;[2024-01-14T22:36:37]"/>
            <x15:cachedUniqueName index="301" name="[Sales].[Date and Time].&amp;[2024-01-14T23:01:16]"/>
            <x15:cachedUniqueName index="302" name="[Sales].[Date and Time].&amp;[2024-01-14T23:25:28]"/>
            <x15:cachedUniqueName index="303" name="[Sales].[Date and Time].&amp;[2024-01-15T00:56:18]"/>
            <x15:cachedUniqueName index="304" name="[Sales].[Date and Time].&amp;[2024-01-15T00:58:07]"/>
            <x15:cachedUniqueName index="305" name="[Sales].[Date and Time].&amp;[2024-01-15T02:39:56]"/>
            <x15:cachedUniqueName index="306" name="[Sales].[Date and Time].&amp;[2024-01-15T03:46:47]"/>
            <x15:cachedUniqueName index="307" name="[Sales].[Date and Time].&amp;[2024-01-15T10:03:56]"/>
            <x15:cachedUniqueName index="308" name="[Sales].[Date and Time].&amp;[2024-01-15T10:23:21]"/>
            <x15:cachedUniqueName index="309" name="[Sales].[Date and Time].&amp;[2024-01-15T13:08:05]"/>
            <x15:cachedUniqueName index="310" name="[Sales].[Date and Time].&amp;[2024-01-15T13:40:35]"/>
            <x15:cachedUniqueName index="311" name="[Sales].[Date and Time].&amp;[2024-01-15T14:27:55]"/>
            <x15:cachedUniqueName index="312" name="[Sales].[Date and Time].&amp;[2024-01-15T15:29:47]"/>
            <x15:cachedUniqueName index="313" name="[Sales].[Date and Time].&amp;[2024-01-15T15:35:11]"/>
            <x15:cachedUniqueName index="314" name="[Sales].[Date and Time].&amp;[2024-01-15T16:36:41]"/>
            <x15:cachedUniqueName index="315" name="[Sales].[Date and Time].&amp;[2024-01-15T16:52:28]"/>
            <x15:cachedUniqueName index="316" name="[Sales].[Date and Time].&amp;[2024-01-15T17:04:26]"/>
            <x15:cachedUniqueName index="317" name="[Sales].[Date and Time].&amp;[2024-01-15T17:33:55]"/>
            <x15:cachedUniqueName index="318" name="[Sales].[Date and Time].&amp;[2024-01-15T18:00:40]"/>
            <x15:cachedUniqueName index="319" name="[Sales].[Date and Time].&amp;[2024-01-15T18:01:09]"/>
            <x15:cachedUniqueName index="320" name="[Sales].[Date and Time].&amp;[2024-01-15T22:36:02]"/>
            <x15:cachedUniqueName index="321" name="[Sales].[Date and Time].&amp;[2024-01-15T23:59:38]"/>
            <x15:cachedUniqueName index="322" name="[Sales].[Date and Time].&amp;[2024-01-16T00:09:37]"/>
            <x15:cachedUniqueName index="323" name="[Sales].[Date and Time].&amp;[2024-01-16T00:32:34]"/>
            <x15:cachedUniqueName index="324" name="[Sales].[Date and Time].&amp;[2024-01-16T00:35:04]"/>
            <x15:cachedUniqueName index="325" name="[Sales].[Date and Time].&amp;[2024-01-16T00:45:17]"/>
            <x15:cachedUniqueName index="326" name="[Sales].[Date and Time].&amp;[2024-01-16T02:16:31]"/>
            <x15:cachedUniqueName index="327" name="[Sales].[Date and Time].&amp;[2024-01-16T04:00:49]"/>
            <x15:cachedUniqueName index="328" name="[Sales].[Date and Time].&amp;[2024-01-16T05:45:00]"/>
            <x15:cachedUniqueName index="329" name="[Sales].[Date and Time].&amp;[2024-01-16T07:27:59]"/>
            <x15:cachedUniqueName index="330" name="[Sales].[Date and Time].&amp;[2024-01-16T07:40:09]"/>
            <x15:cachedUniqueName index="331" name="[Sales].[Date and Time].&amp;[2024-01-16T08:36:30]"/>
            <x15:cachedUniqueName index="332" name="[Sales].[Date and Time].&amp;[2024-01-16T10:16:36]"/>
            <x15:cachedUniqueName index="333" name="[Sales].[Date and Time].&amp;[2024-01-16T10:34:03]"/>
            <x15:cachedUniqueName index="334" name="[Sales].[Date and Time].&amp;[2024-01-16T11:31:14]"/>
            <x15:cachedUniqueName index="335" name="[Sales].[Date and Time].&amp;[2024-01-16T13:03:08]"/>
            <x15:cachedUniqueName index="336" name="[Sales].[Date and Time].&amp;[2024-01-16T13:23:11]"/>
            <x15:cachedUniqueName index="337" name="[Sales].[Date and Time].&amp;[2024-01-16T14:23:18]"/>
            <x15:cachedUniqueName index="338" name="[Sales].[Date and Time].&amp;[2024-01-16T14:27:20]"/>
            <x15:cachedUniqueName index="339" name="[Sales].[Date and Time].&amp;[2024-01-16T15:24:41]"/>
            <x15:cachedUniqueName index="340" name="[Sales].[Date and Time].&amp;[2024-01-16T17:31:35]"/>
            <x15:cachedUniqueName index="341" name="[Sales].[Date and Time].&amp;[2024-01-16T18:23:22]"/>
            <x15:cachedUniqueName index="342" name="[Sales].[Date and Time].&amp;[2024-01-16T21:20:38]"/>
            <x15:cachedUniqueName index="343" name="[Sales].[Date and Time].&amp;[2024-01-16T23:18:54]"/>
            <x15:cachedUniqueName index="344" name="[Sales].[Date and Time].&amp;[2024-01-16T23:38:36]"/>
            <x15:cachedUniqueName index="345" name="[Sales].[Date and Time].&amp;[2024-01-17T00:58:03]"/>
            <x15:cachedUniqueName index="346" name="[Sales].[Date and Time].&amp;[2024-01-17T01:14:41]"/>
            <x15:cachedUniqueName index="347" name="[Sales].[Date and Time].&amp;[2024-01-17T01:24:38]"/>
            <x15:cachedUniqueName index="348" name="[Sales].[Date and Time].&amp;[2024-01-17T01:29:17]"/>
            <x15:cachedUniqueName index="349" name="[Sales].[Date and Time].&amp;[2024-01-17T01:40:45]"/>
            <x15:cachedUniqueName index="350" name="[Sales].[Date and Time].&amp;[2024-01-17T02:29:29]"/>
            <x15:cachedUniqueName index="351" name="[Sales].[Date and Time].&amp;[2024-01-17T03:02:38]"/>
            <x15:cachedUniqueName index="352" name="[Sales].[Date and Time].&amp;[2024-01-17T04:00:18]"/>
            <x15:cachedUniqueName index="353" name="[Sales].[Date and Time].&amp;[2024-01-17T04:12:53]"/>
            <x15:cachedUniqueName index="354" name="[Sales].[Date and Time].&amp;[2024-01-17T05:04:14]"/>
            <x15:cachedUniqueName index="355" name="[Sales].[Date and Time].&amp;[2024-01-17T05:15:29]"/>
            <x15:cachedUniqueName index="356" name="[Sales].[Date and Time].&amp;[2024-01-17T05:40:44]"/>
            <x15:cachedUniqueName index="357" name="[Sales].[Date and Time].&amp;[2024-01-17T06:59:22]"/>
            <x15:cachedUniqueName index="358" name="[Sales].[Date and Time].&amp;[2024-01-17T09:25:54]"/>
            <x15:cachedUniqueName index="359" name="[Sales].[Date and Time].&amp;[2024-01-17T12:56:14]"/>
            <x15:cachedUniqueName index="360" name="[Sales].[Date and Time].&amp;[2024-01-17T14:36:30]"/>
            <x15:cachedUniqueName index="361" name="[Sales].[Date and Time].&amp;[2024-01-17T16:48:52]"/>
            <x15:cachedUniqueName index="362" name="[Sales].[Date and Time].&amp;[2024-01-17T17:07:11]"/>
            <x15:cachedUniqueName index="363" name="[Sales].[Date and Time].&amp;[2024-01-17T17:49:22]"/>
            <x15:cachedUniqueName index="364" name="[Sales].[Date and Time].&amp;[2024-01-17T18:09:17]"/>
            <x15:cachedUniqueName index="365" name="[Sales].[Date and Time].&amp;[2024-01-17T18:18:26]"/>
            <x15:cachedUniqueName index="366" name="[Sales].[Date and Time].&amp;[2024-01-17T18:59:57]"/>
            <x15:cachedUniqueName index="367" name="[Sales].[Date and Time].&amp;[2024-01-17T21:41:52]"/>
            <x15:cachedUniqueName index="368" name="[Sales].[Date and Time].&amp;[2024-01-18T00:21:00]"/>
            <x15:cachedUniqueName index="369" name="[Sales].[Date and Time].&amp;[2024-01-18T05:05:18]"/>
            <x15:cachedUniqueName index="370" name="[Sales].[Date and Time].&amp;[2024-01-18T06:02:57]"/>
            <x15:cachedUniqueName index="371" name="[Sales].[Date and Time].&amp;[2024-01-18T06:56:30]"/>
            <x15:cachedUniqueName index="372" name="[Sales].[Date and Time].&amp;[2024-01-18T07:29:36]"/>
            <x15:cachedUniqueName index="373" name="[Sales].[Date and Time].&amp;[2024-01-18T11:58:21]"/>
            <x15:cachedUniqueName index="374" name="[Sales].[Date and Time].&amp;[2024-01-18T13:49:24]"/>
            <x15:cachedUniqueName index="375" name="[Sales].[Date and Time].&amp;[2024-01-18T13:53:08]"/>
            <x15:cachedUniqueName index="376" name="[Sales].[Date and Time].&amp;[2024-01-18T15:08:07]"/>
            <x15:cachedUniqueName index="377" name="[Sales].[Date and Time].&amp;[2024-01-18T16:03:00]"/>
            <x15:cachedUniqueName index="378" name="[Sales].[Date and Time].&amp;[2024-01-18T17:34:56]"/>
            <x15:cachedUniqueName index="379" name="[Sales].[Date and Time].&amp;[2024-01-18T17:43:04]"/>
            <x15:cachedUniqueName index="380" name="[Sales].[Date and Time].&amp;[2024-01-18T17:51:07]"/>
            <x15:cachedUniqueName index="381" name="[Sales].[Date and Time].&amp;[2024-01-18T20:44:01]"/>
            <x15:cachedUniqueName index="382" name="[Sales].[Date and Time].&amp;[2024-01-18T22:35:00]"/>
            <x15:cachedUniqueName index="383" name="[Sales].[Date and Time].&amp;[2024-01-19T00:18:20]"/>
            <x15:cachedUniqueName index="384" name="[Sales].[Date and Time].&amp;[2024-01-19T01:21:20]"/>
            <x15:cachedUniqueName index="385" name="[Sales].[Date and Time].&amp;[2024-01-19T01:35:05]"/>
            <x15:cachedUniqueName index="386" name="[Sales].[Date and Time].&amp;[2024-01-19T04:26:27]"/>
            <x15:cachedUniqueName index="387" name="[Sales].[Date and Time].&amp;[2024-01-19T05:45:18]"/>
            <x15:cachedUniqueName index="388" name="[Sales].[Date and Time].&amp;[2024-01-19T07:08:04]"/>
            <x15:cachedUniqueName index="389" name="[Sales].[Date and Time].&amp;[2024-01-19T07:42:52]"/>
            <x15:cachedUniqueName index="390" name="[Sales].[Date and Time].&amp;[2024-01-19T07:59:30]"/>
            <x15:cachedUniqueName index="391" name="[Sales].[Date and Time].&amp;[2024-01-19T08:48:29]"/>
            <x15:cachedUniqueName index="392" name="[Sales].[Date and Time].&amp;[2024-01-19T10:00:18]"/>
            <x15:cachedUniqueName index="393" name="[Sales].[Date and Time].&amp;[2024-01-19T10:00:35]"/>
            <x15:cachedUniqueName index="394" name="[Sales].[Date and Time].&amp;[2024-01-19T11:13:56]"/>
            <x15:cachedUniqueName index="395" name="[Sales].[Date and Time].&amp;[2024-01-19T12:01:01]"/>
            <x15:cachedUniqueName index="396" name="[Sales].[Date and Time].&amp;[2024-01-19T12:03:48]"/>
            <x15:cachedUniqueName index="397" name="[Sales].[Date and Time].&amp;[2024-01-19T12:45:10]"/>
            <x15:cachedUniqueName index="398" name="[Sales].[Date and Time].&amp;[2024-01-19T13:31:33]"/>
            <x15:cachedUniqueName index="399" name="[Sales].[Date and Time].&amp;[2024-01-19T15:28:36]"/>
            <x15:cachedUniqueName index="400" name="[Sales].[Date and Time].&amp;[2024-01-19T18:11:19]"/>
            <x15:cachedUniqueName index="401" name="[Sales].[Date and Time].&amp;[2024-01-19T20:21:58]"/>
            <x15:cachedUniqueName index="402" name="[Sales].[Date and Time].&amp;[2024-01-19T21:47:22]"/>
            <x15:cachedUniqueName index="403" name="[Sales].[Date and Time].&amp;[2024-01-19T22:20:57]"/>
            <x15:cachedUniqueName index="404" name="[Sales].[Date and Time].&amp;[2024-01-19T23:36:55]"/>
            <x15:cachedUniqueName index="405" name="[Sales].[Date and Time].&amp;[2024-01-20T00:27:21]"/>
            <x15:cachedUniqueName index="406" name="[Sales].[Date and Time].&amp;[2024-01-20T02:05:04]"/>
            <x15:cachedUniqueName index="407" name="[Sales].[Date and Time].&amp;[2024-01-20T03:13:15]"/>
            <x15:cachedUniqueName index="408" name="[Sales].[Date and Time].&amp;[2024-01-20T04:18:55]"/>
            <x15:cachedUniqueName index="409" name="[Sales].[Date and Time].&amp;[2024-01-20T04:44:38]"/>
            <x15:cachedUniqueName index="410" name="[Sales].[Date and Time].&amp;[2024-01-20T04:57:01]"/>
            <x15:cachedUniqueName index="411" name="[Sales].[Date and Time].&amp;[2024-01-20T05:40:01]"/>
            <x15:cachedUniqueName index="412" name="[Sales].[Date and Time].&amp;[2024-01-20T06:24:26]"/>
            <x15:cachedUniqueName index="413" name="[Sales].[Date and Time].&amp;[2024-01-20T08:50:47]"/>
            <x15:cachedUniqueName index="414" name="[Sales].[Date and Time].&amp;[2024-01-20T10:55:10]"/>
            <x15:cachedUniqueName index="415" name="[Sales].[Date and Time].&amp;[2024-01-20T11:37:10]"/>
            <x15:cachedUniqueName index="416" name="[Sales].[Date and Time].&amp;[2024-01-20T13:45:25]"/>
            <x15:cachedUniqueName index="417" name="[Sales].[Date and Time].&amp;[2024-01-20T14:40:06]"/>
            <x15:cachedUniqueName index="418" name="[Sales].[Date and Time].&amp;[2024-01-20T14:48:35]"/>
            <x15:cachedUniqueName index="419" name="[Sales].[Date and Time].&amp;[2024-01-20T15:01:04]"/>
            <x15:cachedUniqueName index="420" name="[Sales].[Date and Time].&amp;[2024-01-20T15:05:57]"/>
            <x15:cachedUniqueName index="421" name="[Sales].[Date and Time].&amp;[2024-01-20T15:26:21]"/>
            <x15:cachedUniqueName index="422" name="[Sales].[Date and Time].&amp;[2024-01-20T15:28:25]"/>
            <x15:cachedUniqueName index="423" name="[Sales].[Date and Time].&amp;[2024-01-20T20:18:12]"/>
            <x15:cachedUniqueName index="424" name="[Sales].[Date and Time].&amp;[2024-01-20T21:49:28]"/>
            <x15:cachedUniqueName index="425" name="[Sales].[Date and Time].&amp;[2024-01-20T22:02:23]"/>
            <x15:cachedUniqueName index="426" name="[Sales].[Date and Time].&amp;[2024-01-20T22:11:22]"/>
            <x15:cachedUniqueName index="427" name="[Sales].[Date and Time].&amp;[2024-01-20T22:33:21]"/>
            <x15:cachedUniqueName index="428" name="[Sales].[Date and Time].&amp;[2024-01-20T22:45:07]"/>
            <x15:cachedUniqueName index="429" name="[Sales].[Date and Time].&amp;[2024-01-20T23:00:28]"/>
            <x15:cachedUniqueName index="430" name="[Sales].[Date and Time].&amp;[2024-01-20T23:09:49]"/>
            <x15:cachedUniqueName index="431" name="[Sales].[Date and Time].&amp;[2024-01-21T00:42:52]"/>
            <x15:cachedUniqueName index="432" name="[Sales].[Date and Time].&amp;[2024-01-21T01:46:38]"/>
            <x15:cachedUniqueName index="433" name="[Sales].[Date and Time].&amp;[2024-01-21T02:49:17]"/>
            <x15:cachedUniqueName index="434" name="[Sales].[Date and Time].&amp;[2024-01-21T03:08:17]"/>
            <x15:cachedUniqueName index="435" name="[Sales].[Date and Time].&amp;[2024-01-21T07:31:06]"/>
            <x15:cachedUniqueName index="436" name="[Sales].[Date and Time].&amp;[2024-01-21T08:03:48]"/>
            <x15:cachedUniqueName index="437" name="[Sales].[Date and Time].&amp;[2024-01-21T12:20:46]"/>
            <x15:cachedUniqueName index="438" name="[Sales].[Date and Time].&amp;[2024-01-21T14:16:18]"/>
            <x15:cachedUniqueName index="439" name="[Sales].[Date and Time].&amp;[2024-01-21T14:23:18]"/>
            <x15:cachedUniqueName index="440" name="[Sales].[Date and Time].&amp;[2024-01-21T14:42:55]"/>
            <x15:cachedUniqueName index="441" name="[Sales].[Date and Time].&amp;[2024-01-21T15:06:46]"/>
            <x15:cachedUniqueName index="442" name="[Sales].[Date and Time].&amp;[2024-01-21T15:27:05]"/>
            <x15:cachedUniqueName index="443" name="[Sales].[Date and Time].&amp;[2024-01-21T15:43:59]"/>
            <x15:cachedUniqueName index="444" name="[Sales].[Date and Time].&amp;[2024-01-21T16:11:39]"/>
            <x15:cachedUniqueName index="445" name="[Sales].[Date and Time].&amp;[2024-01-21T16:38:34]"/>
            <x15:cachedUniqueName index="446" name="[Sales].[Date and Time].&amp;[2024-01-21T17:43:02]"/>
            <x15:cachedUniqueName index="447" name="[Sales].[Date and Time].&amp;[2024-01-21T20:19:47]"/>
            <x15:cachedUniqueName index="448" name="[Sales].[Date and Time].&amp;[2024-01-21T20:39:49]"/>
            <x15:cachedUniqueName index="449" name="[Sales].[Date and Time].&amp;[2024-01-21T21:43:05]"/>
            <x15:cachedUniqueName index="450" name="[Sales].[Date and Time].&amp;[2024-01-21T21:52:32]"/>
            <x15:cachedUniqueName index="451" name="[Sales].[Date and Time].&amp;[2024-01-21T22:18:15]"/>
            <x15:cachedUniqueName index="452" name="[Sales].[Date and Time].&amp;[2024-01-22T00:58:33]"/>
            <x15:cachedUniqueName index="453" name="[Sales].[Date and Time].&amp;[2024-01-22T01:11:35]"/>
            <x15:cachedUniqueName index="454" name="[Sales].[Date and Time].&amp;[2024-01-22T04:15:25]"/>
            <x15:cachedUniqueName index="455" name="[Sales].[Date and Time].&amp;[2024-01-22T04:30:55]"/>
            <x15:cachedUniqueName index="456" name="[Sales].[Date and Time].&amp;[2024-01-22T06:28:10]"/>
            <x15:cachedUniqueName index="457" name="[Sales].[Date and Time].&amp;[2024-01-22T06:48:32]"/>
            <x15:cachedUniqueName index="458" name="[Sales].[Date and Time].&amp;[2024-01-22T07:17:28]"/>
            <x15:cachedUniqueName index="459" name="[Sales].[Date and Time].&amp;[2024-01-22T08:17:22]"/>
            <x15:cachedUniqueName index="460" name="[Sales].[Date and Time].&amp;[2024-01-22T08:50:45]"/>
            <x15:cachedUniqueName index="461" name="[Sales].[Date and Time].&amp;[2024-01-22T09:31:17]"/>
            <x15:cachedUniqueName index="462" name="[Sales].[Date and Time].&amp;[2024-01-22T09:45:44]"/>
            <x15:cachedUniqueName index="463" name="[Sales].[Date and Time].&amp;[2024-01-22T10:11:53]"/>
            <x15:cachedUniqueName index="464" name="[Sales].[Date and Time].&amp;[2024-01-22T11:31:52]"/>
            <x15:cachedUniqueName index="465" name="[Sales].[Date and Time].&amp;[2024-01-22T11:49:46]"/>
            <x15:cachedUniqueName index="466" name="[Sales].[Date and Time].&amp;[2024-01-22T11:54:02]"/>
            <x15:cachedUniqueName index="467" name="[Sales].[Date and Time].&amp;[2024-01-22T13:55:31]"/>
            <x15:cachedUniqueName index="468" name="[Sales].[Date and Time].&amp;[2024-01-22T16:22:26]"/>
            <x15:cachedUniqueName index="469" name="[Sales].[Date and Time].&amp;[2024-01-22T17:16:24]"/>
            <x15:cachedUniqueName index="470" name="[Sales].[Date and Time].&amp;[2024-01-22T17:47:08]"/>
            <x15:cachedUniqueName index="471" name="[Sales].[Date and Time].&amp;[2024-01-22T22:35:04]"/>
            <x15:cachedUniqueName index="472" name="[Sales].[Date and Time].&amp;[2024-01-22T22:49:28]"/>
            <x15:cachedUniqueName index="473" name="[Sales].[Date and Time].&amp;[2024-01-22T23:51:31]"/>
            <x15:cachedUniqueName index="474" name="[Sales].[Date and Time].&amp;[2024-01-23T03:19:33]"/>
            <x15:cachedUniqueName index="475" name="[Sales].[Date and Time].&amp;[2024-01-23T05:43:38]"/>
            <x15:cachedUniqueName index="476" name="[Sales].[Date and Time].&amp;[2024-01-23T06:03:00]"/>
            <x15:cachedUniqueName index="477" name="[Sales].[Date and Time].&amp;[2024-01-23T07:15:47]"/>
            <x15:cachedUniqueName index="478" name="[Sales].[Date and Time].&amp;[2024-01-23T09:05:17]"/>
            <x15:cachedUniqueName index="479" name="[Sales].[Date and Time].&amp;[2024-01-23T11:27:31]"/>
            <x15:cachedUniqueName index="480" name="[Sales].[Date and Time].&amp;[2024-01-23T12:24:35]"/>
            <x15:cachedUniqueName index="481" name="[Sales].[Date and Time].&amp;[2024-01-23T14:18:18]"/>
            <x15:cachedUniqueName index="482" name="[Sales].[Date and Time].&amp;[2024-01-23T14:47:57]"/>
            <x15:cachedUniqueName index="483" name="[Sales].[Date and Time].&amp;[2024-01-23T16:35:49]"/>
            <x15:cachedUniqueName index="484" name="[Sales].[Date and Time].&amp;[2024-01-23T17:04:08]"/>
            <x15:cachedUniqueName index="485" name="[Sales].[Date and Time].&amp;[2024-01-23T18:53:04]"/>
            <x15:cachedUniqueName index="486" name="[Sales].[Date and Time].&amp;[2024-01-23T21:25:54]"/>
            <x15:cachedUniqueName index="487" name="[Sales].[Date and Time].&amp;[2024-01-23T22:39:59]"/>
            <x15:cachedUniqueName index="488" name="[Sales].[Date and Time].&amp;[2024-01-23T23:35:51]"/>
            <x15:cachedUniqueName index="489" name="[Sales].[Date and Time].&amp;[2024-01-24T02:50:31]"/>
            <x15:cachedUniqueName index="490" name="[Sales].[Date and Time].&amp;[2024-01-24T02:56:09]"/>
            <x15:cachedUniqueName index="491" name="[Sales].[Date and Time].&amp;[2024-01-24T03:00:36]"/>
            <x15:cachedUniqueName index="492" name="[Sales].[Date and Time].&amp;[2024-01-24T03:26:54]"/>
            <x15:cachedUniqueName index="493" name="[Sales].[Date and Time].&amp;[2024-01-24T06:08:14]"/>
            <x15:cachedUniqueName index="494" name="[Sales].[Date and Time].&amp;[2024-01-24T09:06:31]"/>
            <x15:cachedUniqueName index="495" name="[Sales].[Date and Time].&amp;[2024-01-24T09:18:43]"/>
            <x15:cachedUniqueName index="496" name="[Sales].[Date and Time].&amp;[2024-01-24T11:25:32]"/>
            <x15:cachedUniqueName index="497" name="[Sales].[Date and Time].&amp;[2024-01-24T11:54:49]"/>
            <x15:cachedUniqueName index="498" name="[Sales].[Date and Time].&amp;[2024-01-24T12:02:29]"/>
            <x15:cachedUniqueName index="499" name="[Sales].[Date and Time].&amp;[2024-01-24T12:14:20]"/>
            <x15:cachedUniqueName index="500" name="[Sales].[Date and Time].&amp;[2024-01-24T13:41:21]"/>
            <x15:cachedUniqueName index="501" name="[Sales].[Date and Time].&amp;[2024-01-24T15:20:41]"/>
            <x15:cachedUniqueName index="502" name="[Sales].[Date and Time].&amp;[2024-01-24T16:04:55]"/>
            <x15:cachedUniqueName index="503" name="[Sales].[Date and Time].&amp;[2024-01-24T16:16:39]"/>
            <x15:cachedUniqueName index="504" name="[Sales].[Date and Time].&amp;[2024-01-24T17:21:03]"/>
            <x15:cachedUniqueName index="505" name="[Sales].[Date and Time].&amp;[2024-01-24T17:32:29]"/>
            <x15:cachedUniqueName index="506" name="[Sales].[Date and Time].&amp;[2024-01-24T18:03:10]"/>
            <x15:cachedUniqueName index="507" name="[Sales].[Date and Time].&amp;[2024-01-24T18:54:02]"/>
            <x15:cachedUniqueName index="508" name="[Sales].[Date and Time].&amp;[2024-01-24T20:11:31]"/>
            <x15:cachedUniqueName index="509" name="[Sales].[Date and Time].&amp;[2024-01-24T23:33:53]"/>
            <x15:cachedUniqueName index="510" name="[Sales].[Date and Time].&amp;[2024-01-25T01:24:10]"/>
            <x15:cachedUniqueName index="511" name="[Sales].[Date and Time].&amp;[2024-01-25T04:27:09]"/>
            <x15:cachedUniqueName index="512" name="[Sales].[Date and Time].&amp;[2024-01-25T06:08:37]"/>
            <x15:cachedUniqueName index="513" name="[Sales].[Date and Time].&amp;[2024-01-25T06:17:04]"/>
            <x15:cachedUniqueName index="514" name="[Sales].[Date and Time].&amp;[2024-01-25T06:52:22]"/>
            <x15:cachedUniqueName index="515" name="[Sales].[Date and Time].&amp;[2024-01-25T07:19:42]"/>
            <x15:cachedUniqueName index="516" name="[Sales].[Date and Time].&amp;[2024-01-25T07:20:45]"/>
            <x15:cachedUniqueName index="517" name="[Sales].[Date and Time].&amp;[2024-01-25T10:25:14]"/>
            <x15:cachedUniqueName index="518" name="[Sales].[Date and Time].&amp;[2024-01-25T11:54:43]"/>
            <x15:cachedUniqueName index="519" name="[Sales].[Date and Time].&amp;[2024-01-25T12:53:14]"/>
            <x15:cachedUniqueName index="520" name="[Sales].[Date and Time].&amp;[2024-01-25T14:03:50]"/>
            <x15:cachedUniqueName index="521" name="[Sales].[Date and Time].&amp;[2024-01-25T20:23:30]"/>
            <x15:cachedUniqueName index="522" name="[Sales].[Date and Time].&amp;[2024-01-25T21:45:15]"/>
            <x15:cachedUniqueName index="523" name="[Sales].[Date and Time].&amp;[2024-01-25T22:38:51]"/>
            <x15:cachedUniqueName index="524" name="[Sales].[Date and Time].&amp;[2024-01-25T23:29:06]"/>
            <x15:cachedUniqueName index="525" name="[Sales].[Date and Time].&amp;[2024-01-26T00:12:46]"/>
            <x15:cachedUniqueName index="526" name="[Sales].[Date and Time].&amp;[2024-01-26T01:09:06]"/>
            <x15:cachedUniqueName index="527" name="[Sales].[Date and Time].&amp;[2024-01-26T01:56:15]"/>
            <x15:cachedUniqueName index="528" name="[Sales].[Date and Time].&amp;[2024-01-26T04:09:48]"/>
            <x15:cachedUniqueName index="529" name="[Sales].[Date and Time].&amp;[2024-01-26T04:23:53]"/>
            <x15:cachedUniqueName index="530" name="[Sales].[Date and Time].&amp;[2024-01-26T04:28:19]"/>
            <x15:cachedUniqueName index="531" name="[Sales].[Date and Time].&amp;[2024-01-26T04:50:20]"/>
            <x15:cachedUniqueName index="532" name="[Sales].[Date and Time].&amp;[2024-01-26T05:11:35]"/>
            <x15:cachedUniqueName index="533" name="[Sales].[Date and Time].&amp;[2024-01-26T06:06:35]"/>
            <x15:cachedUniqueName index="534" name="[Sales].[Date and Time].&amp;[2024-01-26T06:29:55]"/>
            <x15:cachedUniqueName index="535" name="[Sales].[Date and Time].&amp;[2024-01-26T07:01:29]"/>
            <x15:cachedUniqueName index="536" name="[Sales].[Date and Time].&amp;[2024-01-26T08:24:31]"/>
            <x15:cachedUniqueName index="537" name="[Sales].[Date and Time].&amp;[2024-01-26T10:31:04]"/>
            <x15:cachedUniqueName index="538" name="[Sales].[Date and Time].&amp;[2024-01-26T11:19:44]"/>
            <x15:cachedUniqueName index="539" name="[Sales].[Date and Time].&amp;[2024-01-26T15:48:29]"/>
            <x15:cachedUniqueName index="540" name="[Sales].[Date and Time].&amp;[2024-01-26T16:37:11]"/>
            <x15:cachedUniqueName index="541" name="[Sales].[Date and Time].&amp;[2024-01-26T17:36:51]"/>
            <x15:cachedUniqueName index="542" name="[Sales].[Date and Time].&amp;[2024-01-26T19:28:32]"/>
            <x15:cachedUniqueName index="543" name="[Sales].[Date and Time].&amp;[2024-01-26T19:50:01]"/>
            <x15:cachedUniqueName index="544" name="[Sales].[Date and Time].&amp;[2024-01-26T23:26:16]"/>
            <x15:cachedUniqueName index="545" name="[Sales].[Date and Time].&amp;[2024-01-27T01:42:05]"/>
            <x15:cachedUniqueName index="546" name="[Sales].[Date and Time].&amp;[2024-01-27T03:43:03]"/>
            <x15:cachedUniqueName index="547" name="[Sales].[Date and Time].&amp;[2024-01-27T03:55:01]"/>
            <x15:cachedUniqueName index="548" name="[Sales].[Date and Time].&amp;[2024-01-27T04:01:03]"/>
            <x15:cachedUniqueName index="549" name="[Sales].[Date and Time].&amp;[2024-01-27T05:18:27]"/>
            <x15:cachedUniqueName index="550" name="[Sales].[Date and Time].&amp;[2024-01-27T05:20:27]"/>
            <x15:cachedUniqueName index="551" name="[Sales].[Date and Time].&amp;[2024-01-27T05:26:04]"/>
            <x15:cachedUniqueName index="552" name="[Sales].[Date and Time].&amp;[2024-01-27T05:33:46]"/>
            <x15:cachedUniqueName index="553" name="[Sales].[Date and Time].&amp;[2024-01-27T05:52:14]"/>
            <x15:cachedUniqueName index="554" name="[Sales].[Date and Time].&amp;[2024-01-27T06:28:37]"/>
            <x15:cachedUniqueName index="555" name="[Sales].[Date and Time].&amp;[2024-01-27T06:42:01]"/>
            <x15:cachedUniqueName index="556" name="[Sales].[Date and Time].&amp;[2024-01-27T06:49:04]"/>
            <x15:cachedUniqueName index="557" name="[Sales].[Date and Time].&amp;[2024-01-27T07:22:47]"/>
            <x15:cachedUniqueName index="558" name="[Sales].[Date and Time].&amp;[2024-01-27T07:37:06]"/>
            <x15:cachedUniqueName index="559" name="[Sales].[Date and Time].&amp;[2024-01-27T08:01:44]"/>
            <x15:cachedUniqueName index="560" name="[Sales].[Date and Time].&amp;[2024-01-27T08:05:30]"/>
            <x15:cachedUniqueName index="561" name="[Sales].[Date and Time].&amp;[2024-01-27T09:38:34]"/>
            <x15:cachedUniqueName index="562" name="[Sales].[Date and Time].&amp;[2024-01-27T12:52:23]"/>
            <x15:cachedUniqueName index="563" name="[Sales].[Date and Time].&amp;[2024-01-27T14:39:21]"/>
            <x15:cachedUniqueName index="564" name="[Sales].[Date and Time].&amp;[2024-01-27T14:43:19]"/>
            <x15:cachedUniqueName index="565" name="[Sales].[Date and Time].&amp;[2024-01-27T16:54:14]"/>
            <x15:cachedUniqueName index="566" name="[Sales].[Date and Time].&amp;[2024-01-27T17:46:44]"/>
            <x15:cachedUniqueName index="567" name="[Sales].[Date and Time].&amp;[2024-01-27T18:14:04]"/>
            <x15:cachedUniqueName index="568" name="[Sales].[Date and Time].&amp;[2024-01-27T18:14:34]"/>
            <x15:cachedUniqueName index="569" name="[Sales].[Date and Time].&amp;[2024-01-27T18:34:57]"/>
            <x15:cachedUniqueName index="570" name="[Sales].[Date and Time].&amp;[2024-01-27T18:52:28]"/>
            <x15:cachedUniqueName index="571" name="[Sales].[Date and Time].&amp;[2024-01-27T18:53:30]"/>
            <x15:cachedUniqueName index="572" name="[Sales].[Date and Time].&amp;[2024-01-27T19:24:56]"/>
            <x15:cachedUniqueName index="573" name="[Sales].[Date and Time].&amp;[2024-01-27T19:49:30]"/>
            <x15:cachedUniqueName index="574" name="[Sales].[Date and Time].&amp;[2024-01-27T19:51:35]"/>
            <x15:cachedUniqueName index="575" name="[Sales].[Date and Time].&amp;[2024-01-27T20:43:11]"/>
            <x15:cachedUniqueName index="576" name="[Sales].[Date and Time].&amp;[2024-01-27T20:46:42]"/>
            <x15:cachedUniqueName index="577" name="[Sales].[Date and Time].&amp;[2024-01-27T21:32:26]"/>
            <x15:cachedUniqueName index="578" name="[Sales].[Date and Time].&amp;[2024-01-27T21:36:37]"/>
            <x15:cachedUniqueName index="579" name="[Sales].[Date and Time].&amp;[2024-01-28T01:41:55]"/>
            <x15:cachedUniqueName index="580" name="[Sales].[Date and Time].&amp;[2024-01-28T01:54:47]"/>
            <x15:cachedUniqueName index="581" name="[Sales].[Date and Time].&amp;[2024-01-28T02:13:54]"/>
            <x15:cachedUniqueName index="582" name="[Sales].[Date and Time].&amp;[2024-01-28T02:15:55]"/>
            <x15:cachedUniqueName index="583" name="[Sales].[Date and Time].&amp;[2024-01-28T02:17:06]"/>
            <x15:cachedUniqueName index="584" name="[Sales].[Date and Time].&amp;[2024-01-28T02:41:30]"/>
            <x15:cachedUniqueName index="585" name="[Sales].[Date and Time].&amp;[2024-01-28T03:37:18]"/>
            <x15:cachedUniqueName index="586" name="[Sales].[Date and Time].&amp;[2024-01-28T04:15:25]"/>
            <x15:cachedUniqueName index="587" name="[Sales].[Date and Time].&amp;[2024-01-28T04:51:45]"/>
            <x15:cachedUniqueName index="588" name="[Sales].[Date and Time].&amp;[2024-01-28T06:08:51]"/>
            <x15:cachedUniqueName index="589" name="[Sales].[Date and Time].&amp;[2024-01-28T06:41:41]"/>
            <x15:cachedUniqueName index="590" name="[Sales].[Date and Time].&amp;[2024-01-28T06:43:41]"/>
            <x15:cachedUniqueName index="591" name="[Sales].[Date and Time].&amp;[2024-01-28T06:45:31]"/>
            <x15:cachedUniqueName index="592" name="[Sales].[Date and Time].&amp;[2024-01-28T07:29:53]"/>
            <x15:cachedUniqueName index="593" name="[Sales].[Date and Time].&amp;[2024-01-28T08:45:40]"/>
            <x15:cachedUniqueName index="594" name="[Sales].[Date and Time].&amp;[2024-01-28T08:55:50]"/>
            <x15:cachedUniqueName index="595" name="[Sales].[Date and Time].&amp;[2024-01-28T11:08:58]"/>
            <x15:cachedUniqueName index="596" name="[Sales].[Date and Time].&amp;[2024-01-28T12:44:13]"/>
            <x15:cachedUniqueName index="597" name="[Sales].[Date and Time].&amp;[2024-01-28T16:35:26]"/>
            <x15:cachedUniqueName index="598" name="[Sales].[Date and Time].&amp;[2024-01-28T17:38:05]"/>
            <x15:cachedUniqueName index="599" name="[Sales].[Date and Time].&amp;[2024-01-28T17:55:56]"/>
            <x15:cachedUniqueName index="600" name="[Sales].[Date and Time].&amp;[2024-01-28T18:18:35]"/>
            <x15:cachedUniqueName index="601" name="[Sales].[Date and Time].&amp;[2024-01-28T18:35:44]"/>
            <x15:cachedUniqueName index="602" name="[Sales].[Date and Time].&amp;[2024-01-28T20:21:24]"/>
            <x15:cachedUniqueName index="603" name="[Sales].[Date and Time].&amp;[2024-01-28T20:21:43]"/>
            <x15:cachedUniqueName index="604" name="[Sales].[Date and Time].&amp;[2024-01-28T21:49:29]"/>
            <x15:cachedUniqueName index="605" name="[Sales].[Date and Time].&amp;[2024-01-28T22:24:19]"/>
            <x15:cachedUniqueName index="606" name="[Sales].[Date and Time].&amp;[2024-01-28T23:03:23]"/>
            <x15:cachedUniqueName index="607" name="[Sales].[Date and Time].&amp;[2024-01-28T23:23:33]"/>
            <x15:cachedUniqueName index="608" name="[Sales].[Date and Time].&amp;[2024-01-29T00:29:57]"/>
            <x15:cachedUniqueName index="609" name="[Sales].[Date and Time].&amp;[2024-01-29T00:32:01]"/>
            <x15:cachedUniqueName index="610" name="[Sales].[Date and Time].&amp;[2024-01-29T02:55:41]"/>
            <x15:cachedUniqueName index="611" name="[Sales].[Date and Time].&amp;[2024-01-29T03:19:27]"/>
            <x15:cachedUniqueName index="612" name="[Sales].[Date and Time].&amp;[2024-01-29T05:32:27]"/>
            <x15:cachedUniqueName index="613" name="[Sales].[Date and Time].&amp;[2024-01-29T06:32:33]"/>
            <x15:cachedUniqueName index="614" name="[Sales].[Date and Time].&amp;[2024-01-29T07:31:32]"/>
            <x15:cachedUniqueName index="615" name="[Sales].[Date and Time].&amp;[2024-01-29T09:35:37]"/>
            <x15:cachedUniqueName index="616" name="[Sales].[Date and Time].&amp;[2024-01-29T10:32:17]"/>
            <x15:cachedUniqueName index="617" name="[Sales].[Date and Time].&amp;[2024-01-29T11:04:31]"/>
            <x15:cachedUniqueName index="618" name="[Sales].[Date and Time].&amp;[2024-01-29T11:06:49]"/>
            <x15:cachedUniqueName index="619" name="[Sales].[Date and Time].&amp;[2024-01-29T11:39:36]"/>
            <x15:cachedUniqueName index="620" name="[Sales].[Date and Time].&amp;[2024-01-29T11:41:02]"/>
            <x15:cachedUniqueName index="621" name="[Sales].[Date and Time].&amp;[2024-01-29T12:55:14]"/>
            <x15:cachedUniqueName index="622" name="[Sales].[Date and Time].&amp;[2024-01-29T13:15:44]"/>
            <x15:cachedUniqueName index="623" name="[Sales].[Date and Time].&amp;[2024-01-29T13:51:01]"/>
            <x15:cachedUniqueName index="624" name="[Sales].[Date and Time].&amp;[2024-01-29T13:52:06]"/>
            <x15:cachedUniqueName index="625" name="[Sales].[Date and Time].&amp;[2024-01-29T14:38:08]"/>
            <x15:cachedUniqueName index="626" name="[Sales].[Date and Time].&amp;[2024-01-29T15:11:10]"/>
            <x15:cachedUniqueName index="627" name="[Sales].[Date and Time].&amp;[2024-01-29T15:33:25]"/>
            <x15:cachedUniqueName index="628" name="[Sales].[Date and Time].&amp;[2024-01-29T17:16:40]"/>
            <x15:cachedUniqueName index="629" name="[Sales].[Date and Time].&amp;[2024-01-29T17:49:26]"/>
            <x15:cachedUniqueName index="630" name="[Sales].[Date and Time].&amp;[2024-01-29T19:28:35]"/>
            <x15:cachedUniqueName index="631" name="[Sales].[Date and Time].&amp;[2024-01-29T19:41:21]"/>
            <x15:cachedUniqueName index="632" name="[Sales].[Date and Time].&amp;[2024-01-30T01:14:28]"/>
            <x15:cachedUniqueName index="633" name="[Sales].[Date and Time].&amp;[2024-01-30T02:36:18]"/>
            <x15:cachedUniqueName index="634" name="[Sales].[Date and Time].&amp;[2024-01-30T03:05:46]"/>
            <x15:cachedUniqueName index="635" name="[Sales].[Date and Time].&amp;[2024-01-30T03:43:54]"/>
            <x15:cachedUniqueName index="636" name="[Sales].[Date and Time].&amp;[2024-01-30T04:09:03]"/>
            <x15:cachedUniqueName index="637" name="[Sales].[Date and Time].&amp;[2024-01-30T05:29:30]"/>
            <x15:cachedUniqueName index="638" name="[Sales].[Date and Time].&amp;[2024-01-30T07:14:34]"/>
            <x15:cachedUniqueName index="639" name="[Sales].[Date and Time].&amp;[2024-01-30T07:16:40]"/>
            <x15:cachedUniqueName index="640" name="[Sales].[Date and Time].&amp;[2024-01-30T08:00:18]"/>
            <x15:cachedUniqueName index="641" name="[Sales].[Date and Time].&amp;[2024-01-30T08:32:42]"/>
            <x15:cachedUniqueName index="642" name="[Sales].[Date and Time].&amp;[2024-01-30T14:10:08]"/>
            <x15:cachedUniqueName index="643" name="[Sales].[Date and Time].&amp;[2024-01-30T16:18:28]"/>
            <x15:cachedUniqueName index="644" name="[Sales].[Date and Time].&amp;[2024-01-30T17:46:09]"/>
            <x15:cachedUniqueName index="645" name="[Sales].[Date and Time].&amp;[2024-01-30T18:01:25]"/>
            <x15:cachedUniqueName index="646" name="[Sales].[Date and Time].&amp;[2024-01-30T18:59:42]"/>
            <x15:cachedUniqueName index="647" name="[Sales].[Date and Time].&amp;[2024-01-30T20:01:29]"/>
            <x15:cachedUniqueName index="648" name="[Sales].[Date and Time].&amp;[2024-01-30T20:17:01]"/>
            <x15:cachedUniqueName index="649" name="[Sales].[Date and Time].&amp;[2024-01-30T21:03:13]"/>
            <x15:cachedUniqueName index="650" name="[Sales].[Date and Time].&amp;[2024-01-30T22:16:32]"/>
            <x15:cachedUniqueName index="651" name="[Sales].[Date and Time].&amp;[2024-01-30T23:28:32]"/>
            <x15:cachedUniqueName index="652" name="[Sales].[Date and Time].&amp;[2024-01-31T00:50:29]"/>
            <x15:cachedUniqueName index="653" name="[Sales].[Date and Time].&amp;[2024-01-31T01:21:58]"/>
            <x15:cachedUniqueName index="654" name="[Sales].[Date and Time].&amp;[2024-01-31T03:25:41]"/>
            <x15:cachedUniqueName index="655" name="[Sales].[Date and Time].&amp;[2024-01-31T06:03:31]"/>
            <x15:cachedUniqueName index="656" name="[Sales].[Date and Time].&amp;[2024-01-31T07:02:41]"/>
            <x15:cachedUniqueName index="657" name="[Sales].[Date and Time].&amp;[2024-01-31T07:31:53]"/>
            <x15:cachedUniqueName index="658" name="[Sales].[Date and Time].&amp;[2024-01-31T07:57:40]"/>
            <x15:cachedUniqueName index="659" name="[Sales].[Date and Time].&amp;[2024-01-31T08:27:54]"/>
            <x15:cachedUniqueName index="660" name="[Sales].[Date and Time].&amp;[2024-01-31T08:38:45]"/>
            <x15:cachedUniqueName index="661" name="[Sales].[Date and Time].&amp;[2024-01-31T09:00:31]"/>
            <x15:cachedUniqueName index="662" name="[Sales].[Date and Time].&amp;[2024-01-31T09:01:06]"/>
            <x15:cachedUniqueName index="663" name="[Sales].[Date and Time].&amp;[2024-01-31T10:09:53]"/>
            <x15:cachedUniqueName index="664" name="[Sales].[Date and Time].&amp;[2024-01-31T10:15:42]"/>
            <x15:cachedUniqueName index="665" name="[Sales].[Date and Time].&amp;[2024-01-31T11:35:34]"/>
            <x15:cachedUniqueName index="666" name="[Sales].[Date and Time].&amp;[2024-01-31T13:16:39]"/>
            <x15:cachedUniqueName index="667" name="[Sales].[Date and Time].&amp;[2024-01-31T13:54:12]"/>
            <x15:cachedUniqueName index="668" name="[Sales].[Date and Time].&amp;[2024-01-31T15:42:45]"/>
            <x15:cachedUniqueName index="669" name="[Sales].[Date and Time].&amp;[2024-01-31T15:59:50]"/>
            <x15:cachedUniqueName index="670" name="[Sales].[Date and Time].&amp;[2024-01-31T16:33:49]"/>
            <x15:cachedUniqueName index="671" name="[Sales].[Date and Time].&amp;[2024-01-31T17:06:10]"/>
            <x15:cachedUniqueName index="672" name="[Sales].[Date and Time].&amp;[2024-01-31T18:49:55]"/>
            <x15:cachedUniqueName index="673" name="[Sales].[Date and Time].&amp;[2024-01-31T19:45:14]"/>
            <x15:cachedUniqueName index="674" name="[Sales].[Date and Time].&amp;[2024-01-31T22:30:30]"/>
            <x15:cachedUniqueName index="675" name="[Sales].[Date and Time].&amp;[2024-01-31T23:47:42]"/>
            <x15:cachedUniqueName index="676" name="[Sales].[Date and Time].&amp;[2024-02-01T00:48:44]"/>
            <x15:cachedUniqueName index="677" name="[Sales].[Date and Time].&amp;[2024-02-01T01:36:55]"/>
            <x15:cachedUniqueName index="678" name="[Sales].[Date and Time].&amp;[2024-02-01T01:38:50]"/>
            <x15:cachedUniqueName index="679" name="[Sales].[Date and Time].&amp;[2024-02-01T03:50:57]"/>
            <x15:cachedUniqueName index="680" name="[Sales].[Date and Time].&amp;[2024-02-01T04:36:52]"/>
            <x15:cachedUniqueName index="681" name="[Sales].[Date and Time].&amp;[2024-02-01T06:16:50]"/>
            <x15:cachedUniqueName index="682" name="[Sales].[Date and Time].&amp;[2024-02-01T07:28:03]"/>
            <x15:cachedUniqueName index="683" name="[Sales].[Date and Time].&amp;[2024-02-01T07:41:18]"/>
            <x15:cachedUniqueName index="684" name="[Sales].[Date and Time].&amp;[2024-02-01T07:59:16]"/>
            <x15:cachedUniqueName index="685" name="[Sales].[Date and Time].&amp;[2024-02-01T08:06:26]"/>
            <x15:cachedUniqueName index="686" name="[Sales].[Date and Time].&amp;[2024-02-01T09:31:41]"/>
            <x15:cachedUniqueName index="687" name="[Sales].[Date and Time].&amp;[2024-02-01T09:40:53]"/>
            <x15:cachedUniqueName index="688" name="[Sales].[Date and Time].&amp;[2024-02-01T10:39:01]"/>
            <x15:cachedUniqueName index="689" name="[Sales].[Date and Time].&amp;[2024-02-01T11:04:52]"/>
            <x15:cachedUniqueName index="690" name="[Sales].[Date and Time].&amp;[2024-02-01T11:05:10]"/>
            <x15:cachedUniqueName index="691" name="[Sales].[Date and Time].&amp;[2024-02-01T11:13:08]"/>
            <x15:cachedUniqueName index="692" name="[Sales].[Date and Time].&amp;[2024-02-01T12:52:44]"/>
            <x15:cachedUniqueName index="693" name="[Sales].[Date and Time].&amp;[2024-02-01T13:23:18]"/>
            <x15:cachedUniqueName index="694" name="[Sales].[Date and Time].&amp;[2024-02-01T14:30:00]"/>
            <x15:cachedUniqueName index="695" name="[Sales].[Date and Time].&amp;[2024-02-01T15:23:06]"/>
            <x15:cachedUniqueName index="696" name="[Sales].[Date and Time].&amp;[2024-02-01T15:38:26]"/>
            <x15:cachedUniqueName index="697" name="[Sales].[Date and Time].&amp;[2024-02-01T16:14:13]"/>
            <x15:cachedUniqueName index="698" name="[Sales].[Date and Time].&amp;[2024-02-01T16:26:34]"/>
            <x15:cachedUniqueName index="699" name="[Sales].[Date and Time].&amp;[2024-02-01T18:44:11]"/>
            <x15:cachedUniqueName index="700" name="[Sales].[Date and Time].&amp;[2024-02-01T19:16:54]"/>
            <x15:cachedUniqueName index="701" name="[Sales].[Date and Time].&amp;[2024-02-01T21:15:37]"/>
            <x15:cachedUniqueName index="702" name="[Sales].[Date and Time].&amp;[2024-02-01T21:28:41]"/>
            <x15:cachedUniqueName index="703" name="[Sales].[Date and Time].&amp;[2024-02-01T21:53:55]"/>
            <x15:cachedUniqueName index="704" name="[Sales].[Date and Time].&amp;[2024-02-01T23:22:47]"/>
            <x15:cachedUniqueName index="705" name="[Sales].[Date and Time].&amp;[2024-02-02T00:10:04]"/>
            <x15:cachedUniqueName index="706" name="[Sales].[Date and Time].&amp;[2024-02-02T00:19:57]"/>
            <x15:cachedUniqueName index="707" name="[Sales].[Date and Time].&amp;[2024-02-02T00:40:07]"/>
            <x15:cachedUniqueName index="708" name="[Sales].[Date and Time].&amp;[2024-02-02T01:25:02]"/>
            <x15:cachedUniqueName index="709" name="[Sales].[Date and Time].&amp;[2024-02-02T01:47:30]"/>
            <x15:cachedUniqueName index="710" name="[Sales].[Date and Time].&amp;[2024-02-02T01:56:33]"/>
            <x15:cachedUniqueName index="711" name="[Sales].[Date and Time].&amp;[2024-02-02T03:53:56]"/>
            <x15:cachedUniqueName index="712" name="[Sales].[Date and Time].&amp;[2024-02-02T04:40:25]"/>
            <x15:cachedUniqueName index="713" name="[Sales].[Date and Time].&amp;[2024-02-02T04:51:48]"/>
            <x15:cachedUniqueName index="714" name="[Sales].[Date and Time].&amp;[2024-02-02T05:57:13]"/>
            <x15:cachedUniqueName index="715" name="[Sales].[Date and Time].&amp;[2024-02-02T06:02:06]"/>
            <x15:cachedUniqueName index="716" name="[Sales].[Date and Time].&amp;[2024-02-02T06:08:30]"/>
            <x15:cachedUniqueName index="717" name="[Sales].[Date and Time].&amp;[2024-02-02T07:22:53]"/>
            <x15:cachedUniqueName index="718" name="[Sales].[Date and Time].&amp;[2024-02-02T10:30:20]"/>
            <x15:cachedUniqueName index="719" name="[Sales].[Date and Time].&amp;[2024-02-02T10:52:50]"/>
            <x15:cachedUniqueName index="720" name="[Sales].[Date and Time].&amp;[2024-02-02T11:02:58]"/>
            <x15:cachedUniqueName index="721" name="[Sales].[Date and Time].&amp;[2024-02-02T11:09:34]"/>
            <x15:cachedUniqueName index="722" name="[Sales].[Date and Time].&amp;[2024-02-02T12:59:55]"/>
            <x15:cachedUniqueName index="723" name="[Sales].[Date and Time].&amp;[2024-02-02T15:53:43]"/>
            <x15:cachedUniqueName index="724" name="[Sales].[Date and Time].&amp;[2024-02-02T19:29:14]"/>
            <x15:cachedUniqueName index="725" name="[Sales].[Date and Time].&amp;[2024-02-02T22:49:22]"/>
            <x15:cachedUniqueName index="726" name="[Sales].[Date and Time].&amp;[2024-02-02T23:23:09]"/>
            <x15:cachedUniqueName index="727" name="[Sales].[Date and Time].&amp;[2024-02-02T23:57:15]"/>
            <x15:cachedUniqueName index="728" name="[Sales].[Date and Time].&amp;[2024-02-03T02:14:01]"/>
            <x15:cachedUniqueName index="729" name="[Sales].[Date and Time].&amp;[2024-02-03T02:55:30]"/>
            <x15:cachedUniqueName index="730" name="[Sales].[Date and Time].&amp;[2024-02-03T04:11:20]"/>
            <x15:cachedUniqueName index="731" name="[Sales].[Date and Time].&amp;[2024-02-03T04:17:54]"/>
            <x15:cachedUniqueName index="732" name="[Sales].[Date and Time].&amp;[2024-02-03T04:54:06]"/>
            <x15:cachedUniqueName index="733" name="[Sales].[Date and Time].&amp;[2024-02-03T05:33:41]"/>
            <x15:cachedUniqueName index="734" name="[Sales].[Date and Time].&amp;[2024-02-03T06:03:43]"/>
            <x15:cachedUniqueName index="735" name="[Sales].[Date and Time].&amp;[2024-02-03T07:44:50]"/>
            <x15:cachedUniqueName index="736" name="[Sales].[Date and Time].&amp;[2024-02-03T11:26:01]"/>
            <x15:cachedUniqueName index="737" name="[Sales].[Date and Time].&amp;[2024-02-03T12:35:47]"/>
            <x15:cachedUniqueName index="738" name="[Sales].[Date and Time].&amp;[2024-02-03T12:53:50]"/>
            <x15:cachedUniqueName index="739" name="[Sales].[Date and Time].&amp;[2024-02-03T12:59:33]"/>
            <x15:cachedUniqueName index="740" name="[Sales].[Date and Time].&amp;[2024-02-03T13:28:54]"/>
            <x15:cachedUniqueName index="741" name="[Sales].[Date and Time].&amp;[2024-02-03T13:33:01]"/>
            <x15:cachedUniqueName index="742" name="[Sales].[Date and Time].&amp;[2024-02-03T14:38:25]"/>
            <x15:cachedUniqueName index="743" name="[Sales].[Date and Time].&amp;[2024-02-03T14:57:40]"/>
            <x15:cachedUniqueName index="744" name="[Sales].[Date and Time].&amp;[2024-02-03T15:30:58]"/>
            <x15:cachedUniqueName index="745" name="[Sales].[Date and Time].&amp;[2024-02-03T15:51:47]"/>
            <x15:cachedUniqueName index="746" name="[Sales].[Date and Time].&amp;[2024-02-03T16:49:11]"/>
            <x15:cachedUniqueName index="747" name="[Sales].[Date and Time].&amp;[2024-02-03T18:17:54]"/>
            <x15:cachedUniqueName index="748" name="[Sales].[Date and Time].&amp;[2024-02-03T18:43:49]"/>
            <x15:cachedUniqueName index="749" name="[Sales].[Date and Time].&amp;[2024-02-03T19:02:37]"/>
            <x15:cachedUniqueName index="750" name="[Sales].[Date and Time].&amp;[2024-02-03T19:50:44]"/>
            <x15:cachedUniqueName index="751" name="[Sales].[Date and Time].&amp;[2024-02-03T23:22:23]"/>
            <x15:cachedUniqueName index="752" name="[Sales].[Date and Time].&amp;[2024-02-03T23:22:31]"/>
            <x15:cachedUniqueName index="753" name="[Sales].[Date and Time].&amp;[2024-02-03T23:29:43]"/>
            <x15:cachedUniqueName index="754" name="[Sales].[Date and Time].&amp;[2024-02-04T00:37:55]"/>
            <x15:cachedUniqueName index="755" name="[Sales].[Date and Time].&amp;[2024-02-04T00:44:05]"/>
            <x15:cachedUniqueName index="756" name="[Sales].[Date and Time].&amp;[2024-02-04T01:28:24]"/>
            <x15:cachedUniqueName index="757" name="[Sales].[Date and Time].&amp;[2024-02-04T01:34:49]"/>
            <x15:cachedUniqueName index="758" name="[Sales].[Date and Time].&amp;[2024-02-04T02:30:31]"/>
            <x15:cachedUniqueName index="759" name="[Sales].[Date and Time].&amp;[2024-02-04T06:26:43]"/>
            <x15:cachedUniqueName index="760" name="[Sales].[Date and Time].&amp;[2024-02-04T06:27:12]"/>
            <x15:cachedUniqueName index="761" name="[Sales].[Date and Time].&amp;[2024-02-04T06:36:47]"/>
            <x15:cachedUniqueName index="762" name="[Sales].[Date and Time].&amp;[2024-02-04T07:09:12]"/>
            <x15:cachedUniqueName index="763" name="[Sales].[Date and Time].&amp;[2024-02-04T07:36:51]"/>
            <x15:cachedUniqueName index="764" name="[Sales].[Date and Time].&amp;[2024-02-04T09:32:16]"/>
            <x15:cachedUniqueName index="765" name="[Sales].[Date and Time].&amp;[2024-02-04T10:51:52]"/>
            <x15:cachedUniqueName index="766" name="[Sales].[Date and Time].&amp;[2024-02-04T11:35:02]"/>
            <x15:cachedUniqueName index="767" name="[Sales].[Date and Time].&amp;[2024-02-04T12:31:13]"/>
            <x15:cachedUniqueName index="768" name="[Sales].[Date and Time].&amp;[2024-02-04T13:09:47]"/>
            <x15:cachedUniqueName index="769" name="[Sales].[Date and Time].&amp;[2024-02-04T14:59:48]"/>
            <x15:cachedUniqueName index="770" name="[Sales].[Date and Time].&amp;[2024-02-04T15:03:48]"/>
            <x15:cachedUniqueName index="771" name="[Sales].[Date and Time].&amp;[2024-02-04T15:13:29]"/>
            <x15:cachedUniqueName index="772" name="[Sales].[Date and Time].&amp;[2024-02-04T16:15:09]"/>
            <x15:cachedUniqueName index="773" name="[Sales].[Date and Time].&amp;[2024-02-04T17:05:46]"/>
            <x15:cachedUniqueName index="774" name="[Sales].[Date and Time].&amp;[2024-02-04T17:17:27]"/>
            <x15:cachedUniqueName index="775" name="[Sales].[Date and Time].&amp;[2024-02-04T18:10:27]"/>
            <x15:cachedUniqueName index="776" name="[Sales].[Date and Time].&amp;[2024-02-04T18:49:08]"/>
            <x15:cachedUniqueName index="777" name="[Sales].[Date and Time].&amp;[2024-02-04T19:07:41]"/>
            <x15:cachedUniqueName index="778" name="[Sales].[Date and Time].&amp;[2024-02-04T19:10:36]"/>
            <x15:cachedUniqueName index="779" name="[Sales].[Date and Time].&amp;[2024-02-04T19:10:50]"/>
            <x15:cachedUniqueName index="780" name="[Sales].[Date and Time].&amp;[2024-02-04T20:30:11]"/>
            <x15:cachedUniqueName index="781" name="[Sales].[Date and Time].&amp;[2024-02-04T21:55:25]"/>
            <x15:cachedUniqueName index="782" name="[Sales].[Date and Time].&amp;[2024-02-04T22:49:43]"/>
            <x15:cachedUniqueName index="783" name="[Sales].[Date and Time].&amp;[2024-02-04T23:41:15]"/>
            <x15:cachedUniqueName index="784" name="[Sales].[Date and Time].&amp;[2024-02-05T01:09:12]"/>
            <x15:cachedUniqueName index="785" name="[Sales].[Date and Time].&amp;[2024-02-05T02:55:04]"/>
            <x15:cachedUniqueName index="786" name="[Sales].[Date and Time].&amp;[2024-02-05T03:09:53]"/>
            <x15:cachedUniqueName index="787" name="[Sales].[Date and Time].&amp;[2024-02-05T03:17:32]"/>
            <x15:cachedUniqueName index="788" name="[Sales].[Date and Time].&amp;[2024-02-05T03:47:04]"/>
            <x15:cachedUniqueName index="789" name="[Sales].[Date and Time].&amp;[2024-02-05T04:07:11]"/>
            <x15:cachedUniqueName index="790" name="[Sales].[Date and Time].&amp;[2024-02-05T06:45:07]"/>
            <x15:cachedUniqueName index="791" name="[Sales].[Date and Time].&amp;[2024-02-05T10:25:55]"/>
            <x15:cachedUniqueName index="792" name="[Sales].[Date and Time].&amp;[2024-02-05T11:00:52]"/>
            <x15:cachedUniqueName index="793" name="[Sales].[Date and Time].&amp;[2024-02-05T11:18:15]"/>
            <x15:cachedUniqueName index="794" name="[Sales].[Date and Time].&amp;[2024-02-05T12:02:14]"/>
            <x15:cachedUniqueName index="795" name="[Sales].[Date and Time].&amp;[2024-02-05T12:06:18]"/>
            <x15:cachedUniqueName index="796" name="[Sales].[Date and Time].&amp;[2024-02-05T13:44:14]"/>
            <x15:cachedUniqueName index="797" name="[Sales].[Date and Time].&amp;[2024-02-05T15:43:41]"/>
            <x15:cachedUniqueName index="798" name="[Sales].[Date and Time].&amp;[2024-02-05T17:13:39]"/>
            <x15:cachedUniqueName index="799" name="[Sales].[Date and Time].&amp;[2024-02-05T17:15:34]"/>
            <x15:cachedUniqueName index="800" name="[Sales].[Date and Time].&amp;[2024-02-05T18:40:43]"/>
            <x15:cachedUniqueName index="801" name="[Sales].[Date and Time].&amp;[2024-02-05T18:41:54]"/>
            <x15:cachedUniqueName index="802" name="[Sales].[Date and Time].&amp;[2024-02-05T19:18:15]"/>
            <x15:cachedUniqueName index="803" name="[Sales].[Date and Time].&amp;[2024-02-05T19:23:59]"/>
            <x15:cachedUniqueName index="804" name="[Sales].[Date and Time].&amp;[2024-02-05T20:18:50]"/>
            <x15:cachedUniqueName index="805" name="[Sales].[Date and Time].&amp;[2024-02-05T20:46:46]"/>
            <x15:cachedUniqueName index="806" name="[Sales].[Date and Time].&amp;[2024-02-05T21:07:50]"/>
            <x15:cachedUniqueName index="807" name="[Sales].[Date and Time].&amp;[2024-02-05T21:29:31]"/>
            <x15:cachedUniqueName index="808" name="[Sales].[Date and Time].&amp;[2024-02-05T22:00:42]"/>
            <x15:cachedUniqueName index="809" name="[Sales].[Date and Time].&amp;[2024-02-05T22:30:39]"/>
            <x15:cachedUniqueName index="810" name="[Sales].[Date and Time].&amp;[2024-02-05T22:59:11]"/>
            <x15:cachedUniqueName index="811" name="[Sales].[Date and Time].&amp;[2024-02-05T23:06:30]"/>
            <x15:cachedUniqueName index="812" name="[Sales].[Date and Time].&amp;[2024-02-06T01:05:27]"/>
            <x15:cachedUniqueName index="813" name="[Sales].[Date and Time].&amp;[2024-02-06T01:56:59]"/>
            <x15:cachedUniqueName index="814" name="[Sales].[Date and Time].&amp;[2024-02-06T02:26:24]"/>
            <x15:cachedUniqueName index="815" name="[Sales].[Date and Time].&amp;[2024-02-06T02:39:00]"/>
            <x15:cachedUniqueName index="816" name="[Sales].[Date and Time].&amp;[2024-02-06T06:49:05]"/>
            <x15:cachedUniqueName index="817" name="[Sales].[Date and Time].&amp;[2024-02-06T08:58:53]"/>
            <x15:cachedUniqueName index="818" name="[Sales].[Date and Time].&amp;[2024-02-06T11:48:19]"/>
            <x15:cachedUniqueName index="819" name="[Sales].[Date and Time].&amp;[2024-02-06T12:30:28]"/>
            <x15:cachedUniqueName index="820" name="[Sales].[Date and Time].&amp;[2024-02-06T14:17:24]"/>
            <x15:cachedUniqueName index="821" name="[Sales].[Date and Time].&amp;[2024-02-06T14:18:13]"/>
            <x15:cachedUniqueName index="822" name="[Sales].[Date and Time].&amp;[2024-02-06T14:18:16]"/>
            <x15:cachedUniqueName index="823" name="[Sales].[Date and Time].&amp;[2024-02-06T14:19:10]"/>
            <x15:cachedUniqueName index="824" name="[Sales].[Date and Time].&amp;[2024-02-06T15:49:50]"/>
            <x15:cachedUniqueName index="825" name="[Sales].[Date and Time].&amp;[2024-02-06T15:59:10]"/>
            <x15:cachedUniqueName index="826" name="[Sales].[Date and Time].&amp;[2024-02-06T16:00:01]"/>
            <x15:cachedUniqueName index="827" name="[Sales].[Date and Time].&amp;[2024-02-06T16:13:24]"/>
            <x15:cachedUniqueName index="828" name="[Sales].[Date and Time].&amp;[2024-02-06T16:23:02]"/>
            <x15:cachedUniqueName index="829" name="[Sales].[Date and Time].&amp;[2024-02-06T17:48:24]"/>
            <x15:cachedUniqueName index="830" name="[Sales].[Date and Time].&amp;[2024-02-06T22:16:55]"/>
            <x15:cachedUniqueName index="831" name="[Sales].[Date and Time].&amp;[2024-02-06T22:23:49]"/>
            <x15:cachedUniqueName index="832" name="[Sales].[Date and Time].&amp;[2024-02-06T23:54:10]"/>
            <x15:cachedUniqueName index="833" name="[Sales].[Date and Time].&amp;[2024-02-07T01:25:31]"/>
            <x15:cachedUniqueName index="834" name="[Sales].[Date and Time].&amp;[2024-02-07T02:05:20]"/>
            <x15:cachedUniqueName index="835" name="[Sales].[Date and Time].&amp;[2024-02-07T04:07:10]"/>
            <x15:cachedUniqueName index="836" name="[Sales].[Date and Time].&amp;[2024-02-07T09:16:38]"/>
            <x15:cachedUniqueName index="837" name="[Sales].[Date and Time].&amp;[2024-02-07T10:12:47]"/>
            <x15:cachedUniqueName index="838" name="[Sales].[Date and Time].&amp;[2024-02-07T11:21:09]"/>
            <x15:cachedUniqueName index="839" name="[Sales].[Date and Time].&amp;[2024-02-07T12:08:17]"/>
            <x15:cachedUniqueName index="840" name="[Sales].[Date and Time].&amp;[2024-02-07T15:14:22]"/>
            <x15:cachedUniqueName index="841" name="[Sales].[Date and Time].&amp;[2024-02-07T15:35:46]"/>
            <x15:cachedUniqueName index="842" name="[Sales].[Date and Time].&amp;[2024-02-07T15:38:15]"/>
            <x15:cachedUniqueName index="843" name="[Sales].[Date and Time].&amp;[2024-02-07T16:03:53]"/>
            <x15:cachedUniqueName index="844" name="[Sales].[Date and Time].&amp;[2024-02-07T16:06:34]"/>
            <x15:cachedUniqueName index="845" name="[Sales].[Date and Time].&amp;[2024-02-07T16:28:30]"/>
            <x15:cachedUniqueName index="846" name="[Sales].[Date and Time].&amp;[2024-02-07T17:19:35]"/>
            <x15:cachedUniqueName index="847" name="[Sales].[Date and Time].&amp;[2024-02-07T17:21:13]"/>
            <x15:cachedUniqueName index="848" name="[Sales].[Date and Time].&amp;[2024-02-07T17:29:28]"/>
            <x15:cachedUniqueName index="849" name="[Sales].[Date and Time].&amp;[2024-02-07T18:36:34]"/>
            <x15:cachedUniqueName index="850" name="[Sales].[Date and Time].&amp;[2024-02-07T19:59:02]"/>
            <x15:cachedUniqueName index="851" name="[Sales].[Date and Time].&amp;[2024-02-07T20:50:02]"/>
            <x15:cachedUniqueName index="852" name="[Sales].[Date and Time].&amp;[2024-02-07T21:14:22]"/>
            <x15:cachedUniqueName index="853" name="[Sales].[Date and Time].&amp;[2024-02-07T21:23:10]"/>
            <x15:cachedUniqueName index="854" name="[Sales].[Date and Time].&amp;[2024-02-07T23:46:47]"/>
            <x15:cachedUniqueName index="855" name="[Sales].[Date and Time].&amp;[2024-02-08T00:12:28]"/>
            <x15:cachedUniqueName index="856" name="[Sales].[Date and Time].&amp;[2024-02-08T00:42:57]"/>
            <x15:cachedUniqueName index="857" name="[Sales].[Date and Time].&amp;[2024-02-08T05:34:39]"/>
            <x15:cachedUniqueName index="858" name="[Sales].[Date and Time].&amp;[2024-02-08T05:50:06]"/>
            <x15:cachedUniqueName index="859" name="[Sales].[Date and Time].&amp;[2024-02-08T06:10:09]"/>
            <x15:cachedUniqueName index="860" name="[Sales].[Date and Time].&amp;[2024-02-08T06:15:41]"/>
            <x15:cachedUniqueName index="861" name="[Sales].[Date and Time].&amp;[2024-02-08T10:35:35]"/>
            <x15:cachedUniqueName index="862" name="[Sales].[Date and Time].&amp;[2024-02-08T11:36:59]"/>
            <x15:cachedUniqueName index="863" name="[Sales].[Date and Time].&amp;[2024-02-08T12:44:21]"/>
            <x15:cachedUniqueName index="864" name="[Sales].[Date and Time].&amp;[2024-02-08T13:00:59]"/>
            <x15:cachedUniqueName index="865" name="[Sales].[Date and Time].&amp;[2024-02-08T14:08:15]"/>
            <x15:cachedUniqueName index="866" name="[Sales].[Date and Time].&amp;[2024-02-08T14:09:00]"/>
            <x15:cachedUniqueName index="867" name="[Sales].[Date and Time].&amp;[2024-02-08T14:10:25]"/>
            <x15:cachedUniqueName index="868" name="[Sales].[Date and Time].&amp;[2024-02-08T14:49:27]"/>
            <x15:cachedUniqueName index="869" name="[Sales].[Date and Time].&amp;[2024-02-08T16:12:42]"/>
            <x15:cachedUniqueName index="870" name="[Sales].[Date and Time].&amp;[2024-02-08T16:34:49]"/>
            <x15:cachedUniqueName index="871" name="[Sales].[Date and Time].&amp;[2024-02-08T20:15:18]"/>
            <x15:cachedUniqueName index="872" name="[Sales].[Date and Time].&amp;[2024-02-08T20:36:25]"/>
            <x15:cachedUniqueName index="873" name="[Sales].[Date and Time].&amp;[2024-02-08T22:28:30]"/>
            <x15:cachedUniqueName index="874" name="[Sales].[Date and Time].&amp;[2024-02-08T22:44:47]"/>
            <x15:cachedUniqueName index="875" name="[Sales].[Date and Time].&amp;[2024-02-09T00:07:08]"/>
            <x15:cachedUniqueName index="876" name="[Sales].[Date and Time].&amp;[2024-02-09T01:18:55]"/>
            <x15:cachedUniqueName index="877" name="[Sales].[Date and Time].&amp;[2024-02-09T01:22:26]"/>
            <x15:cachedUniqueName index="878" name="[Sales].[Date and Time].&amp;[2024-02-09T02:01:49]"/>
            <x15:cachedUniqueName index="879" name="[Sales].[Date and Time].&amp;[2024-02-09T03:08:53]"/>
            <x15:cachedUniqueName index="880" name="[Sales].[Date and Time].&amp;[2024-02-09T04:29:21]"/>
            <x15:cachedUniqueName index="881" name="[Sales].[Date and Time].&amp;[2024-02-09T04:55:47]"/>
            <x15:cachedUniqueName index="882" name="[Sales].[Date and Time].&amp;[2024-02-09T05:22:16]"/>
            <x15:cachedUniqueName index="883" name="[Sales].[Date and Time].&amp;[2024-02-09T05:51:18]"/>
            <x15:cachedUniqueName index="884" name="[Sales].[Date and Time].&amp;[2024-02-09T06:12:42]"/>
            <x15:cachedUniqueName index="885" name="[Sales].[Date and Time].&amp;[2024-02-09T06:44:16]"/>
            <x15:cachedUniqueName index="886" name="[Sales].[Date and Time].&amp;[2024-02-09T07:07:35]"/>
            <x15:cachedUniqueName index="887" name="[Sales].[Date and Time].&amp;[2024-02-09T07:18:18]"/>
            <x15:cachedUniqueName index="888" name="[Sales].[Date and Time].&amp;[2024-02-09T07:34:36]"/>
            <x15:cachedUniqueName index="889" name="[Sales].[Date and Time].&amp;[2024-02-09T08:28:23]"/>
            <x15:cachedUniqueName index="890" name="[Sales].[Date and Time].&amp;[2024-02-09T12:00:15]"/>
            <x15:cachedUniqueName index="891" name="[Sales].[Date and Time].&amp;[2024-02-09T12:20:58]"/>
            <x15:cachedUniqueName index="892" name="[Sales].[Date and Time].&amp;[2024-02-09T13:34:10]"/>
            <x15:cachedUniqueName index="893" name="[Sales].[Date and Time].&amp;[2024-02-09T13:56:51]"/>
            <x15:cachedUniqueName index="894" name="[Sales].[Date and Time].&amp;[2024-02-09T14:56:27]"/>
            <x15:cachedUniqueName index="895" name="[Sales].[Date and Time].&amp;[2024-02-09T18:24:28]"/>
            <x15:cachedUniqueName index="896" name="[Sales].[Date and Time].&amp;[2024-02-09T20:48:33]"/>
            <x15:cachedUniqueName index="897" name="[Sales].[Date and Time].&amp;[2024-02-09T22:47:41]"/>
            <x15:cachedUniqueName index="898" name="[Sales].[Date and Time].&amp;[2024-02-09T22:56:08]"/>
            <x15:cachedUniqueName index="899" name="[Sales].[Date and Time].&amp;[2024-02-09T23:14:31]"/>
            <x15:cachedUniqueName index="900" name="[Sales].[Date and Time].&amp;[2024-02-09T23:43:21]"/>
            <x15:cachedUniqueName index="901" name="[Sales].[Date and Time].&amp;[2024-02-09T23:51:09]"/>
            <x15:cachedUniqueName index="902" name="[Sales].[Date and Time].&amp;[2024-02-10T00:35:21]"/>
            <x15:cachedUniqueName index="903" name="[Sales].[Date and Time].&amp;[2024-02-10T01:01:46]"/>
            <x15:cachedUniqueName index="904" name="[Sales].[Date and Time].&amp;[2024-02-10T01:36:04]"/>
            <x15:cachedUniqueName index="905" name="[Sales].[Date and Time].&amp;[2024-02-10T02:51:51]"/>
            <x15:cachedUniqueName index="906" name="[Sales].[Date and Time].&amp;[2024-02-10T04:02:50]"/>
            <x15:cachedUniqueName index="907" name="[Sales].[Date and Time].&amp;[2024-02-10T04:49:38]"/>
            <x15:cachedUniqueName index="908" name="[Sales].[Date and Time].&amp;[2024-02-10T05:32:36]"/>
            <x15:cachedUniqueName index="909" name="[Sales].[Date and Time].&amp;[2024-02-10T07:40:31]"/>
            <x15:cachedUniqueName index="910" name="[Sales].[Date and Time].&amp;[2024-02-10T08:09:29]"/>
            <x15:cachedUniqueName index="911" name="[Sales].[Date and Time].&amp;[2024-02-10T10:04:08]"/>
            <x15:cachedUniqueName index="912" name="[Sales].[Date and Time].&amp;[2024-02-10T11:20:11]"/>
            <x15:cachedUniqueName index="913" name="[Sales].[Date and Time].&amp;[2024-02-10T11:26:39]"/>
            <x15:cachedUniqueName index="914" name="[Sales].[Date and Time].&amp;[2024-02-10T14:27:59]"/>
            <x15:cachedUniqueName index="915" name="[Sales].[Date and Time].&amp;[2024-02-10T15:25:38]"/>
            <x15:cachedUniqueName index="916" name="[Sales].[Date and Time].&amp;[2024-02-10T15:43:18]"/>
            <x15:cachedUniqueName index="917" name="[Sales].[Date and Time].&amp;[2024-02-10T15:50:48]"/>
            <x15:cachedUniqueName index="918" name="[Sales].[Date and Time].&amp;[2024-02-10T17:15:20]"/>
            <x15:cachedUniqueName index="919" name="[Sales].[Date and Time].&amp;[2024-02-10T17:59:56]"/>
            <x15:cachedUniqueName index="920" name="[Sales].[Date and Time].&amp;[2024-02-10T18:29:07]"/>
            <x15:cachedUniqueName index="921" name="[Sales].[Date and Time].&amp;[2024-02-10T19:22:19]"/>
            <x15:cachedUniqueName index="922" name="[Sales].[Date and Time].&amp;[2024-02-10T20:50:18]"/>
            <x15:cachedUniqueName index="923" name="[Sales].[Date and Time].&amp;[2024-02-10T22:03:57]"/>
            <x15:cachedUniqueName index="924" name="[Sales].[Date and Time].&amp;[2024-02-11T00:04:04]"/>
            <x15:cachedUniqueName index="925" name="[Sales].[Date and Time].&amp;[2024-02-11T00:52:16]"/>
            <x15:cachedUniqueName index="926" name="[Sales].[Date and Time].&amp;[2024-02-11T01:16:53]"/>
            <x15:cachedUniqueName index="927" name="[Sales].[Date and Time].&amp;[2024-02-11T01:22:47]"/>
            <x15:cachedUniqueName index="928" name="[Sales].[Date and Time].&amp;[2024-02-11T01:41:53]"/>
            <x15:cachedUniqueName index="929" name="[Sales].[Date and Time].&amp;[2024-02-11T02:00:43]"/>
            <x15:cachedUniqueName index="930" name="[Sales].[Date and Time].&amp;[2024-02-11T02:17:26]"/>
            <x15:cachedUniqueName index="931" name="[Sales].[Date and Time].&amp;[2024-02-11T03:04:55]"/>
            <x15:cachedUniqueName index="932" name="[Sales].[Date and Time].&amp;[2024-02-11T05:25:41]"/>
            <x15:cachedUniqueName index="933" name="[Sales].[Date and Time].&amp;[2024-02-11T08:29:31]"/>
            <x15:cachedUniqueName index="934" name="[Sales].[Date and Time].&amp;[2024-02-11T08:58:56]"/>
            <x15:cachedUniqueName index="935" name="[Sales].[Date and Time].&amp;[2024-02-11T17:10:43]"/>
            <x15:cachedUniqueName index="936" name="[Sales].[Date and Time].&amp;[2024-02-11T17:55:21]"/>
            <x15:cachedUniqueName index="937" name="[Sales].[Date and Time].&amp;[2024-02-11T20:15:32]"/>
            <x15:cachedUniqueName index="938" name="[Sales].[Date and Time].&amp;[2024-02-11T21:08:41]"/>
            <x15:cachedUniqueName index="939" name="[Sales].[Date and Time].&amp;[2024-02-11T21:26:03]"/>
            <x15:cachedUniqueName index="940" name="[Sales].[Date and Time].&amp;[2024-02-11T21:36:46]"/>
            <x15:cachedUniqueName index="941" name="[Sales].[Date and Time].&amp;[2024-02-11T21:45:48]"/>
            <x15:cachedUniqueName index="942" name="[Sales].[Date and Time].&amp;[2024-02-11T21:52:43]"/>
            <x15:cachedUniqueName index="943" name="[Sales].[Date and Time].&amp;[2024-02-11T23:48:15]"/>
            <x15:cachedUniqueName index="944" name="[Sales].[Date and Time].&amp;[2024-02-12T08:20:08]"/>
            <x15:cachedUniqueName index="945" name="[Sales].[Date and Time].&amp;[2024-02-12T11:42:10]"/>
            <x15:cachedUniqueName index="946" name="[Sales].[Date and Time].&amp;[2024-02-12T11:48:43]"/>
            <x15:cachedUniqueName index="947" name="[Sales].[Date and Time].&amp;[2024-02-12T17:46:25]"/>
            <x15:cachedUniqueName index="948" name="[Sales].[Date and Time].&amp;[2024-02-12T17:59:21]"/>
            <x15:cachedUniqueName index="949" name="[Sales].[Date and Time].&amp;[2024-02-12T18:22:59]"/>
            <x15:cachedUniqueName index="950" name="[Sales].[Date and Time].&amp;[2024-02-12T19:11:01]"/>
            <x15:cachedUniqueName index="951" name="[Sales].[Date and Time].&amp;[2024-02-12T19:27:32]"/>
            <x15:cachedUniqueName index="952" name="[Sales].[Date and Time].&amp;[2024-02-12T19:44:34]"/>
            <x15:cachedUniqueName index="953" name="[Sales].[Date and Time].&amp;[2024-02-12T19:46:55]"/>
            <x15:cachedUniqueName index="954" name="[Sales].[Date and Time].&amp;[2024-02-12T19:51:59]"/>
            <x15:cachedUniqueName index="955" name="[Sales].[Date and Time].&amp;[2024-02-13T00:10:33]"/>
            <x15:cachedUniqueName index="956" name="[Sales].[Date and Time].&amp;[2024-02-13T02:09:48]"/>
            <x15:cachedUniqueName index="957" name="[Sales].[Date and Time].&amp;[2024-02-13T02:52:19]"/>
            <x15:cachedUniqueName index="958" name="[Sales].[Date and Time].&amp;[2024-02-13T02:58:18]"/>
            <x15:cachedUniqueName index="959" name="[Sales].[Date and Time].&amp;[2024-02-13T03:58:03]"/>
            <x15:cachedUniqueName index="960" name="[Sales].[Date and Time].&amp;[2024-02-13T04:57:26]"/>
            <x15:cachedUniqueName index="961" name="[Sales].[Date and Time].&amp;[2024-02-13T06:33:06]"/>
            <x15:cachedUniqueName index="962" name="[Sales].[Date and Time].&amp;[2024-02-13T06:59:10]"/>
            <x15:cachedUniqueName index="963" name="[Sales].[Date and Time].&amp;[2024-02-13T07:38:06]"/>
            <x15:cachedUniqueName index="964" name="[Sales].[Date and Time].&amp;[2024-02-13T07:56:03]"/>
            <x15:cachedUniqueName index="965" name="[Sales].[Date and Time].&amp;[2024-02-13T11:39:53]"/>
            <x15:cachedUniqueName index="966" name="[Sales].[Date and Time].&amp;[2024-02-13T12:21:52]"/>
            <x15:cachedUniqueName index="967" name="[Sales].[Date and Time].&amp;[2024-02-13T12:34:18]"/>
            <x15:cachedUniqueName index="968" name="[Sales].[Date and Time].&amp;[2024-02-13T13:06:19]"/>
            <x15:cachedUniqueName index="969" name="[Sales].[Date and Time].&amp;[2024-02-13T14:20:48]"/>
            <x15:cachedUniqueName index="970" name="[Sales].[Date and Time].&amp;[2024-02-13T17:12:08]"/>
            <x15:cachedUniqueName index="971" name="[Sales].[Date and Time].&amp;[2024-02-13T19:07:52]"/>
            <x15:cachedUniqueName index="972" name="[Sales].[Date and Time].&amp;[2024-02-13T19:21:18]"/>
            <x15:cachedUniqueName index="973" name="[Sales].[Date and Time].&amp;[2024-02-13T20:51:21]"/>
            <x15:cachedUniqueName index="974" name="[Sales].[Date and Time].&amp;[2024-02-13T22:09:44]"/>
            <x15:cachedUniqueName index="975" name="[Sales].[Date and Time].&amp;[2024-02-13T23:08:58]"/>
            <x15:cachedUniqueName index="976" name="[Sales].[Date and Time].&amp;[2024-02-13T23:12:38]"/>
            <x15:cachedUniqueName index="977" name="[Sales].[Date and Time].&amp;[2024-02-13T23:37:42]"/>
            <x15:cachedUniqueName index="978" name="[Sales].[Date and Time].&amp;[2024-02-14T00:12:55]"/>
            <x15:cachedUniqueName index="979" name="[Sales].[Date and Time].&amp;[2024-02-14T01:01:13]"/>
            <x15:cachedUniqueName index="980" name="[Sales].[Date and Time].&amp;[2024-02-14T02:29:45]"/>
            <x15:cachedUniqueName index="981" name="[Sales].[Date and Time].&amp;[2024-02-14T03:12:59]"/>
            <x15:cachedUniqueName index="982" name="[Sales].[Date and Time].&amp;[2024-02-14T03:51:23]"/>
            <x15:cachedUniqueName index="983" name="[Sales].[Date and Time].&amp;[2024-02-14T04:52:45]"/>
            <x15:cachedUniqueName index="984" name="[Sales].[Date and Time].&amp;[2024-02-14T05:07:21]"/>
            <x15:cachedUniqueName index="985" name="[Sales].[Date and Time].&amp;[2024-02-14T05:11:32]"/>
            <x15:cachedUniqueName index="986" name="[Sales].[Date and Time].&amp;[2024-02-14T05:18:14]"/>
            <x15:cachedUniqueName index="987" name="[Sales].[Date and Time].&amp;[2024-02-14T06:06:19]"/>
            <x15:cachedUniqueName index="988" name="[Sales].[Date and Time].&amp;[2024-02-14T07:53:54]"/>
            <x15:cachedUniqueName index="989" name="[Sales].[Date and Time].&amp;[2024-02-14T08:07:10]"/>
            <x15:cachedUniqueName index="990" name="[Sales].[Date and Time].&amp;[2024-02-14T08:52:57]"/>
            <x15:cachedUniqueName index="991" name="[Sales].[Date and Time].&amp;[2024-02-14T10:05:19]"/>
            <x15:cachedUniqueName index="992" name="[Sales].[Date and Time].&amp;[2024-02-14T10:15:09]"/>
            <x15:cachedUniqueName index="993" name="[Sales].[Date and Time].&amp;[2024-02-14T13:20:47]"/>
            <x15:cachedUniqueName index="994" name="[Sales].[Date and Time].&amp;[2024-02-14T13:42:07]"/>
            <x15:cachedUniqueName index="995" name="[Sales].[Date and Time].&amp;[2024-02-14T14:59:33]"/>
            <x15:cachedUniqueName index="996" name="[Sales].[Date and Time].&amp;[2024-02-14T15:55:42]"/>
            <x15:cachedUniqueName index="997" name="[Sales].[Date and Time].&amp;[2024-02-14T16:24:15]"/>
            <x15:cachedUniqueName index="998" name="[Sales].[Date and Time].&amp;[2024-02-14T16:55:14]"/>
            <x15:cachedUniqueName index="999" name="[Sales].[Date and Time].&amp;[2024-02-14T17:16:22]"/>
            <x15:cachedUniqueName index="1000" name="[Sales].[Date and Time].&amp;[2024-02-14T17:23:35]"/>
            <x15:cachedUniqueName index="1001" name="[Sales].[Date and Time].&amp;[2024-02-14T21:01:24]"/>
            <x15:cachedUniqueName index="1002" name="[Sales].[Date and Time].&amp;[2024-02-14T21:24:17]"/>
            <x15:cachedUniqueName index="1003" name="[Sales].[Date and Time].&amp;[2024-02-14T22:51:27]"/>
            <x15:cachedUniqueName index="1004" name="[Sales].[Date and Time].&amp;[2024-02-14T23:03:59]"/>
            <x15:cachedUniqueName index="1005" name="[Sales].[Date and Time].&amp;[2024-02-14T23:26:05]"/>
            <x15:cachedUniqueName index="1006" name="[Sales].[Date and Time].&amp;[2024-02-15T01:20:45]"/>
            <x15:cachedUniqueName index="1007" name="[Sales].[Date and Time].&amp;[2024-02-15T02:50:40]"/>
            <x15:cachedUniqueName index="1008" name="[Sales].[Date and Time].&amp;[2024-02-15T04:12:17]"/>
            <x15:cachedUniqueName index="1009" name="[Sales].[Date and Time].&amp;[2024-02-15T10:36:19]"/>
            <x15:cachedUniqueName index="1010" name="[Sales].[Date and Time].&amp;[2024-02-15T12:28:44]"/>
            <x15:cachedUniqueName index="1011" name="[Sales].[Date and Time].&amp;[2024-02-15T12:36:41]"/>
            <x15:cachedUniqueName index="1012" name="[Sales].[Date and Time].&amp;[2024-02-15T13:08:35]"/>
            <x15:cachedUniqueName index="1013" name="[Sales].[Date and Time].&amp;[2024-02-15T13:26:19]"/>
            <x15:cachedUniqueName index="1014" name="[Sales].[Date and Time].&amp;[2024-02-15T13:43:38]"/>
            <x15:cachedUniqueName index="1015" name="[Sales].[Date and Time].&amp;[2024-02-15T14:59:16]"/>
            <x15:cachedUniqueName index="1016" name="[Sales].[Date and Time].&amp;[2024-02-15T15:44:33]"/>
            <x15:cachedUniqueName index="1017" name="[Sales].[Date and Time].&amp;[2024-02-15T16:45:19]"/>
            <x15:cachedUniqueName index="1018" name="[Sales].[Date and Time].&amp;[2024-02-15T17:03:54]"/>
            <x15:cachedUniqueName index="1019" name="[Sales].[Date and Time].&amp;[2024-02-15T20:41:58]"/>
            <x15:cachedUniqueName index="1020" name="[Sales].[Date and Time].&amp;[2024-02-15T22:00:18]"/>
            <x15:cachedUniqueName index="1021" name="[Sales].[Date and Time].&amp;[2024-02-15T22:17:48]"/>
            <x15:cachedUniqueName index="1022" name="[Sales].[Date and Time].&amp;[2024-02-16T03:14:55]"/>
            <x15:cachedUniqueName index="1023" name="[Sales].[Date and Time].&amp;[2024-02-16T03:16:02]"/>
            <x15:cachedUniqueName index="1024" name="[Sales].[Date and Time].&amp;[2024-02-16T04:02:12]"/>
            <x15:cachedUniqueName index="1025" name="[Sales].[Date and Time].&amp;[2024-02-16T04:43:17]"/>
            <x15:cachedUniqueName index="1026" name="[Sales].[Date and Time].&amp;[2024-02-16T05:02:25]"/>
            <x15:cachedUniqueName index="1027" name="[Sales].[Date and Time].&amp;[2024-02-16T06:47:34]"/>
            <x15:cachedUniqueName index="1028" name="[Sales].[Date and Time].&amp;[2024-02-16T07:05:01]"/>
            <x15:cachedUniqueName index="1029" name="[Sales].[Date and Time].&amp;[2024-02-16T07:57:24]"/>
            <x15:cachedUniqueName index="1030" name="[Sales].[Date and Time].&amp;[2024-02-16T08:51:50]"/>
            <x15:cachedUniqueName index="1031" name="[Sales].[Date and Time].&amp;[2024-02-16T09:03:43]"/>
            <x15:cachedUniqueName index="1032" name="[Sales].[Date and Time].&amp;[2024-02-16T10:47:18]"/>
            <x15:cachedUniqueName index="1033" name="[Sales].[Date and Time].&amp;[2024-02-16T10:58:26]"/>
            <x15:cachedUniqueName index="1034" name="[Sales].[Date and Time].&amp;[2024-02-16T11:09:10]"/>
            <x15:cachedUniqueName index="1035" name="[Sales].[Date and Time].&amp;[2024-02-16T12:18:16]"/>
            <x15:cachedUniqueName index="1036" name="[Sales].[Date and Time].&amp;[2024-02-16T13:05:22]"/>
            <x15:cachedUniqueName index="1037" name="[Sales].[Date and Time].&amp;[2024-02-16T15:05:49]"/>
            <x15:cachedUniqueName index="1038" name="[Sales].[Date and Time].&amp;[2024-02-16T16:20:43]"/>
            <x15:cachedUniqueName index="1039" name="[Sales].[Date and Time].&amp;[2024-02-16T17:31:19]"/>
            <x15:cachedUniqueName index="1040" name="[Sales].[Date and Time].&amp;[2024-02-16T18:31:28]"/>
            <x15:cachedUniqueName index="1041" name="[Sales].[Date and Time].&amp;[2024-02-16T19:03:14]"/>
            <x15:cachedUniqueName index="1042" name="[Sales].[Date and Time].&amp;[2024-02-16T20:52:31]"/>
            <x15:cachedUniqueName index="1043" name="[Sales].[Date and Time].&amp;[2024-02-16T23:01:52]"/>
            <x15:cachedUniqueName index="1044" name="[Sales].[Date and Time].&amp;[2024-02-17T00:18:00]"/>
            <x15:cachedUniqueName index="1045" name="[Sales].[Date and Time].&amp;[2024-02-17T03:28:10]"/>
            <x15:cachedUniqueName index="1046" name="[Sales].[Date and Time].&amp;[2024-02-17T03:56:25]"/>
            <x15:cachedUniqueName index="1047" name="[Sales].[Date and Time].&amp;[2024-02-17T08:45:01]"/>
            <x15:cachedUniqueName index="1048" name="[Sales].[Date and Time].&amp;[2024-02-17T10:11:49]"/>
            <x15:cachedUniqueName index="1049" name="[Sales].[Date and Time].&amp;[2024-02-17T14:00:33]"/>
            <x15:cachedUniqueName index="1050" name="[Sales].[Date and Time].&amp;[2024-02-17T14:34:56]"/>
            <x15:cachedUniqueName index="1051" name="[Sales].[Date and Time].&amp;[2024-02-17T15:46:43]"/>
            <x15:cachedUniqueName index="1052" name="[Sales].[Date and Time].&amp;[2024-02-17T15:47:13]"/>
            <x15:cachedUniqueName index="1053" name="[Sales].[Date and Time].&amp;[2024-02-17T15:55:18]"/>
            <x15:cachedUniqueName index="1054" name="[Sales].[Date and Time].&amp;[2024-02-17T16:48:29]"/>
            <x15:cachedUniqueName index="1055" name="[Sales].[Date and Time].&amp;[2024-02-17T17:25:14]"/>
            <x15:cachedUniqueName index="1056" name="[Sales].[Date and Time].&amp;[2024-02-17T18:48:50]"/>
            <x15:cachedUniqueName index="1057" name="[Sales].[Date and Time].&amp;[2024-02-17T19:24:20]"/>
            <x15:cachedUniqueName index="1058" name="[Sales].[Date and Time].&amp;[2024-02-17T22:11:09]"/>
            <x15:cachedUniqueName index="1059" name="[Sales].[Date and Time].&amp;[2024-02-17T23:42:56]"/>
            <x15:cachedUniqueName index="1060" name="[Sales].[Date and Time].&amp;[2024-02-18T00:16:43]"/>
            <x15:cachedUniqueName index="1061" name="[Sales].[Date and Time].&amp;[2024-02-18T01:14:55]"/>
            <x15:cachedUniqueName index="1062" name="[Sales].[Date and Time].&amp;[2024-02-18T01:18:05]"/>
            <x15:cachedUniqueName index="1063" name="[Sales].[Date and Time].&amp;[2024-02-18T01:57:39]"/>
            <x15:cachedUniqueName index="1064" name="[Sales].[Date and Time].&amp;[2024-02-18T02:53:33]"/>
            <x15:cachedUniqueName index="1065" name="[Sales].[Date and Time].&amp;[2024-02-18T06:06:29]"/>
            <x15:cachedUniqueName index="1066" name="[Sales].[Date and Time].&amp;[2024-02-18T07:49:45]"/>
            <x15:cachedUniqueName index="1067" name="[Sales].[Date and Time].&amp;[2024-02-18T09:18:30]"/>
            <x15:cachedUniqueName index="1068" name="[Sales].[Date and Time].&amp;[2024-02-18T11:43:51]"/>
            <x15:cachedUniqueName index="1069" name="[Sales].[Date and Time].&amp;[2024-02-18T11:48:27]"/>
            <x15:cachedUniqueName index="1070" name="[Sales].[Date and Time].&amp;[2024-02-18T12:23:10]"/>
            <x15:cachedUniqueName index="1071" name="[Sales].[Date and Time].&amp;[2024-02-18T12:33:52]"/>
            <x15:cachedUniqueName index="1072" name="[Sales].[Date and Time].&amp;[2024-02-18T14:09:39]"/>
            <x15:cachedUniqueName index="1073" name="[Sales].[Date and Time].&amp;[2024-02-18T17:09:15]"/>
            <x15:cachedUniqueName index="1074" name="[Sales].[Date and Time].&amp;[2024-02-18T17:43:19]"/>
            <x15:cachedUniqueName index="1075" name="[Sales].[Date and Time].&amp;[2024-02-18T17:54:37]"/>
            <x15:cachedUniqueName index="1076" name="[Sales].[Date and Time].&amp;[2024-02-18T18:27:25]"/>
            <x15:cachedUniqueName index="1077" name="[Sales].[Date and Time].&amp;[2024-02-18T20:31:39]"/>
            <x15:cachedUniqueName index="1078" name="[Sales].[Date and Time].&amp;[2024-02-18T22:21:44]"/>
            <x15:cachedUniqueName index="1079" name="[Sales].[Date and Time].&amp;[2024-02-18T23:44:20]"/>
            <x15:cachedUniqueName index="1080" name="[Sales].[Date and Time].&amp;[2024-02-18T23:51:06]"/>
            <x15:cachedUniqueName index="1081" name="[Sales].[Date and Time].&amp;[2024-02-19T00:40:28]"/>
            <x15:cachedUniqueName index="1082" name="[Sales].[Date and Time].&amp;[2024-02-19T00:47:05]"/>
            <x15:cachedUniqueName index="1083" name="[Sales].[Date and Time].&amp;[2024-02-19T01:07:52]"/>
            <x15:cachedUniqueName index="1084" name="[Sales].[Date and Time].&amp;[2024-02-19T03:04:26]"/>
            <x15:cachedUniqueName index="1085" name="[Sales].[Date and Time].&amp;[2024-02-19T03:50:20]"/>
            <x15:cachedUniqueName index="1086" name="[Sales].[Date and Time].&amp;[2024-02-19T04:17:42]"/>
            <x15:cachedUniqueName index="1087" name="[Sales].[Date and Time].&amp;[2024-02-19T04:54:27]"/>
            <x15:cachedUniqueName index="1088" name="[Sales].[Date and Time].&amp;[2024-02-19T06:29:22]"/>
            <x15:cachedUniqueName index="1089" name="[Sales].[Date and Time].&amp;[2024-02-19T06:29:38]"/>
            <x15:cachedUniqueName index="1090" name="[Sales].[Date and Time].&amp;[2024-02-19T06:41:32]"/>
            <x15:cachedUniqueName index="1091" name="[Sales].[Date and Time].&amp;[2024-02-19T07:44:27]"/>
            <x15:cachedUniqueName index="1092" name="[Sales].[Date and Time].&amp;[2024-02-19T09:21:53]"/>
            <x15:cachedUniqueName index="1093" name="[Sales].[Date and Time].&amp;[2024-02-19T11:08:07]"/>
            <x15:cachedUniqueName index="1094" name="[Sales].[Date and Time].&amp;[2024-02-19T12:34:57]"/>
            <x15:cachedUniqueName index="1095" name="[Sales].[Date and Time].&amp;[2024-02-19T14:41:39]"/>
            <x15:cachedUniqueName index="1096" name="[Sales].[Date and Time].&amp;[2024-02-19T15:55:22]"/>
            <x15:cachedUniqueName index="1097" name="[Sales].[Date and Time].&amp;[2024-02-19T17:17:35]"/>
            <x15:cachedUniqueName index="1098" name="[Sales].[Date and Time].&amp;[2024-02-19T22:02:39]"/>
            <x15:cachedUniqueName index="1099" name="[Sales].[Date and Time].&amp;[2024-02-19T22:39:36]"/>
            <x15:cachedUniqueName index="1100" name="[Sales].[Date and Time].&amp;[2024-02-19T22:41:53]"/>
            <x15:cachedUniqueName index="1101" name="[Sales].[Date and Time].&amp;[2024-02-19T22:55:50]"/>
            <x15:cachedUniqueName index="1102" name="[Sales].[Date and Time].&amp;[2024-02-19T23:19:55]"/>
            <x15:cachedUniqueName index="1103" name="[Sales].[Date and Time].&amp;[2024-02-20T00:36:25]"/>
            <x15:cachedUniqueName index="1104" name="[Sales].[Date and Time].&amp;[2024-02-20T00:54:32]"/>
            <x15:cachedUniqueName index="1105" name="[Sales].[Date and Time].&amp;[2024-02-20T02:41:11]"/>
            <x15:cachedUniqueName index="1106" name="[Sales].[Date and Time].&amp;[2024-02-20T02:54:24]"/>
            <x15:cachedUniqueName index="1107" name="[Sales].[Date and Time].&amp;[2024-02-20T04:24:22]"/>
            <x15:cachedUniqueName index="1108" name="[Sales].[Date and Time].&amp;[2024-02-20T04:25:42]"/>
            <x15:cachedUniqueName index="1109" name="[Sales].[Date and Time].&amp;[2024-02-20T04:37:46]"/>
            <x15:cachedUniqueName index="1110" name="[Sales].[Date and Time].&amp;[2024-02-20T05:58:39]"/>
            <x15:cachedUniqueName index="1111" name="[Sales].[Date and Time].&amp;[2024-02-20T06:01:38]"/>
            <x15:cachedUniqueName index="1112" name="[Sales].[Date and Time].&amp;[2024-02-20T06:03:11]"/>
            <x15:cachedUniqueName index="1113" name="[Sales].[Date and Time].&amp;[2024-02-20T07:12:58]"/>
            <x15:cachedUniqueName index="1114" name="[Sales].[Date and Time].&amp;[2024-02-20T08:03:31]"/>
            <x15:cachedUniqueName index="1115" name="[Sales].[Date and Time].&amp;[2024-02-20T08:19:56]"/>
            <x15:cachedUniqueName index="1116" name="[Sales].[Date and Time].&amp;[2024-02-20T10:25:05]"/>
            <x15:cachedUniqueName index="1117" name="[Sales].[Date and Time].&amp;[2024-02-20T11:06:47]"/>
            <x15:cachedUniqueName index="1118" name="[Sales].[Date and Time].&amp;[2024-02-20T11:51:25]"/>
            <x15:cachedUniqueName index="1119" name="[Sales].[Date and Time].&amp;[2024-02-20T12:00:07]"/>
            <x15:cachedUniqueName index="1120" name="[Sales].[Date and Time].&amp;[2024-02-20T12:30:07]"/>
            <x15:cachedUniqueName index="1121" name="[Sales].[Date and Time].&amp;[2024-02-20T13:07:10]"/>
            <x15:cachedUniqueName index="1122" name="[Sales].[Date and Time].&amp;[2024-02-20T13:18:54]"/>
            <x15:cachedUniqueName index="1123" name="[Sales].[Date and Time].&amp;[2024-02-20T13:21:26]"/>
            <x15:cachedUniqueName index="1124" name="[Sales].[Date and Time].&amp;[2024-02-20T13:43:51]"/>
            <x15:cachedUniqueName index="1125" name="[Sales].[Date and Time].&amp;[2024-02-20T14:22:13]"/>
            <x15:cachedUniqueName index="1126" name="[Sales].[Date and Time].&amp;[2024-02-20T18:00:50]"/>
            <x15:cachedUniqueName index="1127" name="[Sales].[Date and Time].&amp;[2024-02-20T19:07:27]"/>
            <x15:cachedUniqueName index="1128" name="[Sales].[Date and Time].&amp;[2024-02-20T22:16:36]"/>
            <x15:cachedUniqueName index="1129" name="[Sales].[Date and Time].&amp;[2024-02-20T23:22:28]"/>
            <x15:cachedUniqueName index="1130" name="[Sales].[Date and Time].&amp;[2024-02-20T23:27:08]"/>
            <x15:cachedUniqueName index="1131" name="[Sales].[Date and Time].&amp;[2024-02-21T01:01:44]"/>
            <x15:cachedUniqueName index="1132" name="[Sales].[Date and Time].&amp;[2024-02-21T01:26:52]"/>
            <x15:cachedUniqueName index="1133" name="[Sales].[Date and Time].&amp;[2024-02-21T04:10:04]"/>
            <x15:cachedUniqueName index="1134" name="[Sales].[Date and Time].&amp;[2024-02-21T04:41:24]"/>
            <x15:cachedUniqueName index="1135" name="[Sales].[Date and Time].&amp;[2024-02-21T05:57:18]"/>
            <x15:cachedUniqueName index="1136" name="[Sales].[Date and Time].&amp;[2024-02-21T10:51:40]"/>
            <x15:cachedUniqueName index="1137" name="[Sales].[Date and Time].&amp;[2024-02-21T12:23:04]"/>
            <x15:cachedUniqueName index="1138" name="[Sales].[Date and Time].&amp;[2024-02-21T14:44:57]"/>
            <x15:cachedUniqueName index="1139" name="[Sales].[Date and Time].&amp;[2024-02-21T15:30:06]"/>
            <x15:cachedUniqueName index="1140" name="[Sales].[Date and Time].&amp;[2024-02-21T18:01:38]"/>
            <x15:cachedUniqueName index="1141" name="[Sales].[Date and Time].&amp;[2024-02-21T18:17:42]"/>
            <x15:cachedUniqueName index="1142" name="[Sales].[Date and Time].&amp;[2024-02-21T21:18:36]"/>
            <x15:cachedUniqueName index="1143" name="[Sales].[Date and Time].&amp;[2024-02-21T23:18:23]"/>
            <x15:cachedUniqueName index="1144" name="[Sales].[Date and Time].&amp;[2024-02-21T23:26:45]"/>
            <x15:cachedUniqueName index="1145" name="[Sales].[Date and Time].&amp;[2024-02-22T00:29:10]"/>
            <x15:cachedUniqueName index="1146" name="[Sales].[Date and Time].&amp;[2024-02-22T01:45:56]"/>
            <x15:cachedUniqueName index="1147" name="[Sales].[Date and Time].&amp;[2024-02-22T02:05:16]"/>
            <x15:cachedUniqueName index="1148" name="[Sales].[Date and Time].&amp;[2024-02-22T02:09:07]"/>
            <x15:cachedUniqueName index="1149" name="[Sales].[Date and Time].&amp;[2024-02-22T05:38:38]"/>
            <x15:cachedUniqueName index="1150" name="[Sales].[Date and Time].&amp;[2024-02-22T06:51:36]"/>
            <x15:cachedUniqueName index="1151" name="[Sales].[Date and Time].&amp;[2024-02-22T07:01:38]"/>
            <x15:cachedUniqueName index="1152" name="[Sales].[Date and Time].&amp;[2024-02-22T07:02:02]"/>
            <x15:cachedUniqueName index="1153" name="[Sales].[Date and Time].&amp;[2024-02-22T09:37:14]"/>
            <x15:cachedUniqueName index="1154" name="[Sales].[Date and Time].&amp;[2024-02-22T09:47:26]"/>
            <x15:cachedUniqueName index="1155" name="[Sales].[Date and Time].&amp;[2024-02-22T10:56:17]"/>
            <x15:cachedUniqueName index="1156" name="[Sales].[Date and Time].&amp;[2024-02-22T15:10:05]"/>
            <x15:cachedUniqueName index="1157" name="[Sales].[Date and Time].&amp;[2024-02-22T15:22:34]"/>
            <x15:cachedUniqueName index="1158" name="[Sales].[Date and Time].&amp;[2024-02-22T16:10:14]"/>
            <x15:cachedUniqueName index="1159" name="[Sales].[Date and Time].&amp;[2024-02-22T16:27:26]"/>
            <x15:cachedUniqueName index="1160" name="[Sales].[Date and Time].&amp;[2024-02-22T17:27:21]"/>
            <x15:cachedUniqueName index="1161" name="[Sales].[Date and Time].&amp;[2024-02-22T17:37:01]"/>
            <x15:cachedUniqueName index="1162" name="[Sales].[Date and Time].&amp;[2024-02-22T19:55:36]"/>
            <x15:cachedUniqueName index="1163" name="[Sales].[Date and Time].&amp;[2024-02-22T20:07:59]"/>
            <x15:cachedUniqueName index="1164" name="[Sales].[Date and Time].&amp;[2024-02-22T20:27:58]"/>
            <x15:cachedUniqueName index="1165" name="[Sales].[Date and Time].&amp;[2024-02-22T21:07:47]"/>
            <x15:cachedUniqueName index="1166" name="[Sales].[Date and Time].&amp;[2024-02-22T22:32:18]"/>
            <x15:cachedUniqueName index="1167" name="[Sales].[Date and Time].&amp;[2024-02-22T23:37:38]"/>
            <x15:cachedUniqueName index="1168" name="[Sales].[Date and Time].&amp;[2024-02-23T01:46:03]"/>
            <x15:cachedUniqueName index="1169" name="[Sales].[Date and Time].&amp;[2024-02-23T02:36:50]"/>
            <x15:cachedUniqueName index="1170" name="[Sales].[Date and Time].&amp;[2024-02-23T05:10:22]"/>
            <x15:cachedUniqueName index="1171" name="[Sales].[Date and Time].&amp;[2024-02-23T05:17:19]"/>
            <x15:cachedUniqueName index="1172" name="[Sales].[Date and Time].&amp;[2024-02-23T06:15:25]"/>
            <x15:cachedUniqueName index="1173" name="[Sales].[Date and Time].&amp;[2024-02-23T06:29:58]"/>
            <x15:cachedUniqueName index="1174" name="[Sales].[Date and Time].&amp;[2024-02-23T06:35:20]"/>
            <x15:cachedUniqueName index="1175" name="[Sales].[Date and Time].&amp;[2024-02-23T06:52:24]"/>
            <x15:cachedUniqueName index="1176" name="[Sales].[Date and Time].&amp;[2024-02-23T07:12:43]"/>
            <x15:cachedUniqueName index="1177" name="[Sales].[Date and Time].&amp;[2024-02-23T08:17:53]"/>
            <x15:cachedUniqueName index="1178" name="[Sales].[Date and Time].&amp;[2024-02-23T09:02:06]"/>
            <x15:cachedUniqueName index="1179" name="[Sales].[Date and Time].&amp;[2024-02-23T09:13:28]"/>
            <x15:cachedUniqueName index="1180" name="[Sales].[Date and Time].&amp;[2024-02-23T09:46:10]"/>
            <x15:cachedUniqueName index="1181" name="[Sales].[Date and Time].&amp;[2024-02-23T11:08:29]"/>
            <x15:cachedUniqueName index="1182" name="[Sales].[Date and Time].&amp;[2024-02-23T11:12:52]"/>
            <x15:cachedUniqueName index="1183" name="[Sales].[Date and Time].&amp;[2024-02-23T11:32:31]"/>
            <x15:cachedUniqueName index="1184" name="[Sales].[Date and Time].&amp;[2024-02-23T11:55:14]"/>
            <x15:cachedUniqueName index="1185" name="[Sales].[Date and Time].&amp;[2024-02-23T12:38:44]"/>
            <x15:cachedUniqueName index="1186" name="[Sales].[Date and Time].&amp;[2024-02-23T13:56:56]"/>
            <x15:cachedUniqueName index="1187" name="[Sales].[Date and Time].&amp;[2024-02-23T14:41:58]"/>
            <x15:cachedUniqueName index="1188" name="[Sales].[Date and Time].&amp;[2024-02-23T16:47:11]"/>
            <x15:cachedUniqueName index="1189" name="[Sales].[Date and Time].&amp;[2024-02-23T17:19:25]"/>
            <x15:cachedUniqueName index="1190" name="[Sales].[Date and Time].&amp;[2024-02-23T18:12:11]"/>
            <x15:cachedUniqueName index="1191" name="[Sales].[Date and Time].&amp;[2024-02-23T18:29:03]"/>
            <x15:cachedUniqueName index="1192" name="[Sales].[Date and Time].&amp;[2024-02-23T18:49:52]"/>
            <x15:cachedUniqueName index="1193" name="[Sales].[Date and Time].&amp;[2024-02-23T19:38:34]"/>
            <x15:cachedUniqueName index="1194" name="[Sales].[Date and Time].&amp;[2024-02-23T21:59:24]"/>
            <x15:cachedUniqueName index="1195" name="[Sales].[Date and Time].&amp;[2024-02-23T22:24:04]"/>
            <x15:cachedUniqueName index="1196" name="[Sales].[Date and Time].&amp;[2024-02-23T22:29:50]"/>
            <x15:cachedUniqueName index="1197" name="[Sales].[Date and Time].&amp;[2024-02-23T23:07:18]"/>
            <x15:cachedUniqueName index="1198" name="[Sales].[Date and Time].&amp;[2024-02-23T23:15:29]"/>
            <x15:cachedUniqueName index="1199" name="[Sales].[Date and Time].&amp;[2024-02-23T23:57:12]"/>
            <x15:cachedUniqueName index="1200" name="[Sales].[Date and Time].&amp;[2024-02-24T00:30:55]"/>
            <x15:cachedUniqueName index="1201" name="[Sales].[Date and Time].&amp;[2024-02-24T00:37:18]"/>
            <x15:cachedUniqueName index="1202" name="[Sales].[Date and Time].&amp;[2024-02-24T01:27:30]"/>
            <x15:cachedUniqueName index="1203" name="[Sales].[Date and Time].&amp;[2024-02-24T02:05:29]"/>
            <x15:cachedUniqueName index="1204" name="[Sales].[Date and Time].&amp;[2024-02-24T02:44:36]"/>
            <x15:cachedUniqueName index="1205" name="[Sales].[Date and Time].&amp;[2024-02-24T03:08:01]"/>
            <x15:cachedUniqueName index="1206" name="[Sales].[Date and Time].&amp;[2024-02-24T03:36:52]"/>
            <x15:cachedUniqueName index="1207" name="[Sales].[Date and Time].&amp;[2024-02-24T04:03:36]"/>
            <x15:cachedUniqueName index="1208" name="[Sales].[Date and Time].&amp;[2024-02-24T06:24:00]"/>
            <x15:cachedUniqueName index="1209" name="[Sales].[Date and Time].&amp;[2024-02-24T06:42:51]"/>
            <x15:cachedUniqueName index="1210" name="[Sales].[Date and Time].&amp;[2024-02-24T06:58:09]"/>
            <x15:cachedUniqueName index="1211" name="[Sales].[Date and Time].&amp;[2024-02-24T07:58:00]"/>
            <x15:cachedUniqueName index="1212" name="[Sales].[Date and Time].&amp;[2024-02-24T08:00:45]"/>
            <x15:cachedUniqueName index="1213" name="[Sales].[Date and Time].&amp;[2024-02-24T08:07:08]"/>
            <x15:cachedUniqueName index="1214" name="[Sales].[Date and Time].&amp;[2024-02-24T09:44:20]"/>
            <x15:cachedUniqueName index="1215" name="[Sales].[Date and Time].&amp;[2024-02-24T10:09:03]"/>
            <x15:cachedUniqueName index="1216" name="[Sales].[Date and Time].&amp;[2024-02-24T10:12:35]"/>
            <x15:cachedUniqueName index="1217" name="[Sales].[Date and Time].&amp;[2024-02-24T12:12:50]"/>
            <x15:cachedUniqueName index="1218" name="[Sales].[Date and Time].&amp;[2024-02-24T12:52:42]"/>
            <x15:cachedUniqueName index="1219" name="[Sales].[Date and Time].&amp;[2024-02-24T13:11:43]"/>
            <x15:cachedUniqueName index="1220" name="[Sales].[Date and Time].&amp;[2024-02-24T13:54:25]"/>
            <x15:cachedUniqueName index="1221" name="[Sales].[Date and Time].&amp;[2024-02-24T14:10:11]"/>
            <x15:cachedUniqueName index="1222" name="[Sales].[Date and Time].&amp;[2024-02-24T14:14:51]"/>
            <x15:cachedUniqueName index="1223" name="[Sales].[Date and Time].&amp;[2024-02-24T17:17:46]"/>
            <x15:cachedUniqueName index="1224" name="[Sales].[Date and Time].&amp;[2024-02-24T20:09:17]"/>
            <x15:cachedUniqueName index="1225" name="[Sales].[Date and Time].&amp;[2024-02-24T20:53:33]"/>
            <x15:cachedUniqueName index="1226" name="[Sales].[Date and Time].&amp;[2024-02-24T21:08:53]"/>
            <x15:cachedUniqueName index="1227" name="[Sales].[Date and Time].&amp;[2024-02-24T21:12:40]"/>
            <x15:cachedUniqueName index="1228" name="[Sales].[Date and Time].&amp;[2024-02-24T22:49:30]"/>
            <x15:cachedUniqueName index="1229" name="[Sales].[Date and Time].&amp;[2024-02-24T23:37:42]"/>
            <x15:cachedUniqueName index="1230" name="[Sales].[Date and Time].&amp;[2024-02-25T01:43:28]"/>
            <x15:cachedUniqueName index="1231" name="[Sales].[Date and Time].&amp;[2024-02-25T01:56:43]"/>
            <x15:cachedUniqueName index="1232" name="[Sales].[Date and Time].&amp;[2024-02-25T03:01:11]"/>
            <x15:cachedUniqueName index="1233" name="[Sales].[Date and Time].&amp;[2024-02-25T03:32:49]"/>
            <x15:cachedUniqueName index="1234" name="[Sales].[Date and Time].&amp;[2024-02-25T04:20:59]"/>
            <x15:cachedUniqueName index="1235" name="[Sales].[Date and Time].&amp;[2024-02-25T05:55:08]"/>
            <x15:cachedUniqueName index="1236" name="[Sales].[Date and Time].&amp;[2024-02-25T09:56:13]"/>
            <x15:cachedUniqueName index="1237" name="[Sales].[Date and Time].&amp;[2024-02-25T11:55:15]"/>
            <x15:cachedUniqueName index="1238" name="[Sales].[Date and Time].&amp;[2024-02-25T13:33:20]"/>
            <x15:cachedUniqueName index="1239" name="[Sales].[Date and Time].&amp;[2024-02-25T14:58:43]"/>
            <x15:cachedUniqueName index="1240" name="[Sales].[Date and Time].&amp;[2024-02-25T15:15:48]"/>
            <x15:cachedUniqueName index="1241" name="[Sales].[Date and Time].&amp;[2024-02-25T16:54:47]"/>
            <x15:cachedUniqueName index="1242" name="[Sales].[Date and Time].&amp;[2024-02-25T17:09:15]"/>
            <x15:cachedUniqueName index="1243" name="[Sales].[Date and Time].&amp;[2024-02-25T17:16:37]"/>
            <x15:cachedUniqueName index="1244" name="[Sales].[Date and Time].&amp;[2024-02-25T18:08:54]"/>
            <x15:cachedUniqueName index="1245" name="[Sales].[Date and Time].&amp;[2024-02-25T19:29:14]"/>
            <x15:cachedUniqueName index="1246" name="[Sales].[Date and Time].&amp;[2024-02-25T19:34:23]"/>
            <x15:cachedUniqueName index="1247" name="[Sales].[Date and Time].&amp;[2024-02-25T20:16:15]"/>
            <x15:cachedUniqueName index="1248" name="[Sales].[Date and Time].&amp;[2024-02-25T21:38:30]"/>
            <x15:cachedUniqueName index="1249" name="[Sales].[Date and Time].&amp;[2024-02-26T00:43:36]"/>
            <x15:cachedUniqueName index="1250" name="[Sales].[Date and Time].&amp;[2024-02-26T02:19:19]"/>
            <x15:cachedUniqueName index="1251" name="[Sales].[Date and Time].&amp;[2024-02-26T02:26:09]"/>
            <x15:cachedUniqueName index="1252" name="[Sales].[Date and Time].&amp;[2024-02-26T02:47:12]"/>
            <x15:cachedUniqueName index="1253" name="[Sales].[Date and Time].&amp;[2024-02-26T02:47:36]"/>
            <x15:cachedUniqueName index="1254" name="[Sales].[Date and Time].&amp;[2024-02-26T03:05:55]"/>
            <x15:cachedUniqueName index="1255" name="[Sales].[Date and Time].&amp;[2024-02-26T03:23:22]"/>
            <x15:cachedUniqueName index="1256" name="[Sales].[Date and Time].&amp;[2024-02-26T03:34:02]"/>
            <x15:cachedUniqueName index="1257" name="[Sales].[Date and Time].&amp;[2024-02-26T04:48:35]"/>
            <x15:cachedUniqueName index="1258" name="[Sales].[Date and Time].&amp;[2024-02-26T05:13:17]"/>
            <x15:cachedUniqueName index="1259" name="[Sales].[Date and Time].&amp;[2024-02-26T06:23:38]"/>
            <x15:cachedUniqueName index="1260" name="[Sales].[Date and Time].&amp;[2024-02-26T06:45:01]"/>
            <x15:cachedUniqueName index="1261" name="[Sales].[Date and Time].&amp;[2024-02-26T07:44:42]"/>
            <x15:cachedUniqueName index="1262" name="[Sales].[Date and Time].&amp;[2024-02-26T09:48:14]"/>
            <x15:cachedUniqueName index="1263" name="[Sales].[Date and Time].&amp;[2024-02-26T10:14:23]"/>
            <x15:cachedUniqueName index="1264" name="[Sales].[Date and Time].&amp;[2024-02-26T10:55:00]"/>
            <x15:cachedUniqueName index="1265" name="[Sales].[Date and Time].&amp;[2024-02-26T10:56:45]"/>
            <x15:cachedUniqueName index="1266" name="[Sales].[Date and Time].&amp;[2024-02-26T14:58:20]"/>
            <x15:cachedUniqueName index="1267" name="[Sales].[Date and Time].&amp;[2024-02-26T15:23:21]"/>
            <x15:cachedUniqueName index="1268" name="[Sales].[Date and Time].&amp;[2024-02-26T15:38:34]"/>
            <x15:cachedUniqueName index="1269" name="[Sales].[Date and Time].&amp;[2024-02-26T15:55:53]"/>
            <x15:cachedUniqueName index="1270" name="[Sales].[Date and Time].&amp;[2024-02-26T18:26:58]"/>
            <x15:cachedUniqueName index="1271" name="[Sales].[Date and Time].&amp;[2024-02-26T19:04:53]"/>
            <x15:cachedUniqueName index="1272" name="[Sales].[Date and Time].&amp;[2024-02-26T20:04:40]"/>
            <x15:cachedUniqueName index="1273" name="[Sales].[Date and Time].&amp;[2024-02-26T20:20:15]"/>
            <x15:cachedUniqueName index="1274" name="[Sales].[Date and Time].&amp;[2024-02-26T20:53:42]"/>
            <x15:cachedUniqueName index="1275" name="[Sales].[Date and Time].&amp;[2024-02-26T22:46:19]"/>
            <x15:cachedUniqueName index="1276" name="[Sales].[Date and Time].&amp;[2024-02-26T23:00:57]"/>
            <x15:cachedUniqueName index="1277" name="[Sales].[Date and Time].&amp;[2024-02-26T23:57:41]"/>
            <x15:cachedUniqueName index="1278" name="[Sales].[Date and Time].&amp;[2024-02-27T00:36:32]"/>
            <x15:cachedUniqueName index="1279" name="[Sales].[Date and Time].&amp;[2024-02-27T01:45:30]"/>
            <x15:cachedUniqueName index="1280" name="[Sales].[Date and Time].&amp;[2024-02-27T01:51:01]"/>
            <x15:cachedUniqueName index="1281" name="[Sales].[Date and Time].&amp;[2024-02-27T02:08:07]"/>
            <x15:cachedUniqueName index="1282" name="[Sales].[Date and Time].&amp;[2024-02-27T02:15:20]"/>
            <x15:cachedUniqueName index="1283" name="[Sales].[Date and Time].&amp;[2024-02-27T02:41:34]"/>
            <x15:cachedUniqueName index="1284" name="[Sales].[Date and Time].&amp;[2024-02-27T05:23:26]"/>
            <x15:cachedUniqueName index="1285" name="[Sales].[Date and Time].&amp;[2024-02-27T07:19:18]"/>
            <x15:cachedUniqueName index="1286" name="[Sales].[Date and Time].&amp;[2024-02-27T07:24:39]"/>
            <x15:cachedUniqueName index="1287" name="[Sales].[Date and Time].&amp;[2024-02-27T09:12:06]"/>
            <x15:cachedUniqueName index="1288" name="[Sales].[Date and Time].&amp;[2024-02-27T10:37:16]"/>
            <x15:cachedUniqueName index="1289" name="[Sales].[Date and Time].&amp;[2024-02-27T12:12:14]"/>
            <x15:cachedUniqueName index="1290" name="[Sales].[Date and Time].&amp;[2024-02-27T12:32:23]"/>
            <x15:cachedUniqueName index="1291" name="[Sales].[Date and Time].&amp;[2024-02-27T12:41:50]"/>
            <x15:cachedUniqueName index="1292" name="[Sales].[Date and Time].&amp;[2024-02-27T13:09:09]"/>
            <x15:cachedUniqueName index="1293" name="[Sales].[Date and Time].&amp;[2024-02-27T15:50:29]"/>
            <x15:cachedUniqueName index="1294" name="[Sales].[Date and Time].&amp;[2024-02-27T15:53:45]"/>
            <x15:cachedUniqueName index="1295" name="[Sales].[Date and Time].&amp;[2024-02-27T16:41:02]"/>
            <x15:cachedUniqueName index="1296" name="[Sales].[Date and Time].&amp;[2024-02-27T17:28:32]"/>
            <x15:cachedUniqueName index="1297" name="[Sales].[Date and Time].&amp;[2024-02-27T19:15:57]"/>
            <x15:cachedUniqueName index="1298" name="[Sales].[Date and Time].&amp;[2024-02-27T20:53:15]"/>
            <x15:cachedUniqueName index="1299" name="[Sales].[Date and Time].&amp;[2024-02-27T22:08:16]"/>
            <x15:cachedUniqueName index="1300" name="[Sales].[Date and Time].&amp;[2024-02-27T22:22:19]"/>
            <x15:cachedUniqueName index="1301" name="[Sales].[Date and Time].&amp;[2024-02-28T01:15:19]"/>
            <x15:cachedUniqueName index="1302" name="[Sales].[Date and Time].&amp;[2024-02-28T05:11:58]"/>
            <x15:cachedUniqueName index="1303" name="[Sales].[Date and Time].&amp;[2024-02-28T07:51:33]"/>
            <x15:cachedUniqueName index="1304" name="[Sales].[Date and Time].&amp;[2024-02-28T08:02:26]"/>
            <x15:cachedUniqueName index="1305" name="[Sales].[Date and Time].&amp;[2024-02-28T12:45:00]"/>
            <x15:cachedUniqueName index="1306" name="[Sales].[Date and Time].&amp;[2024-02-28T14:39:37]"/>
            <x15:cachedUniqueName index="1307" name="[Sales].[Date and Time].&amp;[2024-02-28T15:24:24]"/>
            <x15:cachedUniqueName index="1308" name="[Sales].[Date and Time].&amp;[2024-02-28T15:32:25]"/>
            <x15:cachedUniqueName index="1309" name="[Sales].[Date and Time].&amp;[2024-02-28T15:33:40]"/>
            <x15:cachedUniqueName index="1310" name="[Sales].[Date and Time].&amp;[2024-02-28T15:42:33]"/>
            <x15:cachedUniqueName index="1311" name="[Sales].[Date and Time].&amp;[2024-02-28T16:51:59]"/>
            <x15:cachedUniqueName index="1312" name="[Sales].[Date and Time].&amp;[2024-02-28T18:31:37]"/>
            <x15:cachedUniqueName index="1313" name="[Sales].[Date and Time].&amp;[2024-02-28T21:18:51]"/>
            <x15:cachedUniqueName index="1314" name="[Sales].[Date and Time].&amp;[2024-02-28T21:49:47]"/>
            <x15:cachedUniqueName index="1315" name="[Sales].[Date and Time].&amp;[2024-02-28T22:53:28]"/>
            <x15:cachedUniqueName index="1316" name="[Sales].[Date and Time].&amp;[2024-02-28T23:52:35]"/>
            <x15:cachedUniqueName index="1317" name="[Sales].[Date and Time].&amp;[2024-02-29T00:43:53]"/>
            <x15:cachedUniqueName index="1318" name="[Sales].[Date and Time].&amp;[2024-02-29T01:28:00]"/>
            <x15:cachedUniqueName index="1319" name="[Sales].[Date and Time].&amp;[2024-02-29T02:36:53]"/>
            <x15:cachedUniqueName index="1320" name="[Sales].[Date and Time].&amp;[2024-02-29T03:00:19]"/>
            <x15:cachedUniqueName index="1321" name="[Sales].[Date and Time].&amp;[2024-02-29T03:22:01]"/>
            <x15:cachedUniqueName index="1322" name="[Sales].[Date and Time].&amp;[2024-02-29T03:46:05]"/>
            <x15:cachedUniqueName index="1323" name="[Sales].[Date and Time].&amp;[2024-02-29T04:27:29]"/>
            <x15:cachedUniqueName index="1324" name="[Sales].[Date and Time].&amp;[2024-02-29T06:10:45]"/>
            <x15:cachedUniqueName index="1325" name="[Sales].[Date and Time].&amp;[2024-02-29T06:15:26]"/>
            <x15:cachedUniqueName index="1326" name="[Sales].[Date and Time].&amp;[2024-02-29T06:49:02]"/>
            <x15:cachedUniqueName index="1327" name="[Sales].[Date and Time].&amp;[2024-02-29T07:03:09]"/>
            <x15:cachedUniqueName index="1328" name="[Sales].[Date and Time].&amp;[2024-02-29T07:22:05]"/>
            <x15:cachedUniqueName index="1329" name="[Sales].[Date and Time].&amp;[2024-02-29T10:37:59]"/>
            <x15:cachedUniqueName index="1330" name="[Sales].[Date and Time].&amp;[2024-02-29T11:29:02]"/>
            <x15:cachedUniqueName index="1331" name="[Sales].[Date and Time].&amp;[2024-02-29T11:46:19]"/>
            <x15:cachedUniqueName index="1332" name="[Sales].[Date and Time].&amp;[2024-02-29T12:44:56]"/>
            <x15:cachedUniqueName index="1333" name="[Sales].[Date and Time].&amp;[2024-02-29T13:35:06]"/>
            <x15:cachedUniqueName index="1334" name="[Sales].[Date and Time].&amp;[2024-02-29T14:28:00]"/>
            <x15:cachedUniqueName index="1335" name="[Sales].[Date and Time].&amp;[2024-02-29T18:44:31]"/>
            <x15:cachedUniqueName index="1336" name="[Sales].[Date and Time].&amp;[2024-02-29T19:15:28]"/>
            <x15:cachedUniqueName index="1337" name="[Sales].[Date and Time].&amp;[2024-02-29T20:07:33]"/>
            <x15:cachedUniqueName index="1338" name="[Sales].[Date and Time].&amp;[2024-02-29T21:11:22]"/>
            <x15:cachedUniqueName index="1339" name="[Sales].[Date and Time].&amp;[2024-02-29T23:05:27]"/>
            <x15:cachedUniqueName index="1340" name="[Sales].[Date and Time].&amp;[2024-03-01T00:41:18]"/>
            <x15:cachedUniqueName index="1341" name="[Sales].[Date and Time].&amp;[2024-03-01T01:19:20]"/>
            <x15:cachedUniqueName index="1342" name="[Sales].[Date and Time].&amp;[2024-03-01T02:49:21]"/>
            <x15:cachedUniqueName index="1343" name="[Sales].[Date and Time].&amp;[2024-03-01T04:14:45]"/>
            <x15:cachedUniqueName index="1344" name="[Sales].[Date and Time].&amp;[2024-03-01T06:25:12]"/>
            <x15:cachedUniqueName index="1345" name="[Sales].[Date and Time].&amp;[2024-03-01T08:02:31]"/>
            <x15:cachedUniqueName index="1346" name="[Sales].[Date and Time].&amp;[2024-03-01T08:02:44]"/>
            <x15:cachedUniqueName index="1347" name="[Sales].[Date and Time].&amp;[2024-03-01T08:11:01]"/>
            <x15:cachedUniqueName index="1348" name="[Sales].[Date and Time].&amp;[2024-03-01T08:26:37]"/>
            <x15:cachedUniqueName index="1349" name="[Sales].[Date and Time].&amp;[2024-03-01T09:02:00]"/>
            <x15:cachedUniqueName index="1350" name="[Sales].[Date and Time].&amp;[2024-03-01T09:41:11]"/>
            <x15:cachedUniqueName index="1351" name="[Sales].[Date and Time].&amp;[2024-03-01T09:52:04]"/>
            <x15:cachedUniqueName index="1352" name="[Sales].[Date and Time].&amp;[2024-03-01T10:34:44]"/>
            <x15:cachedUniqueName index="1353" name="[Sales].[Date and Time].&amp;[2024-03-01T10:45:46]"/>
            <x15:cachedUniqueName index="1354" name="[Sales].[Date and Time].&amp;[2024-03-01T12:55:06]"/>
            <x15:cachedUniqueName index="1355" name="[Sales].[Date and Time].&amp;[2024-03-01T13:09:17]"/>
            <x15:cachedUniqueName index="1356" name="[Sales].[Date and Time].&amp;[2024-03-01T13:31:29]"/>
            <x15:cachedUniqueName index="1357" name="[Sales].[Date and Time].&amp;[2024-03-01T14:23:23]"/>
            <x15:cachedUniqueName index="1358" name="[Sales].[Date and Time].&amp;[2024-03-01T15:00:09]"/>
            <x15:cachedUniqueName index="1359" name="[Sales].[Date and Time].&amp;[2024-03-01T15:23:17]"/>
            <x15:cachedUniqueName index="1360" name="[Sales].[Date and Time].&amp;[2024-03-01T19:43:55]"/>
            <x15:cachedUniqueName index="1361" name="[Sales].[Date and Time].&amp;[2024-03-01T20:29:10]"/>
            <x15:cachedUniqueName index="1362" name="[Sales].[Date and Time].&amp;[2024-03-01T21:00:45]"/>
            <x15:cachedUniqueName index="1363" name="[Sales].[Date and Time].&amp;[2024-03-01T23:13:42]"/>
            <x15:cachedUniqueName index="1364" name="[Sales].[Date and Time].&amp;[2024-03-01T23:33:37]"/>
            <x15:cachedUniqueName index="1365" name="[Sales].[Date and Time].&amp;[2024-03-01T23:34:18]"/>
            <x15:cachedUniqueName index="1366" name="[Sales].[Date and Time].&amp;[2024-03-02T01:14:09]"/>
            <x15:cachedUniqueName index="1367" name="[Sales].[Date and Time].&amp;[2024-03-02T02:18:47]"/>
            <x15:cachedUniqueName index="1368" name="[Sales].[Date and Time].&amp;[2024-03-02T05:19:59]"/>
            <x15:cachedUniqueName index="1369" name="[Sales].[Date and Time].&amp;[2024-03-02T05:38:34]"/>
            <x15:cachedUniqueName index="1370" name="[Sales].[Date and Time].&amp;[2024-03-02T05:48:30]"/>
            <x15:cachedUniqueName index="1371" name="[Sales].[Date and Time].&amp;[2024-03-02T05:58:36]"/>
            <x15:cachedUniqueName index="1372" name="[Sales].[Date and Time].&amp;[2024-03-02T06:10:27]"/>
            <x15:cachedUniqueName index="1373" name="[Sales].[Date and Time].&amp;[2024-03-02T06:16:21]"/>
            <x15:cachedUniqueName index="1374" name="[Sales].[Date and Time].&amp;[2024-03-02T09:08:03]"/>
            <x15:cachedUniqueName index="1375" name="[Sales].[Date and Time].&amp;[2024-03-02T09:39:02]"/>
            <x15:cachedUniqueName index="1376" name="[Sales].[Date and Time].&amp;[2024-03-02T09:39:19]"/>
            <x15:cachedUniqueName index="1377" name="[Sales].[Date and Time].&amp;[2024-03-02T09:44:46]"/>
            <x15:cachedUniqueName index="1378" name="[Sales].[Date and Time].&amp;[2024-03-02T12:16:45]"/>
            <x15:cachedUniqueName index="1379" name="[Sales].[Date and Time].&amp;[2024-03-02T14:17:34]"/>
            <x15:cachedUniqueName index="1380" name="[Sales].[Date and Time].&amp;[2024-03-02T15:01:28]"/>
            <x15:cachedUniqueName index="1381" name="[Sales].[Date and Time].&amp;[2024-03-02T15:21:49]"/>
            <x15:cachedUniqueName index="1382" name="[Sales].[Date and Time].&amp;[2024-03-02T16:19:41]"/>
            <x15:cachedUniqueName index="1383" name="[Sales].[Date and Time].&amp;[2024-03-02T16:26:53]"/>
            <x15:cachedUniqueName index="1384" name="[Sales].[Date and Time].&amp;[2024-03-02T18:03:09]"/>
            <x15:cachedUniqueName index="1385" name="[Sales].[Date and Time].&amp;[2024-03-02T18:13:44]"/>
            <x15:cachedUniqueName index="1386" name="[Sales].[Date and Time].&amp;[2024-03-02T19:14:03]"/>
            <x15:cachedUniqueName index="1387" name="[Sales].[Date and Time].&amp;[2024-03-02T19:33:30]"/>
            <x15:cachedUniqueName index="1388" name="[Sales].[Date and Time].&amp;[2024-03-02T20:04:20]"/>
            <x15:cachedUniqueName index="1389" name="[Sales].[Date and Time].&amp;[2024-03-02T20:26:19]"/>
            <x15:cachedUniqueName index="1390" name="[Sales].[Date and Time].&amp;[2024-03-02T22:43:03]"/>
            <x15:cachedUniqueName index="1391" name="[Sales].[Date and Time].&amp;[2024-03-02T23:35:54]"/>
            <x15:cachedUniqueName index="1392" name="[Sales].[Date and Time].&amp;[2024-03-03T00:24:12]"/>
            <x15:cachedUniqueName index="1393" name="[Sales].[Date and Time].&amp;[2024-03-03T01:49:53]"/>
            <x15:cachedUniqueName index="1394" name="[Sales].[Date and Time].&amp;[2024-03-03T02:10:35]"/>
            <x15:cachedUniqueName index="1395" name="[Sales].[Date and Time].&amp;[2024-03-03T04:53:34]"/>
            <x15:cachedUniqueName index="1396" name="[Sales].[Date and Time].&amp;[2024-03-03T05:52:15]"/>
            <x15:cachedUniqueName index="1397" name="[Sales].[Date and Time].&amp;[2024-03-03T06:44:49]"/>
            <x15:cachedUniqueName index="1398" name="[Sales].[Date and Time].&amp;[2024-03-03T06:54:41]"/>
            <x15:cachedUniqueName index="1399" name="[Sales].[Date and Time].&amp;[2024-03-03T07:44:47]"/>
            <x15:cachedUniqueName index="1400" name="[Sales].[Date and Time].&amp;[2024-03-03T08:06:54]"/>
            <x15:cachedUniqueName index="1401" name="[Sales].[Date and Time].&amp;[2024-03-03T12:28:27]"/>
            <x15:cachedUniqueName index="1402" name="[Sales].[Date and Time].&amp;[2024-03-03T13:28:51]"/>
            <x15:cachedUniqueName index="1403" name="[Sales].[Date and Time].&amp;[2024-03-03T14:48:32]"/>
            <x15:cachedUniqueName index="1404" name="[Sales].[Date and Time].&amp;[2024-03-03T15:47:18]"/>
            <x15:cachedUniqueName index="1405" name="[Sales].[Date and Time].&amp;[2024-03-03T16:47:48]"/>
            <x15:cachedUniqueName index="1406" name="[Sales].[Date and Time].&amp;[2024-03-03T16:48:27]"/>
            <x15:cachedUniqueName index="1407" name="[Sales].[Date and Time].&amp;[2024-03-03T16:53:41]"/>
            <x15:cachedUniqueName index="1408" name="[Sales].[Date and Time].&amp;[2024-03-03T17:02:49]"/>
            <x15:cachedUniqueName index="1409" name="[Sales].[Date and Time].&amp;[2024-03-03T17:37:52]"/>
            <x15:cachedUniqueName index="1410" name="[Sales].[Date and Time].&amp;[2024-03-03T20:51:50]"/>
            <x15:cachedUniqueName index="1411" name="[Sales].[Date and Time].&amp;[2024-03-03T21:35:24]"/>
            <x15:cachedUniqueName index="1412" name="[Sales].[Date and Time].&amp;[2024-03-03T21:47:44]"/>
            <x15:cachedUniqueName index="1413" name="[Sales].[Date and Time].&amp;[2024-03-03T22:16:18]"/>
            <x15:cachedUniqueName index="1414" name="[Sales].[Date and Time].&amp;[2024-03-03T22:53:33]"/>
            <x15:cachedUniqueName index="1415" name="[Sales].[Date and Time].&amp;[2024-03-04T00:27:35]"/>
            <x15:cachedUniqueName index="1416" name="[Sales].[Date and Time].&amp;[2024-03-04T01:15:15]"/>
            <x15:cachedUniqueName index="1417" name="[Sales].[Date and Time].&amp;[2024-03-04T01:31:32]"/>
            <x15:cachedUniqueName index="1418" name="[Sales].[Date and Time].&amp;[2024-03-04T01:45:14]"/>
            <x15:cachedUniqueName index="1419" name="[Sales].[Date and Time].&amp;[2024-03-04T01:50:31]"/>
            <x15:cachedUniqueName index="1420" name="[Sales].[Date and Time].&amp;[2024-03-04T02:25:54]"/>
            <x15:cachedUniqueName index="1421" name="[Sales].[Date and Time].&amp;[2024-03-04T03:17:22]"/>
            <x15:cachedUniqueName index="1422" name="[Sales].[Date and Time].&amp;[2024-03-04T03:33:26]"/>
            <x15:cachedUniqueName index="1423" name="[Sales].[Date and Time].&amp;[2024-03-04T05:23:23]"/>
            <x15:cachedUniqueName index="1424" name="[Sales].[Date and Time].&amp;[2024-03-04T06:15:48]"/>
            <x15:cachedUniqueName index="1425" name="[Sales].[Date and Time].&amp;[2024-03-04T06:33:00]"/>
            <x15:cachedUniqueName index="1426" name="[Sales].[Date and Time].&amp;[2024-03-04T08:59:17]"/>
            <x15:cachedUniqueName index="1427" name="[Sales].[Date and Time].&amp;[2024-03-04T11:05:22]"/>
            <x15:cachedUniqueName index="1428" name="[Sales].[Date and Time].&amp;[2024-03-04T11:06:38]"/>
            <x15:cachedUniqueName index="1429" name="[Sales].[Date and Time].&amp;[2024-03-04T11:14:41]"/>
            <x15:cachedUniqueName index="1430" name="[Sales].[Date and Time].&amp;[2024-03-04T11:38:02]"/>
            <x15:cachedUniqueName index="1431" name="[Sales].[Date and Time].&amp;[2024-03-04T13:38:35]"/>
            <x15:cachedUniqueName index="1432" name="[Sales].[Date and Time].&amp;[2024-03-04T13:59:31]"/>
            <x15:cachedUniqueName index="1433" name="[Sales].[Date and Time].&amp;[2024-03-04T13:59:56]"/>
            <x15:cachedUniqueName index="1434" name="[Sales].[Date and Time].&amp;[2024-03-04T14:39:50]"/>
            <x15:cachedUniqueName index="1435" name="[Sales].[Date and Time].&amp;[2024-03-04T15:50:11]"/>
            <x15:cachedUniqueName index="1436" name="[Sales].[Date and Time].&amp;[2024-03-04T16:17:02]"/>
            <x15:cachedUniqueName index="1437" name="[Sales].[Date and Time].&amp;[2024-03-04T18:29:12]"/>
            <x15:cachedUniqueName index="1438" name="[Sales].[Date and Time].&amp;[2024-03-04T19:38:23]"/>
            <x15:cachedUniqueName index="1439" name="[Sales].[Date and Time].&amp;[2024-03-04T21:44:49]"/>
            <x15:cachedUniqueName index="1440" name="[Sales].[Date and Time].&amp;[2024-03-04T23:16:41]"/>
            <x15:cachedUniqueName index="1441" name="[Sales].[Date and Time].&amp;[2024-03-05T00:08:45]"/>
            <x15:cachedUniqueName index="1442" name="[Sales].[Date and Time].&amp;[2024-03-05T01:23:53]"/>
            <x15:cachedUniqueName index="1443" name="[Sales].[Date and Time].&amp;[2024-03-05T01:50:35]"/>
            <x15:cachedUniqueName index="1444" name="[Sales].[Date and Time].&amp;[2024-03-05T02:18:43]"/>
            <x15:cachedUniqueName index="1445" name="[Sales].[Date and Time].&amp;[2024-03-05T02:29:16]"/>
            <x15:cachedUniqueName index="1446" name="[Sales].[Date and Time].&amp;[2024-03-05T05:33:48]"/>
            <x15:cachedUniqueName index="1447" name="[Sales].[Date and Time].&amp;[2024-03-05T06:11:55]"/>
            <x15:cachedUniqueName index="1448" name="[Sales].[Date and Time].&amp;[2024-03-05T06:55:03]"/>
            <x15:cachedUniqueName index="1449" name="[Sales].[Date and Time].&amp;[2024-03-05T07:34:54]"/>
            <x15:cachedUniqueName index="1450" name="[Sales].[Date and Time].&amp;[2024-03-05T07:43:19]"/>
            <x15:cachedUniqueName index="1451" name="[Sales].[Date and Time].&amp;[2024-03-05T08:12:19]"/>
            <x15:cachedUniqueName index="1452" name="[Sales].[Date and Time].&amp;[2024-03-05T11:16:54]"/>
            <x15:cachedUniqueName index="1453" name="[Sales].[Date and Time].&amp;[2024-03-05T14:41:16]"/>
            <x15:cachedUniqueName index="1454" name="[Sales].[Date and Time].&amp;[2024-03-05T15:03:26]"/>
            <x15:cachedUniqueName index="1455" name="[Sales].[Date and Time].&amp;[2024-03-05T15:05:54]"/>
            <x15:cachedUniqueName index="1456" name="[Sales].[Date and Time].&amp;[2024-03-05T15:15:21]"/>
            <x15:cachedUniqueName index="1457" name="[Sales].[Date and Time].&amp;[2024-03-05T15:33:56]"/>
            <x15:cachedUniqueName index="1458" name="[Sales].[Date and Time].&amp;[2024-03-05T15:48:06]"/>
            <x15:cachedUniqueName index="1459" name="[Sales].[Date and Time].&amp;[2024-03-05T17:43:34]"/>
            <x15:cachedUniqueName index="1460" name="[Sales].[Date and Time].&amp;[2024-03-05T18:15:30]"/>
            <x15:cachedUniqueName index="1461" name="[Sales].[Date and Time].&amp;[2024-03-05T18:49:55]"/>
            <x15:cachedUniqueName index="1462" name="[Sales].[Date and Time].&amp;[2024-03-05T19:39:08]"/>
            <x15:cachedUniqueName index="1463" name="[Sales].[Date and Time].&amp;[2024-03-05T20:49:26]"/>
            <x15:cachedUniqueName index="1464" name="[Sales].[Date and Time].&amp;[2024-03-05T22:18:07]"/>
            <x15:cachedUniqueName index="1465" name="[Sales].[Date and Time].&amp;[2024-03-06T02:23:40]"/>
            <x15:cachedUniqueName index="1466" name="[Sales].[Date and Time].&amp;[2024-03-06T05:10:55]"/>
            <x15:cachedUniqueName index="1467" name="[Sales].[Date and Time].&amp;[2024-03-06T05:23:33]"/>
            <x15:cachedUniqueName index="1468" name="[Sales].[Date and Time].&amp;[2024-03-06T05:33:25]"/>
            <x15:cachedUniqueName index="1469" name="[Sales].[Date and Time].&amp;[2024-03-06T05:42:18]"/>
            <x15:cachedUniqueName index="1470" name="[Sales].[Date and Time].&amp;[2024-03-06T06:52:28]"/>
            <x15:cachedUniqueName index="1471" name="[Sales].[Date and Time].&amp;[2024-03-06T09:12:26]"/>
            <x15:cachedUniqueName index="1472" name="[Sales].[Date and Time].&amp;[2024-03-06T09:15:55]"/>
            <x15:cachedUniqueName index="1473" name="[Sales].[Date and Time].&amp;[2024-03-06T10:16:10]"/>
            <x15:cachedUniqueName index="1474" name="[Sales].[Date and Time].&amp;[2024-03-06T10:42:42]"/>
            <x15:cachedUniqueName index="1475" name="[Sales].[Date and Time].&amp;[2024-03-06T10:50:35]"/>
            <x15:cachedUniqueName index="1476" name="[Sales].[Date and Time].&amp;[2024-03-06T11:39:15]"/>
            <x15:cachedUniqueName index="1477" name="[Sales].[Date and Time].&amp;[2024-03-06T13:57:34]"/>
            <x15:cachedUniqueName index="1478" name="[Sales].[Date and Time].&amp;[2024-03-06T18:01:38]"/>
            <x15:cachedUniqueName index="1479" name="[Sales].[Date and Time].&amp;[2024-03-06T18:52:33]"/>
            <x15:cachedUniqueName index="1480" name="[Sales].[Date and Time].&amp;[2024-03-06T20:20:13]"/>
            <x15:cachedUniqueName index="1481" name="[Sales].[Date and Time].&amp;[2024-03-06T21:50:43]"/>
            <x15:cachedUniqueName index="1482" name="[Sales].[Date and Time].&amp;[2024-03-07T00:45:16]"/>
            <x15:cachedUniqueName index="1483" name="[Sales].[Date and Time].&amp;[2024-03-07T03:31:53]"/>
            <x15:cachedUniqueName index="1484" name="[Sales].[Date and Time].&amp;[2024-03-07T03:46:44]"/>
            <x15:cachedUniqueName index="1485" name="[Sales].[Date and Time].&amp;[2024-03-07T04:28:57]"/>
            <x15:cachedUniqueName index="1486" name="[Sales].[Date and Time].&amp;[2024-03-07T05:55:56]"/>
            <x15:cachedUniqueName index="1487" name="[Sales].[Date and Time].&amp;[2024-03-07T07:49:27]"/>
            <x15:cachedUniqueName index="1488" name="[Sales].[Date and Time].&amp;[2024-03-07T08:12:30]"/>
            <x15:cachedUniqueName index="1489" name="[Sales].[Date and Time].&amp;[2024-03-07T08:29:51]"/>
            <x15:cachedUniqueName index="1490" name="[Sales].[Date and Time].&amp;[2024-03-07T11:59:36]"/>
            <x15:cachedUniqueName index="1491" name="[Sales].[Date and Time].&amp;[2024-03-07T14:42:46]"/>
            <x15:cachedUniqueName index="1492" name="[Sales].[Date and Time].&amp;[2024-03-07T19:05:58]"/>
            <x15:cachedUniqueName index="1493" name="[Sales].[Date and Time].&amp;[2024-03-07T20:34:44]"/>
            <x15:cachedUniqueName index="1494" name="[Sales].[Date and Time].&amp;[2024-03-07T21:07:10]"/>
            <x15:cachedUniqueName index="1495" name="[Sales].[Date and Time].&amp;[2024-03-08T04:35:21]"/>
            <x15:cachedUniqueName index="1496" name="[Sales].[Date and Time].&amp;[2024-03-08T08:38:47]"/>
            <x15:cachedUniqueName index="1497" name="[Sales].[Date and Time].&amp;[2024-03-08T10:04:54]"/>
            <x15:cachedUniqueName index="1498" name="[Sales].[Date and Time].&amp;[2024-03-08T10:49:56]"/>
            <x15:cachedUniqueName index="1499" name="[Sales].[Date and Time].&amp;[2024-03-08T12:00:34]"/>
            <x15:cachedUniqueName index="1500" name="[Sales].[Date and Time].&amp;[2024-03-08T12:03:51]"/>
            <x15:cachedUniqueName index="1501" name="[Sales].[Date and Time].&amp;[2024-03-08T12:36:45]"/>
            <x15:cachedUniqueName index="1502" name="[Sales].[Date and Time].&amp;[2024-03-08T12:47:19]"/>
            <x15:cachedUniqueName index="1503" name="[Sales].[Date and Time].&amp;[2024-03-08T12:59:59]"/>
            <x15:cachedUniqueName index="1504" name="[Sales].[Date and Time].&amp;[2024-03-08T13:03:28]"/>
            <x15:cachedUniqueName index="1505" name="[Sales].[Date and Time].&amp;[2024-03-08T13:14:20]"/>
            <x15:cachedUniqueName index="1506" name="[Sales].[Date and Time].&amp;[2024-03-08T13:49:26]"/>
            <x15:cachedUniqueName index="1507" name="[Sales].[Date and Time].&amp;[2024-03-08T16:48:03]"/>
            <x15:cachedUniqueName index="1508" name="[Sales].[Date and Time].&amp;[2024-03-08T16:51:49]"/>
            <x15:cachedUniqueName index="1509" name="[Sales].[Date and Time].&amp;[2024-03-08T17:58:11]"/>
            <x15:cachedUniqueName index="1510" name="[Sales].[Date and Time].&amp;[2024-03-08T19:35:58]"/>
            <x15:cachedUniqueName index="1511" name="[Sales].[Date and Time].&amp;[2024-03-08T19:37:57]"/>
            <x15:cachedUniqueName index="1512" name="[Sales].[Date and Time].&amp;[2024-03-08T22:04:39]"/>
            <x15:cachedUniqueName index="1513" name="[Sales].[Date and Time].&amp;[2024-03-08T22:46:39]"/>
            <x15:cachedUniqueName index="1514" name="[Sales].[Date and Time].&amp;[2024-03-08T23:13:53]"/>
            <x15:cachedUniqueName index="1515" name="[Sales].[Date and Time].&amp;[2024-03-08T23:48:52]"/>
            <x15:cachedUniqueName index="1516" name="[Sales].[Date and Time].&amp;[2024-03-09T00:40:46]"/>
            <x15:cachedUniqueName index="1517" name="[Sales].[Date and Time].&amp;[2024-03-09T01:04:10]"/>
            <x15:cachedUniqueName index="1518" name="[Sales].[Date and Time].&amp;[2024-03-09T03:04:37]"/>
            <x15:cachedUniqueName index="1519" name="[Sales].[Date and Time].&amp;[2024-03-09T04:08:50]"/>
            <x15:cachedUniqueName index="1520" name="[Sales].[Date and Time].&amp;[2024-03-09T04:31:49]"/>
            <x15:cachedUniqueName index="1521" name="[Sales].[Date and Time].&amp;[2024-03-09T04:36:35]"/>
            <x15:cachedUniqueName index="1522" name="[Sales].[Date and Time].&amp;[2024-03-09T05:32:31]"/>
            <x15:cachedUniqueName index="1523" name="[Sales].[Date and Time].&amp;[2024-03-09T07:42:54]"/>
            <x15:cachedUniqueName index="1524" name="[Sales].[Date and Time].&amp;[2024-03-09T08:56:19]"/>
            <x15:cachedUniqueName index="1525" name="[Sales].[Date and Time].&amp;[2024-03-09T10:18:47]"/>
            <x15:cachedUniqueName index="1526" name="[Sales].[Date and Time].&amp;[2024-03-09T10:41:07]"/>
            <x15:cachedUniqueName index="1527" name="[Sales].[Date and Time].&amp;[2024-03-09T16:13:06]"/>
            <x15:cachedUniqueName index="1528" name="[Sales].[Date and Time].&amp;[2024-03-09T18:40:37]"/>
            <x15:cachedUniqueName index="1529" name="[Sales].[Date and Time].&amp;[2024-03-09T21:23:57]"/>
            <x15:cachedUniqueName index="1530" name="[Sales].[Date and Time].&amp;[2024-03-09T21:36:37]"/>
            <x15:cachedUniqueName index="1531" name="[Sales].[Date and Time].&amp;[2024-03-09T21:57:17]"/>
            <x15:cachedUniqueName index="1532" name="[Sales].[Date and Time].&amp;[2024-03-09T22:16:09]"/>
            <x15:cachedUniqueName index="1533" name="[Sales].[Date and Time].&amp;[2024-03-09T22:28:57]"/>
            <x15:cachedUniqueName index="1534" name="[Sales].[Date and Time].&amp;[2024-03-10T01:12:34]"/>
            <x15:cachedUniqueName index="1535" name="[Sales].[Date and Time].&amp;[2024-03-10T01:56:17]"/>
            <x15:cachedUniqueName index="1536" name="[Sales].[Date and Time].&amp;[2024-03-10T02:19:42]"/>
            <x15:cachedUniqueName index="1537" name="[Sales].[Date and Time].&amp;[2024-03-10T03:30:41]"/>
            <x15:cachedUniqueName index="1538" name="[Sales].[Date and Time].&amp;[2024-03-10T03:51:33]"/>
            <x15:cachedUniqueName index="1539" name="[Sales].[Date and Time].&amp;[2024-03-10T04:36:43]"/>
            <x15:cachedUniqueName index="1540" name="[Sales].[Date and Time].&amp;[2024-03-10T05:13:08]"/>
            <x15:cachedUniqueName index="1541" name="[Sales].[Date and Time].&amp;[2024-03-10T07:03:25]"/>
            <x15:cachedUniqueName index="1542" name="[Sales].[Date and Time].&amp;[2024-03-10T09:32:01]"/>
            <x15:cachedUniqueName index="1543" name="[Sales].[Date and Time].&amp;[2024-03-10T11:32:40]"/>
            <x15:cachedUniqueName index="1544" name="[Sales].[Date and Time].&amp;[2024-03-10T12:08:06]"/>
            <x15:cachedUniqueName index="1545" name="[Sales].[Date and Time].&amp;[2024-03-10T14:09:02]"/>
            <x15:cachedUniqueName index="1546" name="[Sales].[Date and Time].&amp;[2024-03-10T14:33:41]"/>
            <x15:cachedUniqueName index="1547" name="[Sales].[Date and Time].&amp;[2024-03-10T16:01:49]"/>
            <x15:cachedUniqueName index="1548" name="[Sales].[Date and Time].&amp;[2024-03-10T17:38:01]"/>
            <x15:cachedUniqueName index="1549" name="[Sales].[Date and Time].&amp;[2024-03-10T18:06:22]"/>
            <x15:cachedUniqueName index="1550" name="[Sales].[Date and Time].&amp;[2024-03-10T19:20:46]"/>
            <x15:cachedUniqueName index="1551" name="[Sales].[Date and Time].&amp;[2024-03-10T19:47:46]"/>
            <x15:cachedUniqueName index="1552" name="[Sales].[Date and Time].&amp;[2024-03-10T20:16:40]"/>
            <x15:cachedUniqueName index="1553" name="[Sales].[Date and Time].&amp;[2024-03-10T20:35:33]"/>
            <x15:cachedUniqueName index="1554" name="[Sales].[Date and Time].&amp;[2024-03-10T21:28:36]"/>
            <x15:cachedUniqueName index="1555" name="[Sales].[Date and Time].&amp;[2024-03-10T21:49:21]"/>
            <x15:cachedUniqueName index="1556" name="[Sales].[Date and Time].&amp;[2024-03-10T23:01:25]"/>
            <x15:cachedUniqueName index="1557" name="[Sales].[Date and Time].&amp;[2024-03-11T01:42:10]"/>
            <x15:cachedUniqueName index="1558" name="[Sales].[Date and Time].&amp;[2024-03-11T02:37:14]"/>
            <x15:cachedUniqueName index="1559" name="[Sales].[Date and Time].&amp;[2024-03-11T05:24:20]"/>
            <x15:cachedUniqueName index="1560" name="[Sales].[Date and Time].&amp;[2024-03-11T06:01:30]"/>
            <x15:cachedUniqueName index="1561" name="[Sales].[Date and Time].&amp;[2024-03-11T07:32:33]"/>
            <x15:cachedUniqueName index="1562" name="[Sales].[Date and Time].&amp;[2024-03-11T07:40:31]"/>
            <x15:cachedUniqueName index="1563" name="[Sales].[Date and Time].&amp;[2024-03-11T10:36:28]"/>
            <x15:cachedUniqueName index="1564" name="[Sales].[Date and Time].&amp;[2024-03-11T10:51:50]"/>
            <x15:cachedUniqueName index="1565" name="[Sales].[Date and Time].&amp;[2024-03-11T10:59:17]"/>
            <x15:cachedUniqueName index="1566" name="[Sales].[Date and Time].&amp;[2024-03-11T11:20:28]"/>
            <x15:cachedUniqueName index="1567" name="[Sales].[Date and Time].&amp;[2024-03-11T13:35:55]"/>
            <x15:cachedUniqueName index="1568" name="[Sales].[Date and Time].&amp;[2024-03-11T16:00:28]"/>
            <x15:cachedUniqueName index="1569" name="[Sales].[Date and Time].&amp;[2024-03-11T16:09:44]"/>
            <x15:cachedUniqueName index="1570" name="[Sales].[Date and Time].&amp;[2024-03-11T19:41:05]"/>
            <x15:cachedUniqueName index="1571" name="[Sales].[Date and Time].&amp;[2024-03-11T20:31:40]"/>
            <x15:cachedUniqueName index="1572" name="[Sales].[Date and Time].&amp;[2024-03-11T23:15:01]"/>
            <x15:cachedUniqueName index="1573" name="[Sales].[Date and Time].&amp;[2024-03-11T23:58:28]"/>
            <x15:cachedUniqueName index="1574" name="[Sales].[Date and Time].&amp;[2024-03-12T00:41:58]"/>
            <x15:cachedUniqueName index="1575" name="[Sales].[Date and Time].&amp;[2024-03-12T03:29:00]"/>
            <x15:cachedUniqueName index="1576" name="[Sales].[Date and Time].&amp;[2024-03-12T06:29:46]"/>
            <x15:cachedUniqueName index="1577" name="[Sales].[Date and Time].&amp;[2024-03-12T08:51:47]"/>
            <x15:cachedUniqueName index="1578" name="[Sales].[Date and Time].&amp;[2024-03-12T11:13:31]"/>
            <x15:cachedUniqueName index="1579" name="[Sales].[Date and Time].&amp;[2024-03-12T15:54:34]"/>
            <x15:cachedUniqueName index="1580" name="[Sales].[Date and Time].&amp;[2024-03-12T17:31:43]"/>
            <x15:cachedUniqueName index="1581" name="[Sales].[Date and Time].&amp;[2024-03-12T17:45:48]"/>
            <x15:cachedUniqueName index="1582" name="[Sales].[Date and Time].&amp;[2024-03-12T18:16:06]"/>
            <x15:cachedUniqueName index="1583" name="[Sales].[Date and Time].&amp;[2024-03-12T18:20:34]"/>
            <x15:cachedUniqueName index="1584" name="[Sales].[Date and Time].&amp;[2024-03-12T19:00:39]"/>
            <x15:cachedUniqueName index="1585" name="[Sales].[Date and Time].&amp;[2024-03-12T19:13:20]"/>
            <x15:cachedUniqueName index="1586" name="[Sales].[Date and Time].&amp;[2024-03-12T19:56:03]"/>
            <x15:cachedUniqueName index="1587" name="[Sales].[Date and Time].&amp;[2024-03-12T21:19:00]"/>
            <x15:cachedUniqueName index="1588" name="[Sales].[Date and Time].&amp;[2024-03-13T01:12:46]"/>
            <x15:cachedUniqueName index="1589" name="[Sales].[Date and Time].&amp;[2024-03-13T01:33:08]"/>
            <x15:cachedUniqueName index="1590" name="[Sales].[Date and Time].&amp;[2024-03-13T02:36:05]"/>
            <x15:cachedUniqueName index="1591" name="[Sales].[Date and Time].&amp;[2024-03-13T02:39:22]"/>
            <x15:cachedUniqueName index="1592" name="[Sales].[Date and Time].&amp;[2024-03-13T02:55:49]"/>
            <x15:cachedUniqueName index="1593" name="[Sales].[Date and Time].&amp;[2024-03-13T02:58:44]"/>
            <x15:cachedUniqueName index="1594" name="[Sales].[Date and Time].&amp;[2024-03-13T06:04:10]"/>
            <x15:cachedUniqueName index="1595" name="[Sales].[Date and Time].&amp;[2024-03-13T06:20:15]"/>
            <x15:cachedUniqueName index="1596" name="[Sales].[Date and Time].&amp;[2024-03-13T06:24:24]"/>
            <x15:cachedUniqueName index="1597" name="[Sales].[Date and Time].&amp;[2024-03-13T06:42:54]"/>
            <x15:cachedUniqueName index="1598" name="[Sales].[Date and Time].&amp;[2024-03-13T07:46:17]"/>
            <x15:cachedUniqueName index="1599" name="[Sales].[Date and Time].&amp;[2024-03-13T07:54:03]"/>
            <x15:cachedUniqueName index="1600" name="[Sales].[Date and Time].&amp;[2024-03-13T08:18:11]"/>
            <x15:cachedUniqueName index="1601" name="[Sales].[Date and Time].&amp;[2024-03-13T08:50:24]"/>
            <x15:cachedUniqueName index="1602" name="[Sales].[Date and Time].&amp;[2024-03-13T09:02:21]"/>
            <x15:cachedUniqueName index="1603" name="[Sales].[Date and Time].&amp;[2024-03-13T10:53:16]"/>
            <x15:cachedUniqueName index="1604" name="[Sales].[Date and Time].&amp;[2024-03-13T10:54:39]"/>
            <x15:cachedUniqueName index="1605" name="[Sales].[Date and Time].&amp;[2024-03-13T12:37:09]"/>
            <x15:cachedUniqueName index="1606" name="[Sales].[Date and Time].&amp;[2024-03-13T13:01:49]"/>
            <x15:cachedUniqueName index="1607" name="[Sales].[Date and Time].&amp;[2024-03-13T15:08:19]"/>
            <x15:cachedUniqueName index="1608" name="[Sales].[Date and Time].&amp;[2024-03-13T15:39:17]"/>
            <x15:cachedUniqueName index="1609" name="[Sales].[Date and Time].&amp;[2024-03-13T15:55:17]"/>
            <x15:cachedUniqueName index="1610" name="[Sales].[Date and Time].&amp;[2024-03-13T19:26:53]"/>
            <x15:cachedUniqueName index="1611" name="[Sales].[Date and Time].&amp;[2024-03-13T21:20:14]"/>
            <x15:cachedUniqueName index="1612" name="[Sales].[Date and Time].&amp;[2024-03-13T21:34:39]"/>
            <x15:cachedUniqueName index="1613" name="[Sales].[Date and Time].&amp;[2024-03-14T00:50:26]"/>
            <x15:cachedUniqueName index="1614" name="[Sales].[Date and Time].&amp;[2024-03-14T01:33:20]"/>
            <x15:cachedUniqueName index="1615" name="[Sales].[Date and Time].&amp;[2024-03-14T03:03:30]"/>
            <x15:cachedUniqueName index="1616" name="[Sales].[Date and Time].&amp;[2024-03-14T03:53:04]"/>
            <x15:cachedUniqueName index="1617" name="[Sales].[Date and Time].&amp;[2024-03-14T06:20:34]"/>
            <x15:cachedUniqueName index="1618" name="[Sales].[Date and Time].&amp;[2024-03-14T06:31:33]"/>
            <x15:cachedUniqueName index="1619" name="[Sales].[Date and Time].&amp;[2024-03-14T07:19:54]"/>
            <x15:cachedUniqueName index="1620" name="[Sales].[Date and Time].&amp;[2024-03-14T07:44:05]"/>
            <x15:cachedUniqueName index="1621" name="[Sales].[Date and Time].&amp;[2024-03-14T09:08:26]"/>
            <x15:cachedUniqueName index="1622" name="[Sales].[Date and Time].&amp;[2024-03-14T09:47:58]"/>
            <x15:cachedUniqueName index="1623" name="[Sales].[Date and Time].&amp;[2024-03-14T10:54:38]"/>
            <x15:cachedUniqueName index="1624" name="[Sales].[Date and Time].&amp;[2024-03-14T11:31:51]"/>
            <x15:cachedUniqueName index="1625" name="[Sales].[Date and Time].&amp;[2024-03-14T12:03:47]"/>
            <x15:cachedUniqueName index="1626" name="[Sales].[Date and Time].&amp;[2024-03-14T12:05:12]"/>
            <x15:cachedUniqueName index="1627" name="[Sales].[Date and Time].&amp;[2024-03-14T12:25:34]"/>
            <x15:cachedUniqueName index="1628" name="[Sales].[Date and Time].&amp;[2024-03-14T12:57:42]"/>
            <x15:cachedUniqueName index="1629" name="[Sales].[Date and Time].&amp;[2024-03-14T13:49:30]"/>
            <x15:cachedUniqueName index="1630" name="[Sales].[Date and Time].&amp;[2024-03-14T14:10:47]"/>
            <x15:cachedUniqueName index="1631" name="[Sales].[Date and Time].&amp;[2024-03-14T15:11:56]"/>
            <x15:cachedUniqueName index="1632" name="[Sales].[Date and Time].&amp;[2024-03-14T15:48:55]"/>
            <x15:cachedUniqueName index="1633" name="[Sales].[Date and Time].&amp;[2024-03-14T17:03:13]"/>
            <x15:cachedUniqueName index="1634" name="[Sales].[Date and Time].&amp;[2024-03-14T19:31:44]"/>
            <x15:cachedUniqueName index="1635" name="[Sales].[Date and Time].&amp;[2024-03-14T21:00:07]"/>
            <x15:cachedUniqueName index="1636" name="[Sales].[Date and Time].&amp;[2024-03-14T21:44:14]"/>
            <x15:cachedUniqueName index="1637" name="[Sales].[Date and Time].&amp;[2024-03-14T22:27:55]"/>
            <x15:cachedUniqueName index="1638" name="[Sales].[Date and Time].&amp;[2024-03-15T02:01:04]"/>
            <x15:cachedUniqueName index="1639" name="[Sales].[Date and Time].&amp;[2024-03-15T02:57:30]"/>
            <x15:cachedUniqueName index="1640" name="[Sales].[Date and Time].&amp;[2024-03-15T05:58:53]"/>
            <x15:cachedUniqueName index="1641" name="[Sales].[Date and Time].&amp;[2024-03-15T06:48:48]"/>
            <x15:cachedUniqueName index="1642" name="[Sales].[Date and Time].&amp;[2024-03-15T08:54:40]"/>
            <x15:cachedUniqueName index="1643" name="[Sales].[Date and Time].&amp;[2024-03-15T11:02:37]"/>
            <x15:cachedUniqueName index="1644" name="[Sales].[Date and Time].&amp;[2024-03-15T11:19:19]"/>
            <x15:cachedUniqueName index="1645" name="[Sales].[Date and Time].&amp;[2024-03-15T12:21:55]"/>
            <x15:cachedUniqueName index="1646" name="[Sales].[Date and Time].&amp;[2024-03-15T12:38:39]"/>
            <x15:cachedUniqueName index="1647" name="[Sales].[Date and Time].&amp;[2024-03-15T14:47:07]"/>
            <x15:cachedUniqueName index="1648" name="[Sales].[Date and Time].&amp;[2024-03-15T18:20:32]"/>
            <x15:cachedUniqueName index="1649" name="[Sales].[Date and Time].&amp;[2024-03-15T19:41:18]"/>
            <x15:cachedUniqueName index="1650" name="[Sales].[Date and Time].&amp;[2024-03-15T20:07:08]"/>
            <x15:cachedUniqueName index="1651" name="[Sales].[Date and Time].&amp;[2024-03-15T21:56:53]"/>
            <x15:cachedUniqueName index="1652" name="[Sales].[Date and Time].&amp;[2024-03-15T22:09:07]"/>
            <x15:cachedUniqueName index="1653" name="[Sales].[Date and Time].&amp;[2024-03-15T22:44:07]"/>
            <x15:cachedUniqueName index="1654" name="[Sales].[Date and Time].&amp;[2024-03-15T23:29:59]"/>
            <x15:cachedUniqueName index="1655" name="[Sales].[Date and Time].&amp;[2024-03-16T00:19:07]"/>
            <x15:cachedUniqueName index="1656" name="[Sales].[Date and Time].&amp;[2024-03-16T00:52:01]"/>
            <x15:cachedUniqueName index="1657" name="[Sales].[Date and Time].&amp;[2024-03-16T01:35:20]"/>
            <x15:cachedUniqueName index="1658" name="[Sales].[Date and Time].&amp;[2024-03-16T01:55:49]"/>
            <x15:cachedUniqueName index="1659" name="[Sales].[Date and Time].&amp;[2024-03-16T02:48:27]"/>
            <x15:cachedUniqueName index="1660" name="[Sales].[Date and Time].&amp;[2024-03-16T03:54:03]"/>
            <x15:cachedUniqueName index="1661" name="[Sales].[Date and Time].&amp;[2024-03-16T05:15:29]"/>
            <x15:cachedUniqueName index="1662" name="[Sales].[Date and Time].&amp;[2024-03-16T06:15:46]"/>
            <x15:cachedUniqueName index="1663" name="[Sales].[Date and Time].&amp;[2024-03-16T06:29:42]"/>
            <x15:cachedUniqueName index="1664" name="[Sales].[Date and Time].&amp;[2024-03-16T06:36:37]"/>
            <x15:cachedUniqueName index="1665" name="[Sales].[Date and Time].&amp;[2024-03-16T09:22:12]"/>
            <x15:cachedUniqueName index="1666" name="[Sales].[Date and Time].&amp;[2024-03-16T09:48:16]"/>
            <x15:cachedUniqueName index="1667" name="[Sales].[Date and Time].&amp;[2024-03-16T14:21:47]"/>
            <x15:cachedUniqueName index="1668" name="[Sales].[Date and Time].&amp;[2024-03-16T15:44:25]"/>
            <x15:cachedUniqueName index="1669" name="[Sales].[Date and Time].&amp;[2024-03-16T17:25:56]"/>
            <x15:cachedUniqueName index="1670" name="[Sales].[Date and Time].&amp;[2024-03-16T17:51:27]"/>
            <x15:cachedUniqueName index="1671" name="[Sales].[Date and Time].&amp;[2024-03-16T19:58:54]"/>
            <x15:cachedUniqueName index="1672" name="[Sales].[Date and Time].&amp;[2024-03-16T21:42:37]"/>
            <x15:cachedUniqueName index="1673" name="[Sales].[Date and Time].&amp;[2024-03-16T23:10:11]"/>
            <x15:cachedUniqueName index="1674" name="[Sales].[Date and Time].&amp;[2024-03-17T00:47:49]"/>
            <x15:cachedUniqueName index="1675" name="[Sales].[Date and Time].&amp;[2024-03-17T00:57:37]"/>
            <x15:cachedUniqueName index="1676" name="[Sales].[Date and Time].&amp;[2024-03-17T01:37:13]"/>
            <x15:cachedUniqueName index="1677" name="[Sales].[Date and Time].&amp;[2024-03-17T02:42:11]"/>
            <x15:cachedUniqueName index="1678" name="[Sales].[Date and Time].&amp;[2024-03-17T03:01:47]"/>
            <x15:cachedUniqueName index="1679" name="[Sales].[Date and Time].&amp;[2024-03-17T04:24:39]"/>
            <x15:cachedUniqueName index="1680" name="[Sales].[Date and Time].&amp;[2024-03-17T06:37:06]"/>
            <x15:cachedUniqueName index="1681" name="[Sales].[Date and Time].&amp;[2024-03-17T07:19:32]"/>
            <x15:cachedUniqueName index="1682" name="[Sales].[Date and Time].&amp;[2024-03-17T07:25:43]"/>
            <x15:cachedUniqueName index="1683" name="[Sales].[Date and Time].&amp;[2024-03-17T13:45:19]"/>
            <x15:cachedUniqueName index="1684" name="[Sales].[Date and Time].&amp;[2024-03-17T13:49:36]"/>
            <x15:cachedUniqueName index="1685" name="[Sales].[Date and Time].&amp;[2024-03-17T15:12:04]"/>
            <x15:cachedUniqueName index="1686" name="[Sales].[Date and Time].&amp;[2024-03-17T18:13:20]"/>
            <x15:cachedUniqueName index="1687" name="[Sales].[Date and Time].&amp;[2024-03-17T18:52:51]"/>
            <x15:cachedUniqueName index="1688" name="[Sales].[Date and Time].&amp;[2024-03-17T20:26:01]"/>
            <x15:cachedUniqueName index="1689" name="[Sales].[Date and Time].&amp;[2024-03-17T20:39:44]"/>
            <x15:cachedUniqueName index="1690" name="[Sales].[Date and Time].&amp;[2024-03-17T21:10:51]"/>
            <x15:cachedUniqueName index="1691" name="[Sales].[Date and Time].&amp;[2024-03-17T22:09:16]"/>
            <x15:cachedUniqueName index="1692" name="[Sales].[Date and Time].&amp;[2024-03-17T22:27:45]"/>
            <x15:cachedUniqueName index="1693" name="[Sales].[Date and Time].&amp;[2024-03-18T01:27:57]"/>
            <x15:cachedUniqueName index="1694" name="[Sales].[Date and Time].&amp;[2024-03-18T03:34:37]"/>
            <x15:cachedUniqueName index="1695" name="[Sales].[Date and Time].&amp;[2024-03-18T05:04:48]"/>
            <x15:cachedUniqueName index="1696" name="[Sales].[Date and Time].&amp;[2024-03-18T07:26:45]"/>
            <x15:cachedUniqueName index="1697" name="[Sales].[Date and Time].&amp;[2024-03-18T07:38:53]"/>
            <x15:cachedUniqueName index="1698" name="[Sales].[Date and Time].&amp;[2024-03-18T07:51:58]"/>
            <x15:cachedUniqueName index="1699" name="[Sales].[Date and Time].&amp;[2024-03-18T08:26:14]"/>
            <x15:cachedUniqueName index="1700" name="[Sales].[Date and Time].&amp;[2024-03-18T08:39:07]"/>
            <x15:cachedUniqueName index="1701" name="[Sales].[Date and Time].&amp;[2024-03-18T09:28:21]"/>
            <x15:cachedUniqueName index="1702" name="[Sales].[Date and Time].&amp;[2024-03-18T12:44:21]"/>
            <x15:cachedUniqueName index="1703" name="[Sales].[Date and Time].&amp;[2024-03-18T13:47:51]"/>
            <x15:cachedUniqueName index="1704" name="[Sales].[Date and Time].&amp;[2024-03-18T14:05:45]"/>
            <x15:cachedUniqueName index="1705" name="[Sales].[Date and Time].&amp;[2024-03-18T14:59:29]"/>
            <x15:cachedUniqueName index="1706" name="[Sales].[Date and Time].&amp;[2024-03-18T16:15:19]"/>
            <x15:cachedUniqueName index="1707" name="[Sales].[Date and Time].&amp;[2024-03-18T18:31:11]"/>
            <x15:cachedUniqueName index="1708" name="[Sales].[Date and Time].&amp;[2024-03-18T19:00:54]"/>
            <x15:cachedUniqueName index="1709" name="[Sales].[Date and Time].&amp;[2024-03-18T19:35:58]"/>
            <x15:cachedUniqueName index="1710" name="[Sales].[Date and Time].&amp;[2024-03-18T20:58:47]"/>
            <x15:cachedUniqueName index="1711" name="[Sales].[Date and Time].&amp;[2024-03-18T23:06:00]"/>
            <x15:cachedUniqueName index="1712" name="[Sales].[Date and Time].&amp;[2024-03-18T23:44:02]"/>
            <x15:cachedUniqueName index="1713" name="[Sales].[Date and Time].&amp;[2024-03-19T01:26:54]"/>
            <x15:cachedUniqueName index="1714" name="[Sales].[Date and Time].&amp;[2024-03-19T02:06:03]"/>
            <x15:cachedUniqueName index="1715" name="[Sales].[Date and Time].&amp;[2024-03-19T05:38:16]"/>
            <x15:cachedUniqueName index="1716" name="[Sales].[Date and Time].&amp;[2024-03-19T06:57:36]"/>
            <x15:cachedUniqueName index="1717" name="[Sales].[Date and Time].&amp;[2024-03-19T07:30:49]"/>
            <x15:cachedUniqueName index="1718" name="[Sales].[Date and Time].&amp;[2024-03-19T07:38:04]"/>
            <x15:cachedUniqueName index="1719" name="[Sales].[Date and Time].&amp;[2024-03-19T08:50:41]"/>
            <x15:cachedUniqueName index="1720" name="[Sales].[Date and Time].&amp;[2024-03-19T11:27:13]"/>
            <x15:cachedUniqueName index="1721" name="[Sales].[Date and Time].&amp;[2024-03-19T12:19:37]"/>
            <x15:cachedUniqueName index="1722" name="[Sales].[Date and Time].&amp;[2024-03-19T14:27:07]"/>
            <x15:cachedUniqueName index="1723" name="[Sales].[Date and Time].&amp;[2024-03-19T15:30:49]"/>
            <x15:cachedUniqueName index="1724" name="[Sales].[Date and Time].&amp;[2024-03-19T19:00:11]"/>
            <x15:cachedUniqueName index="1725" name="[Sales].[Date and Time].&amp;[2024-03-19T19:35:13]"/>
            <x15:cachedUniqueName index="1726" name="[Sales].[Date and Time].&amp;[2024-03-19T19:43:41]"/>
            <x15:cachedUniqueName index="1727" name="[Sales].[Date and Time].&amp;[2024-03-19T23:11:07]"/>
            <x15:cachedUniqueName index="1728" name="[Sales].[Date and Time].&amp;[2024-03-20T00:09:26]"/>
            <x15:cachedUniqueName index="1729" name="[Sales].[Date and Time].&amp;[2024-03-20T01:11:16]"/>
            <x15:cachedUniqueName index="1730" name="[Sales].[Date and Time].&amp;[2024-03-20T01:15:16]"/>
            <x15:cachedUniqueName index="1731" name="[Sales].[Date and Time].&amp;[2024-03-20T02:19:03]"/>
            <x15:cachedUniqueName index="1732" name="[Sales].[Date and Time].&amp;[2024-03-20T04:51:38]"/>
            <x15:cachedUniqueName index="1733" name="[Sales].[Date and Time].&amp;[2024-03-20T05:38:24]"/>
            <x15:cachedUniqueName index="1734" name="[Sales].[Date and Time].&amp;[2024-03-20T05:40:43]"/>
            <x15:cachedUniqueName index="1735" name="[Sales].[Date and Time].&amp;[2024-03-20T05:51:40]"/>
            <x15:cachedUniqueName index="1736" name="[Sales].[Date and Time].&amp;[2024-03-20T06:15:14]"/>
            <x15:cachedUniqueName index="1737" name="[Sales].[Date and Time].&amp;[2024-03-20T06:33:31]"/>
            <x15:cachedUniqueName index="1738" name="[Sales].[Date and Time].&amp;[2024-03-20T07:14:10]"/>
            <x15:cachedUniqueName index="1739" name="[Sales].[Date and Time].&amp;[2024-03-20T08:05:02]"/>
            <x15:cachedUniqueName index="1740" name="[Sales].[Date and Time].&amp;[2024-03-20T08:32:49]"/>
            <x15:cachedUniqueName index="1741" name="[Sales].[Date and Time].&amp;[2024-03-20T09:23:24]"/>
            <x15:cachedUniqueName index="1742" name="[Sales].[Date and Time].&amp;[2024-03-20T09:46:26]"/>
            <x15:cachedUniqueName index="1743" name="[Sales].[Date and Time].&amp;[2024-03-20T10:13:55]"/>
            <x15:cachedUniqueName index="1744" name="[Sales].[Date and Time].&amp;[2024-03-20T11:56:22]"/>
            <x15:cachedUniqueName index="1745" name="[Sales].[Date and Time].&amp;[2024-03-20T13:19:27]"/>
            <x15:cachedUniqueName index="1746" name="[Sales].[Date and Time].&amp;[2024-03-20T14:35:00]"/>
            <x15:cachedUniqueName index="1747" name="[Sales].[Date and Time].&amp;[2024-03-20T16:23:14]"/>
            <x15:cachedUniqueName index="1748" name="[Sales].[Date and Time].&amp;[2024-03-20T18:20:04]"/>
            <x15:cachedUniqueName index="1749" name="[Sales].[Date and Time].&amp;[2024-03-20T23:57:12]"/>
            <x15:cachedUniqueName index="1750" name="[Sales].[Date and Time].&amp;[2024-03-21T00:46:13]"/>
            <x15:cachedUniqueName index="1751" name="[Sales].[Date and Time].&amp;[2024-03-21T01:09:47]"/>
            <x15:cachedUniqueName index="1752" name="[Sales].[Date and Time].&amp;[2024-03-21T01:11:37]"/>
            <x15:cachedUniqueName index="1753" name="[Sales].[Date and Time].&amp;[2024-03-21T03:24:36]"/>
            <x15:cachedUniqueName index="1754" name="[Sales].[Date and Time].&amp;[2024-03-21T05:58:24]"/>
            <x15:cachedUniqueName index="1755" name="[Sales].[Date and Time].&amp;[2024-03-21T06:09:23]"/>
            <x15:cachedUniqueName index="1756" name="[Sales].[Date and Time].&amp;[2024-03-21T10:16:27]"/>
            <x15:cachedUniqueName index="1757" name="[Sales].[Date and Time].&amp;[2024-03-21T10:59:35]"/>
            <x15:cachedUniqueName index="1758" name="[Sales].[Date and Time].&amp;[2024-03-21T11:03:10]"/>
            <x15:cachedUniqueName index="1759" name="[Sales].[Date and Time].&amp;[2024-03-21T11:51:43]"/>
            <x15:cachedUniqueName index="1760" name="[Sales].[Date and Time].&amp;[2024-03-21T13:27:51]"/>
            <x15:cachedUniqueName index="1761" name="[Sales].[Date and Time].&amp;[2024-03-21T14:00:12]"/>
            <x15:cachedUniqueName index="1762" name="[Sales].[Date and Time].&amp;[2024-03-21T14:15:54]"/>
            <x15:cachedUniqueName index="1763" name="[Sales].[Date and Time].&amp;[2024-03-21T14:23:02]"/>
            <x15:cachedUniqueName index="1764" name="[Sales].[Date and Time].&amp;[2024-03-21T15:06:49]"/>
            <x15:cachedUniqueName index="1765" name="[Sales].[Date and Time].&amp;[2024-03-21T16:10:56]"/>
            <x15:cachedUniqueName index="1766" name="[Sales].[Date and Time].&amp;[2024-03-21T16:25:47]"/>
            <x15:cachedUniqueName index="1767" name="[Sales].[Date and Time].&amp;[2024-03-21T16:32:45]"/>
            <x15:cachedUniqueName index="1768" name="[Sales].[Date and Time].&amp;[2024-03-21T17:16:10]"/>
            <x15:cachedUniqueName index="1769" name="[Sales].[Date and Time].&amp;[2024-03-21T17:28:46]"/>
            <x15:cachedUniqueName index="1770" name="[Sales].[Date and Time].&amp;[2024-03-21T19:53:44]"/>
            <x15:cachedUniqueName index="1771" name="[Sales].[Date and Time].&amp;[2024-03-21T20:07:01]"/>
            <x15:cachedUniqueName index="1772" name="[Sales].[Date and Time].&amp;[2024-03-21T21:49:40]"/>
            <x15:cachedUniqueName index="1773" name="[Sales].[Date and Time].&amp;[2024-03-21T23:54:34]"/>
            <x15:cachedUniqueName index="1774" name="[Sales].[Date and Time].&amp;[2024-03-22T01:06:33]"/>
            <x15:cachedUniqueName index="1775" name="[Sales].[Date and Time].&amp;[2024-03-22T02:28:51]"/>
            <x15:cachedUniqueName index="1776" name="[Sales].[Date and Time].&amp;[2024-03-22T03:01:53]"/>
            <x15:cachedUniqueName index="1777" name="[Sales].[Date and Time].&amp;[2024-03-22T04:12:01]"/>
            <x15:cachedUniqueName index="1778" name="[Sales].[Date and Time].&amp;[2024-03-22T04:30:19]"/>
            <x15:cachedUniqueName index="1779" name="[Sales].[Date and Time].&amp;[2024-03-22T05:29:32]"/>
            <x15:cachedUniqueName index="1780" name="[Sales].[Date and Time].&amp;[2024-03-22T06:08:48]"/>
            <x15:cachedUniqueName index="1781" name="[Sales].[Date and Time].&amp;[2024-03-22T06:43:43]"/>
            <x15:cachedUniqueName index="1782" name="[Sales].[Date and Time].&amp;[2024-03-22T08:08:38]"/>
            <x15:cachedUniqueName index="1783" name="[Sales].[Date and Time].&amp;[2024-03-22T11:49:19]"/>
            <x15:cachedUniqueName index="1784" name="[Sales].[Date and Time].&amp;[2024-03-22T11:57:38]"/>
            <x15:cachedUniqueName index="1785" name="[Sales].[Date and Time].&amp;[2024-03-22T14:07:24]"/>
            <x15:cachedUniqueName index="1786" name="[Sales].[Date and Time].&amp;[2024-03-22T15:44:05]"/>
            <x15:cachedUniqueName index="1787" name="[Sales].[Date and Time].&amp;[2024-03-22T17:59:09]"/>
            <x15:cachedUniqueName index="1788" name="[Sales].[Date and Time].&amp;[2024-03-22T19:50:24]"/>
            <x15:cachedUniqueName index="1789" name="[Sales].[Date and Time].&amp;[2024-03-22T20:47:08]"/>
            <x15:cachedUniqueName index="1790" name="[Sales].[Date and Time].&amp;[2024-03-22T21:26:50]"/>
            <x15:cachedUniqueName index="1791" name="[Sales].[Date and Time].&amp;[2024-03-22T21:27:33]"/>
            <x15:cachedUniqueName index="1792" name="[Sales].[Date and Time].&amp;[2024-03-23T01:12:26]"/>
            <x15:cachedUniqueName index="1793" name="[Sales].[Date and Time].&amp;[2024-03-23T01:17:06]"/>
            <x15:cachedUniqueName index="1794" name="[Sales].[Date and Time].&amp;[2024-03-23T03:06:20]"/>
            <x15:cachedUniqueName index="1795" name="[Sales].[Date and Time].&amp;[2024-03-23T03:13:42]"/>
            <x15:cachedUniqueName index="1796" name="[Sales].[Date and Time].&amp;[2024-03-23T03:39:47]"/>
            <x15:cachedUniqueName index="1797" name="[Sales].[Date and Time].&amp;[2024-03-23T03:57:49]"/>
            <x15:cachedUniqueName index="1798" name="[Sales].[Date and Time].&amp;[2024-03-23T05:40:49]"/>
            <x15:cachedUniqueName index="1799" name="[Sales].[Date and Time].&amp;[2024-03-23T07:40:30]"/>
            <x15:cachedUniqueName index="1800" name="[Sales].[Date and Time].&amp;[2024-03-23T09:00:38]"/>
            <x15:cachedUniqueName index="1801" name="[Sales].[Date and Time].&amp;[2024-03-23T09:34:04]"/>
            <x15:cachedUniqueName index="1802" name="[Sales].[Date and Time].&amp;[2024-03-23T09:57:44]"/>
            <x15:cachedUniqueName index="1803" name="[Sales].[Date and Time].&amp;[2024-03-23T10:00:19]"/>
            <x15:cachedUniqueName index="1804" name="[Sales].[Date and Time].&amp;[2024-03-23T10:02:26]"/>
            <x15:cachedUniqueName index="1805" name="[Sales].[Date and Time].&amp;[2024-03-23T11:03:00]"/>
            <x15:cachedUniqueName index="1806" name="[Sales].[Date and Time].&amp;[2024-03-23T12:09:59]"/>
            <x15:cachedUniqueName index="1807" name="[Sales].[Date and Time].&amp;[2024-03-23T13:46:25]"/>
            <x15:cachedUniqueName index="1808" name="[Sales].[Date and Time].&amp;[2024-03-23T14:00:20]"/>
            <x15:cachedUniqueName index="1809" name="[Sales].[Date and Time].&amp;[2024-03-23T15:06:49]"/>
            <x15:cachedUniqueName index="1810" name="[Sales].[Date and Time].&amp;[2024-03-23T15:56:15]"/>
            <x15:cachedUniqueName index="1811" name="[Sales].[Date and Time].&amp;[2024-03-23T16:03:10]"/>
            <x15:cachedUniqueName index="1812" name="[Sales].[Date and Time].&amp;[2024-03-23T16:11:00]"/>
            <x15:cachedUniqueName index="1813" name="[Sales].[Date and Time].&amp;[2024-03-23T16:11:57]"/>
            <x15:cachedUniqueName index="1814" name="[Sales].[Date and Time].&amp;[2024-03-23T17:05:04]"/>
            <x15:cachedUniqueName index="1815" name="[Sales].[Date and Time].&amp;[2024-03-23T17:31:52]"/>
            <x15:cachedUniqueName index="1816" name="[Sales].[Date and Time].&amp;[2024-03-23T17:59:59]"/>
            <x15:cachedUniqueName index="1817" name="[Sales].[Date and Time].&amp;[2024-03-23T18:24:37]"/>
            <x15:cachedUniqueName index="1818" name="[Sales].[Date and Time].&amp;[2024-03-23T19:28:12]"/>
            <x15:cachedUniqueName index="1819" name="[Sales].[Date and Time].&amp;[2024-03-23T20:37:14]"/>
            <x15:cachedUniqueName index="1820" name="[Sales].[Date and Time].&amp;[2024-03-23T20:50:38]"/>
            <x15:cachedUniqueName index="1821" name="[Sales].[Date and Time].&amp;[2024-03-23T23:55:44]"/>
            <x15:cachedUniqueName index="1822" name="[Sales].[Date and Time].&amp;[2024-03-24T01:19:18]"/>
            <x15:cachedUniqueName index="1823" name="[Sales].[Date and Time].&amp;[2024-03-24T03:56:36]"/>
            <x15:cachedUniqueName index="1824" name="[Sales].[Date and Time].&amp;[2024-03-24T04:11:14]"/>
            <x15:cachedUniqueName index="1825" name="[Sales].[Date and Time].&amp;[2024-03-24T05:27:32]"/>
            <x15:cachedUniqueName index="1826" name="[Sales].[Date and Time].&amp;[2024-03-24T05:38:12]"/>
            <x15:cachedUniqueName index="1827" name="[Sales].[Date and Time].&amp;[2024-03-24T06:29:15]"/>
            <x15:cachedUniqueName index="1828" name="[Sales].[Date and Time].&amp;[2024-03-24T08:38:13]"/>
            <x15:cachedUniqueName index="1829" name="[Sales].[Date and Time].&amp;[2024-03-24T09:55:57]"/>
            <x15:cachedUniqueName index="1830" name="[Sales].[Date and Time].&amp;[2024-03-24T13:11:13]"/>
            <x15:cachedUniqueName index="1831" name="[Sales].[Date and Time].&amp;[2024-03-24T13:17:59]"/>
            <x15:cachedUniqueName index="1832" name="[Sales].[Date and Time].&amp;[2024-03-24T15:04:54]"/>
            <x15:cachedUniqueName index="1833" name="[Sales].[Date and Time].&amp;[2024-03-24T16:00:34]"/>
            <x15:cachedUniqueName index="1834" name="[Sales].[Date and Time].&amp;[2024-03-24T17:05:08]"/>
            <x15:cachedUniqueName index="1835" name="[Sales].[Date and Time].&amp;[2024-03-24T18:17:02]"/>
            <x15:cachedUniqueName index="1836" name="[Sales].[Date and Time].&amp;[2024-03-24T18:24:36]"/>
            <x15:cachedUniqueName index="1837" name="[Sales].[Date and Time].&amp;[2024-03-24T21:17:40]"/>
            <x15:cachedUniqueName index="1838" name="[Sales].[Date and Time].&amp;[2024-03-24T21:59:03]"/>
            <x15:cachedUniqueName index="1839" name="[Sales].[Date and Time].&amp;[2024-03-24T22:20:12]"/>
            <x15:cachedUniqueName index="1840" name="[Sales].[Date and Time].&amp;[2024-03-24T22:27:19]"/>
            <x15:cachedUniqueName index="1841" name="[Sales].[Date and Time].&amp;[2024-03-24T22:46:11]"/>
            <x15:cachedUniqueName index="1842" name="[Sales].[Date and Time].&amp;[2024-03-24T23:01:03]"/>
            <x15:cachedUniqueName index="1843" name="[Sales].[Date and Time].&amp;[2024-03-24T23:12:15]"/>
            <x15:cachedUniqueName index="1844" name="[Sales].[Date and Time].&amp;[2024-03-24T23:35:43]"/>
            <x15:cachedUniqueName index="1845" name="[Sales].[Date and Time].&amp;[2024-03-25T00:21:29]"/>
            <x15:cachedUniqueName index="1846" name="[Sales].[Date and Time].&amp;[2024-03-25T00:33:23]"/>
            <x15:cachedUniqueName index="1847" name="[Sales].[Date and Time].&amp;[2024-03-25T01:52:38]"/>
            <x15:cachedUniqueName index="1848" name="[Sales].[Date and Time].&amp;[2024-03-25T02:21:02]"/>
            <x15:cachedUniqueName index="1849" name="[Sales].[Date and Time].&amp;[2024-03-25T02:28:21]"/>
            <x15:cachedUniqueName index="1850" name="[Sales].[Date and Time].&amp;[2024-03-25T06:38:35]"/>
            <x15:cachedUniqueName index="1851" name="[Sales].[Date and Time].&amp;[2024-03-25T06:46:13]"/>
            <x15:cachedUniqueName index="1852" name="[Sales].[Date and Time].&amp;[2024-03-25T06:53:38]"/>
            <x15:cachedUniqueName index="1853" name="[Sales].[Date and Time].&amp;[2024-03-25T11:01:38]"/>
            <x15:cachedUniqueName index="1854" name="[Sales].[Date and Time].&amp;[2024-03-25T11:09:46]"/>
            <x15:cachedUniqueName index="1855" name="[Sales].[Date and Time].&amp;[2024-03-25T12:12:17]"/>
            <x15:cachedUniqueName index="1856" name="[Sales].[Date and Time].&amp;[2024-03-25T12:57:18]"/>
            <x15:cachedUniqueName index="1857" name="[Sales].[Date and Time].&amp;[2024-03-25T15:41:16]"/>
            <x15:cachedUniqueName index="1858" name="[Sales].[Date and Time].&amp;[2024-03-25T16:31:12]"/>
            <x15:cachedUniqueName index="1859" name="[Sales].[Date and Time].&amp;[2024-03-25T18:10:13]"/>
            <x15:cachedUniqueName index="1860" name="[Sales].[Date and Time].&amp;[2024-03-25T19:40:50]"/>
            <x15:cachedUniqueName index="1861" name="[Sales].[Date and Time].&amp;[2024-03-25T20:17:50]"/>
            <x15:cachedUniqueName index="1862" name="[Sales].[Date and Time].&amp;[2024-03-25T22:49:11]"/>
            <x15:cachedUniqueName index="1863" name="[Sales].[Date and Time].&amp;[2024-03-25T23:14:14]"/>
            <x15:cachedUniqueName index="1864" name="[Sales].[Date and Time].&amp;[2024-03-26T00:53:25]"/>
            <x15:cachedUniqueName index="1865" name="[Sales].[Date and Time].&amp;[2024-03-26T03:00:26]"/>
            <x15:cachedUniqueName index="1866" name="[Sales].[Date and Time].&amp;[2024-03-26T05:19:49]"/>
            <x15:cachedUniqueName index="1867" name="[Sales].[Date and Time].&amp;[2024-03-26T05:39:49]"/>
            <x15:cachedUniqueName index="1868" name="[Sales].[Date and Time].&amp;[2024-03-26T06:14:03]"/>
            <x15:cachedUniqueName index="1869" name="[Sales].[Date and Time].&amp;[2024-03-26T07:27:06]"/>
            <x15:cachedUniqueName index="1870" name="[Sales].[Date and Time].&amp;[2024-03-26T07:39:11]"/>
            <x15:cachedUniqueName index="1871" name="[Sales].[Date and Time].&amp;[2024-03-26T07:40:25]"/>
            <x15:cachedUniqueName index="1872" name="[Sales].[Date and Time].&amp;[2024-03-26T08:19:55]"/>
            <x15:cachedUniqueName index="1873" name="[Sales].[Date and Time].&amp;[2024-03-26T08:30:47]"/>
            <x15:cachedUniqueName index="1874" name="[Sales].[Date and Time].&amp;[2024-03-26T08:36:33]"/>
            <x15:cachedUniqueName index="1875" name="[Sales].[Date and Time].&amp;[2024-03-26T08:40:38]"/>
            <x15:cachedUniqueName index="1876" name="[Sales].[Date and Time].&amp;[2024-03-26T12:00:20]"/>
            <x15:cachedUniqueName index="1877" name="[Sales].[Date and Time].&amp;[2024-03-26T12:09:12]"/>
            <x15:cachedUniqueName index="1878" name="[Sales].[Date and Time].&amp;[2024-03-26T13:28:31]"/>
            <x15:cachedUniqueName index="1879" name="[Sales].[Date and Time].&amp;[2024-03-26T13:30:15]"/>
            <x15:cachedUniqueName index="1880" name="[Sales].[Date and Time].&amp;[2024-03-26T14:28:48]"/>
            <x15:cachedUniqueName index="1881" name="[Sales].[Date and Time].&amp;[2024-03-26T14:29:17]"/>
            <x15:cachedUniqueName index="1882" name="[Sales].[Date and Time].&amp;[2024-03-26T15:52:15]"/>
            <x15:cachedUniqueName index="1883" name="[Sales].[Date and Time].&amp;[2024-03-26T15:59:02]"/>
            <x15:cachedUniqueName index="1884" name="[Sales].[Date and Time].&amp;[2024-03-26T15:59:39]"/>
            <x15:cachedUniqueName index="1885" name="[Sales].[Date and Time].&amp;[2024-03-26T16:55:25]"/>
            <x15:cachedUniqueName index="1886" name="[Sales].[Date and Time].&amp;[2024-03-26T18:41:35]"/>
            <x15:cachedUniqueName index="1887" name="[Sales].[Date and Time].&amp;[2024-03-26T18:45:41]"/>
            <x15:cachedUniqueName index="1888" name="[Sales].[Date and Time].&amp;[2024-03-26T20:06:08]"/>
            <x15:cachedUniqueName index="1889" name="[Sales].[Date and Time].&amp;[2024-03-26T20:32:15]"/>
            <x15:cachedUniqueName index="1890" name="[Sales].[Date and Time].&amp;[2024-03-26T23:43:51]"/>
            <x15:cachedUniqueName index="1891" name="[Sales].[Date and Time].&amp;[2024-03-27T00:26:23]"/>
            <x15:cachedUniqueName index="1892" name="[Sales].[Date and Time].&amp;[2024-03-27T03:27:54]"/>
            <x15:cachedUniqueName index="1893" name="[Sales].[Date and Time].&amp;[2024-03-27T05:05:26]"/>
            <x15:cachedUniqueName index="1894" name="[Sales].[Date and Time].&amp;[2024-03-27T05:54:39]"/>
            <x15:cachedUniqueName index="1895" name="[Sales].[Date and Time].&amp;[2024-03-27T06:28:06]"/>
            <x15:cachedUniqueName index="1896" name="[Sales].[Date and Time].&amp;[2024-03-27T07:02:35]"/>
            <x15:cachedUniqueName index="1897" name="[Sales].[Date and Time].&amp;[2024-03-27T10:23:36]"/>
            <x15:cachedUniqueName index="1898" name="[Sales].[Date and Time].&amp;[2024-03-27T10:58:56]"/>
            <x15:cachedUniqueName index="1899" name="[Sales].[Date and Time].&amp;[2024-03-27T11:48:53]"/>
            <x15:cachedUniqueName index="1900" name="[Sales].[Date and Time].&amp;[2024-03-27T15:42:47]"/>
            <x15:cachedUniqueName index="1901" name="[Sales].[Date and Time].&amp;[2024-03-27T17:33:55]"/>
            <x15:cachedUniqueName index="1902" name="[Sales].[Date and Time].&amp;[2024-03-27T18:16:37]"/>
            <x15:cachedUniqueName index="1903" name="[Sales].[Date and Time].&amp;[2024-03-27T19:06:19]"/>
            <x15:cachedUniqueName index="1904" name="[Sales].[Date and Time].&amp;[2024-03-27T19:14:18]"/>
            <x15:cachedUniqueName index="1905" name="[Sales].[Date and Time].&amp;[2024-03-27T20:09:15]"/>
            <x15:cachedUniqueName index="1906" name="[Sales].[Date and Time].&amp;[2024-03-27T22:09:20]"/>
            <x15:cachedUniqueName index="1907" name="[Sales].[Date and Time].&amp;[2024-03-27T23:13:19]"/>
            <x15:cachedUniqueName index="1908" name="[Sales].[Date and Time].&amp;[2024-03-27T23:37:00]"/>
            <x15:cachedUniqueName index="1909" name="[Sales].[Date and Time].&amp;[2024-03-27T23:48:18]"/>
            <x15:cachedUniqueName index="1910" name="[Sales].[Date and Time].&amp;[2024-03-27T23:55:14]"/>
            <x15:cachedUniqueName index="1911" name="[Sales].[Date and Time].&amp;[2024-03-28T00:02:43]"/>
            <x15:cachedUniqueName index="1912" name="[Sales].[Date and Time].&amp;[2024-03-28T00:03:34]"/>
            <x15:cachedUniqueName index="1913" name="[Sales].[Date and Time].&amp;[2024-03-28T00:38:22]"/>
            <x15:cachedUniqueName index="1914" name="[Sales].[Date and Time].&amp;[2024-03-28T00:46:33]"/>
            <x15:cachedUniqueName index="1915" name="[Sales].[Date and Time].&amp;[2024-03-28T01:02:53]"/>
            <x15:cachedUniqueName index="1916" name="[Sales].[Date and Time].&amp;[2024-03-28T01:15:09]"/>
            <x15:cachedUniqueName index="1917" name="[Sales].[Date and Time].&amp;[2024-03-28T02:15:22]"/>
            <x15:cachedUniqueName index="1918" name="[Sales].[Date and Time].&amp;[2024-03-28T02:25:57]"/>
            <x15:cachedUniqueName index="1919" name="[Sales].[Date and Time].&amp;[2024-03-28T02:42:48]"/>
            <x15:cachedUniqueName index="1920" name="[Sales].[Date and Time].&amp;[2024-03-28T04:07:44]"/>
            <x15:cachedUniqueName index="1921" name="[Sales].[Date and Time].&amp;[2024-03-28T05:04:44]"/>
            <x15:cachedUniqueName index="1922" name="[Sales].[Date and Time].&amp;[2024-03-28T05:16:48]"/>
            <x15:cachedUniqueName index="1923" name="[Sales].[Date and Time].&amp;[2024-03-28T05:29:17]"/>
            <x15:cachedUniqueName index="1924" name="[Sales].[Date and Time].&amp;[2024-03-28T08:47:58]"/>
            <x15:cachedUniqueName index="1925" name="[Sales].[Date and Time].&amp;[2024-03-28T10:44:40]"/>
            <x15:cachedUniqueName index="1926" name="[Sales].[Date and Time].&amp;[2024-03-28T11:04:31]"/>
            <x15:cachedUniqueName index="1927" name="[Sales].[Date and Time].&amp;[2024-03-28T13:32:14]"/>
            <x15:cachedUniqueName index="1928" name="[Sales].[Date and Time].&amp;[2024-03-28T14:16:00]"/>
            <x15:cachedUniqueName index="1929" name="[Sales].[Date and Time].&amp;[2024-03-28T14:27:19]"/>
            <x15:cachedUniqueName index="1930" name="[Sales].[Date and Time].&amp;[2024-03-28T15:02:52]"/>
            <x15:cachedUniqueName index="1931" name="[Sales].[Date and Time].&amp;[2024-03-28T15:13:17]"/>
            <x15:cachedUniqueName index="1932" name="[Sales].[Date and Time].&amp;[2024-03-28T16:31:10]"/>
            <x15:cachedUniqueName index="1933" name="[Sales].[Date and Time].&amp;[2024-03-28T17:17:11]"/>
            <x15:cachedUniqueName index="1934" name="[Sales].[Date and Time].&amp;[2024-03-28T17:49:45]"/>
            <x15:cachedUniqueName index="1935" name="[Sales].[Date and Time].&amp;[2024-03-28T18:43:49]"/>
            <x15:cachedUniqueName index="1936" name="[Sales].[Date and Time].&amp;[2024-03-28T19:51:48]"/>
            <x15:cachedUniqueName index="1937" name="[Sales].[Date and Time].&amp;[2024-03-28T20:21:12]"/>
            <x15:cachedUniqueName index="1938" name="[Sales].[Date and Time].&amp;[2024-03-28T23:00:52]"/>
            <x15:cachedUniqueName index="1939" name="[Sales].[Date and Time].&amp;[2024-03-29T01:34:40]"/>
            <x15:cachedUniqueName index="1940" name="[Sales].[Date and Time].&amp;[2024-03-29T02:17:29]"/>
            <x15:cachedUniqueName index="1941" name="[Sales].[Date and Time].&amp;[2024-03-29T03:12:26]"/>
            <x15:cachedUniqueName index="1942" name="[Sales].[Date and Time].&amp;[2024-03-29T04:50:32]"/>
            <x15:cachedUniqueName index="1943" name="[Sales].[Date and Time].&amp;[2024-03-29T06:38:41]"/>
            <x15:cachedUniqueName index="1944" name="[Sales].[Date and Time].&amp;[2024-03-29T06:52:15]"/>
            <x15:cachedUniqueName index="1945" name="[Sales].[Date and Time].&amp;[2024-03-29T08:30:25]"/>
            <x15:cachedUniqueName index="1946" name="[Sales].[Date and Time].&amp;[2024-03-29T09:25:31]"/>
            <x15:cachedUniqueName index="1947" name="[Sales].[Date and Time].&amp;[2024-03-29T10:25:52]"/>
            <x15:cachedUniqueName index="1948" name="[Sales].[Date and Time].&amp;[2024-03-29T10:58:25]"/>
            <x15:cachedUniqueName index="1949" name="[Sales].[Date and Time].&amp;[2024-03-29T11:04:32]"/>
            <x15:cachedUniqueName index="1950" name="[Sales].[Date and Time].&amp;[2024-03-29T11:05:35]"/>
            <x15:cachedUniqueName index="1951" name="[Sales].[Date and Time].&amp;[2024-03-29T11:50:00]"/>
            <x15:cachedUniqueName index="1952" name="[Sales].[Date and Time].&amp;[2024-03-29T12:14:09]"/>
            <x15:cachedUniqueName index="1953" name="[Sales].[Date and Time].&amp;[2024-03-29T12:32:17]"/>
            <x15:cachedUniqueName index="1954" name="[Sales].[Date and Time].&amp;[2024-03-29T12:48:59]"/>
            <x15:cachedUniqueName index="1955" name="[Sales].[Date and Time].&amp;[2024-03-29T13:40:18]"/>
            <x15:cachedUniqueName index="1956" name="[Sales].[Date and Time].&amp;[2024-03-29T14:25:46]"/>
            <x15:cachedUniqueName index="1957" name="[Sales].[Date and Time].&amp;[2024-03-29T14:48:07]"/>
            <x15:cachedUniqueName index="1958" name="[Sales].[Date and Time].&amp;[2024-03-29T14:54:21]"/>
            <x15:cachedUniqueName index="1959" name="[Sales].[Date and Time].&amp;[2024-03-29T15:07:01]"/>
            <x15:cachedUniqueName index="1960" name="[Sales].[Date and Time].&amp;[2024-03-29T16:50:32]"/>
            <x15:cachedUniqueName index="1961" name="[Sales].[Date and Time].&amp;[2024-03-29T16:50:48]"/>
            <x15:cachedUniqueName index="1962" name="[Sales].[Date and Time].&amp;[2024-03-29T17:59:57]"/>
            <x15:cachedUniqueName index="1963" name="[Sales].[Date and Time].&amp;[2024-03-29T20:23:57]"/>
            <x15:cachedUniqueName index="1964" name="[Sales].[Date and Time].&amp;[2024-03-29T21:27:49]"/>
            <x15:cachedUniqueName index="1965" name="[Sales].[Date and Time].&amp;[2024-03-29T23:32:38]"/>
            <x15:cachedUniqueName index="1966" name="[Sales].[Date and Time].&amp;[2024-03-30T00:16:23]"/>
            <x15:cachedUniqueName index="1967" name="[Sales].[Date and Time].&amp;[2024-03-30T00:24:06]"/>
            <x15:cachedUniqueName index="1968" name="[Sales].[Date and Time].&amp;[2024-03-30T00:34:19]"/>
            <x15:cachedUniqueName index="1969" name="[Sales].[Date and Time].&amp;[2024-03-30T02:31:35]"/>
            <x15:cachedUniqueName index="1970" name="[Sales].[Date and Time].&amp;[2024-03-30T02:53:02]"/>
            <x15:cachedUniqueName index="1971" name="[Sales].[Date and Time].&amp;[2024-03-30T03:43:36]"/>
            <x15:cachedUniqueName index="1972" name="[Sales].[Date and Time].&amp;[2024-03-30T03:49:13]"/>
            <x15:cachedUniqueName index="1973" name="[Sales].[Date and Time].&amp;[2024-03-30T04:59:12]"/>
            <x15:cachedUniqueName index="1974" name="[Sales].[Date and Time].&amp;[2024-03-30T07:00:29]"/>
            <x15:cachedUniqueName index="1975" name="[Sales].[Date and Time].&amp;[2024-03-30T08:15:35]"/>
            <x15:cachedUniqueName index="1976" name="[Sales].[Date and Time].&amp;[2024-03-30T10:13:26]"/>
            <x15:cachedUniqueName index="1977" name="[Sales].[Date and Time].&amp;[2024-03-30T11:17:50]"/>
            <x15:cachedUniqueName index="1978" name="[Sales].[Date and Time].&amp;[2024-03-30T11:50:48]"/>
            <x15:cachedUniqueName index="1979" name="[Sales].[Date and Time].&amp;[2024-03-30T11:56:20]"/>
            <x15:cachedUniqueName index="1980" name="[Sales].[Date and Time].&amp;[2024-03-30T12:45:24]"/>
            <x15:cachedUniqueName index="1981" name="[Sales].[Date and Time].&amp;[2024-03-30T12:51:27]"/>
            <x15:cachedUniqueName index="1982" name="[Sales].[Date and Time].&amp;[2024-03-30T13:21:59]"/>
            <x15:cachedUniqueName index="1983" name="[Sales].[Date and Time].&amp;[2024-03-30T13:54:07]"/>
            <x15:cachedUniqueName index="1984" name="[Sales].[Date and Time].&amp;[2024-03-30T13:57:04]"/>
            <x15:cachedUniqueName index="1985" name="[Sales].[Date and Time].&amp;[2024-03-30T19:24:55]"/>
            <x15:cachedUniqueName index="1986" name="[Sales].[Date and Time].&amp;[2024-03-30T20:59:27]"/>
            <x15:cachedUniqueName index="1987" name="[Sales].[Date and Time].&amp;[2024-03-30T22:07:36]"/>
            <x15:cachedUniqueName index="1988" name="[Sales].[Date and Time].&amp;[2024-03-31T00:16:20]"/>
            <x15:cachedUniqueName index="1989" name="[Sales].[Date and Time].&amp;[2024-03-31T00:24:29]"/>
            <x15:cachedUniqueName index="1990" name="[Sales].[Date and Time].&amp;[2024-03-31T02:20:09]"/>
            <x15:cachedUniqueName index="1991" name="[Sales].[Date and Time].&amp;[2024-03-31T02:37:59]"/>
            <x15:cachedUniqueName index="1992" name="[Sales].[Date and Time].&amp;[2024-03-31T02:50:57]"/>
            <x15:cachedUniqueName index="1993" name="[Sales].[Date and Time].&amp;[2024-03-31T04:15:41]"/>
            <x15:cachedUniqueName index="1994" name="[Sales].[Date and Time].&amp;[2024-03-31T04:21:14]"/>
            <x15:cachedUniqueName index="1995" name="[Sales].[Date and Time].&amp;[2024-03-31T08:10:40]"/>
            <x15:cachedUniqueName index="1996" name="[Sales].[Date and Time].&amp;[2024-03-31T10:53:58]"/>
            <x15:cachedUniqueName index="1997" name="[Sales].[Date and Time].&amp;[2024-03-31T11:41:49]"/>
            <x15:cachedUniqueName index="1998" name="[Sales].[Date and Time].&amp;[2024-03-31T12:04:12]"/>
            <x15:cachedUniqueName index="1999" name="[Sales].[Date and Time].&amp;[2024-03-31T12:43:26]"/>
            <x15:cachedUniqueName index="2000" name="[Sales].[Date and Time].&amp;[2024-03-31T13:11:10]"/>
            <x15:cachedUniqueName index="2001" name="[Sales].[Date and Time].&amp;[2024-03-31T15:00:59]"/>
            <x15:cachedUniqueName index="2002" name="[Sales].[Date and Time].&amp;[2024-03-31T18:02:08]"/>
            <x15:cachedUniqueName index="2003" name="[Sales].[Date and Time].&amp;[2024-03-31T19:06:39]"/>
            <x15:cachedUniqueName index="2004" name="[Sales].[Date and Time].&amp;[2024-03-31T19:49:40]"/>
            <x15:cachedUniqueName index="2005" name="[Sales].[Date and Time].&amp;[2024-03-31T20:06:13]"/>
            <x15:cachedUniqueName index="2006" name="[Sales].[Date and Time].&amp;[2024-03-31T20:14:40]"/>
            <x15:cachedUniqueName index="2007" name="[Sales].[Date and Time].&amp;[2024-03-31T20:42:04]"/>
            <x15:cachedUniqueName index="2008" name="[Sales].[Date and Time].&amp;[2024-03-31T20:59:34]"/>
            <x15:cachedUniqueName index="2009" name="[Sales].[Date and Time].&amp;[2024-03-31T22:50:57]"/>
            <x15:cachedUniqueName index="2010" name="[Sales].[Date and Time].&amp;[2024-04-01T00:50:16]"/>
            <x15:cachedUniqueName index="2011" name="[Sales].[Date and Time].&amp;[2024-04-01T00:57:28]"/>
            <x15:cachedUniqueName index="2012" name="[Sales].[Date and Time].&amp;[2024-04-01T01:40:48]"/>
            <x15:cachedUniqueName index="2013" name="[Sales].[Date and Time].&amp;[2024-04-01T02:42:48]"/>
            <x15:cachedUniqueName index="2014" name="[Sales].[Date and Time].&amp;[2024-04-01T03:32:17]"/>
            <x15:cachedUniqueName index="2015" name="[Sales].[Date and Time].&amp;[2024-04-01T04:35:47]"/>
            <x15:cachedUniqueName index="2016" name="[Sales].[Date and Time].&amp;[2024-04-01T06:20:35]"/>
            <x15:cachedUniqueName index="2017" name="[Sales].[Date and Time].&amp;[2024-04-01T06:29:48]"/>
            <x15:cachedUniqueName index="2018" name="[Sales].[Date and Time].&amp;[2024-04-01T06:51:01]"/>
            <x15:cachedUniqueName index="2019" name="[Sales].[Date and Time].&amp;[2024-04-01T09:06:47]"/>
            <x15:cachedUniqueName index="2020" name="[Sales].[Date and Time].&amp;[2024-04-01T09:08:05]"/>
            <x15:cachedUniqueName index="2021" name="[Sales].[Date and Time].&amp;[2024-04-01T10:03:28]"/>
            <x15:cachedUniqueName index="2022" name="[Sales].[Date and Time].&amp;[2024-04-01T11:22:49]"/>
            <x15:cachedUniqueName index="2023" name="[Sales].[Date and Time].&amp;[2024-04-01T11:35:35]"/>
            <x15:cachedUniqueName index="2024" name="[Sales].[Date and Time].&amp;[2024-04-01T12:14:34]"/>
            <x15:cachedUniqueName index="2025" name="[Sales].[Date and Time].&amp;[2024-04-01T12:16:21]"/>
            <x15:cachedUniqueName index="2026" name="[Sales].[Date and Time].&amp;[2024-04-01T12:52:28]"/>
            <x15:cachedUniqueName index="2027" name="[Sales].[Date and Time].&amp;[2024-04-01T12:52:53]"/>
            <x15:cachedUniqueName index="2028" name="[Sales].[Date and Time].&amp;[2024-04-01T14:23:49]"/>
            <x15:cachedUniqueName index="2029" name="[Sales].[Date and Time].&amp;[2024-04-01T14:27:32]"/>
            <x15:cachedUniqueName index="2030" name="[Sales].[Date and Time].&amp;[2024-04-01T15:28:18]"/>
            <x15:cachedUniqueName index="2031" name="[Sales].[Date and Time].&amp;[2024-04-01T15:44:50]"/>
            <x15:cachedUniqueName index="2032" name="[Sales].[Date and Time].&amp;[2024-04-01T21:42:00]"/>
            <x15:cachedUniqueName index="2033" name="[Sales].[Date and Time].&amp;[2024-04-01T21:42:12]"/>
            <x15:cachedUniqueName index="2034" name="[Sales].[Date and Time].&amp;[2024-04-01T22:02:25]"/>
            <x15:cachedUniqueName index="2035" name="[Sales].[Date and Time].&amp;[2024-04-01T23:04:58]"/>
            <x15:cachedUniqueName index="2036" name="[Sales].[Date and Time].&amp;[2024-04-02T00:34:06]"/>
            <x15:cachedUniqueName index="2037" name="[Sales].[Date and Time].&amp;[2024-04-02T01:01:21]"/>
            <x15:cachedUniqueName index="2038" name="[Sales].[Date and Time].&amp;[2024-04-02T01:20:41]"/>
            <x15:cachedUniqueName index="2039" name="[Sales].[Date and Time].&amp;[2024-04-02T02:33:54]"/>
            <x15:cachedUniqueName index="2040" name="[Sales].[Date and Time].&amp;[2024-04-02T03:11:13]"/>
            <x15:cachedUniqueName index="2041" name="[Sales].[Date and Time].&amp;[2024-04-02T03:24:09]"/>
            <x15:cachedUniqueName index="2042" name="[Sales].[Date and Time].&amp;[2024-04-02T04:28:25]"/>
            <x15:cachedUniqueName index="2043" name="[Sales].[Date and Time].&amp;[2024-04-02T05:16:41]"/>
            <x15:cachedUniqueName index="2044" name="[Sales].[Date and Time].&amp;[2024-04-02T05:39:48]"/>
            <x15:cachedUniqueName index="2045" name="[Sales].[Date and Time].&amp;[2024-04-02T06:16:36]"/>
            <x15:cachedUniqueName index="2046" name="[Sales].[Date and Time].&amp;[2024-04-02T06:54:50]"/>
            <x15:cachedUniqueName index="2047" name="[Sales].[Date and Time].&amp;[2024-04-02T07:18:51]"/>
            <x15:cachedUniqueName index="2048" name="[Sales].[Date and Time].&amp;[2024-04-02T08:14:04]"/>
            <x15:cachedUniqueName index="2049" name="[Sales].[Date and Time].&amp;[2024-04-02T08:28:39]"/>
            <x15:cachedUniqueName index="2050" name="[Sales].[Date and Time].&amp;[2024-04-02T11:33:23]"/>
            <x15:cachedUniqueName index="2051" name="[Sales].[Date and Time].&amp;[2024-04-02T12:36:48]"/>
            <x15:cachedUniqueName index="2052" name="[Sales].[Date and Time].&amp;[2024-04-02T15:12:01]"/>
            <x15:cachedUniqueName index="2053" name="[Sales].[Date and Time].&amp;[2024-04-02T18:28:37]"/>
            <x15:cachedUniqueName index="2054" name="[Sales].[Date and Time].&amp;[2024-04-02T18:39:17]"/>
            <x15:cachedUniqueName index="2055" name="[Sales].[Date and Time].&amp;[2024-04-02T20:00:17]"/>
            <x15:cachedUniqueName index="2056" name="[Sales].[Date and Time].&amp;[2024-04-02T20:11:35]"/>
            <x15:cachedUniqueName index="2057" name="[Sales].[Date and Time].&amp;[2024-04-02T20:15:52]"/>
            <x15:cachedUniqueName index="2058" name="[Sales].[Date and Time].&amp;[2024-04-02T20:38:45]"/>
            <x15:cachedUniqueName index="2059" name="[Sales].[Date and Time].&amp;[2024-04-02T21:06:03]"/>
            <x15:cachedUniqueName index="2060" name="[Sales].[Date and Time].&amp;[2024-04-02T22:10:18]"/>
            <x15:cachedUniqueName index="2061" name="[Sales].[Date and Time].&amp;[2024-04-02T22:10:51]"/>
            <x15:cachedUniqueName index="2062" name="[Sales].[Date and Time].&amp;[2024-04-02T23:09:06]"/>
            <x15:cachedUniqueName index="2063" name="[Sales].[Date and Time].&amp;[2024-04-02T23:26:15]"/>
            <x15:cachedUniqueName index="2064" name="[Sales].[Date and Time].&amp;[2024-04-03T00:22:14]"/>
            <x15:cachedUniqueName index="2065" name="[Sales].[Date and Time].&amp;[2024-04-03T00:39:35]"/>
            <x15:cachedUniqueName index="2066" name="[Sales].[Date and Time].&amp;[2024-04-03T03:30:54]"/>
            <x15:cachedUniqueName index="2067" name="[Sales].[Date and Time].&amp;[2024-04-03T05:25:49]"/>
            <x15:cachedUniqueName index="2068" name="[Sales].[Date and Time].&amp;[2024-04-03T06:37:57]"/>
            <x15:cachedUniqueName index="2069" name="[Sales].[Date and Time].&amp;[2024-04-03T06:47:02]"/>
            <x15:cachedUniqueName index="2070" name="[Sales].[Date and Time].&amp;[2024-04-03T06:50:28]"/>
            <x15:cachedUniqueName index="2071" name="[Sales].[Date and Time].&amp;[2024-04-03T09:38:35]"/>
            <x15:cachedUniqueName index="2072" name="[Sales].[Date and Time].&amp;[2024-04-03T09:41:36]"/>
            <x15:cachedUniqueName index="2073" name="[Sales].[Date and Time].&amp;[2024-04-03T10:06:19]"/>
            <x15:cachedUniqueName index="2074" name="[Sales].[Date and Time].&amp;[2024-04-03T10:20:05]"/>
            <x15:cachedUniqueName index="2075" name="[Sales].[Date and Time].&amp;[2024-04-03T10:26:00]"/>
            <x15:cachedUniqueName index="2076" name="[Sales].[Date and Time].&amp;[2024-04-03T12:16:51]"/>
            <x15:cachedUniqueName index="2077" name="[Sales].[Date and Time].&amp;[2024-04-03T13:36:50]"/>
            <x15:cachedUniqueName index="2078" name="[Sales].[Date and Time].&amp;[2024-04-03T14:13:20]"/>
            <x15:cachedUniqueName index="2079" name="[Sales].[Date and Time].&amp;[2024-04-03T14:22:17]"/>
            <x15:cachedUniqueName index="2080" name="[Sales].[Date and Time].&amp;[2024-04-03T14:52:28]"/>
            <x15:cachedUniqueName index="2081" name="[Sales].[Date and Time].&amp;[2024-04-03T15:04:20]"/>
            <x15:cachedUniqueName index="2082" name="[Sales].[Date and Time].&amp;[2024-04-03T18:45:02]"/>
            <x15:cachedUniqueName index="2083" name="[Sales].[Date and Time].&amp;[2024-04-03T19:24:30]"/>
            <x15:cachedUniqueName index="2084" name="[Sales].[Date and Time].&amp;[2024-04-03T19:45:24]"/>
            <x15:cachedUniqueName index="2085" name="[Sales].[Date and Time].&amp;[2024-04-03T22:57:52]"/>
            <x15:cachedUniqueName index="2086" name="[Sales].[Date and Time].&amp;[2024-04-03T23:16:33]"/>
            <x15:cachedUniqueName index="2087" name="[Sales].[Date and Time].&amp;[2024-04-04T00:10:13]"/>
            <x15:cachedUniqueName index="2088" name="[Sales].[Date and Time].&amp;[2024-04-04T04:03:55]"/>
            <x15:cachedUniqueName index="2089" name="[Sales].[Date and Time].&amp;[2024-04-04T11:01:24]"/>
            <x15:cachedUniqueName index="2090" name="[Sales].[Date and Time].&amp;[2024-04-04T11:31:38]"/>
            <x15:cachedUniqueName index="2091" name="[Sales].[Date and Time].&amp;[2024-04-04T11:43:39]"/>
            <x15:cachedUniqueName index="2092" name="[Sales].[Date and Time].&amp;[2024-04-04T15:09:19]"/>
            <x15:cachedUniqueName index="2093" name="[Sales].[Date and Time].&amp;[2024-04-04T15:32:18]"/>
            <x15:cachedUniqueName index="2094" name="[Sales].[Date and Time].&amp;[2024-04-04T19:11:10]"/>
            <x15:cachedUniqueName index="2095" name="[Sales].[Date and Time].&amp;[2024-04-04T19:17:09]"/>
            <x15:cachedUniqueName index="2096" name="[Sales].[Date and Time].&amp;[2024-04-04T19:37:01]"/>
            <x15:cachedUniqueName index="2097" name="[Sales].[Date and Time].&amp;[2024-04-04T19:46:11]"/>
            <x15:cachedUniqueName index="2098" name="[Sales].[Date and Time].&amp;[2024-04-04T20:22:01]"/>
            <x15:cachedUniqueName index="2099" name="[Sales].[Date and Time].&amp;[2024-04-04T20:44:32]"/>
            <x15:cachedUniqueName index="2100" name="[Sales].[Date and Time].&amp;[2024-04-04T20:52:30]"/>
            <x15:cachedUniqueName index="2101" name="[Sales].[Date and Time].&amp;[2024-04-04T21:18:57]"/>
            <x15:cachedUniqueName index="2102" name="[Sales].[Date and Time].&amp;[2024-04-04T22:08:48]"/>
            <x15:cachedUniqueName index="2103" name="[Sales].[Date and Time].&amp;[2024-04-04T22:35:14]"/>
            <x15:cachedUniqueName index="2104" name="[Sales].[Date and Time].&amp;[2024-04-05T01:58:52]"/>
            <x15:cachedUniqueName index="2105" name="[Sales].[Date and Time].&amp;[2024-04-05T07:03:34]"/>
            <x15:cachedUniqueName index="2106" name="[Sales].[Date and Time].&amp;[2024-04-05T07:05:36]"/>
            <x15:cachedUniqueName index="2107" name="[Sales].[Date and Time].&amp;[2024-04-05T08:09:37]"/>
            <x15:cachedUniqueName index="2108" name="[Sales].[Date and Time].&amp;[2024-04-05T09:13:22]"/>
            <x15:cachedUniqueName index="2109" name="[Sales].[Date and Time].&amp;[2024-04-05T09:55:42]"/>
            <x15:cachedUniqueName index="2110" name="[Sales].[Date and Time].&amp;[2024-04-05T10:02:59]"/>
            <x15:cachedUniqueName index="2111" name="[Sales].[Date and Time].&amp;[2024-04-05T11:14:22]"/>
            <x15:cachedUniqueName index="2112" name="[Sales].[Date and Time].&amp;[2024-04-05T11:19:10]"/>
            <x15:cachedUniqueName index="2113" name="[Sales].[Date and Time].&amp;[2024-04-05T13:49:14]"/>
            <x15:cachedUniqueName index="2114" name="[Sales].[Date and Time].&amp;[2024-04-05T16:55:23]"/>
            <x15:cachedUniqueName index="2115" name="[Sales].[Date and Time].&amp;[2024-04-05T18:11:37]"/>
            <x15:cachedUniqueName index="2116" name="[Sales].[Date and Time].&amp;[2024-04-05T19:02:08]"/>
            <x15:cachedUniqueName index="2117" name="[Sales].[Date and Time].&amp;[2024-04-05T21:40:28]"/>
            <x15:cachedUniqueName index="2118" name="[Sales].[Date and Time].&amp;[2024-04-05T21:47:43]"/>
            <x15:cachedUniqueName index="2119" name="[Sales].[Date and Time].&amp;[2024-04-05T21:55:08]"/>
            <x15:cachedUniqueName index="2120" name="[Sales].[Date and Time].&amp;[2024-04-06T00:50:11]"/>
            <x15:cachedUniqueName index="2121" name="[Sales].[Date and Time].&amp;[2024-04-06T01:31:04]"/>
            <x15:cachedUniqueName index="2122" name="[Sales].[Date and Time].&amp;[2024-04-06T02:45:36]"/>
            <x15:cachedUniqueName index="2123" name="[Sales].[Date and Time].&amp;[2024-04-06T04:33:26]"/>
            <x15:cachedUniqueName index="2124" name="[Sales].[Date and Time].&amp;[2024-04-06T05:17:38]"/>
            <x15:cachedUniqueName index="2125" name="[Sales].[Date and Time].&amp;[2024-04-06T05:29:33]"/>
            <x15:cachedUniqueName index="2126" name="[Sales].[Date and Time].&amp;[2024-04-06T06:25:05]"/>
            <x15:cachedUniqueName index="2127" name="[Sales].[Date and Time].&amp;[2024-04-06T08:23:51]"/>
            <x15:cachedUniqueName index="2128" name="[Sales].[Date and Time].&amp;[2024-04-06T10:09:26]"/>
            <x15:cachedUniqueName index="2129" name="[Sales].[Date and Time].&amp;[2024-04-06T16:22:09]"/>
            <x15:cachedUniqueName index="2130" name="[Sales].[Date and Time].&amp;[2024-04-06T16:53:08]"/>
            <x15:cachedUniqueName index="2131" name="[Sales].[Date and Time].&amp;[2024-04-06T19:23:42]"/>
            <x15:cachedUniqueName index="2132" name="[Sales].[Date and Time].&amp;[2024-04-06T19:32:06]"/>
            <x15:cachedUniqueName index="2133" name="[Sales].[Date and Time].&amp;[2024-04-06T20:10:35]"/>
            <x15:cachedUniqueName index="2134" name="[Sales].[Date and Time].&amp;[2024-04-06T20:11:21]"/>
            <x15:cachedUniqueName index="2135" name="[Sales].[Date and Time].&amp;[2024-04-06T21:45:24]"/>
            <x15:cachedUniqueName index="2136" name="[Sales].[Date and Time].&amp;[2024-04-07T00:00:27]"/>
            <x15:cachedUniqueName index="2137" name="[Sales].[Date and Time].&amp;[2024-04-07T00:24:34]"/>
            <x15:cachedUniqueName index="2138" name="[Sales].[Date and Time].&amp;[2024-04-07T01:02:08]"/>
            <x15:cachedUniqueName index="2139" name="[Sales].[Date and Time].&amp;[2024-04-07T01:21:14]"/>
            <x15:cachedUniqueName index="2140" name="[Sales].[Date and Time].&amp;[2024-04-07T01:34:19]"/>
            <x15:cachedUniqueName index="2141" name="[Sales].[Date and Time].&amp;[2024-04-07T01:47:04]"/>
            <x15:cachedUniqueName index="2142" name="[Sales].[Date and Time].&amp;[2024-04-07T02:07:08]"/>
            <x15:cachedUniqueName index="2143" name="[Sales].[Date and Time].&amp;[2024-04-07T02:49:41]"/>
            <x15:cachedUniqueName index="2144" name="[Sales].[Date and Time].&amp;[2024-04-07T03:37:56]"/>
            <x15:cachedUniqueName index="2145" name="[Sales].[Date and Time].&amp;[2024-04-07T03:52:28]"/>
            <x15:cachedUniqueName index="2146" name="[Sales].[Date and Time].&amp;[2024-04-07T04:22:58]"/>
            <x15:cachedUniqueName index="2147" name="[Sales].[Date and Time].&amp;[2024-04-07T05:48:47]"/>
            <x15:cachedUniqueName index="2148" name="[Sales].[Date and Time].&amp;[2024-04-07T07:50:27]"/>
            <x15:cachedUniqueName index="2149" name="[Sales].[Date and Time].&amp;[2024-04-07T09:19:36]"/>
            <x15:cachedUniqueName index="2150" name="[Sales].[Date and Time].&amp;[2024-04-07T12:39:52]"/>
            <x15:cachedUniqueName index="2151" name="[Sales].[Date and Time].&amp;[2024-04-07T13:03:04]"/>
            <x15:cachedUniqueName index="2152" name="[Sales].[Date and Time].&amp;[2024-04-07T14:32:50]"/>
            <x15:cachedUniqueName index="2153" name="[Sales].[Date and Time].&amp;[2024-04-07T15:12:38]"/>
            <x15:cachedUniqueName index="2154" name="[Sales].[Date and Time].&amp;[2024-04-07T17:40:13]"/>
            <x15:cachedUniqueName index="2155" name="[Sales].[Date and Time].&amp;[2024-04-07T17:48:52]"/>
            <x15:cachedUniqueName index="2156" name="[Sales].[Date and Time].&amp;[2024-04-07T18:16:21]"/>
            <x15:cachedUniqueName index="2157" name="[Sales].[Date and Time].&amp;[2024-04-07T18:22:23]"/>
            <x15:cachedUniqueName index="2158" name="[Sales].[Date and Time].&amp;[2024-04-07T22:03:41]"/>
            <x15:cachedUniqueName index="2159" name="[Sales].[Date and Time].&amp;[2024-04-07T23:00:15]"/>
            <x15:cachedUniqueName index="2160" name="[Sales].[Date and Time].&amp;[2024-04-07T23:05:00]"/>
            <x15:cachedUniqueName index="2161" name="[Sales].[Date and Time].&amp;[2024-04-07T23:13:28]"/>
            <x15:cachedUniqueName index="2162" name="[Sales].[Date and Time].&amp;[2024-04-07T23:51:14]"/>
            <x15:cachedUniqueName index="2163" name="[Sales].[Date and Time].&amp;[2024-04-08T01:26:26]"/>
            <x15:cachedUniqueName index="2164" name="[Sales].[Date and Time].&amp;[2024-04-08T01:35:45]"/>
            <x15:cachedUniqueName index="2165" name="[Sales].[Date and Time].&amp;[2024-04-08T02:36:51]"/>
            <x15:cachedUniqueName index="2166" name="[Sales].[Date and Time].&amp;[2024-04-08T04:52:02]"/>
            <x15:cachedUniqueName index="2167" name="[Sales].[Date and Time].&amp;[2024-04-08T06:02:09]"/>
            <x15:cachedUniqueName index="2168" name="[Sales].[Date and Time].&amp;[2024-04-08T06:39:16]"/>
            <x15:cachedUniqueName index="2169" name="[Sales].[Date and Time].&amp;[2024-04-08T07:55:59]"/>
            <x15:cachedUniqueName index="2170" name="[Sales].[Date and Time].&amp;[2024-04-08T08:26:55]"/>
            <x15:cachedUniqueName index="2171" name="[Sales].[Date and Time].&amp;[2024-04-08T08:30:03]"/>
            <x15:cachedUniqueName index="2172" name="[Sales].[Date and Time].&amp;[2024-04-08T08:58:25]"/>
            <x15:cachedUniqueName index="2173" name="[Sales].[Date and Time].&amp;[2024-04-08T09:59:57]"/>
            <x15:cachedUniqueName index="2174" name="[Sales].[Date and Time].&amp;[2024-04-08T13:34:59]"/>
            <x15:cachedUniqueName index="2175" name="[Sales].[Date and Time].&amp;[2024-04-08T13:52:17]"/>
            <x15:cachedUniqueName index="2176" name="[Sales].[Date and Time].&amp;[2024-04-08T14:50:02]"/>
            <x15:cachedUniqueName index="2177" name="[Sales].[Date and Time].&amp;[2024-04-08T15:12:05]"/>
            <x15:cachedUniqueName index="2178" name="[Sales].[Date and Time].&amp;[2024-04-08T18:31:51]"/>
            <x15:cachedUniqueName index="2179" name="[Sales].[Date and Time].&amp;[2024-04-08T18:49:27]"/>
            <x15:cachedUniqueName index="2180" name="[Sales].[Date and Time].&amp;[2024-04-08T19:23:31]"/>
            <x15:cachedUniqueName index="2181" name="[Sales].[Date and Time].&amp;[2024-04-08T21:54:12]"/>
            <x15:cachedUniqueName index="2182" name="[Sales].[Date and Time].&amp;[2024-04-08T23:04:06]"/>
            <x15:cachedUniqueName index="2183" name="[Sales].[Date and Time].&amp;[2024-04-08T23:46:59]"/>
            <x15:cachedUniqueName index="2184" name="[Sales].[Date and Time].&amp;[2024-04-09T01:14:19]"/>
            <x15:cachedUniqueName index="2185" name="[Sales].[Date and Time].&amp;[2024-04-09T02:24:53]"/>
            <x15:cachedUniqueName index="2186" name="[Sales].[Date and Time].&amp;[2024-04-09T02:41:54]"/>
            <x15:cachedUniqueName index="2187" name="[Sales].[Date and Time].&amp;[2024-04-09T03:51:55]"/>
            <x15:cachedUniqueName index="2188" name="[Sales].[Date and Time].&amp;[2024-04-09T05:18:29]"/>
            <x15:cachedUniqueName index="2189" name="[Sales].[Date and Time].&amp;[2024-04-09T06:10:49]"/>
            <x15:cachedUniqueName index="2190" name="[Sales].[Date and Time].&amp;[2024-04-09T06:21:03]"/>
            <x15:cachedUniqueName index="2191" name="[Sales].[Date and Time].&amp;[2024-04-09T11:36:21]"/>
            <x15:cachedUniqueName index="2192" name="[Sales].[Date and Time].&amp;[2024-04-09T12:18:23]"/>
            <x15:cachedUniqueName index="2193" name="[Sales].[Date and Time].&amp;[2024-04-09T13:22:54]"/>
            <x15:cachedUniqueName index="2194" name="[Sales].[Date and Time].&amp;[2024-04-09T15:03:18]"/>
            <x15:cachedUniqueName index="2195" name="[Sales].[Date and Time].&amp;[2024-04-09T15:04:10]"/>
            <x15:cachedUniqueName index="2196" name="[Sales].[Date and Time].&amp;[2024-04-09T17:10:02]"/>
            <x15:cachedUniqueName index="2197" name="[Sales].[Date and Time].&amp;[2024-04-09T18:22:22]"/>
            <x15:cachedUniqueName index="2198" name="[Sales].[Date and Time].&amp;[2024-04-09T20:40:11]"/>
            <x15:cachedUniqueName index="2199" name="[Sales].[Date and Time].&amp;[2024-04-09T20:51:24]"/>
            <x15:cachedUniqueName index="2200" name="[Sales].[Date and Time].&amp;[2024-04-09T20:58:46]"/>
            <x15:cachedUniqueName index="2201" name="[Sales].[Date and Time].&amp;[2024-04-09T21:59:53]"/>
            <x15:cachedUniqueName index="2202" name="[Sales].[Date and Time].&amp;[2024-04-10T01:03:24]"/>
            <x15:cachedUniqueName index="2203" name="[Sales].[Date and Time].&amp;[2024-04-10T07:36:27]"/>
            <x15:cachedUniqueName index="2204" name="[Sales].[Date and Time].&amp;[2024-04-10T07:45:17]"/>
            <x15:cachedUniqueName index="2205" name="[Sales].[Date and Time].&amp;[2024-04-10T07:50:27]"/>
            <x15:cachedUniqueName index="2206" name="[Sales].[Date and Time].&amp;[2024-04-10T08:11:42]"/>
            <x15:cachedUniqueName index="2207" name="[Sales].[Date and Time].&amp;[2024-04-10T12:07:06]"/>
            <x15:cachedUniqueName index="2208" name="[Sales].[Date and Time].&amp;[2024-04-10T13:23:25]"/>
            <x15:cachedUniqueName index="2209" name="[Sales].[Date and Time].&amp;[2024-04-10T14:36:44]"/>
            <x15:cachedUniqueName index="2210" name="[Sales].[Date and Time].&amp;[2024-04-10T14:39:34]"/>
            <x15:cachedUniqueName index="2211" name="[Sales].[Date and Time].&amp;[2024-04-10T15:30:47]"/>
            <x15:cachedUniqueName index="2212" name="[Sales].[Date and Time].&amp;[2024-04-10T15:31:43]"/>
            <x15:cachedUniqueName index="2213" name="[Sales].[Date and Time].&amp;[2024-04-10T16:15:11]"/>
            <x15:cachedUniqueName index="2214" name="[Sales].[Date and Time].&amp;[2024-04-10T16:57:24]"/>
            <x15:cachedUniqueName index="2215" name="[Sales].[Date and Time].&amp;[2024-04-10T17:36:53]"/>
            <x15:cachedUniqueName index="2216" name="[Sales].[Date and Time].&amp;[2024-04-10T19:34:45]"/>
            <x15:cachedUniqueName index="2217" name="[Sales].[Date and Time].&amp;[2024-04-10T23:51:26]"/>
            <x15:cachedUniqueName index="2218" name="[Sales].[Date and Time].&amp;[2024-04-10T23:57:47]"/>
            <x15:cachedUniqueName index="2219" name="[Sales].[Date and Time].&amp;[2024-04-11T00:31:36]"/>
            <x15:cachedUniqueName index="2220" name="[Sales].[Date and Time].&amp;[2024-04-11T00:35:58]"/>
            <x15:cachedUniqueName index="2221" name="[Sales].[Date and Time].&amp;[2024-04-11T01:10:01]"/>
            <x15:cachedUniqueName index="2222" name="[Sales].[Date and Time].&amp;[2024-04-11T01:30:50]"/>
            <x15:cachedUniqueName index="2223" name="[Sales].[Date and Time].&amp;[2024-04-11T03:14:54]"/>
            <x15:cachedUniqueName index="2224" name="[Sales].[Date and Time].&amp;[2024-04-11T04:38:04]"/>
            <x15:cachedUniqueName index="2225" name="[Sales].[Date and Time].&amp;[2024-04-11T05:34:26]"/>
            <x15:cachedUniqueName index="2226" name="[Sales].[Date and Time].&amp;[2024-04-11T05:47:26]"/>
            <x15:cachedUniqueName index="2227" name="[Sales].[Date and Time].&amp;[2024-04-11T05:54:43]"/>
            <x15:cachedUniqueName index="2228" name="[Sales].[Date and Time].&amp;[2024-04-11T06:34:01]"/>
            <x15:cachedUniqueName index="2229" name="[Sales].[Date and Time].&amp;[2024-04-11T06:49:01]"/>
            <x15:cachedUniqueName index="2230" name="[Sales].[Date and Time].&amp;[2024-04-11T06:49:02]"/>
            <x15:cachedUniqueName index="2231" name="[Sales].[Date and Time].&amp;[2024-04-11T07:46:50]"/>
            <x15:cachedUniqueName index="2232" name="[Sales].[Date and Time].&amp;[2024-04-11T10:13:26]"/>
            <x15:cachedUniqueName index="2233" name="[Sales].[Date and Time].&amp;[2024-04-11T11:03:02]"/>
            <x15:cachedUniqueName index="2234" name="[Sales].[Date and Time].&amp;[2024-04-11T11:06:17]"/>
            <x15:cachedUniqueName index="2235" name="[Sales].[Date and Time].&amp;[2024-04-11T13:56:48]"/>
            <x15:cachedUniqueName index="2236" name="[Sales].[Date and Time].&amp;[2024-04-11T14:22:24]"/>
            <x15:cachedUniqueName index="2237" name="[Sales].[Date and Time].&amp;[2024-04-11T15:20:10]"/>
            <x15:cachedUniqueName index="2238" name="[Sales].[Date and Time].&amp;[2024-04-11T15:33:50]"/>
            <x15:cachedUniqueName index="2239" name="[Sales].[Date and Time].&amp;[2024-04-11T15:33:55]"/>
            <x15:cachedUniqueName index="2240" name="[Sales].[Date and Time].&amp;[2024-04-11T15:50:08]"/>
            <x15:cachedUniqueName index="2241" name="[Sales].[Date and Time].&amp;[2024-04-11T18:33:01]"/>
            <x15:cachedUniqueName index="2242" name="[Sales].[Date and Time].&amp;[2024-04-11T20:15:12]"/>
            <x15:cachedUniqueName index="2243" name="[Sales].[Date and Time].&amp;[2024-04-11T20:42:23]"/>
            <x15:cachedUniqueName index="2244" name="[Sales].[Date and Time].&amp;[2024-04-11T23:06:18]"/>
            <x15:cachedUniqueName index="2245" name="[Sales].[Date and Time].&amp;[2024-04-11T23:36:59]"/>
            <x15:cachedUniqueName index="2246" name="[Sales].[Date and Time].&amp;[2024-04-12T03:40:54]"/>
            <x15:cachedUniqueName index="2247" name="[Sales].[Date and Time].&amp;[2024-04-12T06:47:19]"/>
            <x15:cachedUniqueName index="2248" name="[Sales].[Date and Time].&amp;[2024-04-12T07:43:46]"/>
            <x15:cachedUniqueName index="2249" name="[Sales].[Date and Time].&amp;[2024-04-12T08:09:31]"/>
            <x15:cachedUniqueName index="2250" name="[Sales].[Date and Time].&amp;[2024-04-12T09:13:29]"/>
            <x15:cachedUniqueName index="2251" name="[Sales].[Date and Time].&amp;[2024-04-12T09:47:54]"/>
            <x15:cachedUniqueName index="2252" name="[Sales].[Date and Time].&amp;[2024-04-12T15:38:16]"/>
            <x15:cachedUniqueName index="2253" name="[Sales].[Date and Time].&amp;[2024-04-12T16:05:16]"/>
            <x15:cachedUniqueName index="2254" name="[Sales].[Date and Time].&amp;[2024-04-12T16:57:09]"/>
            <x15:cachedUniqueName index="2255" name="[Sales].[Date and Time].&amp;[2024-04-12T18:42:45]"/>
            <x15:cachedUniqueName index="2256" name="[Sales].[Date and Time].&amp;[2024-04-12T21:01:16]"/>
            <x15:cachedUniqueName index="2257" name="[Sales].[Date and Time].&amp;[2024-04-12T22:52:03]"/>
            <x15:cachedUniqueName index="2258" name="[Sales].[Date and Time].&amp;[2024-04-12T23:34:28]"/>
            <x15:cachedUniqueName index="2259" name="[Sales].[Date and Time].&amp;[2024-04-13T01:12:12]"/>
            <x15:cachedUniqueName index="2260" name="[Sales].[Date and Time].&amp;[2024-04-13T01:31:08]"/>
            <x15:cachedUniqueName index="2261" name="[Sales].[Date and Time].&amp;[2024-04-13T02:52:48]"/>
            <x15:cachedUniqueName index="2262" name="[Sales].[Date and Time].&amp;[2024-04-13T04:26:18]"/>
            <x15:cachedUniqueName index="2263" name="[Sales].[Date and Time].&amp;[2024-04-13T04:31:55]"/>
            <x15:cachedUniqueName index="2264" name="[Sales].[Date and Time].&amp;[2024-04-13T05:29:45]"/>
            <x15:cachedUniqueName index="2265" name="[Sales].[Date and Time].&amp;[2024-04-13T06:55:45]"/>
            <x15:cachedUniqueName index="2266" name="[Sales].[Date and Time].&amp;[2024-04-13T07:44:54]"/>
            <x15:cachedUniqueName index="2267" name="[Sales].[Date and Time].&amp;[2024-04-13T08:04:23]"/>
            <x15:cachedUniqueName index="2268" name="[Sales].[Date and Time].&amp;[2024-04-13T10:41:44]"/>
            <x15:cachedUniqueName index="2269" name="[Sales].[Date and Time].&amp;[2024-04-13T11:26:13]"/>
            <x15:cachedUniqueName index="2270" name="[Sales].[Date and Time].&amp;[2024-04-13T14:30:08]"/>
            <x15:cachedUniqueName index="2271" name="[Sales].[Date and Time].&amp;[2024-04-13T14:30:27]"/>
            <x15:cachedUniqueName index="2272" name="[Sales].[Date and Time].&amp;[2024-04-13T14:51:31]"/>
            <x15:cachedUniqueName index="2273" name="[Sales].[Date and Time].&amp;[2024-04-13T15:24:00]"/>
            <x15:cachedUniqueName index="2274" name="[Sales].[Date and Time].&amp;[2024-04-13T16:32:35]"/>
            <x15:cachedUniqueName index="2275" name="[Sales].[Date and Time].&amp;[2024-04-13T17:51:09]"/>
            <x15:cachedUniqueName index="2276" name="[Sales].[Date and Time].&amp;[2024-04-13T18:01:11]"/>
            <x15:cachedUniqueName index="2277" name="[Sales].[Date and Time].&amp;[2024-04-13T19:20:43]"/>
            <x15:cachedUniqueName index="2278" name="[Sales].[Date and Time].&amp;[2024-04-13T20:03:42]"/>
            <x15:cachedUniqueName index="2279" name="[Sales].[Date and Time].&amp;[2024-04-13T20:44:43]"/>
            <x15:cachedUniqueName index="2280" name="[Sales].[Date and Time].&amp;[2024-04-13T21:24:18]"/>
            <x15:cachedUniqueName index="2281" name="[Sales].[Date and Time].&amp;[2024-04-13T21:35:11]"/>
            <x15:cachedUniqueName index="2282" name="[Sales].[Date and Time].&amp;[2024-04-13T22:31:59]"/>
            <x15:cachedUniqueName index="2283" name="[Sales].[Date and Time].&amp;[2024-04-13T23:07:28]"/>
            <x15:cachedUniqueName index="2284" name="[Sales].[Date and Time].&amp;[2024-04-14T00:47:26]"/>
            <x15:cachedUniqueName index="2285" name="[Sales].[Date and Time].&amp;[2024-04-14T01:06:04]"/>
            <x15:cachedUniqueName index="2286" name="[Sales].[Date and Time].&amp;[2024-04-14T01:24:33]"/>
            <x15:cachedUniqueName index="2287" name="[Sales].[Date and Time].&amp;[2024-04-14T03:02:19]"/>
            <x15:cachedUniqueName index="2288" name="[Sales].[Date and Time].&amp;[2024-04-14T03:31:22]"/>
            <x15:cachedUniqueName index="2289" name="[Sales].[Date and Time].&amp;[2024-04-14T06:03:00]"/>
            <x15:cachedUniqueName index="2290" name="[Sales].[Date and Time].&amp;[2024-04-14T08:31:23]"/>
            <x15:cachedUniqueName index="2291" name="[Sales].[Date and Time].&amp;[2024-04-14T10:36:15]"/>
            <x15:cachedUniqueName index="2292" name="[Sales].[Date and Time].&amp;[2024-04-14T11:31:43]"/>
            <x15:cachedUniqueName index="2293" name="[Sales].[Date and Time].&amp;[2024-04-14T12:22:42]"/>
            <x15:cachedUniqueName index="2294" name="[Sales].[Date and Time].&amp;[2024-04-14T14:18:44]"/>
            <x15:cachedUniqueName index="2295" name="[Sales].[Date and Time].&amp;[2024-04-14T14:53:42]"/>
            <x15:cachedUniqueName index="2296" name="[Sales].[Date and Time].&amp;[2024-04-14T15:29:28]"/>
            <x15:cachedUniqueName index="2297" name="[Sales].[Date and Time].&amp;[2024-04-14T15:34:53]"/>
            <x15:cachedUniqueName index="2298" name="[Sales].[Date and Time].&amp;[2024-04-14T17:12:40]"/>
            <x15:cachedUniqueName index="2299" name="[Sales].[Date and Time].&amp;[2024-04-14T19:23:53]"/>
            <x15:cachedUniqueName index="2300" name="[Sales].[Date and Time].&amp;[2024-04-14T22:11:17]"/>
            <x15:cachedUniqueName index="2301" name="[Sales].[Date and Time].&amp;[2024-04-14T23:47:29]"/>
            <x15:cachedUniqueName index="2302" name="[Sales].[Date and Time].&amp;[2024-04-15T00:40:07]"/>
            <x15:cachedUniqueName index="2303" name="[Sales].[Date and Time].&amp;[2024-04-15T01:58:02]"/>
            <x15:cachedUniqueName index="2304" name="[Sales].[Date and Time].&amp;[2024-04-15T02:45:47]"/>
            <x15:cachedUniqueName index="2305" name="[Sales].[Date and Time].&amp;[2024-04-15T03:18:05]"/>
            <x15:cachedUniqueName index="2306" name="[Sales].[Date and Time].&amp;[2024-04-15T05:29:28]"/>
            <x15:cachedUniqueName index="2307" name="[Sales].[Date and Time].&amp;[2024-04-15T05:29:41]"/>
            <x15:cachedUniqueName index="2308" name="[Sales].[Date and Time].&amp;[2024-04-15T07:01:33]"/>
            <x15:cachedUniqueName index="2309" name="[Sales].[Date and Time].&amp;[2024-04-15T07:39:46]"/>
            <x15:cachedUniqueName index="2310" name="[Sales].[Date and Time].&amp;[2024-04-15T09:57:31]"/>
            <x15:cachedUniqueName index="2311" name="[Sales].[Date and Time].&amp;[2024-04-15T11:59:33]"/>
            <x15:cachedUniqueName index="2312" name="[Sales].[Date and Time].&amp;[2024-04-15T12:25:44]"/>
            <x15:cachedUniqueName index="2313" name="[Sales].[Date and Time].&amp;[2024-04-15T12:27:12]"/>
            <x15:cachedUniqueName index="2314" name="[Sales].[Date and Time].&amp;[2024-04-15T12:45:02]"/>
            <x15:cachedUniqueName index="2315" name="[Sales].[Date and Time].&amp;[2024-04-15T14:09:02]"/>
            <x15:cachedUniqueName index="2316" name="[Sales].[Date and Time].&amp;[2024-04-15T14:19:56]"/>
            <x15:cachedUniqueName index="2317" name="[Sales].[Date and Time].&amp;[2024-04-15T14:20:30]"/>
            <x15:cachedUniqueName index="2318" name="[Sales].[Date and Time].&amp;[2024-04-15T14:38:25]"/>
            <x15:cachedUniqueName index="2319" name="[Sales].[Date and Time].&amp;[2024-04-15T15:33:19]"/>
            <x15:cachedUniqueName index="2320" name="[Sales].[Date and Time].&amp;[2024-04-15T17:02:17]"/>
            <x15:cachedUniqueName index="2321" name="[Sales].[Date and Time].&amp;[2024-04-15T17:30:40]"/>
            <x15:cachedUniqueName index="2322" name="[Sales].[Date and Time].&amp;[2024-04-15T18:35:17]"/>
            <x15:cachedUniqueName index="2323" name="[Sales].[Date and Time].&amp;[2024-04-15T20:56:32]"/>
            <x15:cachedUniqueName index="2324" name="[Sales].[Date and Time].&amp;[2024-04-15T21:11:36]"/>
            <x15:cachedUniqueName index="2325" name="[Sales].[Date and Time].&amp;[2024-04-15T21:18:09]"/>
            <x15:cachedUniqueName index="2326" name="[Sales].[Date and Time].&amp;[2024-04-16T01:57:08]"/>
            <x15:cachedUniqueName index="2327" name="[Sales].[Date and Time].&amp;[2024-04-16T03:31:42]"/>
            <x15:cachedUniqueName index="2328" name="[Sales].[Date and Time].&amp;[2024-04-16T03:31:45]"/>
            <x15:cachedUniqueName index="2329" name="[Sales].[Date and Time].&amp;[2024-04-16T05:22:41]"/>
            <x15:cachedUniqueName index="2330" name="[Sales].[Date and Time].&amp;[2024-04-16T06:39:17]"/>
            <x15:cachedUniqueName index="2331" name="[Sales].[Date and Time].&amp;[2024-04-16T07:53:28]"/>
            <x15:cachedUniqueName index="2332" name="[Sales].[Date and Time].&amp;[2024-04-16T08:38:02]"/>
            <x15:cachedUniqueName index="2333" name="[Sales].[Date and Time].&amp;[2024-04-16T09:33:01]"/>
            <x15:cachedUniqueName index="2334" name="[Sales].[Date and Time].&amp;[2024-04-16T13:15:14]"/>
            <x15:cachedUniqueName index="2335" name="[Sales].[Date and Time].&amp;[2024-04-16T13:24:47]"/>
            <x15:cachedUniqueName index="2336" name="[Sales].[Date and Time].&amp;[2024-04-16T14:19:31]"/>
            <x15:cachedUniqueName index="2337" name="[Sales].[Date and Time].&amp;[2024-04-16T20:47:08]"/>
            <x15:cachedUniqueName index="2338" name="[Sales].[Date and Time].&amp;[2024-04-16T21:48:54]"/>
            <x15:cachedUniqueName index="2339" name="[Sales].[Date and Time].&amp;[2024-04-16T22:21:45]"/>
            <x15:cachedUniqueName index="2340" name="[Sales].[Date and Time].&amp;[2024-04-16T23:52:19]"/>
            <x15:cachedUniqueName index="2341" name="[Sales].[Date and Time].&amp;[2024-04-17T00:27:25]"/>
            <x15:cachedUniqueName index="2342" name="[Sales].[Date and Time].&amp;[2024-04-17T00:32:12]"/>
            <x15:cachedUniqueName index="2343" name="[Sales].[Date and Time].&amp;[2024-04-17T06:47:11]"/>
            <x15:cachedUniqueName index="2344" name="[Sales].[Date and Time].&amp;[2024-04-17T07:02:12]"/>
            <x15:cachedUniqueName index="2345" name="[Sales].[Date and Time].&amp;[2024-04-17T07:07:08]"/>
            <x15:cachedUniqueName index="2346" name="[Sales].[Date and Time].&amp;[2024-04-17T07:34:10]"/>
            <x15:cachedUniqueName index="2347" name="[Sales].[Date and Time].&amp;[2024-04-17T07:46:11]"/>
            <x15:cachedUniqueName index="2348" name="[Sales].[Date and Time].&amp;[2024-04-17T10:04:29]"/>
            <x15:cachedUniqueName index="2349" name="[Sales].[Date and Time].&amp;[2024-04-17T12:08:19]"/>
            <x15:cachedUniqueName index="2350" name="[Sales].[Date and Time].&amp;[2024-04-17T12:15:59]"/>
            <x15:cachedUniqueName index="2351" name="[Sales].[Date and Time].&amp;[2024-04-17T12:29:44]"/>
            <x15:cachedUniqueName index="2352" name="[Sales].[Date and Time].&amp;[2024-04-17T13:21:47]"/>
            <x15:cachedUniqueName index="2353" name="[Sales].[Date and Time].&amp;[2024-04-17T17:17:08]"/>
            <x15:cachedUniqueName index="2354" name="[Sales].[Date and Time].&amp;[2024-04-17T18:16:28]"/>
            <x15:cachedUniqueName index="2355" name="[Sales].[Date and Time].&amp;[2024-04-17T18:19:27]"/>
            <x15:cachedUniqueName index="2356" name="[Sales].[Date and Time].&amp;[2024-04-17T19:05:06]"/>
            <x15:cachedUniqueName index="2357" name="[Sales].[Date and Time].&amp;[2024-04-17T20:22:02]"/>
            <x15:cachedUniqueName index="2358" name="[Sales].[Date and Time].&amp;[2024-04-17T20:38:46]"/>
            <x15:cachedUniqueName index="2359" name="[Sales].[Date and Time].&amp;[2024-04-17T21:31:39]"/>
            <x15:cachedUniqueName index="2360" name="[Sales].[Date and Time].&amp;[2024-04-17T21:43:32]"/>
            <x15:cachedUniqueName index="2361" name="[Sales].[Date and Time].&amp;[2024-04-17T23:32:51]"/>
            <x15:cachedUniqueName index="2362" name="[Sales].[Date and Time].&amp;[2024-04-18T00:10:55]"/>
            <x15:cachedUniqueName index="2363" name="[Sales].[Date and Time].&amp;[2024-04-18T01:08:07]"/>
            <x15:cachedUniqueName index="2364" name="[Sales].[Date and Time].&amp;[2024-04-18T04:45:13]"/>
            <x15:cachedUniqueName index="2365" name="[Sales].[Date and Time].&amp;[2024-04-18T05:50:17]"/>
            <x15:cachedUniqueName index="2366" name="[Sales].[Date and Time].&amp;[2024-04-18T06:10:30]"/>
            <x15:cachedUniqueName index="2367" name="[Sales].[Date and Time].&amp;[2024-04-18T06:37:24]"/>
            <x15:cachedUniqueName index="2368" name="[Sales].[Date and Time].&amp;[2024-04-18T06:41:43]"/>
            <x15:cachedUniqueName index="2369" name="[Sales].[Date and Time].&amp;[2024-04-18T07:50:31]"/>
            <x15:cachedUniqueName index="2370" name="[Sales].[Date and Time].&amp;[2024-04-18T07:53:24]"/>
            <x15:cachedUniqueName index="2371" name="[Sales].[Date and Time].&amp;[2024-04-18T08:56:23]"/>
            <x15:cachedUniqueName index="2372" name="[Sales].[Date and Time].&amp;[2024-04-18T11:51:01]"/>
            <x15:cachedUniqueName index="2373" name="[Sales].[Date and Time].&amp;[2024-04-18T11:56:42]"/>
            <x15:cachedUniqueName index="2374" name="[Sales].[Date and Time].&amp;[2024-04-18T12:42:49]"/>
            <x15:cachedUniqueName index="2375" name="[Sales].[Date and Time].&amp;[2024-04-18T13:44:46]"/>
            <x15:cachedUniqueName index="2376" name="[Sales].[Date and Time].&amp;[2024-04-18T14:51:00]"/>
            <x15:cachedUniqueName index="2377" name="[Sales].[Date and Time].&amp;[2024-04-18T16:08:38]"/>
            <x15:cachedUniqueName index="2378" name="[Sales].[Date and Time].&amp;[2024-04-18T16:27:36]"/>
            <x15:cachedUniqueName index="2379" name="[Sales].[Date and Time].&amp;[2024-04-18T18:26:07]"/>
            <x15:cachedUniqueName index="2380" name="[Sales].[Date and Time].&amp;[2024-04-18T19:31:18]"/>
            <x15:cachedUniqueName index="2381" name="[Sales].[Date and Time].&amp;[2024-04-18T19:49:47]"/>
            <x15:cachedUniqueName index="2382" name="[Sales].[Date and Time].&amp;[2024-04-18T20:01:56]"/>
            <x15:cachedUniqueName index="2383" name="[Sales].[Date and Time].&amp;[2024-04-18T21:06:52]"/>
            <x15:cachedUniqueName index="2384" name="[Sales].[Date and Time].&amp;[2024-04-18T21:23:01]"/>
            <x15:cachedUniqueName index="2385" name="[Sales].[Date and Time].&amp;[2024-04-18T21:27:44]"/>
            <x15:cachedUniqueName index="2386" name="[Sales].[Date and Time].&amp;[2024-04-18T23:44:45]"/>
            <x15:cachedUniqueName index="2387" name="[Sales].[Date and Time].&amp;[2024-04-19T00:28:11]"/>
            <x15:cachedUniqueName index="2388" name="[Sales].[Date and Time].&amp;[2024-04-19T01:03:20]"/>
            <x15:cachedUniqueName index="2389" name="[Sales].[Date and Time].&amp;[2024-04-19T02:18:48]"/>
            <x15:cachedUniqueName index="2390" name="[Sales].[Date and Time].&amp;[2024-04-19T02:47:11]"/>
            <x15:cachedUniqueName index="2391" name="[Sales].[Date and Time].&amp;[2024-04-19T02:51:54]"/>
            <x15:cachedUniqueName index="2392" name="[Sales].[Date and Time].&amp;[2024-04-19T03:57:19]"/>
            <x15:cachedUniqueName index="2393" name="[Sales].[Date and Time].&amp;[2024-04-19T04:14:46]"/>
            <x15:cachedUniqueName index="2394" name="[Sales].[Date and Time].&amp;[2024-04-19T05:08:31]"/>
            <x15:cachedUniqueName index="2395" name="[Sales].[Date and Time].&amp;[2024-04-19T05:09:13]"/>
            <x15:cachedUniqueName index="2396" name="[Sales].[Date and Time].&amp;[2024-04-19T08:49:33]"/>
            <x15:cachedUniqueName index="2397" name="[Sales].[Date and Time].&amp;[2024-04-19T09:33:44]"/>
            <x15:cachedUniqueName index="2398" name="[Sales].[Date and Time].&amp;[2024-04-19T10:09:58]"/>
            <x15:cachedUniqueName index="2399" name="[Sales].[Date and Time].&amp;[2024-04-19T13:26:32]"/>
            <x15:cachedUniqueName index="2400" name="[Sales].[Date and Time].&amp;[2024-04-19T14:30:02]"/>
            <x15:cachedUniqueName index="2401" name="[Sales].[Date and Time].&amp;[2024-04-19T15:29:19]"/>
            <x15:cachedUniqueName index="2402" name="[Sales].[Date and Time].&amp;[2024-04-19T15:49:54]"/>
            <x15:cachedUniqueName index="2403" name="[Sales].[Date and Time].&amp;[2024-04-19T16:01:10]"/>
            <x15:cachedUniqueName index="2404" name="[Sales].[Date and Time].&amp;[2024-04-19T16:52:36]"/>
            <x15:cachedUniqueName index="2405" name="[Sales].[Date and Time].&amp;[2024-04-19T18:35:15]"/>
            <x15:cachedUniqueName index="2406" name="[Sales].[Date and Time].&amp;[2024-04-19T20:10:42]"/>
            <x15:cachedUniqueName index="2407" name="[Sales].[Date and Time].&amp;[2024-04-19T20:40:58]"/>
            <x15:cachedUniqueName index="2408" name="[Sales].[Date and Time].&amp;[2024-04-19T22:17:01]"/>
            <x15:cachedUniqueName index="2409" name="[Sales].[Date and Time].&amp;[2024-04-19T22:30:00]"/>
            <x15:cachedUniqueName index="2410" name="[Sales].[Date and Time].&amp;[2024-04-19T22:48:39]"/>
            <x15:cachedUniqueName index="2411" name="[Sales].[Date and Time].&amp;[2024-04-19T23:48:05]"/>
            <x15:cachedUniqueName index="2412" name="[Sales].[Date and Time].&amp;[2024-04-20T00:28:57]"/>
            <x15:cachedUniqueName index="2413" name="[Sales].[Date and Time].&amp;[2024-04-20T01:22:40]"/>
            <x15:cachedUniqueName index="2414" name="[Sales].[Date and Time].&amp;[2024-04-20T03:02:21]"/>
            <x15:cachedUniqueName index="2415" name="[Sales].[Date and Time].&amp;[2024-04-20T04:08:58]"/>
            <x15:cachedUniqueName index="2416" name="[Sales].[Date and Time].&amp;[2024-04-20T07:48:22]"/>
            <x15:cachedUniqueName index="2417" name="[Sales].[Date and Time].&amp;[2024-04-20T08:10:59]"/>
            <x15:cachedUniqueName index="2418" name="[Sales].[Date and Time].&amp;[2024-04-20T10:22:19]"/>
            <x15:cachedUniqueName index="2419" name="[Sales].[Date and Time].&amp;[2024-04-20T11:27:54]"/>
            <x15:cachedUniqueName index="2420" name="[Sales].[Date and Time].&amp;[2024-04-20T12:05:31]"/>
            <x15:cachedUniqueName index="2421" name="[Sales].[Date and Time].&amp;[2024-04-20T12:17:34]"/>
            <x15:cachedUniqueName index="2422" name="[Sales].[Date and Time].&amp;[2024-04-20T14:43:03]"/>
            <x15:cachedUniqueName index="2423" name="[Sales].[Date and Time].&amp;[2024-04-20T16:21:05]"/>
            <x15:cachedUniqueName index="2424" name="[Sales].[Date and Time].&amp;[2024-04-20T16:50:18]"/>
            <x15:cachedUniqueName index="2425" name="[Sales].[Date and Time].&amp;[2024-04-20T16:52:49]"/>
            <x15:cachedUniqueName index="2426" name="[Sales].[Date and Time].&amp;[2024-04-20T17:10:44]"/>
            <x15:cachedUniqueName index="2427" name="[Sales].[Date and Time].&amp;[2024-04-20T19:16:18]"/>
            <x15:cachedUniqueName index="2428" name="[Sales].[Date and Time].&amp;[2024-04-20T19:21:05]"/>
            <x15:cachedUniqueName index="2429" name="[Sales].[Date and Time].&amp;[2024-04-20T20:28:33]"/>
            <x15:cachedUniqueName index="2430" name="[Sales].[Date and Time].&amp;[2024-04-20T20:40:34]"/>
            <x15:cachedUniqueName index="2431" name="[Sales].[Date and Time].&amp;[2024-04-20T20:41:17]"/>
            <x15:cachedUniqueName index="2432" name="[Sales].[Date and Time].&amp;[2024-04-20T22:31:16]"/>
            <x15:cachedUniqueName index="2433" name="[Sales].[Date and Time].&amp;[2024-04-20T22:41:42]"/>
            <x15:cachedUniqueName index="2434" name="[Sales].[Date and Time].&amp;[2024-04-21T00:30:01]"/>
            <x15:cachedUniqueName index="2435" name="[Sales].[Date and Time].&amp;[2024-04-21T02:43:20]"/>
            <x15:cachedUniqueName index="2436" name="[Sales].[Date and Time].&amp;[2024-04-21T04:44:57]"/>
            <x15:cachedUniqueName index="2437" name="[Sales].[Date and Time].&amp;[2024-04-21T04:54:29]"/>
            <x15:cachedUniqueName index="2438" name="[Sales].[Date and Time].&amp;[2024-04-21T11:27:15]"/>
            <x15:cachedUniqueName index="2439" name="[Sales].[Date and Time].&amp;[2024-04-21T11:55:52]"/>
            <x15:cachedUniqueName index="2440" name="[Sales].[Date and Time].&amp;[2024-04-21T13:01:39]"/>
            <x15:cachedUniqueName index="2441" name="[Sales].[Date and Time].&amp;[2024-04-21T13:12:35]"/>
            <x15:cachedUniqueName index="2442" name="[Sales].[Date and Time].&amp;[2024-04-21T14:01:06]"/>
            <x15:cachedUniqueName index="2443" name="[Sales].[Date and Time].&amp;[2024-04-21T14:13:24]"/>
            <x15:cachedUniqueName index="2444" name="[Sales].[Date and Time].&amp;[2024-04-21T14:56:09]"/>
            <x15:cachedUniqueName index="2445" name="[Sales].[Date and Time].&amp;[2024-04-21T15:59:31]"/>
            <x15:cachedUniqueName index="2446" name="[Sales].[Date and Time].&amp;[2024-04-21T16:09:27]"/>
            <x15:cachedUniqueName index="2447" name="[Sales].[Date and Time].&amp;[2024-04-21T16:55:13]"/>
            <x15:cachedUniqueName index="2448" name="[Sales].[Date and Time].&amp;[2024-04-21T18:40:34]"/>
            <x15:cachedUniqueName index="2449" name="[Sales].[Date and Time].&amp;[2024-04-21T19:39:14]"/>
            <x15:cachedUniqueName index="2450" name="[Sales].[Date and Time].&amp;[2024-04-21T21:09:24]"/>
            <x15:cachedUniqueName index="2451" name="[Sales].[Date and Time].&amp;[2024-04-21T21:19:18]"/>
            <x15:cachedUniqueName index="2452" name="[Sales].[Date and Time].&amp;[2024-04-21T22:44:37]"/>
            <x15:cachedUniqueName index="2453" name="[Sales].[Date and Time].&amp;[2024-04-21T23:50:06]"/>
            <x15:cachedUniqueName index="2454" name="[Sales].[Date and Time].&amp;[2024-04-22T00:29:54]"/>
            <x15:cachedUniqueName index="2455" name="[Sales].[Date and Time].&amp;[2024-04-22T01:01:12]"/>
            <x15:cachedUniqueName index="2456" name="[Sales].[Date and Time].&amp;[2024-04-22T02:30:57]"/>
            <x15:cachedUniqueName index="2457" name="[Sales].[Date and Time].&amp;[2024-04-22T04:41:43]"/>
            <x15:cachedUniqueName index="2458" name="[Sales].[Date and Time].&amp;[2024-04-22T05:18:17]"/>
            <x15:cachedUniqueName index="2459" name="[Sales].[Date and Time].&amp;[2024-04-22T06:10:07]"/>
            <x15:cachedUniqueName index="2460" name="[Sales].[Date and Time].&amp;[2024-04-22T07:44:44]"/>
            <x15:cachedUniqueName index="2461" name="[Sales].[Date and Time].&amp;[2024-04-22T07:47:27]"/>
            <x15:cachedUniqueName index="2462" name="[Sales].[Date and Time].&amp;[2024-04-22T08:02:39]"/>
            <x15:cachedUniqueName index="2463" name="[Sales].[Date and Time].&amp;[2024-04-22T08:41:14]"/>
            <x15:cachedUniqueName index="2464" name="[Sales].[Date and Time].&amp;[2024-04-22T10:02:39]"/>
            <x15:cachedUniqueName index="2465" name="[Sales].[Date and Time].&amp;[2024-04-22T10:47:01]"/>
            <x15:cachedUniqueName index="2466" name="[Sales].[Date and Time].&amp;[2024-04-22T11:05:41]"/>
            <x15:cachedUniqueName index="2467" name="[Sales].[Date and Time].&amp;[2024-04-22T11:11:48]"/>
            <x15:cachedUniqueName index="2468" name="[Sales].[Date and Time].&amp;[2024-04-22T11:14:42]"/>
            <x15:cachedUniqueName index="2469" name="[Sales].[Date and Time].&amp;[2024-04-22T11:34:49]"/>
            <x15:cachedUniqueName index="2470" name="[Sales].[Date and Time].&amp;[2024-04-22T13:30:58]"/>
            <x15:cachedUniqueName index="2471" name="[Sales].[Date and Time].&amp;[2024-04-22T14:43:27]"/>
            <x15:cachedUniqueName index="2472" name="[Sales].[Date and Time].&amp;[2024-04-22T15:50:16]"/>
            <x15:cachedUniqueName index="2473" name="[Sales].[Date and Time].&amp;[2024-04-22T15:51:55]"/>
            <x15:cachedUniqueName index="2474" name="[Sales].[Date and Time].&amp;[2024-04-22T17:19:16]"/>
            <x15:cachedUniqueName index="2475" name="[Sales].[Date and Time].&amp;[2024-04-22T17:59:22]"/>
            <x15:cachedUniqueName index="2476" name="[Sales].[Date and Time].&amp;[2024-04-22T18:47:57]"/>
            <x15:cachedUniqueName index="2477" name="[Sales].[Date and Time].&amp;[2024-04-22T19:27:08]"/>
            <x15:cachedUniqueName index="2478" name="[Sales].[Date and Time].&amp;[2024-04-22T21:00:33]"/>
            <x15:cachedUniqueName index="2479" name="[Sales].[Date and Time].&amp;[2024-04-22T22:02:22]"/>
            <x15:cachedUniqueName index="2480" name="[Sales].[Date and Time].&amp;[2024-04-22T23:23:42]"/>
            <x15:cachedUniqueName index="2481" name="[Sales].[Date and Time].&amp;[2024-04-22T23:28:19]"/>
            <x15:cachedUniqueName index="2482" name="[Sales].[Date and Time].&amp;[2024-04-22T23:40:17]"/>
            <x15:cachedUniqueName index="2483" name="[Sales].[Date and Time].&amp;[2024-04-22T23:57:04]"/>
            <x15:cachedUniqueName index="2484" name="[Sales].[Date and Time].&amp;[2024-04-23T00:40:21]"/>
            <x15:cachedUniqueName index="2485" name="[Sales].[Date and Time].&amp;[2024-04-23T01:15:38]"/>
            <x15:cachedUniqueName index="2486" name="[Sales].[Date and Time].&amp;[2024-04-23T01:30:22]"/>
            <x15:cachedUniqueName index="2487" name="[Sales].[Date and Time].&amp;[2024-04-23T01:39:26]"/>
            <x15:cachedUniqueName index="2488" name="[Sales].[Date and Time].&amp;[2024-04-23T02:23:15]"/>
            <x15:cachedUniqueName index="2489" name="[Sales].[Date and Time].&amp;[2024-04-23T03:49:18]"/>
            <x15:cachedUniqueName index="2490" name="[Sales].[Date and Time].&amp;[2024-04-23T04:58:12]"/>
            <x15:cachedUniqueName index="2491" name="[Sales].[Date and Time].&amp;[2024-04-23T05:15:06]"/>
            <x15:cachedUniqueName index="2492" name="[Sales].[Date and Time].&amp;[2024-04-23T05:21:53]"/>
            <x15:cachedUniqueName index="2493" name="[Sales].[Date and Time].&amp;[2024-04-23T06:08:35]"/>
            <x15:cachedUniqueName index="2494" name="[Sales].[Date and Time].&amp;[2024-04-23T07:11:49]"/>
            <x15:cachedUniqueName index="2495" name="[Sales].[Date and Time].&amp;[2024-04-23T09:24:25]"/>
            <x15:cachedUniqueName index="2496" name="[Sales].[Date and Time].&amp;[2024-04-23T11:29:42]"/>
            <x15:cachedUniqueName index="2497" name="[Sales].[Date and Time].&amp;[2024-04-23T11:37:11]"/>
            <x15:cachedUniqueName index="2498" name="[Sales].[Date and Time].&amp;[2024-04-23T14:27:43]"/>
            <x15:cachedUniqueName index="2499" name="[Sales].[Date and Time].&amp;[2024-04-23T16:08:50]"/>
            <x15:cachedUniqueName index="2500" name="[Sales].[Date and Time].&amp;[2024-04-23T18:49:32]"/>
            <x15:cachedUniqueName index="2501" name="[Sales].[Date and Time].&amp;[2024-04-23T19:37:45]"/>
            <x15:cachedUniqueName index="2502" name="[Sales].[Date and Time].&amp;[2024-04-23T20:42:50]"/>
            <x15:cachedUniqueName index="2503" name="[Sales].[Date and Time].&amp;[2024-04-23T20:50:35]"/>
            <x15:cachedUniqueName index="2504" name="[Sales].[Date and Time].&amp;[2024-04-23T23:47:02]"/>
            <x15:cachedUniqueName index="2505" name="[Sales].[Date and Time].&amp;[2024-04-24T00:41:29]"/>
            <x15:cachedUniqueName index="2506" name="[Sales].[Date and Time].&amp;[2024-04-24T00:45:45]"/>
            <x15:cachedUniqueName index="2507" name="[Sales].[Date and Time].&amp;[2024-04-24T01:00:43]"/>
            <x15:cachedUniqueName index="2508" name="[Sales].[Date and Time].&amp;[2024-04-24T03:06:02]"/>
            <x15:cachedUniqueName index="2509" name="[Sales].[Date and Time].&amp;[2024-04-24T07:46:45]"/>
            <x15:cachedUniqueName index="2510" name="[Sales].[Date and Time].&amp;[2024-04-24T07:54:59]"/>
            <x15:cachedUniqueName index="2511" name="[Sales].[Date and Time].&amp;[2024-04-24T08:06:02]"/>
            <x15:cachedUniqueName index="2512" name="[Sales].[Date and Time].&amp;[2024-04-24T09:08:50]"/>
            <x15:cachedUniqueName index="2513" name="[Sales].[Date and Time].&amp;[2024-04-24T09:17:15]"/>
            <x15:cachedUniqueName index="2514" name="[Sales].[Date and Time].&amp;[2024-04-24T10:36:27]"/>
            <x15:cachedUniqueName index="2515" name="[Sales].[Date and Time].&amp;[2024-04-24T12:03:36]"/>
            <x15:cachedUniqueName index="2516" name="[Sales].[Date and Time].&amp;[2024-04-24T13:48:40]"/>
            <x15:cachedUniqueName index="2517" name="[Sales].[Date and Time].&amp;[2024-04-24T14:06:08]"/>
            <x15:cachedUniqueName index="2518" name="[Sales].[Date and Time].&amp;[2024-04-24T15:59:54]"/>
            <x15:cachedUniqueName index="2519" name="[Sales].[Date and Time].&amp;[2024-04-24T16:06:29]"/>
            <x15:cachedUniqueName index="2520" name="[Sales].[Date and Time].&amp;[2024-04-24T16:18:19]"/>
            <x15:cachedUniqueName index="2521" name="[Sales].[Date and Time].&amp;[2024-04-24T16:40:58]"/>
            <x15:cachedUniqueName index="2522" name="[Sales].[Date and Time].&amp;[2024-04-24T17:27:29]"/>
            <x15:cachedUniqueName index="2523" name="[Sales].[Date and Time].&amp;[2024-04-24T18:07:26]"/>
            <x15:cachedUniqueName index="2524" name="[Sales].[Date and Time].&amp;[2024-04-24T18:34:39]"/>
            <x15:cachedUniqueName index="2525" name="[Sales].[Date and Time].&amp;[2024-04-24T20:19:42]"/>
            <x15:cachedUniqueName index="2526" name="[Sales].[Date and Time].&amp;[2024-04-24T20:40:30]"/>
            <x15:cachedUniqueName index="2527" name="[Sales].[Date and Time].&amp;[2024-04-24T22:04:01]"/>
            <x15:cachedUniqueName index="2528" name="[Sales].[Date and Time].&amp;[2024-04-24T22:53:57]"/>
            <x15:cachedUniqueName index="2529" name="[Sales].[Date and Time].&amp;[2024-04-24T23:06:13]"/>
            <x15:cachedUniqueName index="2530" name="[Sales].[Date and Time].&amp;[2024-04-25T00:21:58]"/>
            <x15:cachedUniqueName index="2531" name="[Sales].[Date and Time].&amp;[2024-04-25T02:30:26]"/>
            <x15:cachedUniqueName index="2532" name="[Sales].[Date and Time].&amp;[2024-04-25T03:44:29]"/>
            <x15:cachedUniqueName index="2533" name="[Sales].[Date and Time].&amp;[2024-04-25T04:13:35]"/>
            <x15:cachedUniqueName index="2534" name="[Sales].[Date and Time].&amp;[2024-04-25T04:35:01]"/>
            <x15:cachedUniqueName index="2535" name="[Sales].[Date and Time].&amp;[2024-04-25T05:27:55]"/>
            <x15:cachedUniqueName index="2536" name="[Sales].[Date and Time].&amp;[2024-04-25T07:08:17]"/>
            <x15:cachedUniqueName index="2537" name="[Sales].[Date and Time].&amp;[2024-04-25T07:54:14]"/>
            <x15:cachedUniqueName index="2538" name="[Sales].[Date and Time].&amp;[2024-04-25T09:37:50]"/>
            <x15:cachedUniqueName index="2539" name="[Sales].[Date and Time].&amp;[2024-04-25T12:31:50]"/>
            <x15:cachedUniqueName index="2540" name="[Sales].[Date and Time].&amp;[2024-04-25T12:38:41]"/>
            <x15:cachedUniqueName index="2541" name="[Sales].[Date and Time].&amp;[2024-04-25T13:16:11]"/>
            <x15:cachedUniqueName index="2542" name="[Sales].[Date and Time].&amp;[2024-04-25T13:56:02]"/>
            <x15:cachedUniqueName index="2543" name="[Sales].[Date and Time].&amp;[2024-04-25T14:33:45]"/>
            <x15:cachedUniqueName index="2544" name="[Sales].[Date and Time].&amp;[2024-04-25T15:28:18]"/>
            <x15:cachedUniqueName index="2545" name="[Sales].[Date and Time].&amp;[2024-04-25T16:34:06]"/>
            <x15:cachedUniqueName index="2546" name="[Sales].[Date and Time].&amp;[2024-04-25T18:01:34]"/>
            <x15:cachedUniqueName index="2547" name="[Sales].[Date and Time].&amp;[2024-04-25T18:02:26]"/>
            <x15:cachedUniqueName index="2548" name="[Sales].[Date and Time].&amp;[2024-04-25T18:15:13]"/>
            <x15:cachedUniqueName index="2549" name="[Sales].[Date and Time].&amp;[2024-04-25T18:47:18]"/>
            <x15:cachedUniqueName index="2550" name="[Sales].[Date and Time].&amp;[2024-04-25T20:25:58]"/>
            <x15:cachedUniqueName index="2551" name="[Sales].[Date and Time].&amp;[2024-04-25T21:04:38]"/>
            <x15:cachedUniqueName index="2552" name="[Sales].[Date and Time].&amp;[2024-04-25T21:43:40]"/>
            <x15:cachedUniqueName index="2553" name="[Sales].[Date and Time].&amp;[2024-04-25T22:11:01]"/>
            <x15:cachedUniqueName index="2554" name="[Sales].[Date and Time].&amp;[2024-04-25T22:58:14]"/>
            <x15:cachedUniqueName index="2555" name="[Sales].[Date and Time].&amp;[2024-04-26T00:52:41]"/>
            <x15:cachedUniqueName index="2556" name="[Sales].[Date and Time].&amp;[2024-04-26T01:01:12]"/>
            <x15:cachedUniqueName index="2557" name="[Sales].[Date and Time].&amp;[2024-04-26T01:07:52]"/>
            <x15:cachedUniqueName index="2558" name="[Sales].[Date and Time].&amp;[2024-04-26T03:10:59]"/>
            <x15:cachedUniqueName index="2559" name="[Sales].[Date and Time].&amp;[2024-04-26T04:49:55]"/>
            <x15:cachedUniqueName index="2560" name="[Sales].[Date and Time].&amp;[2024-04-26T05:46:13]"/>
            <x15:cachedUniqueName index="2561" name="[Sales].[Date and Time].&amp;[2024-04-26T06:09:21]"/>
            <x15:cachedUniqueName index="2562" name="[Sales].[Date and Time].&amp;[2024-04-26T07:58:13]"/>
            <x15:cachedUniqueName index="2563" name="[Sales].[Date and Time].&amp;[2024-04-26T09:17:59]"/>
            <x15:cachedUniqueName index="2564" name="[Sales].[Date and Time].&amp;[2024-04-26T09:51:00]"/>
            <x15:cachedUniqueName index="2565" name="[Sales].[Date and Time].&amp;[2024-04-26T11:12:00]"/>
            <x15:cachedUniqueName index="2566" name="[Sales].[Date and Time].&amp;[2024-04-26T11:56:22]"/>
            <x15:cachedUniqueName index="2567" name="[Sales].[Date and Time].&amp;[2024-04-26T12:12:19]"/>
            <x15:cachedUniqueName index="2568" name="[Sales].[Date and Time].&amp;[2024-04-26T12:55:36]"/>
            <x15:cachedUniqueName index="2569" name="[Sales].[Date and Time].&amp;[2024-04-26T13:18:25]"/>
            <x15:cachedUniqueName index="2570" name="[Sales].[Date and Time].&amp;[2024-04-26T14:20:05]"/>
            <x15:cachedUniqueName index="2571" name="[Sales].[Date and Time].&amp;[2024-04-26T14:33:41]"/>
            <x15:cachedUniqueName index="2572" name="[Sales].[Date and Time].&amp;[2024-04-26T14:41:44]"/>
            <x15:cachedUniqueName index="2573" name="[Sales].[Date and Time].&amp;[2024-04-26T14:52:42]"/>
            <x15:cachedUniqueName index="2574" name="[Sales].[Date and Time].&amp;[2024-04-26T15:21:12]"/>
            <x15:cachedUniqueName index="2575" name="[Sales].[Date and Time].&amp;[2024-04-26T16:05:16]"/>
            <x15:cachedUniqueName index="2576" name="[Sales].[Date and Time].&amp;[2024-04-26T16:40:45]"/>
            <x15:cachedUniqueName index="2577" name="[Sales].[Date and Time].&amp;[2024-04-26T19:20:23]"/>
            <x15:cachedUniqueName index="2578" name="[Sales].[Date and Time].&amp;[2024-04-26T20:57:35]"/>
            <x15:cachedUniqueName index="2579" name="[Sales].[Date and Time].&amp;[2024-04-26T22:07:48]"/>
            <x15:cachedUniqueName index="2580" name="[Sales].[Date and Time].&amp;[2024-04-26T23:31:27]"/>
            <x15:cachedUniqueName index="2581" name="[Sales].[Date and Time].&amp;[2024-04-27T00:35:46]"/>
            <x15:cachedUniqueName index="2582" name="[Sales].[Date and Time].&amp;[2024-04-27T00:46:27]"/>
            <x15:cachedUniqueName index="2583" name="[Sales].[Date and Time].&amp;[2024-04-27T01:01:03]"/>
            <x15:cachedUniqueName index="2584" name="[Sales].[Date and Time].&amp;[2024-04-27T02:25:47]"/>
            <x15:cachedUniqueName index="2585" name="[Sales].[Date and Time].&amp;[2024-04-27T03:22:24]"/>
            <x15:cachedUniqueName index="2586" name="[Sales].[Date and Time].&amp;[2024-04-27T03:54:44]"/>
            <x15:cachedUniqueName index="2587" name="[Sales].[Date and Time].&amp;[2024-04-27T04:44:17]"/>
            <x15:cachedUniqueName index="2588" name="[Sales].[Date and Time].&amp;[2024-04-27T04:54:55]"/>
            <x15:cachedUniqueName index="2589" name="[Sales].[Date and Time].&amp;[2024-04-27T05:39:35]"/>
            <x15:cachedUniqueName index="2590" name="[Sales].[Date and Time].&amp;[2024-04-27T06:53:32]"/>
            <x15:cachedUniqueName index="2591" name="[Sales].[Date and Time].&amp;[2024-04-27T07:14:49]"/>
            <x15:cachedUniqueName index="2592" name="[Sales].[Date and Time].&amp;[2024-04-27T07:19:06]"/>
            <x15:cachedUniqueName index="2593" name="[Sales].[Date and Time].&amp;[2024-04-27T07:59:40]"/>
            <x15:cachedUniqueName index="2594" name="[Sales].[Date and Time].&amp;[2024-04-27T08:23:47]"/>
            <x15:cachedUniqueName index="2595" name="[Sales].[Date and Time].&amp;[2024-04-27T11:53:34]"/>
            <x15:cachedUniqueName index="2596" name="[Sales].[Date and Time].&amp;[2024-04-27T13:06:35]"/>
            <x15:cachedUniqueName index="2597" name="[Sales].[Date and Time].&amp;[2024-04-27T15:52:38]"/>
            <x15:cachedUniqueName index="2598" name="[Sales].[Date and Time].&amp;[2024-04-27T16:10:57]"/>
            <x15:cachedUniqueName index="2599" name="[Sales].[Date and Time].&amp;[2024-04-27T16:23:18]"/>
            <x15:cachedUniqueName index="2600" name="[Sales].[Date and Time].&amp;[2024-04-27T18:27:44]"/>
            <x15:cachedUniqueName index="2601" name="[Sales].[Date and Time].&amp;[2024-04-27T19:06:53]"/>
            <x15:cachedUniqueName index="2602" name="[Sales].[Date and Time].&amp;[2024-04-27T21:07:57]"/>
            <x15:cachedUniqueName index="2603" name="[Sales].[Date and Time].&amp;[2024-04-27T22:08:30]"/>
            <x15:cachedUniqueName index="2604" name="[Sales].[Date and Time].&amp;[2024-04-27T23:23:15]"/>
            <x15:cachedUniqueName index="2605" name="[Sales].[Date and Time].&amp;[2024-04-27T23:43:38]"/>
            <x15:cachedUniqueName index="2606" name="[Sales].[Date and Time].&amp;[2024-04-27T23:57:41]"/>
            <x15:cachedUniqueName index="2607" name="[Sales].[Date and Time].&amp;[2024-04-28T02:29:26]"/>
            <x15:cachedUniqueName index="2608" name="[Sales].[Date and Time].&amp;[2024-04-28T03:48:53]"/>
            <x15:cachedUniqueName index="2609" name="[Sales].[Date and Time].&amp;[2024-04-28T04:26:42]"/>
            <x15:cachedUniqueName index="2610" name="[Sales].[Date and Time].&amp;[2024-04-28T04:58:39]"/>
            <x15:cachedUniqueName index="2611" name="[Sales].[Date and Time].&amp;[2024-04-28T05:11:40]"/>
            <x15:cachedUniqueName index="2612" name="[Sales].[Date and Time].&amp;[2024-04-28T06:36:05]"/>
            <x15:cachedUniqueName index="2613" name="[Sales].[Date and Time].&amp;[2024-04-28T06:50:52]"/>
            <x15:cachedUniqueName index="2614" name="[Sales].[Date and Time].&amp;[2024-04-28T07:00:37]"/>
            <x15:cachedUniqueName index="2615" name="[Sales].[Date and Time].&amp;[2024-04-28T08:00:05]"/>
            <x15:cachedUniqueName index="2616" name="[Sales].[Date and Time].&amp;[2024-04-28T08:08:38]"/>
            <x15:cachedUniqueName index="2617" name="[Sales].[Date and Time].&amp;[2024-04-28T14:34:01]"/>
            <x15:cachedUniqueName index="2618" name="[Sales].[Date and Time].&amp;[2024-04-28T16:41:16]"/>
            <x15:cachedUniqueName index="2619" name="[Sales].[Date and Time].&amp;[2024-04-28T17:16:48]"/>
            <x15:cachedUniqueName index="2620" name="[Sales].[Date and Time].&amp;[2024-04-28T18:33:57]"/>
            <x15:cachedUniqueName index="2621" name="[Sales].[Date and Time].&amp;[2024-04-28T19:04:17]"/>
            <x15:cachedUniqueName index="2622" name="[Sales].[Date and Time].&amp;[2024-04-28T19:34:27]"/>
            <x15:cachedUniqueName index="2623" name="[Sales].[Date and Time].&amp;[2024-04-28T20:20:58]"/>
            <x15:cachedUniqueName index="2624" name="[Sales].[Date and Time].&amp;[2024-04-28T20:22:48]"/>
            <x15:cachedUniqueName index="2625" name="[Sales].[Date and Time].&amp;[2024-04-28T20:30:08]"/>
            <x15:cachedUniqueName index="2626" name="[Sales].[Date and Time].&amp;[2024-04-28T21:39:35]"/>
            <x15:cachedUniqueName index="2627" name="[Sales].[Date and Time].&amp;[2024-04-28T22:12:30]"/>
            <x15:cachedUniqueName index="2628" name="[Sales].[Date and Time].&amp;[2024-04-28T22:38:24]"/>
            <x15:cachedUniqueName index="2629" name="[Sales].[Date and Time].&amp;[2024-04-28T23:28:46]"/>
            <x15:cachedUniqueName index="2630" name="[Sales].[Date and Time].&amp;[2024-04-29T01:50:15]"/>
            <x15:cachedUniqueName index="2631" name="[Sales].[Date and Time].&amp;[2024-04-29T02:09:39]"/>
            <x15:cachedUniqueName index="2632" name="[Sales].[Date and Time].&amp;[2024-04-29T04:10:48]"/>
            <x15:cachedUniqueName index="2633" name="[Sales].[Date and Time].&amp;[2024-04-29T04:33:48]"/>
            <x15:cachedUniqueName index="2634" name="[Sales].[Date and Time].&amp;[2024-04-29T08:17:50]"/>
            <x15:cachedUniqueName index="2635" name="[Sales].[Date and Time].&amp;[2024-04-29T09:08:58]"/>
            <x15:cachedUniqueName index="2636" name="[Sales].[Date and Time].&amp;[2024-04-29T11:42:29]"/>
            <x15:cachedUniqueName index="2637" name="[Sales].[Date and Time].&amp;[2024-04-29T13:02:20]"/>
            <x15:cachedUniqueName index="2638" name="[Sales].[Date and Time].&amp;[2024-04-29T13:12:08]"/>
            <x15:cachedUniqueName index="2639" name="[Sales].[Date and Time].&amp;[2024-04-29T13:23:40]"/>
            <x15:cachedUniqueName index="2640" name="[Sales].[Date and Time].&amp;[2024-04-29T13:32:29]"/>
            <x15:cachedUniqueName index="2641" name="[Sales].[Date and Time].&amp;[2024-04-29T14:53:33]"/>
            <x15:cachedUniqueName index="2642" name="[Sales].[Date and Time].&amp;[2024-04-29T14:58:31]"/>
            <x15:cachedUniqueName index="2643" name="[Sales].[Date and Time].&amp;[2024-04-29T15:16:28]"/>
            <x15:cachedUniqueName index="2644" name="[Sales].[Date and Time].&amp;[2024-04-29T16:33:20]"/>
            <x15:cachedUniqueName index="2645" name="[Sales].[Date and Time].&amp;[2024-04-29T18:37:32]"/>
            <x15:cachedUniqueName index="2646" name="[Sales].[Date and Time].&amp;[2024-04-29T20:40:18]"/>
            <x15:cachedUniqueName index="2647" name="[Sales].[Date and Time].&amp;[2024-04-29T22:54:39]"/>
            <x15:cachedUniqueName index="2648" name="[Sales].[Date and Time].&amp;[2024-04-30T01:01:30]"/>
            <x15:cachedUniqueName index="2649" name="[Sales].[Date and Time].&amp;[2024-04-30T01:27:01]"/>
            <x15:cachedUniqueName index="2650" name="[Sales].[Date and Time].&amp;[2024-04-30T03:37:59]"/>
            <x15:cachedUniqueName index="2651" name="[Sales].[Date and Time].&amp;[2024-04-30T03:54:35]"/>
            <x15:cachedUniqueName index="2652" name="[Sales].[Date and Time].&amp;[2024-04-30T08:42:44]"/>
            <x15:cachedUniqueName index="2653" name="[Sales].[Date and Time].&amp;[2024-04-30T10:18:48]"/>
            <x15:cachedUniqueName index="2654" name="[Sales].[Date and Time].&amp;[2024-04-30T10:31:18]"/>
            <x15:cachedUniqueName index="2655" name="[Sales].[Date and Time].&amp;[2024-04-30T12:00:43]"/>
            <x15:cachedUniqueName index="2656" name="[Sales].[Date and Time].&amp;[2024-04-30T12:24:44]"/>
            <x15:cachedUniqueName index="2657" name="[Sales].[Date and Time].&amp;[2024-04-30T12:50:40]"/>
            <x15:cachedUniqueName index="2658" name="[Sales].[Date and Time].&amp;[2024-04-30T13:47:23]"/>
            <x15:cachedUniqueName index="2659" name="[Sales].[Date and Time].&amp;[2024-04-30T16:04:03]"/>
            <x15:cachedUniqueName index="2660" name="[Sales].[Date and Time].&amp;[2024-04-30T16:06:03]"/>
            <x15:cachedUniqueName index="2661" name="[Sales].[Date and Time].&amp;[2024-04-30T18:40:36]"/>
            <x15:cachedUniqueName index="2662" name="[Sales].[Date and Time].&amp;[2024-04-30T21:25:18]"/>
            <x15:cachedUniqueName index="2663" name="[Sales].[Date and Time].&amp;[2024-04-30T23:02:57]"/>
            <x15:cachedUniqueName index="2664" name="[Sales].[Date and Time].&amp;[2024-05-01T01:45:17]"/>
            <x15:cachedUniqueName index="2665" name="[Sales].[Date and Time].&amp;[2024-05-01T02:47:12]"/>
            <x15:cachedUniqueName index="2666" name="[Sales].[Date and Time].&amp;[2024-05-01T02:55:14]"/>
            <x15:cachedUniqueName index="2667" name="[Sales].[Date and Time].&amp;[2024-05-01T05:39:01]"/>
            <x15:cachedUniqueName index="2668" name="[Sales].[Date and Time].&amp;[2024-05-01T06:05:38]"/>
            <x15:cachedUniqueName index="2669" name="[Sales].[Date and Time].&amp;[2024-05-01T06:41:51]"/>
            <x15:cachedUniqueName index="2670" name="[Sales].[Date and Time].&amp;[2024-05-01T06:52:20]"/>
            <x15:cachedUniqueName index="2671" name="[Sales].[Date and Time].&amp;[2024-05-01T07:01:28]"/>
            <x15:cachedUniqueName index="2672" name="[Sales].[Date and Time].&amp;[2024-05-01T09:05:27]"/>
            <x15:cachedUniqueName index="2673" name="[Sales].[Date and Time].&amp;[2024-05-01T09:39:29]"/>
            <x15:cachedUniqueName index="2674" name="[Sales].[Date and Time].&amp;[2024-05-01T10:06:07]"/>
            <x15:cachedUniqueName index="2675" name="[Sales].[Date and Time].&amp;[2024-05-01T11:30:40]"/>
            <x15:cachedUniqueName index="2676" name="[Sales].[Date and Time].&amp;[2024-05-01T11:33:49]"/>
            <x15:cachedUniqueName index="2677" name="[Sales].[Date and Time].&amp;[2024-05-01T13:54:56]"/>
            <x15:cachedUniqueName index="2678" name="[Sales].[Date and Time].&amp;[2024-05-01T14:41:47]"/>
            <x15:cachedUniqueName index="2679" name="[Sales].[Date and Time].&amp;[2024-05-01T15:02:23]"/>
            <x15:cachedUniqueName index="2680" name="[Sales].[Date and Time].&amp;[2024-05-01T15:08:34]"/>
            <x15:cachedUniqueName index="2681" name="[Sales].[Date and Time].&amp;[2024-05-01T18:12:07]"/>
            <x15:cachedUniqueName index="2682" name="[Sales].[Date and Time].&amp;[2024-05-01T18:27:20]"/>
            <x15:cachedUniqueName index="2683" name="[Sales].[Date and Time].&amp;[2024-05-01T18:52:43]"/>
            <x15:cachedUniqueName index="2684" name="[Sales].[Date and Time].&amp;[2024-05-01T18:58:36]"/>
            <x15:cachedUniqueName index="2685" name="[Sales].[Date and Time].&amp;[2024-05-01T19:43:36]"/>
            <x15:cachedUniqueName index="2686" name="[Sales].[Date and Time].&amp;[2024-05-01T19:54:39]"/>
            <x15:cachedUniqueName index="2687" name="[Sales].[Date and Time].&amp;[2024-05-01T20:54:12]"/>
            <x15:cachedUniqueName index="2688" name="[Sales].[Date and Time].&amp;[2024-05-01T22:20:12]"/>
            <x15:cachedUniqueName index="2689" name="[Sales].[Date and Time].&amp;[2024-05-01T22:37:39]"/>
            <x15:cachedUniqueName index="2690" name="[Sales].[Date and Time].&amp;[2024-05-01T23:43:45]"/>
            <x15:cachedUniqueName index="2691" name="[Sales].[Date and Time].&amp;[2024-05-02T00:48:52]"/>
            <x15:cachedUniqueName index="2692" name="[Sales].[Date and Time].&amp;[2024-05-02T01:02:55]"/>
            <x15:cachedUniqueName index="2693" name="[Sales].[Date and Time].&amp;[2024-05-02T01:28:50]"/>
            <x15:cachedUniqueName index="2694" name="[Sales].[Date and Time].&amp;[2024-05-02T03:49:33]"/>
            <x15:cachedUniqueName index="2695" name="[Sales].[Date and Time].&amp;[2024-05-02T04:11:41]"/>
            <x15:cachedUniqueName index="2696" name="[Sales].[Date and Time].&amp;[2024-05-02T07:35:29]"/>
            <x15:cachedUniqueName index="2697" name="[Sales].[Date and Time].&amp;[2024-05-02T09:21:11]"/>
            <x15:cachedUniqueName index="2698" name="[Sales].[Date and Time].&amp;[2024-05-02T10:38:10]"/>
            <x15:cachedUniqueName index="2699" name="[Sales].[Date and Time].&amp;[2024-05-02T10:38:56]"/>
            <x15:cachedUniqueName index="2700" name="[Sales].[Date and Time].&amp;[2024-05-02T12:53:56]"/>
            <x15:cachedUniqueName index="2701" name="[Sales].[Date and Time].&amp;[2024-05-02T14:03:28]"/>
            <x15:cachedUniqueName index="2702" name="[Sales].[Date and Time].&amp;[2024-05-02T14:35:12]"/>
            <x15:cachedUniqueName index="2703" name="[Sales].[Date and Time].&amp;[2024-05-02T14:47:43]"/>
            <x15:cachedUniqueName index="2704" name="[Sales].[Date and Time].&amp;[2024-05-02T16:08:01]"/>
            <x15:cachedUniqueName index="2705" name="[Sales].[Date and Time].&amp;[2024-05-02T16:17:56]"/>
            <x15:cachedUniqueName index="2706" name="[Sales].[Date and Time].&amp;[2024-05-02T16:27:43]"/>
            <x15:cachedUniqueName index="2707" name="[Sales].[Date and Time].&amp;[2024-05-02T16:48:58]"/>
            <x15:cachedUniqueName index="2708" name="[Sales].[Date and Time].&amp;[2024-05-02T19:03:39]"/>
            <x15:cachedUniqueName index="2709" name="[Sales].[Date and Time].&amp;[2024-05-02T19:16:39]"/>
            <x15:cachedUniqueName index="2710" name="[Sales].[Date and Time].&amp;[2024-05-02T21:47:39]"/>
            <x15:cachedUniqueName index="2711" name="[Sales].[Date and Time].&amp;[2024-05-02T22:09:12]"/>
            <x15:cachedUniqueName index="2712" name="[Sales].[Date and Time].&amp;[2024-05-02T23:07:56]"/>
            <x15:cachedUniqueName index="2713" name="[Sales].[Date and Time].&amp;[2024-05-02T23:37:19]"/>
            <x15:cachedUniqueName index="2714" name="[Sales].[Date and Time].&amp;[2024-05-02T23:51:26]"/>
            <x15:cachedUniqueName index="2715" name="[Sales].[Date and Time].&amp;[2024-05-03T00:37:50]"/>
            <x15:cachedUniqueName index="2716" name="[Sales].[Date and Time].&amp;[2024-05-03T01:24:33]"/>
            <x15:cachedUniqueName index="2717" name="[Sales].[Date and Time].&amp;[2024-05-03T02:00:49]"/>
            <x15:cachedUniqueName index="2718" name="[Sales].[Date and Time].&amp;[2024-05-03T03:13:14]"/>
            <x15:cachedUniqueName index="2719" name="[Sales].[Date and Time].&amp;[2024-05-03T04:12:06]"/>
            <x15:cachedUniqueName index="2720" name="[Sales].[Date and Time].&amp;[2024-05-03T04:28:12]"/>
            <x15:cachedUniqueName index="2721" name="[Sales].[Date and Time].&amp;[2024-05-03T06:19:34]"/>
            <x15:cachedUniqueName index="2722" name="[Sales].[Date and Time].&amp;[2024-05-03T10:54:28]"/>
            <x15:cachedUniqueName index="2723" name="[Sales].[Date and Time].&amp;[2024-05-03T12:49:41]"/>
            <x15:cachedUniqueName index="2724" name="[Sales].[Date and Time].&amp;[2024-05-03T13:38:38]"/>
            <x15:cachedUniqueName index="2725" name="[Sales].[Date and Time].&amp;[2024-05-03T14:06:59]"/>
            <x15:cachedUniqueName index="2726" name="[Sales].[Date and Time].&amp;[2024-05-03T17:59:01]"/>
            <x15:cachedUniqueName index="2727" name="[Sales].[Date and Time].&amp;[2024-05-03T19:02:38]"/>
            <x15:cachedUniqueName index="2728" name="[Sales].[Date and Time].&amp;[2024-05-03T19:24:40]"/>
            <x15:cachedUniqueName index="2729" name="[Sales].[Date and Time].&amp;[2024-05-03T20:31:42]"/>
            <x15:cachedUniqueName index="2730" name="[Sales].[Date and Time].&amp;[2024-05-03T21:08:22]"/>
            <x15:cachedUniqueName index="2731" name="[Sales].[Date and Time].&amp;[2024-05-03T21:30:34]"/>
            <x15:cachedUniqueName index="2732" name="[Sales].[Date and Time].&amp;[2024-05-03T23:02:45]"/>
            <x15:cachedUniqueName index="2733" name="[Sales].[Date and Time].&amp;[2024-05-03T23:36:32]"/>
            <x15:cachedUniqueName index="2734" name="[Sales].[Date and Time].&amp;[2024-05-04T00:38:35]"/>
            <x15:cachedUniqueName index="2735" name="[Sales].[Date and Time].&amp;[2024-05-04T01:12:13]"/>
            <x15:cachedUniqueName index="2736" name="[Sales].[Date and Time].&amp;[2024-05-04T02:09:54]"/>
            <x15:cachedUniqueName index="2737" name="[Sales].[Date and Time].&amp;[2024-05-04T02:21:56]"/>
            <x15:cachedUniqueName index="2738" name="[Sales].[Date and Time].&amp;[2024-05-04T02:28:43]"/>
            <x15:cachedUniqueName index="2739" name="[Sales].[Date and Time].&amp;[2024-05-04T02:37:43]"/>
            <x15:cachedUniqueName index="2740" name="[Sales].[Date and Time].&amp;[2024-05-04T03:26:16]"/>
            <x15:cachedUniqueName index="2741" name="[Sales].[Date and Time].&amp;[2024-05-04T04:53:41]"/>
            <x15:cachedUniqueName index="2742" name="[Sales].[Date and Time].&amp;[2024-05-04T05:17:52]"/>
            <x15:cachedUniqueName index="2743" name="[Sales].[Date and Time].&amp;[2024-05-04T05:36:45]"/>
            <x15:cachedUniqueName index="2744" name="[Sales].[Date and Time].&amp;[2024-05-04T06:21:41]"/>
            <x15:cachedUniqueName index="2745" name="[Sales].[Date and Time].&amp;[2024-05-04T06:29:11]"/>
            <x15:cachedUniqueName index="2746" name="[Sales].[Date and Time].&amp;[2024-05-04T06:39:18]"/>
            <x15:cachedUniqueName index="2747" name="[Sales].[Date and Time].&amp;[2024-05-04T06:46:11]"/>
            <x15:cachedUniqueName index="2748" name="[Sales].[Date and Time].&amp;[2024-05-04T07:22:43]"/>
            <x15:cachedUniqueName index="2749" name="[Sales].[Date and Time].&amp;[2024-05-04T08:00:49]"/>
            <x15:cachedUniqueName index="2750" name="[Sales].[Date and Time].&amp;[2024-05-04T08:14:26]"/>
            <x15:cachedUniqueName index="2751" name="[Sales].[Date and Time].&amp;[2024-05-04T08:42:24]"/>
            <x15:cachedUniqueName index="2752" name="[Sales].[Date and Time].&amp;[2024-05-04T11:18:57]"/>
            <x15:cachedUniqueName index="2753" name="[Sales].[Date and Time].&amp;[2024-05-04T12:53:38]"/>
            <x15:cachedUniqueName index="2754" name="[Sales].[Date and Time].&amp;[2024-05-04T14:20:38]"/>
            <x15:cachedUniqueName index="2755" name="[Sales].[Date and Time].&amp;[2024-05-04T16:03:33]"/>
            <x15:cachedUniqueName index="2756" name="[Sales].[Date and Time].&amp;[2024-05-04T16:13:59]"/>
            <x15:cachedUniqueName index="2757" name="[Sales].[Date and Time].&amp;[2024-05-04T17:28:37]"/>
            <x15:cachedUniqueName index="2758" name="[Sales].[Date and Time].&amp;[2024-05-04T19:31:08]"/>
            <x15:cachedUniqueName index="2759" name="[Sales].[Date and Time].&amp;[2024-05-04T20:58:48]"/>
            <x15:cachedUniqueName index="2760" name="[Sales].[Date and Time].&amp;[2024-05-04T21:03:01]"/>
            <x15:cachedUniqueName index="2761" name="[Sales].[Date and Time].&amp;[2024-05-04T21:32:23]"/>
            <x15:cachedUniqueName index="2762" name="[Sales].[Date and Time].&amp;[2024-05-04T21:41:46]"/>
            <x15:cachedUniqueName index="2763" name="[Sales].[Date and Time].&amp;[2024-05-04T21:51:26]"/>
            <x15:cachedUniqueName index="2764" name="[Sales].[Date and Time].&amp;[2024-05-05T01:19:07]"/>
            <x15:cachedUniqueName index="2765" name="[Sales].[Date and Time].&amp;[2024-05-05T02:42:42]"/>
            <x15:cachedUniqueName index="2766" name="[Sales].[Date and Time].&amp;[2024-05-05T03:54:54]"/>
            <x15:cachedUniqueName index="2767" name="[Sales].[Date and Time].&amp;[2024-05-05T04:29:06]"/>
            <x15:cachedUniqueName index="2768" name="[Sales].[Date and Time].&amp;[2024-05-05T05:48:12]"/>
            <x15:cachedUniqueName index="2769" name="[Sales].[Date and Time].&amp;[2024-05-05T07:19:48]"/>
            <x15:cachedUniqueName index="2770" name="[Sales].[Date and Time].&amp;[2024-05-05T07:42:58]"/>
            <x15:cachedUniqueName index="2771" name="[Sales].[Date and Time].&amp;[2024-05-05T09:47:32]"/>
            <x15:cachedUniqueName index="2772" name="[Sales].[Date and Time].&amp;[2024-05-05T11:01:22]"/>
            <x15:cachedUniqueName index="2773" name="[Sales].[Date and Time].&amp;[2024-05-05T12:14:20]"/>
            <x15:cachedUniqueName index="2774" name="[Sales].[Date and Time].&amp;[2024-05-05T14:42:57]"/>
            <x15:cachedUniqueName index="2775" name="[Sales].[Date and Time].&amp;[2024-05-05T15:24:29]"/>
            <x15:cachedUniqueName index="2776" name="[Sales].[Date and Time].&amp;[2024-05-05T18:57:30]"/>
            <x15:cachedUniqueName index="2777" name="[Sales].[Date and Time].&amp;[2024-05-05T19:52:11]"/>
            <x15:cachedUniqueName index="2778" name="[Sales].[Date and Time].&amp;[2024-05-05T20:16:55]"/>
            <x15:cachedUniqueName index="2779" name="[Sales].[Date and Time].&amp;[2024-05-05T21:16:31]"/>
            <x15:cachedUniqueName index="2780" name="[Sales].[Date and Time].&amp;[2024-05-05T21:41:20]"/>
            <x15:cachedUniqueName index="2781" name="[Sales].[Date and Time].&amp;[2024-05-05T23:57:49]"/>
            <x15:cachedUniqueName index="2782" name="[Sales].[Date and Time].&amp;[2024-05-06T01:29:09]"/>
            <x15:cachedUniqueName index="2783" name="[Sales].[Date and Time].&amp;[2024-05-06T02:16:34]"/>
            <x15:cachedUniqueName index="2784" name="[Sales].[Date and Time].&amp;[2024-05-06T04:29:53]"/>
            <x15:cachedUniqueName index="2785" name="[Sales].[Date and Time].&amp;[2024-05-06T06:04:44]"/>
            <x15:cachedUniqueName index="2786" name="[Sales].[Date and Time].&amp;[2024-05-06T06:06:03]"/>
            <x15:cachedUniqueName index="2787" name="[Sales].[Date and Time].&amp;[2024-05-06T07:31:46]"/>
            <x15:cachedUniqueName index="2788" name="[Sales].[Date and Time].&amp;[2024-05-06T09:07:03]"/>
            <x15:cachedUniqueName index="2789" name="[Sales].[Date and Time].&amp;[2024-05-06T12:41:32]"/>
            <x15:cachedUniqueName index="2790" name="[Sales].[Date and Time].&amp;[2024-05-06T17:57:22]"/>
            <x15:cachedUniqueName index="2791" name="[Sales].[Date and Time].&amp;[2024-05-06T19:16:00]"/>
            <x15:cachedUniqueName index="2792" name="[Sales].[Date and Time].&amp;[2024-05-06T19:24:21]"/>
            <x15:cachedUniqueName index="2793" name="[Sales].[Date and Time].&amp;[2024-05-06T19:30:53]"/>
            <x15:cachedUniqueName index="2794" name="[Sales].[Date and Time].&amp;[2024-05-06T20:23:23]"/>
            <x15:cachedUniqueName index="2795" name="[Sales].[Date and Time].&amp;[2024-05-06T22:34:20]"/>
            <x15:cachedUniqueName index="2796" name="[Sales].[Date and Time].&amp;[2024-05-06T22:46:13]"/>
            <x15:cachedUniqueName index="2797" name="[Sales].[Date and Time].&amp;[2024-05-06T22:50:52]"/>
            <x15:cachedUniqueName index="2798" name="[Sales].[Date and Time].&amp;[2024-05-07T03:38:41]"/>
            <x15:cachedUniqueName index="2799" name="[Sales].[Date and Time].&amp;[2024-05-07T04:08:20]"/>
            <x15:cachedUniqueName index="2800" name="[Sales].[Date and Time].&amp;[2024-05-07T05:12:14]"/>
            <x15:cachedUniqueName index="2801" name="[Sales].[Date and Time].&amp;[2024-05-07T05:18:25]"/>
            <x15:cachedUniqueName index="2802" name="[Sales].[Date and Time].&amp;[2024-05-07T06:26:54]"/>
            <x15:cachedUniqueName index="2803" name="[Sales].[Date and Time].&amp;[2024-05-07T06:33:03]"/>
            <x15:cachedUniqueName index="2804" name="[Sales].[Date and Time].&amp;[2024-05-07T07:30:31]"/>
            <x15:cachedUniqueName index="2805" name="[Sales].[Date and Time].&amp;[2024-05-07T08:26:36]"/>
            <x15:cachedUniqueName index="2806" name="[Sales].[Date and Time].&amp;[2024-05-07T08:35:52]"/>
            <x15:cachedUniqueName index="2807" name="[Sales].[Date and Time].&amp;[2024-05-07T10:03:06]"/>
            <x15:cachedUniqueName index="2808" name="[Sales].[Date and Time].&amp;[2024-05-07T11:01:10]"/>
            <x15:cachedUniqueName index="2809" name="[Sales].[Date and Time].&amp;[2024-05-07T11:39:08]"/>
            <x15:cachedUniqueName index="2810" name="[Sales].[Date and Time].&amp;[2024-05-07T12:38:05]"/>
            <x15:cachedUniqueName index="2811" name="[Sales].[Date and Time].&amp;[2024-05-07T12:44:47]"/>
            <x15:cachedUniqueName index="2812" name="[Sales].[Date and Time].&amp;[2024-05-07T14:38:17]"/>
            <x15:cachedUniqueName index="2813" name="[Sales].[Date and Time].&amp;[2024-05-07T15:06:57]"/>
            <x15:cachedUniqueName index="2814" name="[Sales].[Date and Time].&amp;[2024-05-07T17:45:09]"/>
            <x15:cachedUniqueName index="2815" name="[Sales].[Date and Time].&amp;[2024-05-07T18:31:02]"/>
            <x15:cachedUniqueName index="2816" name="[Sales].[Date and Time].&amp;[2024-05-07T18:50:36]"/>
            <x15:cachedUniqueName index="2817" name="[Sales].[Date and Time].&amp;[2024-05-07T20:04:57]"/>
            <x15:cachedUniqueName index="2818" name="[Sales].[Date and Time].&amp;[2024-05-07T20:38:15]"/>
            <x15:cachedUniqueName index="2819" name="[Sales].[Date and Time].&amp;[2024-05-07T21:01:23]"/>
            <x15:cachedUniqueName index="2820" name="[Sales].[Date and Time].&amp;[2024-05-07T21:06:35]"/>
            <x15:cachedUniqueName index="2821" name="[Sales].[Date and Time].&amp;[2024-05-07T21:51:30]"/>
            <x15:cachedUniqueName index="2822" name="[Sales].[Date and Time].&amp;[2024-05-07T22:47:55]"/>
            <x15:cachedUniqueName index="2823" name="[Sales].[Date and Time].&amp;[2024-05-08T01:25:02]"/>
            <x15:cachedUniqueName index="2824" name="[Sales].[Date and Time].&amp;[2024-05-08T01:31:50]"/>
            <x15:cachedUniqueName index="2825" name="[Sales].[Date and Time].&amp;[2024-05-08T02:35:13]"/>
            <x15:cachedUniqueName index="2826" name="[Sales].[Date and Time].&amp;[2024-05-08T03:07:39]"/>
            <x15:cachedUniqueName index="2827" name="[Sales].[Date and Time].&amp;[2024-05-08T03:22:33]"/>
            <x15:cachedUniqueName index="2828" name="[Sales].[Date and Time].&amp;[2024-05-08T03:29:31]"/>
            <x15:cachedUniqueName index="2829" name="[Sales].[Date and Time].&amp;[2024-05-08T04:00:28]"/>
            <x15:cachedUniqueName index="2830" name="[Sales].[Date and Time].&amp;[2024-05-08T05:42:05]"/>
            <x15:cachedUniqueName index="2831" name="[Sales].[Date and Time].&amp;[2024-05-08T06:01:08]"/>
            <x15:cachedUniqueName index="2832" name="[Sales].[Date and Time].&amp;[2024-05-08T09:06:58]"/>
            <x15:cachedUniqueName index="2833" name="[Sales].[Date and Time].&amp;[2024-05-08T09:20:33]"/>
            <x15:cachedUniqueName index="2834" name="[Sales].[Date and Time].&amp;[2024-05-08T10:09:06]"/>
            <x15:cachedUniqueName index="2835" name="[Sales].[Date and Time].&amp;[2024-05-08T11:11:49]"/>
            <x15:cachedUniqueName index="2836" name="[Sales].[Date and Time].&amp;[2024-05-08T11:44:06]"/>
            <x15:cachedUniqueName index="2837" name="[Sales].[Date and Time].&amp;[2024-05-08T11:51:04]"/>
            <x15:cachedUniqueName index="2838" name="[Sales].[Date and Time].&amp;[2024-05-08T14:26:21]"/>
            <x15:cachedUniqueName index="2839" name="[Sales].[Date and Time].&amp;[2024-05-08T14:52:37]"/>
            <x15:cachedUniqueName index="2840" name="[Sales].[Date and Time].&amp;[2024-05-08T17:20:46]"/>
            <x15:cachedUniqueName index="2841" name="[Sales].[Date and Time].&amp;[2024-05-08T18:08:21]"/>
            <x15:cachedUniqueName index="2842" name="[Sales].[Date and Time].&amp;[2024-05-08T18:35:06]"/>
            <x15:cachedUniqueName index="2843" name="[Sales].[Date and Time].&amp;[2024-05-08T18:38:49]"/>
            <x15:cachedUniqueName index="2844" name="[Sales].[Date and Time].&amp;[2024-05-08T18:50:56]"/>
            <x15:cachedUniqueName index="2845" name="[Sales].[Date and Time].&amp;[2024-05-08T19:50:57]"/>
            <x15:cachedUniqueName index="2846" name="[Sales].[Date and Time].&amp;[2024-05-08T20:18:37]"/>
            <x15:cachedUniqueName index="2847" name="[Sales].[Date and Time].&amp;[2024-05-08T20:24:08]"/>
            <x15:cachedUniqueName index="2848" name="[Sales].[Date and Time].&amp;[2024-05-08T21:55:22]"/>
            <x15:cachedUniqueName index="2849" name="[Sales].[Date and Time].&amp;[2024-05-08T23:48:44]"/>
            <x15:cachedUniqueName index="2850" name="[Sales].[Date and Time].&amp;[2024-05-09T03:00:11]"/>
            <x15:cachedUniqueName index="2851" name="[Sales].[Date and Time].&amp;[2024-05-09T03:54:33]"/>
            <x15:cachedUniqueName index="2852" name="[Sales].[Date and Time].&amp;[2024-05-09T05:16:19]"/>
            <x15:cachedUniqueName index="2853" name="[Sales].[Date and Time].&amp;[2024-05-09T06:14:24]"/>
            <x15:cachedUniqueName index="2854" name="[Sales].[Date and Time].&amp;[2024-05-09T07:15:34]"/>
            <x15:cachedUniqueName index="2855" name="[Sales].[Date and Time].&amp;[2024-05-09T08:27:20]"/>
            <x15:cachedUniqueName index="2856" name="[Sales].[Date and Time].&amp;[2024-05-09T08:32:02]"/>
            <x15:cachedUniqueName index="2857" name="[Sales].[Date and Time].&amp;[2024-05-09T09:47:43]"/>
            <x15:cachedUniqueName index="2858" name="[Sales].[Date and Time].&amp;[2024-05-09T10:07:08]"/>
            <x15:cachedUniqueName index="2859" name="[Sales].[Date and Time].&amp;[2024-05-09T10:49:10]"/>
            <x15:cachedUniqueName index="2860" name="[Sales].[Date and Time].&amp;[2024-05-09T11:14:49]"/>
            <x15:cachedUniqueName index="2861" name="[Sales].[Date and Time].&amp;[2024-05-09T11:27:52]"/>
            <x15:cachedUniqueName index="2862" name="[Sales].[Date and Time].&amp;[2024-05-09T12:13:23]"/>
            <x15:cachedUniqueName index="2863" name="[Sales].[Date and Time].&amp;[2024-05-09T14:15:26]"/>
            <x15:cachedUniqueName index="2864" name="[Sales].[Date and Time].&amp;[2024-05-09T14:24:23]"/>
            <x15:cachedUniqueName index="2865" name="[Sales].[Date and Time].&amp;[2024-05-09T14:26:43]"/>
            <x15:cachedUniqueName index="2866" name="[Sales].[Date and Time].&amp;[2024-05-09T17:31:12]"/>
            <x15:cachedUniqueName index="2867" name="[Sales].[Date and Time].&amp;[2024-05-09T18:17:37]"/>
            <x15:cachedUniqueName index="2868" name="[Sales].[Date and Time].&amp;[2024-05-09T19:03:08]"/>
            <x15:cachedUniqueName index="2869" name="[Sales].[Date and Time].&amp;[2024-05-09T19:29:56]"/>
            <x15:cachedUniqueName index="2870" name="[Sales].[Date and Time].&amp;[2024-05-09T20:14:50]"/>
            <x15:cachedUniqueName index="2871" name="[Sales].[Date and Time].&amp;[2024-05-09T20:30:25]"/>
            <x15:cachedUniqueName index="2872" name="[Sales].[Date and Time].&amp;[2024-05-09T20:48:36]"/>
            <x15:cachedUniqueName index="2873" name="[Sales].[Date and Time].&amp;[2024-05-09T23:30:38]"/>
            <x15:cachedUniqueName index="2874" name="[Sales].[Date and Time].&amp;[2024-05-09T23:33:14]"/>
            <x15:cachedUniqueName index="2875" name="[Sales].[Date and Time].&amp;[2024-05-10T02:24:37]"/>
            <x15:cachedUniqueName index="2876" name="[Sales].[Date and Time].&amp;[2024-05-10T02:40:02]"/>
            <x15:cachedUniqueName index="2877" name="[Sales].[Date and Time].&amp;[2024-05-10T04:15:09]"/>
            <x15:cachedUniqueName index="2878" name="[Sales].[Date and Time].&amp;[2024-05-10T05:43:06]"/>
            <x15:cachedUniqueName index="2879" name="[Sales].[Date and Time].&amp;[2024-05-10T08:23:36]"/>
            <x15:cachedUniqueName index="2880" name="[Sales].[Date and Time].&amp;[2024-05-10T10:30:34]"/>
            <x15:cachedUniqueName index="2881" name="[Sales].[Date and Time].&amp;[2024-05-10T11:45:04]"/>
            <x15:cachedUniqueName index="2882" name="[Sales].[Date and Time].&amp;[2024-05-10T12:42:06]"/>
            <x15:cachedUniqueName index="2883" name="[Sales].[Date and Time].&amp;[2024-05-10T13:47:34]"/>
            <x15:cachedUniqueName index="2884" name="[Sales].[Date and Time].&amp;[2024-05-10T18:14:01]"/>
            <x15:cachedUniqueName index="2885" name="[Sales].[Date and Time].&amp;[2024-05-10T19:33:39]"/>
            <x15:cachedUniqueName index="2886" name="[Sales].[Date and Time].&amp;[2024-05-10T19:39:45]"/>
            <x15:cachedUniqueName index="2887" name="[Sales].[Date and Time].&amp;[2024-05-10T21:08:37]"/>
            <x15:cachedUniqueName index="2888" name="[Sales].[Date and Time].&amp;[2024-05-10T22:03:36]"/>
            <x15:cachedUniqueName index="2889" name="[Sales].[Date and Time].&amp;[2024-05-10T23:17:14]"/>
            <x15:cachedUniqueName index="2890" name="[Sales].[Date and Time].&amp;[2024-05-10T23:49:22]"/>
            <x15:cachedUniqueName index="2891" name="[Sales].[Date and Time].&amp;[2024-05-11T00:39:10]"/>
            <x15:cachedUniqueName index="2892" name="[Sales].[Date and Time].&amp;[2024-05-11T01:15:12]"/>
            <x15:cachedUniqueName index="2893" name="[Sales].[Date and Time].&amp;[2024-05-11T01:53:08]"/>
            <x15:cachedUniqueName index="2894" name="[Sales].[Date and Time].&amp;[2024-05-11T02:03:00]"/>
            <x15:cachedUniqueName index="2895" name="[Sales].[Date and Time].&amp;[2024-05-11T03:37:59]"/>
            <x15:cachedUniqueName index="2896" name="[Sales].[Date and Time].&amp;[2024-05-11T03:48:15]"/>
            <x15:cachedUniqueName index="2897" name="[Sales].[Date and Time].&amp;[2024-05-11T04:33:24]"/>
            <x15:cachedUniqueName index="2898" name="[Sales].[Date and Time].&amp;[2024-05-11T05:32:50]"/>
            <x15:cachedUniqueName index="2899" name="[Sales].[Date and Time].&amp;[2024-05-11T05:39:36]"/>
            <x15:cachedUniqueName index="2900" name="[Sales].[Date and Time].&amp;[2024-05-11T06:56:19]"/>
            <x15:cachedUniqueName index="2901" name="[Sales].[Date and Time].&amp;[2024-05-11T08:23:26]"/>
            <x15:cachedUniqueName index="2902" name="[Sales].[Date and Time].&amp;[2024-05-11T09:00:17]"/>
            <x15:cachedUniqueName index="2903" name="[Sales].[Date and Time].&amp;[2024-05-11T09:26:03]"/>
            <x15:cachedUniqueName index="2904" name="[Sales].[Date and Time].&amp;[2024-05-11T11:20:53]"/>
            <x15:cachedUniqueName index="2905" name="[Sales].[Date and Time].&amp;[2024-05-11T11:59:42]"/>
            <x15:cachedUniqueName index="2906" name="[Sales].[Date and Time].&amp;[2024-05-11T12:02:30]"/>
            <x15:cachedUniqueName index="2907" name="[Sales].[Date and Time].&amp;[2024-05-11T14:21:07]"/>
            <x15:cachedUniqueName index="2908" name="[Sales].[Date and Time].&amp;[2024-05-11T14:49:14]"/>
            <x15:cachedUniqueName index="2909" name="[Sales].[Date and Time].&amp;[2024-05-11T15:34:06]"/>
            <x15:cachedUniqueName index="2910" name="[Sales].[Date and Time].&amp;[2024-05-11T15:44:15]"/>
            <x15:cachedUniqueName index="2911" name="[Sales].[Date and Time].&amp;[2024-05-11T17:34:32]"/>
            <x15:cachedUniqueName index="2912" name="[Sales].[Date and Time].&amp;[2024-05-11T17:47:12]"/>
            <x15:cachedUniqueName index="2913" name="[Sales].[Date and Time].&amp;[2024-05-11T19:57:21]"/>
            <x15:cachedUniqueName index="2914" name="[Sales].[Date and Time].&amp;[2024-05-11T19:58:36]"/>
            <x15:cachedUniqueName index="2915" name="[Sales].[Date and Time].&amp;[2024-05-11T21:06:17]"/>
            <x15:cachedUniqueName index="2916" name="[Sales].[Date and Time].&amp;[2024-05-11T22:00:32]"/>
            <x15:cachedUniqueName index="2917" name="[Sales].[Date and Time].&amp;[2024-05-11T22:27:40]"/>
            <x15:cachedUniqueName index="2918" name="[Sales].[Date and Time].&amp;[2024-05-11T22:46:41]"/>
            <x15:cachedUniqueName index="2919" name="[Sales].[Date and Time].&amp;[2024-05-12T02:04:42]"/>
            <x15:cachedUniqueName index="2920" name="[Sales].[Date and Time].&amp;[2024-05-12T02:48:42]"/>
            <x15:cachedUniqueName index="2921" name="[Sales].[Date and Time].&amp;[2024-05-12T03:48:53]"/>
            <x15:cachedUniqueName index="2922" name="[Sales].[Date and Time].&amp;[2024-05-12T03:53:17]"/>
            <x15:cachedUniqueName index="2923" name="[Sales].[Date and Time].&amp;[2024-05-12T04:23:27]"/>
            <x15:cachedUniqueName index="2924" name="[Sales].[Date and Time].&amp;[2024-05-12T06:58:44]"/>
            <x15:cachedUniqueName index="2925" name="[Sales].[Date and Time].&amp;[2024-05-12T07:50:11]"/>
            <x15:cachedUniqueName index="2926" name="[Sales].[Date and Time].&amp;[2024-05-12T08:01:24]"/>
            <x15:cachedUniqueName index="2927" name="[Sales].[Date and Time].&amp;[2024-05-12T08:16:51]"/>
            <x15:cachedUniqueName index="2928" name="[Sales].[Date and Time].&amp;[2024-05-12T09:12:38]"/>
            <x15:cachedUniqueName index="2929" name="[Sales].[Date and Time].&amp;[2024-05-12T10:14:16]"/>
            <x15:cachedUniqueName index="2930" name="[Sales].[Date and Time].&amp;[2024-05-12T11:57:41]"/>
            <x15:cachedUniqueName index="2931" name="[Sales].[Date and Time].&amp;[2024-05-12T12:33:14]"/>
            <x15:cachedUniqueName index="2932" name="[Sales].[Date and Time].&amp;[2024-05-12T13:02:01]"/>
            <x15:cachedUniqueName index="2933" name="[Sales].[Date and Time].&amp;[2024-05-12T14:13:48]"/>
            <x15:cachedUniqueName index="2934" name="[Sales].[Date and Time].&amp;[2024-05-12T18:39:13]"/>
            <x15:cachedUniqueName index="2935" name="[Sales].[Date and Time].&amp;[2024-05-12T20:44:53]"/>
            <x15:cachedUniqueName index="2936" name="[Sales].[Date and Time].&amp;[2024-05-12T20:51:05]"/>
            <x15:cachedUniqueName index="2937" name="[Sales].[Date and Time].&amp;[2024-05-12T21:10:36]"/>
            <x15:cachedUniqueName index="2938" name="[Sales].[Date and Time].&amp;[2024-05-12T21:26:15]"/>
            <x15:cachedUniqueName index="2939" name="[Sales].[Date and Time].&amp;[2024-05-13T00:14:03]"/>
            <x15:cachedUniqueName index="2940" name="[Sales].[Date and Time].&amp;[2024-05-13T00:16:59]"/>
            <x15:cachedUniqueName index="2941" name="[Sales].[Date and Time].&amp;[2024-05-13T00:21:33]"/>
            <x15:cachedUniqueName index="2942" name="[Sales].[Date and Time].&amp;[2024-05-13T01:26:06]"/>
            <x15:cachedUniqueName index="2943" name="[Sales].[Date and Time].&amp;[2024-05-13T01:32:11]"/>
            <x15:cachedUniqueName index="2944" name="[Sales].[Date and Time].&amp;[2024-05-13T05:03:53]"/>
            <x15:cachedUniqueName index="2945" name="[Sales].[Date and Time].&amp;[2024-05-13T05:19:27]"/>
            <x15:cachedUniqueName index="2946" name="[Sales].[Date and Time].&amp;[2024-05-13T09:01:14]"/>
            <x15:cachedUniqueName index="2947" name="[Sales].[Date and Time].&amp;[2024-05-13T10:18:08]"/>
            <x15:cachedUniqueName index="2948" name="[Sales].[Date and Time].&amp;[2024-05-13T10:49:37]"/>
            <x15:cachedUniqueName index="2949" name="[Sales].[Date and Time].&amp;[2024-05-13T12:46:07]"/>
            <x15:cachedUniqueName index="2950" name="[Sales].[Date and Time].&amp;[2024-05-13T12:53:15]"/>
            <x15:cachedUniqueName index="2951" name="[Sales].[Date and Time].&amp;[2024-05-13T14:26:25]"/>
            <x15:cachedUniqueName index="2952" name="[Sales].[Date and Time].&amp;[2024-05-13T15:21:36]"/>
            <x15:cachedUniqueName index="2953" name="[Sales].[Date and Time].&amp;[2024-05-13T15:44:30]"/>
            <x15:cachedUniqueName index="2954" name="[Sales].[Date and Time].&amp;[2024-05-13T20:09:46]"/>
            <x15:cachedUniqueName index="2955" name="[Sales].[Date and Time].&amp;[2024-05-14T00:14:58]"/>
            <x15:cachedUniqueName index="2956" name="[Sales].[Date and Time].&amp;[2024-05-14T02:12:35]"/>
            <x15:cachedUniqueName index="2957" name="[Sales].[Date and Time].&amp;[2024-05-14T02:29:01]"/>
            <x15:cachedUniqueName index="2958" name="[Sales].[Date and Time].&amp;[2024-05-14T02:47:31]"/>
            <x15:cachedUniqueName index="2959" name="[Sales].[Date and Time].&amp;[2024-05-14T03:07:04]"/>
            <x15:cachedUniqueName index="2960" name="[Sales].[Date and Time].&amp;[2024-05-14T03:11:59]"/>
            <x15:cachedUniqueName index="2961" name="[Sales].[Date and Time].&amp;[2024-05-14T04:21:27]"/>
            <x15:cachedUniqueName index="2962" name="[Sales].[Date and Time].&amp;[2024-05-14T04:54:45]"/>
            <x15:cachedUniqueName index="2963" name="[Sales].[Date and Time].&amp;[2024-05-14T05:23:50]"/>
            <x15:cachedUniqueName index="2964" name="[Sales].[Date and Time].&amp;[2024-05-14T10:03:53]"/>
            <x15:cachedUniqueName index="2965" name="[Sales].[Date and Time].&amp;[2024-05-14T11:57:07]"/>
            <x15:cachedUniqueName index="2966" name="[Sales].[Date and Time].&amp;[2024-05-14T13:40:41]"/>
            <x15:cachedUniqueName index="2967" name="[Sales].[Date and Time].&amp;[2024-05-14T18:05:17]"/>
            <x15:cachedUniqueName index="2968" name="[Sales].[Date and Time].&amp;[2024-05-14T18:47:31]"/>
            <x15:cachedUniqueName index="2969" name="[Sales].[Date and Time].&amp;[2024-05-14T21:49:04]"/>
            <x15:cachedUniqueName index="2970" name="[Sales].[Date and Time].&amp;[2024-05-14T23:56:26]"/>
            <x15:cachedUniqueName index="2971" name="[Sales].[Date and Time].&amp;[2024-05-15T00:04:34]"/>
            <x15:cachedUniqueName index="2972" name="[Sales].[Date and Time].&amp;[2024-05-15T01:12:55]"/>
            <x15:cachedUniqueName index="2973" name="[Sales].[Date and Time].&amp;[2024-05-15T01:20:19]"/>
            <x15:cachedUniqueName index="2974" name="[Sales].[Date and Time].&amp;[2024-05-15T03:38:56]"/>
            <x15:cachedUniqueName index="2975" name="[Sales].[Date and Time].&amp;[2024-05-15T05:23:20]"/>
            <x15:cachedUniqueName index="2976" name="[Sales].[Date and Time].&amp;[2024-05-15T06:03:32]"/>
            <x15:cachedUniqueName index="2977" name="[Sales].[Date and Time].&amp;[2024-05-15T07:54:22]"/>
            <x15:cachedUniqueName index="2978" name="[Sales].[Date and Time].&amp;[2024-05-15T09:09:28]"/>
            <x15:cachedUniqueName index="2979" name="[Sales].[Date and Time].&amp;[2024-05-15T10:29:43]"/>
            <x15:cachedUniqueName index="2980" name="[Sales].[Date and Time].&amp;[2024-05-15T12:50:36]"/>
            <x15:cachedUniqueName index="2981" name="[Sales].[Date and Time].&amp;[2024-05-15T14:09:15]"/>
            <x15:cachedUniqueName index="2982" name="[Sales].[Date and Time].&amp;[2024-05-15T15:10:02]"/>
            <x15:cachedUniqueName index="2983" name="[Sales].[Date and Time].&amp;[2024-05-15T15:41:29]"/>
            <x15:cachedUniqueName index="2984" name="[Sales].[Date and Time].&amp;[2024-05-15T16:23:56]"/>
            <x15:cachedUniqueName index="2985" name="[Sales].[Date and Time].&amp;[2024-05-15T18:59:04]"/>
            <x15:cachedUniqueName index="2986" name="[Sales].[Date and Time].&amp;[2024-05-16T01:11:33]"/>
            <x15:cachedUniqueName index="2987" name="[Sales].[Date and Time].&amp;[2024-05-16T01:21:56]"/>
            <x15:cachedUniqueName index="2988" name="[Sales].[Date and Time].&amp;[2024-05-16T03:48:53]"/>
            <x15:cachedUniqueName index="2989" name="[Sales].[Date and Time].&amp;[2024-05-16T04:21:53]"/>
            <x15:cachedUniqueName index="2990" name="[Sales].[Date and Time].&amp;[2024-05-16T05:51:16]"/>
            <x15:cachedUniqueName index="2991" name="[Sales].[Date and Time].&amp;[2024-05-16T06:11:53]"/>
            <x15:cachedUniqueName index="2992" name="[Sales].[Date and Time].&amp;[2024-05-16T06:52:40]"/>
            <x15:cachedUniqueName index="2993" name="[Sales].[Date and Time].&amp;[2024-05-16T07:08:29]"/>
            <x15:cachedUniqueName index="2994" name="[Sales].[Date and Time].&amp;[2024-05-16T07:23:56]"/>
            <x15:cachedUniqueName index="2995" name="[Sales].[Date and Time].&amp;[2024-05-16T09:35:19]"/>
            <x15:cachedUniqueName index="2996" name="[Sales].[Date and Time].&amp;[2024-05-16T11:41:03]"/>
            <x15:cachedUniqueName index="2997" name="[Sales].[Date and Time].&amp;[2024-05-16T13:11:15]"/>
            <x15:cachedUniqueName index="2998" name="[Sales].[Date and Time].&amp;[2024-05-16T13:40:24]"/>
            <x15:cachedUniqueName index="2999" name="[Sales].[Date and Time].&amp;[2024-05-16T14:31:52]"/>
            <x15:cachedUniqueName index="3000" name="[Sales].[Date and Time].&amp;[2024-05-16T18:04:01]"/>
            <x15:cachedUniqueName index="3001" name="[Sales].[Date and Time].&amp;[2024-05-16T18:50:36]"/>
            <x15:cachedUniqueName index="3002" name="[Sales].[Date and Time].&amp;[2024-05-16T19:11:03]"/>
            <x15:cachedUniqueName index="3003" name="[Sales].[Date and Time].&amp;[2024-05-16T20:39:22]"/>
            <x15:cachedUniqueName index="3004" name="[Sales].[Date and Time].&amp;[2024-05-16T20:58:25]"/>
            <x15:cachedUniqueName index="3005" name="[Sales].[Date and Time].&amp;[2024-05-16T21:06:31]"/>
            <x15:cachedUniqueName index="3006" name="[Sales].[Date and Time].&amp;[2024-05-16T22:32:28]"/>
            <x15:cachedUniqueName index="3007" name="[Sales].[Date and Time].&amp;[2024-05-16T23:48:35]"/>
            <x15:cachedUniqueName index="3008" name="[Sales].[Date and Time].&amp;[2024-05-17T04:02:13]"/>
            <x15:cachedUniqueName index="3009" name="[Sales].[Date and Time].&amp;[2024-05-17T05:17:08]"/>
            <x15:cachedUniqueName index="3010" name="[Sales].[Date and Time].&amp;[2024-05-17T05:20:08]"/>
            <x15:cachedUniqueName index="3011" name="[Sales].[Date and Time].&amp;[2024-05-17T06:22:51]"/>
            <x15:cachedUniqueName index="3012" name="[Sales].[Date and Time].&amp;[2024-05-17T07:34:01]"/>
            <x15:cachedUniqueName index="3013" name="[Sales].[Date and Time].&amp;[2024-05-17T07:46:10]"/>
            <x15:cachedUniqueName index="3014" name="[Sales].[Date and Time].&amp;[2024-05-17T08:38:12]"/>
            <x15:cachedUniqueName index="3015" name="[Sales].[Date and Time].&amp;[2024-05-17T09:36:22]"/>
            <x15:cachedUniqueName index="3016" name="[Sales].[Date and Time].&amp;[2024-05-17T09:55:38]"/>
            <x15:cachedUniqueName index="3017" name="[Sales].[Date and Time].&amp;[2024-05-17T09:59:38]"/>
            <x15:cachedUniqueName index="3018" name="[Sales].[Date and Time].&amp;[2024-05-17T11:14:49]"/>
            <x15:cachedUniqueName index="3019" name="[Sales].[Date and Time].&amp;[2024-05-17T12:07:12]"/>
            <x15:cachedUniqueName index="3020" name="[Sales].[Date and Time].&amp;[2024-05-17T14:43:17]"/>
            <x15:cachedUniqueName index="3021" name="[Sales].[Date and Time].&amp;[2024-05-17T15:37:04]"/>
            <x15:cachedUniqueName index="3022" name="[Sales].[Date and Time].&amp;[2024-05-17T16:48:29]"/>
            <x15:cachedUniqueName index="3023" name="[Sales].[Date and Time].&amp;[2024-05-17T17:15:35]"/>
            <x15:cachedUniqueName index="3024" name="[Sales].[Date and Time].&amp;[2024-05-17T17:50:23]"/>
            <x15:cachedUniqueName index="3025" name="[Sales].[Date and Time].&amp;[2024-05-17T20:11:13]"/>
            <x15:cachedUniqueName index="3026" name="[Sales].[Date and Time].&amp;[2024-05-17T22:24:01]"/>
            <x15:cachedUniqueName index="3027" name="[Sales].[Date and Time].&amp;[2024-05-17T23:23:24]"/>
            <x15:cachedUniqueName index="3028" name="[Sales].[Date and Time].&amp;[2024-05-18T00:00:42]"/>
            <x15:cachedUniqueName index="3029" name="[Sales].[Date and Time].&amp;[2024-05-18T00:41:09]"/>
            <x15:cachedUniqueName index="3030" name="[Sales].[Date and Time].&amp;[2024-05-18T02:21:54]"/>
            <x15:cachedUniqueName index="3031" name="[Sales].[Date and Time].&amp;[2024-05-18T04:02:04]"/>
            <x15:cachedUniqueName index="3032" name="[Sales].[Date and Time].&amp;[2024-05-18T08:04:32]"/>
            <x15:cachedUniqueName index="3033" name="[Sales].[Date and Time].&amp;[2024-05-18T08:16:54]"/>
            <x15:cachedUniqueName index="3034" name="[Sales].[Date and Time].&amp;[2024-05-18T08:36:45]"/>
            <x15:cachedUniqueName index="3035" name="[Sales].[Date and Time].&amp;[2024-05-18T09:13:50]"/>
            <x15:cachedUniqueName index="3036" name="[Sales].[Date and Time].&amp;[2024-05-18T09:59:29]"/>
            <x15:cachedUniqueName index="3037" name="[Sales].[Date and Time].&amp;[2024-05-18T10:46:25]"/>
            <x15:cachedUniqueName index="3038" name="[Sales].[Date and Time].&amp;[2024-05-18T11:25:28]"/>
            <x15:cachedUniqueName index="3039" name="[Sales].[Date and Time].&amp;[2024-05-18T12:40:14]"/>
            <x15:cachedUniqueName index="3040" name="[Sales].[Date and Time].&amp;[2024-05-18T15:10:31]"/>
            <x15:cachedUniqueName index="3041" name="[Sales].[Date and Time].&amp;[2024-05-18T16:14:47]"/>
            <x15:cachedUniqueName index="3042" name="[Sales].[Date and Time].&amp;[2024-05-18T16:14:49]"/>
            <x15:cachedUniqueName index="3043" name="[Sales].[Date and Time].&amp;[2024-05-18T16:41:19]"/>
            <x15:cachedUniqueName index="3044" name="[Sales].[Date and Time].&amp;[2024-05-18T17:45:30]"/>
            <x15:cachedUniqueName index="3045" name="[Sales].[Date and Time].&amp;[2024-05-18T17:56:42]"/>
            <x15:cachedUniqueName index="3046" name="[Sales].[Date and Time].&amp;[2024-05-18T20:51:31]"/>
            <x15:cachedUniqueName index="3047" name="[Sales].[Date and Time].&amp;[2024-05-18T20:56:28]"/>
            <x15:cachedUniqueName index="3048" name="[Sales].[Date and Time].&amp;[2024-05-19T02:35:48]"/>
            <x15:cachedUniqueName index="3049" name="[Sales].[Date and Time].&amp;[2024-05-19T03:12:30]"/>
            <x15:cachedUniqueName index="3050" name="[Sales].[Date and Time].&amp;[2024-05-19T03:19:21]"/>
            <x15:cachedUniqueName index="3051" name="[Sales].[Date and Time].&amp;[2024-05-19T03:25:17]"/>
            <x15:cachedUniqueName index="3052" name="[Sales].[Date and Time].&amp;[2024-05-19T03:59:07]"/>
            <x15:cachedUniqueName index="3053" name="[Sales].[Date and Time].&amp;[2024-05-19T04:25:20]"/>
            <x15:cachedUniqueName index="3054" name="[Sales].[Date and Time].&amp;[2024-05-19T06:04:38]"/>
            <x15:cachedUniqueName index="3055" name="[Sales].[Date and Time].&amp;[2024-05-19T06:17:36]"/>
            <x15:cachedUniqueName index="3056" name="[Sales].[Date and Time].&amp;[2024-05-19T07:13:07]"/>
            <x15:cachedUniqueName index="3057" name="[Sales].[Date and Time].&amp;[2024-05-19T08:18:46]"/>
            <x15:cachedUniqueName index="3058" name="[Sales].[Date and Time].&amp;[2024-05-19T08:47:09]"/>
            <x15:cachedUniqueName index="3059" name="[Sales].[Date and Time].&amp;[2024-05-19T10:31:34]"/>
            <x15:cachedUniqueName index="3060" name="[Sales].[Date and Time].&amp;[2024-05-19T10:43:17]"/>
            <x15:cachedUniqueName index="3061" name="[Sales].[Date and Time].&amp;[2024-05-19T11:21:20]"/>
            <x15:cachedUniqueName index="3062" name="[Sales].[Date and Time].&amp;[2024-05-19T11:32:19]"/>
            <x15:cachedUniqueName index="3063" name="[Sales].[Date and Time].&amp;[2024-05-19T11:54:45]"/>
            <x15:cachedUniqueName index="3064" name="[Sales].[Date and Time].&amp;[2024-05-19T16:11:15]"/>
            <x15:cachedUniqueName index="3065" name="[Sales].[Date and Time].&amp;[2024-05-19T16:53:50]"/>
            <x15:cachedUniqueName index="3066" name="[Sales].[Date and Time].&amp;[2024-05-19T17:44:45]"/>
            <x15:cachedUniqueName index="3067" name="[Sales].[Date and Time].&amp;[2024-05-19T18:34:38]"/>
            <x15:cachedUniqueName index="3068" name="[Sales].[Date and Time].&amp;[2024-05-19T19:45:26]"/>
            <x15:cachedUniqueName index="3069" name="[Sales].[Date and Time].&amp;[2024-05-19T20:52:45]"/>
            <x15:cachedUniqueName index="3070" name="[Sales].[Date and Time].&amp;[2024-05-19T20:55:38]"/>
            <x15:cachedUniqueName index="3071" name="[Sales].[Date and Time].&amp;[2024-05-19T22:07:42]"/>
            <x15:cachedUniqueName index="3072" name="[Sales].[Date and Time].&amp;[2024-05-19T22:08:14]"/>
            <x15:cachedUniqueName index="3073" name="[Sales].[Date and Time].&amp;[2024-05-19T23:00:46]"/>
            <x15:cachedUniqueName index="3074" name="[Sales].[Date and Time].&amp;[2024-05-19T23:35:36]"/>
            <x15:cachedUniqueName index="3075" name="[Sales].[Date and Time].&amp;[2024-05-20T00:42:18]"/>
            <x15:cachedUniqueName index="3076" name="[Sales].[Date and Time].&amp;[2024-05-20T01:11:46]"/>
            <x15:cachedUniqueName index="3077" name="[Sales].[Date and Time].&amp;[2024-05-20T01:14:29]"/>
            <x15:cachedUniqueName index="3078" name="[Sales].[Date and Time].&amp;[2024-05-20T01:40:11]"/>
            <x15:cachedUniqueName index="3079" name="[Sales].[Date and Time].&amp;[2024-05-20T01:48:34]"/>
            <x15:cachedUniqueName index="3080" name="[Sales].[Date and Time].&amp;[2024-05-20T01:59:32]"/>
            <x15:cachedUniqueName index="3081" name="[Sales].[Date and Time].&amp;[2024-05-20T02:15:01]"/>
            <x15:cachedUniqueName index="3082" name="[Sales].[Date and Time].&amp;[2024-05-20T02:37:17]"/>
            <x15:cachedUniqueName index="3083" name="[Sales].[Date and Time].&amp;[2024-05-20T04:40:52]"/>
            <x15:cachedUniqueName index="3084" name="[Sales].[Date and Time].&amp;[2024-05-20T05:11:35]"/>
            <x15:cachedUniqueName index="3085" name="[Sales].[Date and Time].&amp;[2024-05-20T08:53:40]"/>
            <x15:cachedUniqueName index="3086" name="[Sales].[Date and Time].&amp;[2024-05-20T09:44:18]"/>
            <x15:cachedUniqueName index="3087" name="[Sales].[Date and Time].&amp;[2024-05-20T11:34:28]"/>
            <x15:cachedUniqueName index="3088" name="[Sales].[Date and Time].&amp;[2024-05-20T12:32:13]"/>
            <x15:cachedUniqueName index="3089" name="[Sales].[Date and Time].&amp;[2024-05-20T13:34:49]"/>
            <x15:cachedUniqueName index="3090" name="[Sales].[Date and Time].&amp;[2024-05-20T14:06:41]"/>
            <x15:cachedUniqueName index="3091" name="[Sales].[Date and Time].&amp;[2024-05-20T14:19:40]"/>
            <x15:cachedUniqueName index="3092" name="[Sales].[Date and Time].&amp;[2024-05-20T14:52:26]"/>
            <x15:cachedUniqueName index="3093" name="[Sales].[Date and Time].&amp;[2024-05-20T16:18:05]"/>
            <x15:cachedUniqueName index="3094" name="[Sales].[Date and Time].&amp;[2024-05-20T17:58:38]"/>
            <x15:cachedUniqueName index="3095" name="[Sales].[Date and Time].&amp;[2024-05-20T18:06:35]"/>
            <x15:cachedUniqueName index="3096" name="[Sales].[Date and Time].&amp;[2024-05-20T19:02:08]"/>
            <x15:cachedUniqueName index="3097" name="[Sales].[Date and Time].&amp;[2024-05-20T20:55:44]"/>
            <x15:cachedUniqueName index="3098" name="[Sales].[Date and Time].&amp;[2024-05-20T21:22:10]"/>
            <x15:cachedUniqueName index="3099" name="[Sales].[Date and Time].&amp;[2024-05-20T21:44:36]"/>
            <x15:cachedUniqueName index="3100" name="[Sales].[Date and Time].&amp;[2024-05-20T22:00:50]"/>
            <x15:cachedUniqueName index="3101" name="[Sales].[Date and Time].&amp;[2024-05-21T00:25:33]"/>
            <x15:cachedUniqueName index="3102" name="[Sales].[Date and Time].&amp;[2024-05-21T01:59:00]"/>
            <x15:cachedUniqueName index="3103" name="[Sales].[Date and Time].&amp;[2024-05-21T06:08:47]"/>
            <x15:cachedUniqueName index="3104" name="[Sales].[Date and Time].&amp;[2024-05-21T07:03:29]"/>
            <x15:cachedUniqueName index="3105" name="[Sales].[Date and Time].&amp;[2024-05-21T09:11:51]"/>
            <x15:cachedUniqueName index="3106" name="[Sales].[Date and Time].&amp;[2024-05-21T10:52:12]"/>
            <x15:cachedUniqueName index="3107" name="[Sales].[Date and Time].&amp;[2024-05-21T14:41:42]"/>
            <x15:cachedUniqueName index="3108" name="[Sales].[Date and Time].&amp;[2024-05-21T15:48:10]"/>
            <x15:cachedUniqueName index="3109" name="[Sales].[Date and Time].&amp;[2024-05-21T15:52:55]"/>
            <x15:cachedUniqueName index="3110" name="[Sales].[Date and Time].&amp;[2024-05-21T16:19:32]"/>
            <x15:cachedUniqueName index="3111" name="[Sales].[Date and Time].&amp;[2024-05-21T16:43:19]"/>
            <x15:cachedUniqueName index="3112" name="[Sales].[Date and Time].&amp;[2024-05-21T17:36:41]"/>
            <x15:cachedUniqueName index="3113" name="[Sales].[Date and Time].&amp;[2024-05-21T18:37:06]"/>
            <x15:cachedUniqueName index="3114" name="[Sales].[Date and Time].&amp;[2024-05-21T19:04:24]"/>
            <x15:cachedUniqueName index="3115" name="[Sales].[Date and Time].&amp;[2024-05-21T20:21:40]"/>
            <x15:cachedUniqueName index="3116" name="[Sales].[Date and Time].&amp;[2024-05-21T20:24:18]"/>
            <x15:cachedUniqueName index="3117" name="[Sales].[Date and Time].&amp;[2024-05-21T22:16:05]"/>
            <x15:cachedUniqueName index="3118" name="[Sales].[Date and Time].&amp;[2024-05-21T22:17:11]"/>
            <x15:cachedUniqueName index="3119" name="[Sales].[Date and Time].&amp;[2024-05-22T01:29:51]"/>
            <x15:cachedUniqueName index="3120" name="[Sales].[Date and Time].&amp;[2024-05-22T01:43:44]"/>
            <x15:cachedUniqueName index="3121" name="[Sales].[Date and Time].&amp;[2024-05-22T01:58:48]"/>
            <x15:cachedUniqueName index="3122" name="[Sales].[Date and Time].&amp;[2024-05-22T03:23:34]"/>
            <x15:cachedUniqueName index="3123" name="[Sales].[Date and Time].&amp;[2024-05-22T03:32:27]"/>
            <x15:cachedUniqueName index="3124" name="[Sales].[Date and Time].&amp;[2024-05-22T04:45:43]"/>
            <x15:cachedUniqueName index="3125" name="[Sales].[Date and Time].&amp;[2024-05-22T04:47:47]"/>
            <x15:cachedUniqueName index="3126" name="[Sales].[Date and Time].&amp;[2024-05-22T05:09:29]"/>
            <x15:cachedUniqueName index="3127" name="[Sales].[Date and Time].&amp;[2024-05-22T05:49:26]"/>
            <x15:cachedUniqueName index="3128" name="[Sales].[Date and Time].&amp;[2024-05-22T06:52:16]"/>
            <x15:cachedUniqueName index="3129" name="[Sales].[Date and Time].&amp;[2024-05-22T09:53:39]"/>
            <x15:cachedUniqueName index="3130" name="[Sales].[Date and Time].&amp;[2024-05-22T10:07:39]"/>
            <x15:cachedUniqueName index="3131" name="[Sales].[Date and Time].&amp;[2024-05-22T10:43:21]"/>
            <x15:cachedUniqueName index="3132" name="[Sales].[Date and Time].&amp;[2024-05-22T11:29:56]"/>
            <x15:cachedUniqueName index="3133" name="[Sales].[Date and Time].&amp;[2024-05-22T11:43:31]"/>
            <x15:cachedUniqueName index="3134" name="[Sales].[Date and Time].&amp;[2024-05-22T12:18:59]"/>
            <x15:cachedUniqueName index="3135" name="[Sales].[Date and Time].&amp;[2024-05-22T12:43:25]"/>
            <x15:cachedUniqueName index="3136" name="[Sales].[Date and Time].&amp;[2024-05-22T15:54:06]"/>
            <x15:cachedUniqueName index="3137" name="[Sales].[Date and Time].&amp;[2024-05-22T15:58:58]"/>
            <x15:cachedUniqueName index="3138" name="[Sales].[Date and Time].&amp;[2024-05-22T17:29:51]"/>
            <x15:cachedUniqueName index="3139" name="[Sales].[Date and Time].&amp;[2024-05-22T17:39:12]"/>
            <x15:cachedUniqueName index="3140" name="[Sales].[Date and Time].&amp;[2024-05-22T17:57:37]"/>
            <x15:cachedUniqueName index="3141" name="[Sales].[Date and Time].&amp;[2024-05-22T18:07:57]"/>
            <x15:cachedUniqueName index="3142" name="[Sales].[Date and Time].&amp;[2024-05-22T19:16:28]"/>
            <x15:cachedUniqueName index="3143" name="[Sales].[Date and Time].&amp;[2024-05-22T20:30:14]"/>
            <x15:cachedUniqueName index="3144" name="[Sales].[Date and Time].&amp;[2024-05-22T20:52:04]"/>
            <x15:cachedUniqueName index="3145" name="[Sales].[Date and Time].&amp;[2024-05-22T20:54:59]"/>
            <x15:cachedUniqueName index="3146" name="[Sales].[Date and Time].&amp;[2024-05-22T21:06:34]"/>
            <x15:cachedUniqueName index="3147" name="[Sales].[Date and Time].&amp;[2024-05-22T21:49:56]"/>
            <x15:cachedUniqueName index="3148" name="[Sales].[Date and Time].&amp;[2024-05-22T23:31:50]"/>
            <x15:cachedUniqueName index="3149" name="[Sales].[Date and Time].&amp;[2024-05-22T23:33:36]"/>
            <x15:cachedUniqueName index="3150" name="[Sales].[Date and Time].&amp;[2024-05-23T00:28:27]"/>
            <x15:cachedUniqueName index="3151" name="[Sales].[Date and Time].&amp;[2024-05-23T02:38:22]"/>
            <x15:cachedUniqueName index="3152" name="[Sales].[Date and Time].&amp;[2024-05-23T05:00:53]"/>
            <x15:cachedUniqueName index="3153" name="[Sales].[Date and Time].&amp;[2024-05-23T06:54:14]"/>
            <x15:cachedUniqueName index="3154" name="[Sales].[Date and Time].&amp;[2024-05-23T07:17:05]"/>
            <x15:cachedUniqueName index="3155" name="[Sales].[Date and Time].&amp;[2024-05-23T08:03:57]"/>
            <x15:cachedUniqueName index="3156" name="[Sales].[Date and Time].&amp;[2024-05-23T08:51:27]"/>
            <x15:cachedUniqueName index="3157" name="[Sales].[Date and Time].&amp;[2024-05-23T08:59:10]"/>
            <x15:cachedUniqueName index="3158" name="[Sales].[Date and Time].&amp;[2024-05-23T12:33:08]"/>
            <x15:cachedUniqueName index="3159" name="[Sales].[Date and Time].&amp;[2024-05-23T15:51:29]"/>
            <x15:cachedUniqueName index="3160" name="[Sales].[Date and Time].&amp;[2024-05-23T15:54:05]"/>
            <x15:cachedUniqueName index="3161" name="[Sales].[Date and Time].&amp;[2024-05-23T16:46:33]"/>
            <x15:cachedUniqueName index="3162" name="[Sales].[Date and Time].&amp;[2024-05-23T17:02:13]"/>
            <x15:cachedUniqueName index="3163" name="[Sales].[Date and Time].&amp;[2024-05-23T17:36:44]"/>
            <x15:cachedUniqueName index="3164" name="[Sales].[Date and Time].&amp;[2024-05-23T21:22:00]"/>
            <x15:cachedUniqueName index="3165" name="[Sales].[Date and Time].&amp;[2024-05-23T22:29:36]"/>
            <x15:cachedUniqueName index="3166" name="[Sales].[Date and Time].&amp;[2024-05-24T00:05:54]"/>
            <x15:cachedUniqueName index="3167" name="[Sales].[Date and Time].&amp;[2024-05-24T00:32:11]"/>
            <x15:cachedUniqueName index="3168" name="[Sales].[Date and Time].&amp;[2024-05-24T01:57:50]"/>
            <x15:cachedUniqueName index="3169" name="[Sales].[Date and Time].&amp;[2024-05-24T03:50:00]"/>
            <x15:cachedUniqueName index="3170" name="[Sales].[Date and Time].&amp;[2024-05-24T03:58:50]"/>
            <x15:cachedUniqueName index="3171" name="[Sales].[Date and Time].&amp;[2024-05-24T04:02:12]"/>
            <x15:cachedUniqueName index="3172" name="[Sales].[Date and Time].&amp;[2024-05-24T04:19:45]"/>
            <x15:cachedUniqueName index="3173" name="[Sales].[Date and Time].&amp;[2024-05-24T05:35:40]"/>
            <x15:cachedUniqueName index="3174" name="[Sales].[Date and Time].&amp;[2024-05-24T06:17:24]"/>
            <x15:cachedUniqueName index="3175" name="[Sales].[Date and Time].&amp;[2024-05-24T09:03:14]"/>
            <x15:cachedUniqueName index="3176" name="[Sales].[Date and Time].&amp;[2024-05-24T09:11:33]"/>
            <x15:cachedUniqueName index="3177" name="[Sales].[Date and Time].&amp;[2024-05-24T11:38:34]"/>
            <x15:cachedUniqueName index="3178" name="[Sales].[Date and Time].&amp;[2024-05-24T13:01:07]"/>
            <x15:cachedUniqueName index="3179" name="[Sales].[Date and Time].&amp;[2024-05-24T13:44:36]"/>
            <x15:cachedUniqueName index="3180" name="[Sales].[Date and Time].&amp;[2024-05-24T13:45:05]"/>
            <x15:cachedUniqueName index="3181" name="[Sales].[Date and Time].&amp;[2024-05-24T15:45:06]"/>
            <x15:cachedUniqueName index="3182" name="[Sales].[Date and Time].&amp;[2024-05-24T16:05:30]"/>
            <x15:cachedUniqueName index="3183" name="[Sales].[Date and Time].&amp;[2024-05-24T16:44:58]"/>
            <x15:cachedUniqueName index="3184" name="[Sales].[Date and Time].&amp;[2024-05-24T18:13:52]"/>
            <x15:cachedUniqueName index="3185" name="[Sales].[Date and Time].&amp;[2024-05-25T01:01:34]"/>
            <x15:cachedUniqueName index="3186" name="[Sales].[Date and Time].&amp;[2024-05-25T01:13:19]"/>
            <x15:cachedUniqueName index="3187" name="[Sales].[Date and Time].&amp;[2024-05-25T01:26:18]"/>
            <x15:cachedUniqueName index="3188" name="[Sales].[Date and Time].&amp;[2024-05-25T03:38:43]"/>
            <x15:cachedUniqueName index="3189" name="[Sales].[Date and Time].&amp;[2024-05-25T05:01:36]"/>
            <x15:cachedUniqueName index="3190" name="[Sales].[Date and Time].&amp;[2024-05-25T05:09:20]"/>
            <x15:cachedUniqueName index="3191" name="[Sales].[Date and Time].&amp;[2024-05-25T05:32:23]"/>
            <x15:cachedUniqueName index="3192" name="[Sales].[Date and Time].&amp;[2024-05-25T06:00:16]"/>
            <x15:cachedUniqueName index="3193" name="[Sales].[Date and Time].&amp;[2024-05-25T06:33:08]"/>
            <x15:cachedUniqueName index="3194" name="[Sales].[Date and Time].&amp;[2024-05-25T09:01:18]"/>
            <x15:cachedUniqueName index="3195" name="[Sales].[Date and Time].&amp;[2024-05-25T10:12:45]"/>
            <x15:cachedUniqueName index="3196" name="[Sales].[Date and Time].&amp;[2024-05-25T13:08:55]"/>
            <x15:cachedUniqueName index="3197" name="[Sales].[Date and Time].&amp;[2024-05-25T13:51:10]"/>
            <x15:cachedUniqueName index="3198" name="[Sales].[Date and Time].&amp;[2024-05-25T14:04:09]"/>
            <x15:cachedUniqueName index="3199" name="[Sales].[Date and Time].&amp;[2024-05-25T14:14:06]"/>
            <x15:cachedUniqueName index="3200" name="[Sales].[Date and Time].&amp;[2024-05-25T14:39:54]"/>
            <x15:cachedUniqueName index="3201" name="[Sales].[Date and Time].&amp;[2024-05-25T19:04:45]"/>
            <x15:cachedUniqueName index="3202" name="[Sales].[Date and Time].&amp;[2024-05-25T20:25:35]"/>
            <x15:cachedUniqueName index="3203" name="[Sales].[Date and Time].&amp;[2024-05-25T21:15:06]"/>
            <x15:cachedUniqueName index="3204" name="[Sales].[Date and Time].&amp;[2024-05-25T23:15:49]"/>
            <x15:cachedUniqueName index="3205" name="[Sales].[Date and Time].&amp;[2024-05-25T23:59:06]"/>
            <x15:cachedUniqueName index="3206" name="[Sales].[Date and Time].&amp;[2024-05-26T00:00:14]"/>
            <x15:cachedUniqueName index="3207" name="[Sales].[Date and Time].&amp;[2024-05-26T00:32:35]"/>
            <x15:cachedUniqueName index="3208" name="[Sales].[Date and Time].&amp;[2024-05-26T01:44:00]"/>
            <x15:cachedUniqueName index="3209" name="[Sales].[Date and Time].&amp;[2024-05-26T01:48:56]"/>
            <x15:cachedUniqueName index="3210" name="[Sales].[Date and Time].&amp;[2024-05-26T03:06:43]"/>
            <x15:cachedUniqueName index="3211" name="[Sales].[Date and Time].&amp;[2024-05-26T03:16:28]"/>
            <x15:cachedUniqueName index="3212" name="[Sales].[Date and Time].&amp;[2024-05-26T04:33:34]"/>
            <x15:cachedUniqueName index="3213" name="[Sales].[Date and Time].&amp;[2024-05-26T08:12:55]"/>
            <x15:cachedUniqueName index="3214" name="[Sales].[Date and Time].&amp;[2024-05-26T08:50:04]"/>
            <x15:cachedUniqueName index="3215" name="[Sales].[Date and Time].&amp;[2024-05-26T09:05:03]"/>
            <x15:cachedUniqueName index="3216" name="[Sales].[Date and Time].&amp;[2024-05-26T10:05:53]"/>
            <x15:cachedUniqueName index="3217" name="[Sales].[Date and Time].&amp;[2024-05-26T11:02:18]"/>
            <x15:cachedUniqueName index="3218" name="[Sales].[Date and Time].&amp;[2024-05-26T11:38:36]"/>
            <x15:cachedUniqueName index="3219" name="[Sales].[Date and Time].&amp;[2024-05-26T16:04:16]"/>
            <x15:cachedUniqueName index="3220" name="[Sales].[Date and Time].&amp;[2024-05-26T17:45:04]"/>
            <x15:cachedUniqueName index="3221" name="[Sales].[Date and Time].&amp;[2024-05-26T18:38:12]"/>
            <x15:cachedUniqueName index="3222" name="[Sales].[Date and Time].&amp;[2024-05-26T20:38:47]"/>
            <x15:cachedUniqueName index="3223" name="[Sales].[Date and Time].&amp;[2024-05-27T01:47:17]"/>
            <x15:cachedUniqueName index="3224" name="[Sales].[Date and Time].&amp;[2024-05-27T04:13:11]"/>
            <x15:cachedUniqueName index="3225" name="[Sales].[Date and Time].&amp;[2024-05-27T04:14:35]"/>
            <x15:cachedUniqueName index="3226" name="[Sales].[Date and Time].&amp;[2024-05-27T04:17:18]"/>
            <x15:cachedUniqueName index="3227" name="[Sales].[Date and Time].&amp;[2024-05-27T05:13:25]"/>
            <x15:cachedUniqueName index="3228" name="[Sales].[Date and Time].&amp;[2024-05-27T05:41:42]"/>
            <x15:cachedUniqueName index="3229" name="[Sales].[Date and Time].&amp;[2024-05-27T06:26:59]"/>
            <x15:cachedUniqueName index="3230" name="[Sales].[Date and Time].&amp;[2024-05-27T11:30:05]"/>
            <x15:cachedUniqueName index="3231" name="[Sales].[Date and Time].&amp;[2024-05-27T12:31:54]"/>
            <x15:cachedUniqueName index="3232" name="[Sales].[Date and Time].&amp;[2024-05-27T13:18:55]"/>
            <x15:cachedUniqueName index="3233" name="[Sales].[Date and Time].&amp;[2024-05-27T13:27:47]"/>
            <x15:cachedUniqueName index="3234" name="[Sales].[Date and Time].&amp;[2024-05-27T13:36:16]"/>
            <x15:cachedUniqueName index="3235" name="[Sales].[Date and Time].&amp;[2024-05-27T14:56:46]"/>
            <x15:cachedUniqueName index="3236" name="[Sales].[Date and Time].&amp;[2024-05-27T15:31:37]"/>
            <x15:cachedUniqueName index="3237" name="[Sales].[Date and Time].&amp;[2024-05-27T16:46:53]"/>
            <x15:cachedUniqueName index="3238" name="[Sales].[Date and Time].&amp;[2024-05-27T19:13:38]"/>
            <x15:cachedUniqueName index="3239" name="[Sales].[Date and Time].&amp;[2024-05-27T19:27:09]"/>
            <x15:cachedUniqueName index="3240" name="[Sales].[Date and Time].&amp;[2024-05-27T19:33:47]"/>
            <x15:cachedUniqueName index="3241" name="[Sales].[Date and Time].&amp;[2024-05-27T21:34:20]"/>
            <x15:cachedUniqueName index="3242" name="[Sales].[Date and Time].&amp;[2024-05-27T22:39:02]"/>
            <x15:cachedUniqueName index="3243" name="[Sales].[Date and Time].&amp;[2024-05-28T00:07:15]"/>
            <x15:cachedUniqueName index="3244" name="[Sales].[Date and Time].&amp;[2024-05-28T00:22:44]"/>
            <x15:cachedUniqueName index="3245" name="[Sales].[Date and Time].&amp;[2024-05-28T05:29:22]"/>
            <x15:cachedUniqueName index="3246" name="[Sales].[Date and Time].&amp;[2024-05-28T06:22:45]"/>
            <x15:cachedUniqueName index="3247" name="[Sales].[Date and Time].&amp;[2024-05-28T07:15:20]"/>
            <x15:cachedUniqueName index="3248" name="[Sales].[Date and Time].&amp;[2024-05-28T07:41:12]"/>
            <x15:cachedUniqueName index="3249" name="[Sales].[Date and Time].&amp;[2024-05-28T09:05:59]"/>
            <x15:cachedUniqueName index="3250" name="[Sales].[Date and Time].&amp;[2024-05-28T09:10:58]"/>
            <x15:cachedUniqueName index="3251" name="[Sales].[Date and Time].&amp;[2024-05-28T09:15:03]"/>
            <x15:cachedUniqueName index="3252" name="[Sales].[Date and Time].&amp;[2024-05-28T09:29:47]"/>
            <x15:cachedUniqueName index="3253" name="[Sales].[Date and Time].&amp;[2024-05-28T10:26:26]"/>
            <x15:cachedUniqueName index="3254" name="[Sales].[Date and Time].&amp;[2024-05-28T10:54:09]"/>
            <x15:cachedUniqueName index="3255" name="[Sales].[Date and Time].&amp;[2024-05-28T11:01:29]"/>
            <x15:cachedUniqueName index="3256" name="[Sales].[Date and Time].&amp;[2024-05-28T13:12:48]"/>
            <x15:cachedUniqueName index="3257" name="[Sales].[Date and Time].&amp;[2024-05-28T15:51:59]"/>
            <x15:cachedUniqueName index="3258" name="[Sales].[Date and Time].&amp;[2024-05-28T17:21:44]"/>
            <x15:cachedUniqueName index="3259" name="[Sales].[Date and Time].&amp;[2024-05-28T17:21:49]"/>
            <x15:cachedUniqueName index="3260" name="[Sales].[Date and Time].&amp;[2024-05-28T17:35:32]"/>
            <x15:cachedUniqueName index="3261" name="[Sales].[Date and Time].&amp;[2024-05-28T17:37:59]"/>
            <x15:cachedUniqueName index="3262" name="[Sales].[Date and Time].&amp;[2024-05-28T17:47:53]"/>
            <x15:cachedUniqueName index="3263" name="[Sales].[Date and Time].&amp;[2024-05-28T18:43:41]"/>
            <x15:cachedUniqueName index="3264" name="[Sales].[Date and Time].&amp;[2024-05-28T20:56:31]"/>
            <x15:cachedUniqueName index="3265" name="[Sales].[Date and Time].&amp;[2024-05-28T21:07:27]"/>
            <x15:cachedUniqueName index="3266" name="[Sales].[Date and Time].&amp;[2024-05-28T22:43:14]"/>
            <x15:cachedUniqueName index="3267" name="[Sales].[Date and Time].&amp;[2024-05-28T22:58:25]"/>
            <x15:cachedUniqueName index="3268" name="[Sales].[Date and Time].&amp;[2024-05-28T23:00:57]"/>
            <x15:cachedUniqueName index="3269" name="[Sales].[Date and Time].&amp;[2024-05-28T23:19:42]"/>
            <x15:cachedUniqueName index="3270" name="[Sales].[Date and Time].&amp;[2024-05-28T23:38:44]"/>
            <x15:cachedUniqueName index="3271" name="[Sales].[Date and Time].&amp;[2024-05-29T01:06:32]"/>
            <x15:cachedUniqueName index="3272" name="[Sales].[Date and Time].&amp;[2024-05-29T01:26:35]"/>
            <x15:cachedUniqueName index="3273" name="[Sales].[Date and Time].&amp;[2024-05-29T01:45:03]"/>
            <x15:cachedUniqueName index="3274" name="[Sales].[Date and Time].&amp;[2024-05-29T01:45:51]"/>
            <x15:cachedUniqueName index="3275" name="[Sales].[Date and Time].&amp;[2024-05-29T01:56:38]"/>
            <x15:cachedUniqueName index="3276" name="[Sales].[Date and Time].&amp;[2024-05-29T02:54:11]"/>
            <x15:cachedUniqueName index="3277" name="[Sales].[Date and Time].&amp;[2024-05-29T04:50:22]"/>
            <x15:cachedUniqueName index="3278" name="[Sales].[Date and Time].&amp;[2024-05-29T04:59:32]"/>
            <x15:cachedUniqueName index="3279" name="[Sales].[Date and Time].&amp;[2024-05-29T06:02:22]"/>
            <x15:cachedUniqueName index="3280" name="[Sales].[Date and Time].&amp;[2024-05-29T07:51:36]"/>
            <x15:cachedUniqueName index="3281" name="[Sales].[Date and Time].&amp;[2024-05-29T08:08:40]"/>
            <x15:cachedUniqueName index="3282" name="[Sales].[Date and Time].&amp;[2024-05-29T09:02:35]"/>
            <x15:cachedUniqueName index="3283" name="[Sales].[Date and Time].&amp;[2024-05-29T10:10:08]"/>
            <x15:cachedUniqueName index="3284" name="[Sales].[Date and Time].&amp;[2024-05-29T13:18:53]"/>
            <x15:cachedUniqueName index="3285" name="[Sales].[Date and Time].&amp;[2024-05-29T13:40:09]"/>
            <x15:cachedUniqueName index="3286" name="[Sales].[Date and Time].&amp;[2024-05-29T13:49:15]"/>
            <x15:cachedUniqueName index="3287" name="[Sales].[Date and Time].&amp;[2024-05-29T14:07:23]"/>
            <x15:cachedUniqueName index="3288" name="[Sales].[Date and Time].&amp;[2024-05-29T17:15:31]"/>
            <x15:cachedUniqueName index="3289" name="[Sales].[Date and Time].&amp;[2024-05-29T21:28:07]"/>
            <x15:cachedUniqueName index="3290" name="[Sales].[Date and Time].&amp;[2024-05-29T22:52:18]"/>
            <x15:cachedUniqueName index="3291" name="[Sales].[Date and Time].&amp;[2024-05-30T00:39:06]"/>
            <x15:cachedUniqueName index="3292" name="[Sales].[Date and Time].&amp;[2024-05-30T00:47:30]"/>
            <x15:cachedUniqueName index="3293" name="[Sales].[Date and Time].&amp;[2024-05-30T01:14:20]"/>
            <x15:cachedUniqueName index="3294" name="[Sales].[Date and Time].&amp;[2024-05-30T02:53:10]"/>
            <x15:cachedUniqueName index="3295" name="[Sales].[Date and Time].&amp;[2024-05-30T03:06:36]"/>
            <x15:cachedUniqueName index="3296" name="[Sales].[Date and Time].&amp;[2024-05-30T03:56:00]"/>
            <x15:cachedUniqueName index="3297" name="[Sales].[Date and Time].&amp;[2024-05-30T05:20:43]"/>
            <x15:cachedUniqueName index="3298" name="[Sales].[Date and Time].&amp;[2024-05-30T06:10:52]"/>
            <x15:cachedUniqueName index="3299" name="[Sales].[Date and Time].&amp;[2024-05-30T07:02:32]"/>
            <x15:cachedUniqueName index="3300" name="[Sales].[Date and Time].&amp;[2024-05-30T08:14:53]"/>
            <x15:cachedUniqueName index="3301" name="[Sales].[Date and Time].&amp;[2024-05-30T08:27:38]"/>
            <x15:cachedUniqueName index="3302" name="[Sales].[Date and Time].&amp;[2024-05-30T09:31:18]"/>
            <x15:cachedUniqueName index="3303" name="[Sales].[Date and Time].&amp;[2024-05-30T11:06:57]"/>
            <x15:cachedUniqueName index="3304" name="[Sales].[Date and Time].&amp;[2024-05-30T12:32:49]"/>
            <x15:cachedUniqueName index="3305" name="[Sales].[Date and Time].&amp;[2024-05-30T12:48:07]"/>
            <x15:cachedUniqueName index="3306" name="[Sales].[Date and Time].&amp;[2024-05-30T15:42:10]"/>
            <x15:cachedUniqueName index="3307" name="[Sales].[Date and Time].&amp;[2024-05-30T16:22:32]"/>
            <x15:cachedUniqueName index="3308" name="[Sales].[Date and Time].&amp;[2024-05-30T16:47:56]"/>
            <x15:cachedUniqueName index="3309" name="[Sales].[Date and Time].&amp;[2024-05-30T17:07:44]"/>
            <x15:cachedUniqueName index="3310" name="[Sales].[Date and Time].&amp;[2024-05-30T18:33:47]"/>
            <x15:cachedUniqueName index="3311" name="[Sales].[Date and Time].&amp;[2024-05-30T19:30:37]"/>
            <x15:cachedUniqueName index="3312" name="[Sales].[Date and Time].&amp;[2024-05-30T19:55:58]"/>
            <x15:cachedUniqueName index="3313" name="[Sales].[Date and Time].&amp;[2024-05-30T20:12:03]"/>
            <x15:cachedUniqueName index="3314" name="[Sales].[Date and Time].&amp;[2024-05-30T20:22:02]"/>
            <x15:cachedUniqueName index="3315" name="[Sales].[Date and Time].&amp;[2024-05-30T22:26:07]"/>
            <x15:cachedUniqueName index="3316" name="[Sales].[Date and Time].&amp;[2024-05-30T22:30:25]"/>
            <x15:cachedUniqueName index="3317" name="[Sales].[Date and Time].&amp;[2024-05-30T22:33:04]"/>
            <x15:cachedUniqueName index="3318" name="[Sales].[Date and Time].&amp;[2024-05-30T22:41:01]"/>
            <x15:cachedUniqueName index="3319" name="[Sales].[Date and Time].&amp;[2024-05-30T23:14:38]"/>
            <x15:cachedUniqueName index="3320" name="[Sales].[Date and Time].&amp;[2024-05-30T23:19:07]"/>
            <x15:cachedUniqueName index="3321" name="[Sales].[Date and Time].&amp;[2024-05-30T23:45:20]"/>
            <x15:cachedUniqueName index="3322" name="[Sales].[Date and Time].&amp;[2024-05-30T23:59:14]"/>
            <x15:cachedUniqueName index="3323" name="[Sales].[Date and Time].&amp;[2024-05-31T01:50:58]"/>
            <x15:cachedUniqueName index="3324" name="[Sales].[Date and Time].&amp;[2024-05-31T02:13:57]"/>
            <x15:cachedUniqueName index="3325" name="[Sales].[Date and Time].&amp;[2024-05-31T03:14:43]"/>
            <x15:cachedUniqueName index="3326" name="[Sales].[Date and Time].&amp;[2024-05-31T04:06:14]"/>
            <x15:cachedUniqueName index="3327" name="[Sales].[Date and Time].&amp;[2024-05-31T04:26:35]"/>
            <x15:cachedUniqueName index="3328" name="[Sales].[Date and Time].&amp;[2024-05-31T05:19:50]"/>
            <x15:cachedUniqueName index="3329" name="[Sales].[Date and Time].&amp;[2024-05-31T05:37:46]"/>
            <x15:cachedUniqueName index="3330" name="[Sales].[Date and Time].&amp;[2024-05-31T06:50:37]"/>
            <x15:cachedUniqueName index="3331" name="[Sales].[Date and Time].&amp;[2024-05-31T06:59:47]"/>
            <x15:cachedUniqueName index="3332" name="[Sales].[Date and Time].&amp;[2024-05-31T08:40:38]"/>
            <x15:cachedUniqueName index="3333" name="[Sales].[Date and Time].&amp;[2024-05-31T08:50:40]"/>
            <x15:cachedUniqueName index="3334" name="[Sales].[Date and Time].&amp;[2024-05-31T09:48:08]"/>
            <x15:cachedUniqueName index="3335" name="[Sales].[Date and Time].&amp;[2024-05-31T11:04:11]"/>
            <x15:cachedUniqueName index="3336" name="[Sales].[Date and Time].&amp;[2024-05-31T13:16:34]"/>
            <x15:cachedUniqueName index="3337" name="[Sales].[Date and Time].&amp;[2024-05-31T13:44:56]"/>
            <x15:cachedUniqueName index="3338" name="[Sales].[Date and Time].&amp;[2024-05-31T16:50:43]"/>
            <x15:cachedUniqueName index="3339" name="[Sales].[Date and Time].&amp;[2024-05-31T17:01:51]"/>
            <x15:cachedUniqueName index="3340" name="[Sales].[Date and Time].&amp;[2024-05-31T18:04:12]"/>
            <x15:cachedUniqueName index="3341" name="[Sales].[Date and Time].&amp;[2024-05-31T21:04:04]"/>
            <x15:cachedUniqueName index="3342" name="[Sales].[Date and Time].&amp;[2024-05-31T23:45:34]"/>
            <x15:cachedUniqueName index="3343" name="[Sales].[Date and Time].&amp;[2024-06-01T00:34:59]"/>
            <x15:cachedUniqueName index="3344" name="[Sales].[Date and Time].&amp;[2024-06-01T00:56:09]"/>
            <x15:cachedUniqueName index="3345" name="[Sales].[Date and Time].&amp;[2024-06-01T01:48:33]"/>
            <x15:cachedUniqueName index="3346" name="[Sales].[Date and Time].&amp;[2024-06-01T02:18:24]"/>
            <x15:cachedUniqueName index="3347" name="[Sales].[Date and Time].&amp;[2024-06-01T02:51:31]"/>
            <x15:cachedUniqueName index="3348" name="[Sales].[Date and Time].&amp;[2024-06-01T05:19:31]"/>
            <x15:cachedUniqueName index="3349" name="[Sales].[Date and Time].&amp;[2024-06-01T05:42:00]"/>
            <x15:cachedUniqueName index="3350" name="[Sales].[Date and Time].&amp;[2024-06-01T06:34:09]"/>
            <x15:cachedUniqueName index="3351" name="[Sales].[Date and Time].&amp;[2024-06-01T08:58:10]"/>
            <x15:cachedUniqueName index="3352" name="[Sales].[Date and Time].&amp;[2024-06-01T09:58:22]"/>
            <x15:cachedUniqueName index="3353" name="[Sales].[Date and Time].&amp;[2024-06-01T10:08:57]"/>
            <x15:cachedUniqueName index="3354" name="[Sales].[Date and Time].&amp;[2024-06-01T10:33:16]"/>
            <x15:cachedUniqueName index="3355" name="[Sales].[Date and Time].&amp;[2024-06-01T11:27:16]"/>
            <x15:cachedUniqueName index="3356" name="[Sales].[Date and Time].&amp;[2024-06-01T11:37:50]"/>
            <x15:cachedUniqueName index="3357" name="[Sales].[Date and Time].&amp;[2024-06-01T12:19:15]"/>
            <x15:cachedUniqueName index="3358" name="[Sales].[Date and Time].&amp;[2024-06-01T13:10:36]"/>
            <x15:cachedUniqueName index="3359" name="[Sales].[Date and Time].&amp;[2024-06-01T13:32:50]"/>
            <x15:cachedUniqueName index="3360" name="[Sales].[Date and Time].&amp;[2024-06-01T13:48:31]"/>
            <x15:cachedUniqueName index="3361" name="[Sales].[Date and Time].&amp;[2024-06-01T16:34:20]"/>
            <x15:cachedUniqueName index="3362" name="[Sales].[Date and Time].&amp;[2024-06-01T17:15:53]"/>
            <x15:cachedUniqueName index="3363" name="[Sales].[Date and Time].&amp;[2024-06-01T17:21:26]"/>
            <x15:cachedUniqueName index="3364" name="[Sales].[Date and Time].&amp;[2024-06-01T17:47:09]"/>
            <x15:cachedUniqueName index="3365" name="[Sales].[Date and Time].&amp;[2024-06-01T18:37:04]"/>
            <x15:cachedUniqueName index="3366" name="[Sales].[Date and Time].&amp;[2024-06-01T19:18:36]"/>
            <x15:cachedUniqueName index="3367" name="[Sales].[Date and Time].&amp;[2024-06-01T19:35:13]"/>
            <x15:cachedUniqueName index="3368" name="[Sales].[Date and Time].&amp;[2024-06-01T19:46:03]"/>
            <x15:cachedUniqueName index="3369" name="[Sales].[Date and Time].&amp;[2024-06-01T21:10:50]"/>
            <x15:cachedUniqueName index="3370" name="[Sales].[Date and Time].&amp;[2024-06-01T21:59:27]"/>
            <x15:cachedUniqueName index="3371" name="[Sales].[Date and Time].&amp;[2024-06-02T01:33:31]"/>
            <x15:cachedUniqueName index="3372" name="[Sales].[Date and Time].&amp;[2024-06-02T01:34:33]"/>
            <x15:cachedUniqueName index="3373" name="[Sales].[Date and Time].&amp;[2024-06-02T01:40:17]"/>
            <x15:cachedUniqueName index="3374" name="[Sales].[Date and Time].&amp;[2024-06-02T02:37:03]"/>
            <x15:cachedUniqueName index="3375" name="[Sales].[Date and Time].&amp;[2024-06-02T03:44:48]"/>
            <x15:cachedUniqueName index="3376" name="[Sales].[Date and Time].&amp;[2024-06-02T04:19:05]"/>
            <x15:cachedUniqueName index="3377" name="[Sales].[Date and Time].&amp;[2024-06-02T05:16:36]"/>
            <x15:cachedUniqueName index="3378" name="[Sales].[Date and Time].&amp;[2024-06-02T08:17:36]"/>
            <x15:cachedUniqueName index="3379" name="[Sales].[Date and Time].&amp;[2024-06-02T08:39:42]"/>
            <x15:cachedUniqueName index="3380" name="[Sales].[Date and Time].&amp;[2024-06-02T09:50:27]"/>
            <x15:cachedUniqueName index="3381" name="[Sales].[Date and Time].&amp;[2024-06-02T10:55:20]"/>
            <x15:cachedUniqueName index="3382" name="[Sales].[Date and Time].&amp;[2024-06-02T11:11:41]"/>
            <x15:cachedUniqueName index="3383" name="[Sales].[Date and Time].&amp;[2024-06-02T12:03:01]"/>
            <x15:cachedUniqueName index="3384" name="[Sales].[Date and Time].&amp;[2024-06-02T13:46:44]"/>
            <x15:cachedUniqueName index="3385" name="[Sales].[Date and Time].&amp;[2024-06-02T13:54:04]"/>
            <x15:cachedUniqueName index="3386" name="[Sales].[Date and Time].&amp;[2024-06-02T14:41:41]"/>
            <x15:cachedUniqueName index="3387" name="[Sales].[Date and Time].&amp;[2024-06-02T15:16:15]"/>
            <x15:cachedUniqueName index="3388" name="[Sales].[Date and Time].&amp;[2024-06-02T15:38:45]"/>
            <x15:cachedUniqueName index="3389" name="[Sales].[Date and Time].&amp;[2024-06-02T16:15:01]"/>
            <x15:cachedUniqueName index="3390" name="[Sales].[Date and Time].&amp;[2024-06-02T16:26:26]"/>
            <x15:cachedUniqueName index="3391" name="[Sales].[Date and Time].&amp;[2024-06-02T17:06:29]"/>
            <x15:cachedUniqueName index="3392" name="[Sales].[Date and Time].&amp;[2024-06-02T19:48:28]"/>
            <x15:cachedUniqueName index="3393" name="[Sales].[Date and Time].&amp;[2024-06-02T20:56:54]"/>
            <x15:cachedUniqueName index="3394" name="[Sales].[Date and Time].&amp;[2024-06-02T21:01:25]"/>
            <x15:cachedUniqueName index="3395" name="[Sales].[Date and Time].&amp;[2024-06-02T21:02:58]"/>
            <x15:cachedUniqueName index="3396" name="[Sales].[Date and Time].&amp;[2024-06-02T21:35:29]"/>
            <x15:cachedUniqueName index="3397" name="[Sales].[Date and Time].&amp;[2024-06-02T23:19:50]"/>
            <x15:cachedUniqueName index="3398" name="[Sales].[Date and Time].&amp;[2024-06-03T01:12:37]"/>
            <x15:cachedUniqueName index="3399" name="[Sales].[Date and Time].&amp;[2024-06-03T02:04:31]"/>
            <x15:cachedUniqueName index="3400" name="[Sales].[Date and Time].&amp;[2024-06-03T02:13:45]"/>
            <x15:cachedUniqueName index="3401" name="[Sales].[Date and Time].&amp;[2024-06-03T03:22:20]"/>
            <x15:cachedUniqueName index="3402" name="[Sales].[Date and Time].&amp;[2024-06-03T04:33:38]"/>
            <x15:cachedUniqueName index="3403" name="[Sales].[Date and Time].&amp;[2024-06-03T05:03:27]"/>
            <x15:cachedUniqueName index="3404" name="[Sales].[Date and Time].&amp;[2024-06-03T06:03:14]"/>
            <x15:cachedUniqueName index="3405" name="[Sales].[Date and Time].&amp;[2024-06-03T09:43:43]"/>
            <x15:cachedUniqueName index="3406" name="[Sales].[Date and Time].&amp;[2024-06-03T09:54:37]"/>
            <x15:cachedUniqueName index="3407" name="[Sales].[Date and Time].&amp;[2024-06-03T12:21:51]"/>
            <x15:cachedUniqueName index="3408" name="[Sales].[Date and Time].&amp;[2024-06-03T13:11:35]"/>
            <x15:cachedUniqueName index="3409" name="[Sales].[Date and Time].&amp;[2024-06-03T13:36:19]"/>
            <x15:cachedUniqueName index="3410" name="[Sales].[Date and Time].&amp;[2024-06-03T15:51:48]"/>
            <x15:cachedUniqueName index="3411" name="[Sales].[Date and Time].&amp;[2024-06-03T17:23:59]"/>
            <x15:cachedUniqueName index="3412" name="[Sales].[Date and Time].&amp;[2024-06-03T17:51:02]"/>
            <x15:cachedUniqueName index="3413" name="[Sales].[Date and Time].&amp;[2024-06-03T20:23:40]"/>
            <x15:cachedUniqueName index="3414" name="[Sales].[Date and Time].&amp;[2024-06-03T20:41:42]"/>
            <x15:cachedUniqueName index="3415" name="[Sales].[Date and Time].&amp;[2024-06-03T23:19:00]"/>
            <x15:cachedUniqueName index="3416" name="[Sales].[Date and Time].&amp;[2024-06-03T23:53:20]"/>
            <x15:cachedUniqueName index="3417" name="[Sales].[Date and Time].&amp;[2024-06-04T00:14:19]"/>
            <x15:cachedUniqueName index="3418" name="[Sales].[Date and Time].&amp;[2024-06-04T01:00:16]"/>
            <x15:cachedUniqueName index="3419" name="[Sales].[Date and Time].&amp;[2024-06-04T05:13:01]"/>
            <x15:cachedUniqueName index="3420" name="[Sales].[Date and Time].&amp;[2024-06-04T06:24:40]"/>
            <x15:cachedUniqueName index="3421" name="[Sales].[Date and Time].&amp;[2024-06-04T07:25:12]"/>
            <x15:cachedUniqueName index="3422" name="[Sales].[Date and Time].&amp;[2024-06-04T08:10:13]"/>
            <x15:cachedUniqueName index="3423" name="[Sales].[Date and Time].&amp;[2024-06-04T08:34:30]"/>
            <x15:cachedUniqueName index="3424" name="[Sales].[Date and Time].&amp;[2024-06-04T12:16:33]"/>
            <x15:cachedUniqueName index="3425" name="[Sales].[Date and Time].&amp;[2024-06-04T13:43:49]"/>
            <x15:cachedUniqueName index="3426" name="[Sales].[Date and Time].&amp;[2024-06-04T13:48:07]"/>
            <x15:cachedUniqueName index="3427" name="[Sales].[Date and Time].&amp;[2024-06-04T16:46:19]"/>
            <x15:cachedUniqueName index="3428" name="[Sales].[Date and Time].&amp;[2024-06-04T17:11:12]"/>
            <x15:cachedUniqueName index="3429" name="[Sales].[Date and Time].&amp;[2024-06-04T17:27:19]"/>
            <x15:cachedUniqueName index="3430" name="[Sales].[Date and Time].&amp;[2024-06-04T19:23:19]"/>
            <x15:cachedUniqueName index="3431" name="[Sales].[Date and Time].&amp;[2024-06-04T20:07:57]"/>
            <x15:cachedUniqueName index="3432" name="[Sales].[Date and Time].&amp;[2024-06-04T20:54:43]"/>
            <x15:cachedUniqueName index="3433" name="[Sales].[Date and Time].&amp;[2024-06-04T22:33:11]"/>
            <x15:cachedUniqueName index="3434" name="[Sales].[Date and Time].&amp;[2024-06-04T23:22:53]"/>
            <x15:cachedUniqueName index="3435" name="[Sales].[Date and Time].&amp;[2024-06-05T00:07:32]"/>
            <x15:cachedUniqueName index="3436" name="[Sales].[Date and Time].&amp;[2024-06-05T01:21:46]"/>
            <x15:cachedUniqueName index="3437" name="[Sales].[Date and Time].&amp;[2024-06-05T03:04:44]"/>
            <x15:cachedUniqueName index="3438" name="[Sales].[Date and Time].&amp;[2024-06-05T03:13:58]"/>
            <x15:cachedUniqueName index="3439" name="[Sales].[Date and Time].&amp;[2024-06-05T03:24:39]"/>
            <x15:cachedUniqueName index="3440" name="[Sales].[Date and Time].&amp;[2024-06-05T03:49:49]"/>
            <x15:cachedUniqueName index="3441" name="[Sales].[Date and Time].&amp;[2024-06-05T07:02:43]"/>
            <x15:cachedUniqueName index="3442" name="[Sales].[Date and Time].&amp;[2024-06-05T07:35:22]"/>
            <x15:cachedUniqueName index="3443" name="[Sales].[Date and Time].&amp;[2024-06-05T09:01:47]"/>
            <x15:cachedUniqueName index="3444" name="[Sales].[Date and Time].&amp;[2024-06-05T09:42:22]"/>
            <x15:cachedUniqueName index="3445" name="[Sales].[Date and Time].&amp;[2024-06-05T09:55:14]"/>
            <x15:cachedUniqueName index="3446" name="[Sales].[Date and Time].&amp;[2024-06-05T11:08:40]"/>
            <x15:cachedUniqueName index="3447" name="[Sales].[Date and Time].&amp;[2024-06-05T11:45:54]"/>
            <x15:cachedUniqueName index="3448" name="[Sales].[Date and Time].&amp;[2024-06-05T12:20:46]"/>
            <x15:cachedUniqueName index="3449" name="[Sales].[Date and Time].&amp;[2024-06-05T13:15:23]"/>
            <x15:cachedUniqueName index="3450" name="[Sales].[Date and Time].&amp;[2024-06-05T14:40:02]"/>
            <x15:cachedUniqueName index="3451" name="[Sales].[Date and Time].&amp;[2024-06-05T14:48:40]"/>
            <x15:cachedUniqueName index="3452" name="[Sales].[Date and Time].&amp;[2024-06-05T16:24:51]"/>
            <x15:cachedUniqueName index="3453" name="[Sales].[Date and Time].&amp;[2024-06-05T16:25:39]"/>
            <x15:cachedUniqueName index="3454" name="[Sales].[Date and Time].&amp;[2024-06-05T17:03:36]"/>
            <x15:cachedUniqueName index="3455" name="[Sales].[Date and Time].&amp;[2024-06-05T17:41:12]"/>
            <x15:cachedUniqueName index="3456" name="[Sales].[Date and Time].&amp;[2024-06-05T18:48:16]"/>
            <x15:cachedUniqueName index="3457" name="[Sales].[Date and Time].&amp;[2024-06-05T19:09:15]"/>
            <x15:cachedUniqueName index="3458" name="[Sales].[Date and Time].&amp;[2024-06-05T20:05:31]"/>
            <x15:cachedUniqueName index="3459" name="[Sales].[Date and Time].&amp;[2024-06-05T20:34:51]"/>
            <x15:cachedUniqueName index="3460" name="[Sales].[Date and Time].&amp;[2024-06-05T20:59:07]"/>
            <x15:cachedUniqueName index="3461" name="[Sales].[Date and Time].&amp;[2024-06-05T22:52:44]"/>
            <x15:cachedUniqueName index="3462" name="[Sales].[Date and Time].&amp;[2024-06-05T23:27:23]"/>
            <x15:cachedUniqueName index="3463" name="[Sales].[Date and Time].&amp;[2024-06-06T00:53:50]"/>
            <x15:cachedUniqueName index="3464" name="[Sales].[Date and Time].&amp;[2024-06-06T01:05:24]"/>
            <x15:cachedUniqueName index="3465" name="[Sales].[Date and Time].&amp;[2024-06-06T02:27:33]"/>
            <x15:cachedUniqueName index="3466" name="[Sales].[Date and Time].&amp;[2024-06-06T03:00:28]"/>
            <x15:cachedUniqueName index="3467" name="[Sales].[Date and Time].&amp;[2024-06-06T05:09:51]"/>
            <x15:cachedUniqueName index="3468" name="[Sales].[Date and Time].&amp;[2024-06-06T05:17:28]"/>
            <x15:cachedUniqueName index="3469" name="[Sales].[Date and Time].&amp;[2024-06-06T05:56:25]"/>
            <x15:cachedUniqueName index="3470" name="[Sales].[Date and Time].&amp;[2024-06-06T07:29:14]"/>
            <x15:cachedUniqueName index="3471" name="[Sales].[Date and Time].&amp;[2024-06-06T07:32:07]"/>
            <x15:cachedUniqueName index="3472" name="[Sales].[Date and Time].&amp;[2024-06-06T08:40:30]"/>
            <x15:cachedUniqueName index="3473" name="[Sales].[Date and Time].&amp;[2024-06-06T08:48:56]"/>
            <x15:cachedUniqueName index="3474" name="[Sales].[Date and Time].&amp;[2024-06-06T13:12:23]"/>
            <x15:cachedUniqueName index="3475" name="[Sales].[Date and Time].&amp;[2024-06-06T13:37:57]"/>
            <x15:cachedUniqueName index="3476" name="[Sales].[Date and Time].&amp;[2024-06-06T13:53:35]"/>
            <x15:cachedUniqueName index="3477" name="[Sales].[Date and Time].&amp;[2024-06-06T16:08:25]"/>
            <x15:cachedUniqueName index="3478" name="[Sales].[Date and Time].&amp;[2024-06-06T16:18:05]"/>
            <x15:cachedUniqueName index="3479" name="[Sales].[Date and Time].&amp;[2024-06-06T16:50:03]"/>
            <x15:cachedUniqueName index="3480" name="[Sales].[Date and Time].&amp;[2024-06-06T17:11:45]"/>
            <x15:cachedUniqueName index="3481" name="[Sales].[Date and Time].&amp;[2024-06-06T17:23:19]"/>
            <x15:cachedUniqueName index="3482" name="[Sales].[Date and Time].&amp;[2024-06-06T23:47:02]"/>
            <x15:cachedUniqueName index="3483" name="[Sales].[Date and Time].&amp;[2024-06-07T00:56:17]"/>
            <x15:cachedUniqueName index="3484" name="[Sales].[Date and Time].&amp;[2024-06-07T02:24:00]"/>
            <x15:cachedUniqueName index="3485" name="[Sales].[Date and Time].&amp;[2024-06-07T02:41:26]"/>
            <x15:cachedUniqueName index="3486" name="[Sales].[Date and Time].&amp;[2024-06-07T02:59:27]"/>
            <x15:cachedUniqueName index="3487" name="[Sales].[Date and Time].&amp;[2024-06-07T03:03:53]"/>
            <x15:cachedUniqueName index="3488" name="[Sales].[Date and Time].&amp;[2024-06-07T03:06:25]"/>
            <x15:cachedUniqueName index="3489" name="[Sales].[Date and Time].&amp;[2024-06-07T03:17:11]"/>
            <x15:cachedUniqueName index="3490" name="[Sales].[Date and Time].&amp;[2024-06-07T04:50:18]"/>
            <x15:cachedUniqueName index="3491" name="[Sales].[Date and Time].&amp;[2024-06-07T05:10:01]"/>
            <x15:cachedUniqueName index="3492" name="[Sales].[Date and Time].&amp;[2024-06-07T06:34:16]"/>
            <x15:cachedUniqueName index="3493" name="[Sales].[Date and Time].&amp;[2024-06-07T06:34:58]"/>
            <x15:cachedUniqueName index="3494" name="[Sales].[Date and Time].&amp;[2024-06-07T08:28:32]"/>
            <x15:cachedUniqueName index="3495" name="[Sales].[Date and Time].&amp;[2024-06-07T09:00:11]"/>
            <x15:cachedUniqueName index="3496" name="[Sales].[Date and Time].&amp;[2024-06-07T09:28:47]"/>
            <x15:cachedUniqueName index="3497" name="[Sales].[Date and Time].&amp;[2024-06-07T09:41:59]"/>
            <x15:cachedUniqueName index="3498" name="[Sales].[Date and Time].&amp;[2024-06-07T10:06:22]"/>
            <x15:cachedUniqueName index="3499" name="[Sales].[Date and Time].&amp;[2024-06-07T10:26:37]"/>
            <x15:cachedUniqueName index="3500" name="[Sales].[Date and Time].&amp;[2024-06-07T11:38:44]"/>
            <x15:cachedUniqueName index="3501" name="[Sales].[Date and Time].&amp;[2024-06-07T11:51:42]"/>
            <x15:cachedUniqueName index="3502" name="[Sales].[Date and Time].&amp;[2024-06-07T12:48:00]"/>
            <x15:cachedUniqueName index="3503" name="[Sales].[Date and Time].&amp;[2024-06-07T14:23:29]"/>
            <x15:cachedUniqueName index="3504" name="[Sales].[Date and Time].&amp;[2024-06-07T14:50:12]"/>
            <x15:cachedUniqueName index="3505" name="[Sales].[Date and Time].&amp;[2024-06-07T15:29:34]"/>
            <x15:cachedUniqueName index="3506" name="[Sales].[Date and Time].&amp;[2024-06-07T16:01:22]"/>
            <x15:cachedUniqueName index="3507" name="[Sales].[Date and Time].&amp;[2024-06-07T16:39:13]"/>
            <x15:cachedUniqueName index="3508" name="[Sales].[Date and Time].&amp;[2024-06-07T17:03:12]"/>
            <x15:cachedUniqueName index="3509" name="[Sales].[Date and Time].&amp;[2024-06-07T20:41:02]"/>
            <x15:cachedUniqueName index="3510" name="[Sales].[Date and Time].&amp;[2024-06-07T23:23:14]"/>
            <x15:cachedUniqueName index="3511" name="[Sales].[Date and Time].&amp;[2024-06-07T23:55:08]"/>
            <x15:cachedUniqueName index="3512" name="[Sales].[Date and Time].&amp;[2024-06-08T00:42:42]"/>
            <x15:cachedUniqueName index="3513" name="[Sales].[Date and Time].&amp;[2024-06-08T00:44:55]"/>
            <x15:cachedUniqueName index="3514" name="[Sales].[Date and Time].&amp;[2024-06-08T01:11:11]"/>
            <x15:cachedUniqueName index="3515" name="[Sales].[Date and Time].&amp;[2024-06-08T01:12:11]"/>
            <x15:cachedUniqueName index="3516" name="[Sales].[Date and Time].&amp;[2024-06-08T03:51:16]"/>
            <x15:cachedUniqueName index="3517" name="[Sales].[Date and Time].&amp;[2024-06-08T04:59:47]"/>
            <x15:cachedUniqueName index="3518" name="[Sales].[Date and Time].&amp;[2024-06-08T08:13:07]"/>
            <x15:cachedUniqueName index="3519" name="[Sales].[Date and Time].&amp;[2024-06-08T09:29:57]"/>
            <x15:cachedUniqueName index="3520" name="[Sales].[Date and Time].&amp;[2024-06-08T11:31:56]"/>
            <x15:cachedUniqueName index="3521" name="[Sales].[Date and Time].&amp;[2024-06-08T11:40:27]"/>
            <x15:cachedUniqueName index="3522" name="[Sales].[Date and Time].&amp;[2024-06-08T11:41:07]"/>
            <x15:cachedUniqueName index="3523" name="[Sales].[Date and Time].&amp;[2024-06-08T12:54:36]"/>
            <x15:cachedUniqueName index="3524" name="[Sales].[Date and Time].&amp;[2024-06-08T13:34:04]"/>
            <x15:cachedUniqueName index="3525" name="[Sales].[Date and Time].&amp;[2024-06-08T14:06:02]"/>
            <x15:cachedUniqueName index="3526" name="[Sales].[Date and Time].&amp;[2024-06-08T16:27:51]"/>
            <x15:cachedUniqueName index="3527" name="[Sales].[Date and Time].&amp;[2024-06-08T16:37:54]"/>
            <x15:cachedUniqueName index="3528" name="[Sales].[Date and Time].&amp;[2024-06-08T17:16:43]"/>
            <x15:cachedUniqueName index="3529" name="[Sales].[Date and Time].&amp;[2024-06-08T17:26:39]"/>
            <x15:cachedUniqueName index="3530" name="[Sales].[Date and Time].&amp;[2024-06-08T18:04:29]"/>
            <x15:cachedUniqueName index="3531" name="[Sales].[Date and Time].&amp;[2024-06-08T19:27:38]"/>
            <x15:cachedUniqueName index="3532" name="[Sales].[Date and Time].&amp;[2024-06-08T20:59:19]"/>
            <x15:cachedUniqueName index="3533" name="[Sales].[Date and Time].&amp;[2024-06-08T21:18:13]"/>
            <x15:cachedUniqueName index="3534" name="[Sales].[Date and Time].&amp;[2024-06-09T00:26:43]"/>
            <x15:cachedUniqueName index="3535" name="[Sales].[Date and Time].&amp;[2024-06-09T02:32:20]"/>
            <x15:cachedUniqueName index="3536" name="[Sales].[Date and Time].&amp;[2024-06-09T02:34:14]"/>
            <x15:cachedUniqueName index="3537" name="[Sales].[Date and Time].&amp;[2024-06-09T02:46:42]"/>
            <x15:cachedUniqueName index="3538" name="[Sales].[Date and Time].&amp;[2024-06-09T04:56:30]"/>
            <x15:cachedUniqueName index="3539" name="[Sales].[Date and Time].&amp;[2024-06-09T05:39:10]"/>
            <x15:cachedUniqueName index="3540" name="[Sales].[Date and Time].&amp;[2024-06-09T06:21:48]"/>
            <x15:cachedUniqueName index="3541" name="[Sales].[Date and Time].&amp;[2024-06-09T07:08:18]"/>
            <x15:cachedUniqueName index="3542" name="[Sales].[Date and Time].&amp;[2024-06-09T07:34:18]"/>
            <x15:cachedUniqueName index="3543" name="[Sales].[Date and Time].&amp;[2024-06-09T09:21:33]"/>
            <x15:cachedUniqueName index="3544" name="[Sales].[Date and Time].&amp;[2024-06-09T10:59:54]"/>
            <x15:cachedUniqueName index="3545" name="[Sales].[Date and Time].&amp;[2024-06-09T11:14:07]"/>
            <x15:cachedUniqueName index="3546" name="[Sales].[Date and Time].&amp;[2024-06-09T13:45:58]"/>
            <x15:cachedUniqueName index="3547" name="[Sales].[Date and Time].&amp;[2024-06-09T14:49:35]"/>
            <x15:cachedUniqueName index="3548" name="[Sales].[Date and Time].&amp;[2024-06-09T15:10:23]"/>
            <x15:cachedUniqueName index="3549" name="[Sales].[Date and Time].&amp;[2024-06-09T15:12:07]"/>
            <x15:cachedUniqueName index="3550" name="[Sales].[Date and Time].&amp;[2024-06-09T15:18:26]"/>
            <x15:cachedUniqueName index="3551" name="[Sales].[Date and Time].&amp;[2024-06-09T16:06:53]"/>
            <x15:cachedUniqueName index="3552" name="[Sales].[Date and Time].&amp;[2024-06-09T17:23:47]"/>
            <x15:cachedUniqueName index="3553" name="[Sales].[Date and Time].&amp;[2024-06-09T18:34:58]"/>
            <x15:cachedUniqueName index="3554" name="[Sales].[Date and Time].&amp;[2024-06-09T19:45:01]"/>
            <x15:cachedUniqueName index="3555" name="[Sales].[Date and Time].&amp;[2024-06-09T20:29:20]"/>
            <x15:cachedUniqueName index="3556" name="[Sales].[Date and Time].&amp;[2024-06-09T21:33:02]"/>
            <x15:cachedUniqueName index="3557" name="[Sales].[Date and Time].&amp;[2024-06-09T21:39:23]"/>
            <x15:cachedUniqueName index="3558" name="[Sales].[Date and Time].&amp;[2024-06-09T22:00:08]"/>
            <x15:cachedUniqueName index="3559" name="[Sales].[Date and Time].&amp;[2024-06-09T22:14:27]"/>
            <x15:cachedUniqueName index="3560" name="[Sales].[Date and Time].&amp;[2024-06-10T00:35:21]"/>
            <x15:cachedUniqueName index="3561" name="[Sales].[Date and Time].&amp;[2024-06-10T01:12:49]"/>
            <x15:cachedUniqueName index="3562" name="[Sales].[Date and Time].&amp;[2024-06-10T01:36:33]"/>
            <x15:cachedUniqueName index="3563" name="[Sales].[Date and Time].&amp;[2024-06-10T02:33:23]"/>
            <x15:cachedUniqueName index="3564" name="[Sales].[Date and Time].&amp;[2024-06-10T02:54:07]"/>
            <x15:cachedUniqueName index="3565" name="[Sales].[Date and Time].&amp;[2024-06-10T03:01:20]"/>
            <x15:cachedUniqueName index="3566" name="[Sales].[Date and Time].&amp;[2024-06-10T07:04:03]"/>
            <x15:cachedUniqueName index="3567" name="[Sales].[Date and Time].&amp;[2024-06-10T10:00:51]"/>
            <x15:cachedUniqueName index="3568" name="[Sales].[Date and Time].&amp;[2024-06-10T12:09:06]"/>
            <x15:cachedUniqueName index="3569" name="[Sales].[Date and Time].&amp;[2024-06-10T12:35:21]"/>
            <x15:cachedUniqueName index="3570" name="[Sales].[Date and Time].&amp;[2024-06-10T13:02:41]"/>
            <x15:cachedUniqueName index="3571" name="[Sales].[Date and Time].&amp;[2024-06-10T13:05:43]"/>
            <x15:cachedUniqueName index="3572" name="[Sales].[Date and Time].&amp;[2024-06-10T13:10:15]"/>
            <x15:cachedUniqueName index="3573" name="[Sales].[Date and Time].&amp;[2024-06-10T13:16:08]"/>
            <x15:cachedUniqueName index="3574" name="[Sales].[Date and Time].&amp;[2024-06-10T13:23:43]"/>
            <x15:cachedUniqueName index="3575" name="[Sales].[Date and Time].&amp;[2024-06-10T16:06:25]"/>
            <x15:cachedUniqueName index="3576" name="[Sales].[Date and Time].&amp;[2024-06-10T16:38:45]"/>
            <x15:cachedUniqueName index="3577" name="[Sales].[Date and Time].&amp;[2024-06-10T17:01:52]"/>
            <x15:cachedUniqueName index="3578" name="[Sales].[Date and Time].&amp;[2024-06-10T18:58:42]"/>
            <x15:cachedUniqueName index="3579" name="[Sales].[Date and Time].&amp;[2024-06-10T21:11:41]"/>
            <x15:cachedUniqueName index="3580" name="[Sales].[Date and Time].&amp;[2024-06-10T21:20:21]"/>
            <x15:cachedUniqueName index="3581" name="[Sales].[Date and Time].&amp;[2024-06-10T21:38:56]"/>
            <x15:cachedUniqueName index="3582" name="[Sales].[Date and Time].&amp;[2024-06-10T21:42:24]"/>
            <x15:cachedUniqueName index="3583" name="[Sales].[Date and Time].&amp;[2024-06-11T00:31:21]"/>
            <x15:cachedUniqueName index="3584" name="[Sales].[Date and Time].&amp;[2024-06-11T01:12:09]"/>
            <x15:cachedUniqueName index="3585" name="[Sales].[Date and Time].&amp;[2024-06-11T01:55:16]"/>
            <x15:cachedUniqueName index="3586" name="[Sales].[Date and Time].&amp;[2024-06-11T02:06:28]"/>
            <x15:cachedUniqueName index="3587" name="[Sales].[Date and Time].&amp;[2024-06-11T03:21:22]"/>
            <x15:cachedUniqueName index="3588" name="[Sales].[Date and Time].&amp;[2024-06-11T04:44:18]"/>
            <x15:cachedUniqueName index="3589" name="[Sales].[Date and Time].&amp;[2024-06-11T04:51:20]"/>
            <x15:cachedUniqueName index="3590" name="[Sales].[Date and Time].&amp;[2024-06-11T06:50:14]"/>
            <x15:cachedUniqueName index="3591" name="[Sales].[Date and Time].&amp;[2024-06-11T07:51:13]"/>
            <x15:cachedUniqueName index="3592" name="[Sales].[Date and Time].&amp;[2024-06-11T08:51:16]"/>
            <x15:cachedUniqueName index="3593" name="[Sales].[Date and Time].&amp;[2024-06-11T09:03:54]"/>
            <x15:cachedUniqueName index="3594" name="[Sales].[Date and Time].&amp;[2024-06-11T10:59:13]"/>
            <x15:cachedUniqueName index="3595" name="[Sales].[Date and Time].&amp;[2024-06-11T12:14:25]"/>
            <x15:cachedUniqueName index="3596" name="[Sales].[Date and Time].&amp;[2024-06-11T15:10:50]"/>
            <x15:cachedUniqueName index="3597" name="[Sales].[Date and Time].&amp;[2024-06-11T17:04:01]"/>
            <x15:cachedUniqueName index="3598" name="[Sales].[Date and Time].&amp;[2024-06-11T18:28:58]"/>
            <x15:cachedUniqueName index="3599" name="[Sales].[Date and Time].&amp;[2024-06-11T18:51:19]"/>
            <x15:cachedUniqueName index="3600" name="[Sales].[Date and Time].&amp;[2024-06-11T23:43:35]"/>
            <x15:cachedUniqueName index="3601" name="[Sales].[Date and Time].&amp;[2024-06-12T01:28:02]"/>
            <x15:cachedUniqueName index="3602" name="[Sales].[Date and Time].&amp;[2024-06-12T01:35:37]"/>
            <x15:cachedUniqueName index="3603" name="[Sales].[Date and Time].&amp;[2024-06-12T02:53:39]"/>
            <x15:cachedUniqueName index="3604" name="[Sales].[Date and Time].&amp;[2024-06-12T02:57:49]"/>
            <x15:cachedUniqueName index="3605" name="[Sales].[Date and Time].&amp;[2024-06-12T03:36:30]"/>
            <x15:cachedUniqueName index="3606" name="[Sales].[Date and Time].&amp;[2024-06-12T03:44:12]"/>
            <x15:cachedUniqueName index="3607" name="[Sales].[Date and Time].&amp;[2024-06-12T03:48:53]"/>
            <x15:cachedUniqueName index="3608" name="[Sales].[Date and Time].&amp;[2024-06-12T04:37:53]"/>
            <x15:cachedUniqueName index="3609" name="[Sales].[Date and Time].&amp;[2024-06-12T07:59:26]"/>
            <x15:cachedUniqueName index="3610" name="[Sales].[Date and Time].&amp;[2024-06-12T10:35:51]"/>
            <x15:cachedUniqueName index="3611" name="[Sales].[Date and Time].&amp;[2024-06-12T10:55:17]"/>
            <x15:cachedUniqueName index="3612" name="[Sales].[Date and Time].&amp;[2024-06-12T12:25:16]"/>
            <x15:cachedUniqueName index="3613" name="[Sales].[Date and Time].&amp;[2024-06-12T13:18:53]"/>
            <x15:cachedUniqueName index="3614" name="[Sales].[Date and Time].&amp;[2024-06-12T13:40:23]"/>
            <x15:cachedUniqueName index="3615" name="[Sales].[Date and Time].&amp;[2024-06-12T14:11:10]"/>
            <x15:cachedUniqueName index="3616" name="[Sales].[Date and Time].&amp;[2024-06-12T16:19:15]"/>
            <x15:cachedUniqueName index="3617" name="[Sales].[Date and Time].&amp;[2024-06-12T16:50:09]"/>
            <x15:cachedUniqueName index="3618" name="[Sales].[Date and Time].&amp;[2024-06-12T20:10:59]"/>
            <x15:cachedUniqueName index="3619" name="[Sales].[Date and Time].&amp;[2024-06-12T20:54:03]"/>
            <x15:cachedUniqueName index="3620" name="[Sales].[Date and Time].&amp;[2024-06-12T21:42:23]"/>
            <x15:cachedUniqueName index="3621" name="[Sales].[Date and Time].&amp;[2024-06-12T23:45:35]"/>
            <x15:cachedUniqueName index="3622" name="[Sales].[Date and Time].&amp;[2024-06-13T02:12:42]"/>
            <x15:cachedUniqueName index="3623" name="[Sales].[Date and Time].&amp;[2024-06-13T02:53:58]"/>
            <x15:cachedUniqueName index="3624" name="[Sales].[Date and Time].&amp;[2024-06-13T05:13:54]"/>
            <x15:cachedUniqueName index="3625" name="[Sales].[Date and Time].&amp;[2024-06-13T05:42:02]"/>
            <x15:cachedUniqueName index="3626" name="[Sales].[Date and Time].&amp;[2024-06-13T08:47:12]"/>
            <x15:cachedUniqueName index="3627" name="[Sales].[Date and Time].&amp;[2024-06-13T08:59:29]"/>
            <x15:cachedUniqueName index="3628" name="[Sales].[Date and Time].&amp;[2024-06-13T10:54:14]"/>
            <x15:cachedUniqueName index="3629" name="[Sales].[Date and Time].&amp;[2024-06-13T10:56:24]"/>
            <x15:cachedUniqueName index="3630" name="[Sales].[Date and Time].&amp;[2024-06-13T10:57:30]"/>
            <x15:cachedUniqueName index="3631" name="[Sales].[Date and Time].&amp;[2024-06-13T11:14:19]"/>
            <x15:cachedUniqueName index="3632" name="[Sales].[Date and Time].&amp;[2024-06-13T11:54:55]"/>
            <x15:cachedUniqueName index="3633" name="[Sales].[Date and Time].&amp;[2024-06-13T13:57:34]"/>
            <x15:cachedUniqueName index="3634" name="[Sales].[Date and Time].&amp;[2024-06-13T15:02:03]"/>
            <x15:cachedUniqueName index="3635" name="[Sales].[Date and Time].&amp;[2024-06-13T16:58:00]"/>
            <x15:cachedUniqueName index="3636" name="[Sales].[Date and Time].&amp;[2024-06-13T20:28:44]"/>
            <x15:cachedUniqueName index="3637" name="[Sales].[Date and Time].&amp;[2024-06-14T01:51:57]"/>
            <x15:cachedUniqueName index="3638" name="[Sales].[Date and Time].&amp;[2024-06-14T02:01:56]"/>
            <x15:cachedUniqueName index="3639" name="[Sales].[Date and Time].&amp;[2024-06-14T02:19:02]"/>
            <x15:cachedUniqueName index="3640" name="[Sales].[Date and Time].&amp;[2024-06-14T03:13:23]"/>
            <x15:cachedUniqueName index="3641" name="[Sales].[Date and Time].&amp;[2024-06-14T03:20:50]"/>
            <x15:cachedUniqueName index="3642" name="[Sales].[Date and Time].&amp;[2024-06-14T04:22:27]"/>
            <x15:cachedUniqueName index="3643" name="[Sales].[Date and Time].&amp;[2024-06-14T04:46:28]"/>
            <x15:cachedUniqueName index="3644" name="[Sales].[Date and Time].&amp;[2024-06-14T05:27:39]"/>
            <x15:cachedUniqueName index="3645" name="[Sales].[Date and Time].&amp;[2024-06-14T09:11:52]"/>
            <x15:cachedUniqueName index="3646" name="[Sales].[Date and Time].&amp;[2024-06-14T11:06:49]"/>
            <x15:cachedUniqueName index="3647" name="[Sales].[Date and Time].&amp;[2024-06-14T12:02:56]"/>
            <x15:cachedUniqueName index="3648" name="[Sales].[Date and Time].&amp;[2024-06-14T12:29:56]"/>
            <x15:cachedUniqueName index="3649" name="[Sales].[Date and Time].&amp;[2024-06-14T13:36:32]"/>
            <x15:cachedUniqueName index="3650" name="[Sales].[Date and Time].&amp;[2024-06-14T13:42:49]"/>
            <x15:cachedUniqueName index="3651" name="[Sales].[Date and Time].&amp;[2024-06-14T14:48:01]"/>
            <x15:cachedUniqueName index="3652" name="[Sales].[Date and Time].&amp;[2024-06-14T17:01:07]"/>
            <x15:cachedUniqueName index="3653" name="[Sales].[Date and Time].&amp;[2024-06-14T17:33:52]"/>
            <x15:cachedUniqueName index="3654" name="[Sales].[Date and Time].&amp;[2024-06-14T18:28:23]"/>
            <x15:cachedUniqueName index="3655" name="[Sales].[Date and Time].&amp;[2024-06-14T18:35:47]"/>
            <x15:cachedUniqueName index="3656" name="[Sales].[Date and Time].&amp;[2024-06-14T21:30:57]"/>
            <x15:cachedUniqueName index="3657" name="[Sales].[Date and Time].&amp;[2024-06-14T22:31:20]"/>
            <x15:cachedUniqueName index="3658" name="[Sales].[Date and Time].&amp;[2024-06-14T22:32:48]"/>
            <x15:cachedUniqueName index="3659" name="[Sales].[Date and Time].&amp;[2024-06-14T22:46:31]"/>
            <x15:cachedUniqueName index="3660" name="[Sales].[Date and Time].&amp;[2024-06-14T23:48:39]"/>
            <x15:cachedUniqueName index="3661" name="[Sales].[Date and Time].&amp;[2024-06-15T03:41:38]"/>
            <x15:cachedUniqueName index="3662" name="[Sales].[Date and Time].&amp;[2024-06-15T04:24:00]"/>
            <x15:cachedUniqueName index="3663" name="[Sales].[Date and Time].&amp;[2024-06-15T04:50:58]"/>
            <x15:cachedUniqueName index="3664" name="[Sales].[Date and Time].&amp;[2024-06-15T05:16:42]"/>
            <x15:cachedUniqueName index="3665" name="[Sales].[Date and Time].&amp;[2024-06-15T05:29:23]"/>
            <x15:cachedUniqueName index="3666" name="[Sales].[Date and Time].&amp;[2024-06-15T05:34:15]"/>
            <x15:cachedUniqueName index="3667" name="[Sales].[Date and Time].&amp;[2024-06-15T05:38:26]"/>
            <x15:cachedUniqueName index="3668" name="[Sales].[Date and Time].&amp;[2024-06-15T06:35:31]"/>
            <x15:cachedUniqueName index="3669" name="[Sales].[Date and Time].&amp;[2024-06-15T08:13:17]"/>
            <x15:cachedUniqueName index="3670" name="[Sales].[Date and Time].&amp;[2024-06-15T10:10:05]"/>
            <x15:cachedUniqueName index="3671" name="[Sales].[Date and Time].&amp;[2024-06-15T10:16:25]"/>
            <x15:cachedUniqueName index="3672" name="[Sales].[Date and Time].&amp;[2024-06-15T10:20:29]"/>
            <x15:cachedUniqueName index="3673" name="[Sales].[Date and Time].&amp;[2024-06-15T10:38:28]"/>
            <x15:cachedUniqueName index="3674" name="[Sales].[Date and Time].&amp;[2024-06-15T13:44:01]"/>
            <x15:cachedUniqueName index="3675" name="[Sales].[Date and Time].&amp;[2024-06-15T14:31:21]"/>
            <x15:cachedUniqueName index="3676" name="[Sales].[Date and Time].&amp;[2024-06-15T14:45:42]"/>
            <x15:cachedUniqueName index="3677" name="[Sales].[Date and Time].&amp;[2024-06-15T17:48:08]"/>
            <x15:cachedUniqueName index="3678" name="[Sales].[Date and Time].&amp;[2024-06-15T18:17:18]"/>
            <x15:cachedUniqueName index="3679" name="[Sales].[Date and Time].&amp;[2024-06-15T19:22:34]"/>
            <x15:cachedUniqueName index="3680" name="[Sales].[Date and Time].&amp;[2024-06-15T21:00:09]"/>
            <x15:cachedUniqueName index="3681" name="[Sales].[Date and Time].&amp;[2024-06-15T22:04:12]"/>
            <x15:cachedUniqueName index="3682" name="[Sales].[Date and Time].&amp;[2024-06-15T22:04:32]"/>
            <x15:cachedUniqueName index="3683" name="[Sales].[Date and Time].&amp;[2024-06-16T01:14:16]"/>
            <x15:cachedUniqueName index="3684" name="[Sales].[Date and Time].&amp;[2024-06-16T03:05:40]"/>
            <x15:cachedUniqueName index="3685" name="[Sales].[Date and Time].&amp;[2024-06-16T04:10:53]"/>
            <x15:cachedUniqueName index="3686" name="[Sales].[Date and Time].&amp;[2024-06-16T04:26:26]"/>
            <x15:cachedUniqueName index="3687" name="[Sales].[Date and Time].&amp;[2024-06-16T06:10:05]"/>
            <x15:cachedUniqueName index="3688" name="[Sales].[Date and Time].&amp;[2024-06-16T07:04:55]"/>
            <x15:cachedUniqueName index="3689" name="[Sales].[Date and Time].&amp;[2024-06-16T08:06:19]"/>
            <x15:cachedUniqueName index="3690" name="[Sales].[Date and Time].&amp;[2024-06-16T08:06:42]"/>
            <x15:cachedUniqueName index="3691" name="[Sales].[Date and Time].&amp;[2024-06-16T08:36:25]"/>
            <x15:cachedUniqueName index="3692" name="[Sales].[Date and Time].&amp;[2024-06-16T10:08:14]"/>
            <x15:cachedUniqueName index="3693" name="[Sales].[Date and Time].&amp;[2024-06-16T11:47:54]"/>
            <x15:cachedUniqueName index="3694" name="[Sales].[Date and Time].&amp;[2024-06-16T12:43:26]"/>
            <x15:cachedUniqueName index="3695" name="[Sales].[Date and Time].&amp;[2024-06-16T13:00:23]"/>
            <x15:cachedUniqueName index="3696" name="[Sales].[Date and Time].&amp;[2024-06-16T13:54:04]"/>
            <x15:cachedUniqueName index="3697" name="[Sales].[Date and Time].&amp;[2024-06-16T16:11:01]"/>
            <x15:cachedUniqueName index="3698" name="[Sales].[Date and Time].&amp;[2024-06-16T16:43:04]"/>
            <x15:cachedUniqueName index="3699" name="[Sales].[Date and Time].&amp;[2024-06-16T17:01:55]"/>
            <x15:cachedUniqueName index="3700" name="[Sales].[Date and Time].&amp;[2024-06-16T18:45:02]"/>
            <x15:cachedUniqueName index="3701" name="[Sales].[Date and Time].&amp;[2024-06-16T20:10:24]"/>
            <x15:cachedUniqueName index="3702" name="[Sales].[Date and Time].&amp;[2024-06-16T21:12:20]"/>
            <x15:cachedUniqueName index="3703" name="[Sales].[Date and Time].&amp;[2024-06-16T23:24:48]"/>
            <x15:cachedUniqueName index="3704" name="[Sales].[Date and Time].&amp;[2024-06-17T00:52:42]"/>
            <x15:cachedUniqueName index="3705" name="[Sales].[Date and Time].&amp;[2024-06-17T03:37:51]"/>
            <x15:cachedUniqueName index="3706" name="[Sales].[Date and Time].&amp;[2024-06-17T04:08:46]"/>
            <x15:cachedUniqueName index="3707" name="[Sales].[Date and Time].&amp;[2024-06-17T05:18:47]"/>
            <x15:cachedUniqueName index="3708" name="[Sales].[Date and Time].&amp;[2024-06-17T05:30:45]"/>
            <x15:cachedUniqueName index="3709" name="[Sales].[Date and Time].&amp;[2024-06-17T05:44:44]"/>
            <x15:cachedUniqueName index="3710" name="[Sales].[Date and Time].&amp;[2024-06-17T06:44:18]"/>
            <x15:cachedUniqueName index="3711" name="[Sales].[Date and Time].&amp;[2024-06-17T07:45:04]"/>
            <x15:cachedUniqueName index="3712" name="[Sales].[Date and Time].&amp;[2024-06-17T08:12:15]"/>
            <x15:cachedUniqueName index="3713" name="[Sales].[Date and Time].&amp;[2024-06-17T08:26:34]"/>
            <x15:cachedUniqueName index="3714" name="[Sales].[Date and Time].&amp;[2024-06-17T08:26:54]"/>
            <x15:cachedUniqueName index="3715" name="[Sales].[Date and Time].&amp;[2024-06-17T16:05:03]"/>
            <x15:cachedUniqueName index="3716" name="[Sales].[Date and Time].&amp;[2024-06-17T17:06:05]"/>
            <x15:cachedUniqueName index="3717" name="[Sales].[Date and Time].&amp;[2024-06-17T19:07:42]"/>
            <x15:cachedUniqueName index="3718" name="[Sales].[Date and Time].&amp;[2024-06-17T23:34:31]"/>
            <x15:cachedUniqueName index="3719" name="[Sales].[Date and Time].&amp;[2024-06-18T02:42:51]"/>
            <x15:cachedUniqueName index="3720" name="[Sales].[Date and Time].&amp;[2024-06-18T03:06:16]"/>
            <x15:cachedUniqueName index="3721" name="[Sales].[Date and Time].&amp;[2024-06-18T03:12:25]"/>
            <x15:cachedUniqueName index="3722" name="[Sales].[Date and Time].&amp;[2024-06-18T04:22:19]"/>
            <x15:cachedUniqueName index="3723" name="[Sales].[Date and Time].&amp;[2024-06-18T04:26:39]"/>
            <x15:cachedUniqueName index="3724" name="[Sales].[Date and Time].&amp;[2024-06-18T05:38:55]"/>
            <x15:cachedUniqueName index="3725" name="[Sales].[Date and Time].&amp;[2024-06-18T05:56:02]"/>
            <x15:cachedUniqueName index="3726" name="[Sales].[Date and Time].&amp;[2024-06-18T08:57:22]"/>
            <x15:cachedUniqueName index="3727" name="[Sales].[Date and Time].&amp;[2024-06-18T09:39:56]"/>
            <x15:cachedUniqueName index="3728" name="[Sales].[Date and Time].&amp;[2024-06-18T10:42:56]"/>
            <x15:cachedUniqueName index="3729" name="[Sales].[Date and Time].&amp;[2024-06-18T11:51:50]"/>
            <x15:cachedUniqueName index="3730" name="[Sales].[Date and Time].&amp;[2024-06-18T13:40:16]"/>
            <x15:cachedUniqueName index="3731" name="[Sales].[Date and Time].&amp;[2024-06-18T15:41:56]"/>
            <x15:cachedUniqueName index="3732" name="[Sales].[Date and Time].&amp;[2024-06-18T16:20:52]"/>
            <x15:cachedUniqueName index="3733" name="[Sales].[Date and Time].&amp;[2024-06-18T20:05:47]"/>
            <x15:cachedUniqueName index="3734" name="[Sales].[Date and Time].&amp;[2024-06-18T20:17:47]"/>
            <x15:cachedUniqueName index="3735" name="[Sales].[Date and Time].&amp;[2024-06-18T20:50:56]"/>
            <x15:cachedUniqueName index="3736" name="[Sales].[Date and Time].&amp;[2024-06-18T20:51:14]"/>
            <x15:cachedUniqueName index="3737" name="[Sales].[Date and Time].&amp;[2024-06-18T21:14:57]"/>
            <x15:cachedUniqueName index="3738" name="[Sales].[Date and Time].&amp;[2024-06-18T22:03:57]"/>
            <x15:cachedUniqueName index="3739" name="[Sales].[Date and Time].&amp;[2024-06-18T22:23:06]"/>
            <x15:cachedUniqueName index="3740" name="[Sales].[Date and Time].&amp;[2024-06-19T00:19:31]"/>
            <x15:cachedUniqueName index="3741" name="[Sales].[Date and Time].&amp;[2024-06-19T01:30:52]"/>
            <x15:cachedUniqueName index="3742" name="[Sales].[Date and Time].&amp;[2024-06-19T01:40:40]"/>
            <x15:cachedUniqueName index="3743" name="[Sales].[Date and Time].&amp;[2024-06-19T02:31:05]"/>
            <x15:cachedUniqueName index="3744" name="[Sales].[Date and Time].&amp;[2024-06-19T04:22:15]"/>
            <x15:cachedUniqueName index="3745" name="[Sales].[Date and Time].&amp;[2024-06-19T04:52:00]"/>
            <x15:cachedUniqueName index="3746" name="[Sales].[Date and Time].&amp;[2024-06-19T07:18:05]"/>
            <x15:cachedUniqueName index="3747" name="[Sales].[Date and Time].&amp;[2024-06-19T07:25:20]"/>
            <x15:cachedUniqueName index="3748" name="[Sales].[Date and Time].&amp;[2024-06-19T07:38:50]"/>
            <x15:cachedUniqueName index="3749" name="[Sales].[Date and Time].&amp;[2024-06-19T12:05:27]"/>
            <x15:cachedUniqueName index="3750" name="[Sales].[Date and Time].&amp;[2024-06-19T12:24:53]"/>
            <x15:cachedUniqueName index="3751" name="[Sales].[Date and Time].&amp;[2024-06-19T13:31:21]"/>
            <x15:cachedUniqueName index="3752" name="[Sales].[Date and Time].&amp;[2024-06-19T17:35:33]"/>
            <x15:cachedUniqueName index="3753" name="[Sales].[Date and Time].&amp;[2024-06-19T18:25:22]"/>
            <x15:cachedUniqueName index="3754" name="[Sales].[Date and Time].&amp;[2024-06-19T19:01:24]"/>
            <x15:cachedUniqueName index="3755" name="[Sales].[Date and Time].&amp;[2024-06-19T19:15:42]"/>
            <x15:cachedUniqueName index="3756" name="[Sales].[Date and Time].&amp;[2024-06-19T19:21:59]"/>
            <x15:cachedUniqueName index="3757" name="[Sales].[Date and Time].&amp;[2024-06-19T20:46:55]"/>
            <x15:cachedUniqueName index="3758" name="[Sales].[Date and Time].&amp;[2024-06-19T21:14:14]"/>
            <x15:cachedUniqueName index="3759" name="[Sales].[Date and Time].&amp;[2024-06-19T21:26:17]"/>
            <x15:cachedUniqueName index="3760" name="[Sales].[Date and Time].&amp;[2024-06-19T21:46:16]"/>
            <x15:cachedUniqueName index="3761" name="[Sales].[Date and Time].&amp;[2024-06-19T22:22:46]"/>
            <x15:cachedUniqueName index="3762" name="[Sales].[Date and Time].&amp;[2024-06-19T23:24:08]"/>
            <x15:cachedUniqueName index="3763" name="[Sales].[Date and Time].&amp;[2024-06-19T23:57:01]"/>
            <x15:cachedUniqueName index="3764" name="[Sales].[Date and Time].&amp;[2024-06-20T00:24:15]"/>
            <x15:cachedUniqueName index="3765" name="[Sales].[Date and Time].&amp;[2024-06-20T01:46:50]"/>
            <x15:cachedUniqueName index="3766" name="[Sales].[Date and Time].&amp;[2024-06-20T03:20:50]"/>
            <x15:cachedUniqueName index="3767" name="[Sales].[Date and Time].&amp;[2024-06-20T03:27:54]"/>
            <x15:cachedUniqueName index="3768" name="[Sales].[Date and Time].&amp;[2024-06-20T03:28:36]"/>
            <x15:cachedUniqueName index="3769" name="[Sales].[Date and Time].&amp;[2024-06-20T03:34:35]"/>
            <x15:cachedUniqueName index="3770" name="[Sales].[Date and Time].&amp;[2024-06-20T03:55:55]"/>
            <x15:cachedUniqueName index="3771" name="[Sales].[Date and Time].&amp;[2024-06-20T04:07:56]"/>
            <x15:cachedUniqueName index="3772" name="[Sales].[Date and Time].&amp;[2024-06-20T04:26:14]"/>
            <x15:cachedUniqueName index="3773" name="[Sales].[Date and Time].&amp;[2024-06-20T06:49:07]"/>
            <x15:cachedUniqueName index="3774" name="[Sales].[Date and Time].&amp;[2024-06-20T13:51:21]"/>
            <x15:cachedUniqueName index="3775" name="[Sales].[Date and Time].&amp;[2024-06-20T14:31:04]"/>
            <x15:cachedUniqueName index="3776" name="[Sales].[Date and Time].&amp;[2024-06-20T17:06:46]"/>
            <x15:cachedUniqueName index="3777" name="[Sales].[Date and Time].&amp;[2024-06-20T18:47:08]"/>
            <x15:cachedUniqueName index="3778" name="[Sales].[Date and Time].&amp;[2024-06-20T19:33:33]"/>
            <x15:cachedUniqueName index="3779" name="[Sales].[Date and Time].&amp;[2024-06-20T19:46:28]"/>
            <x15:cachedUniqueName index="3780" name="[Sales].[Date and Time].&amp;[2024-06-20T21:48:57]"/>
            <x15:cachedUniqueName index="3781" name="[Sales].[Date and Time].&amp;[2024-06-20T22:13:22]"/>
            <x15:cachedUniqueName index="3782" name="[Sales].[Date and Time].&amp;[2024-06-20T22:38:15]"/>
            <x15:cachedUniqueName index="3783" name="[Sales].[Date and Time].&amp;[2024-06-20T23:21:02]"/>
            <x15:cachedUniqueName index="3784" name="[Sales].[Date and Time].&amp;[2024-06-21T00:46:28]"/>
            <x15:cachedUniqueName index="3785" name="[Sales].[Date and Time].&amp;[2024-06-21T01:30:19]"/>
            <x15:cachedUniqueName index="3786" name="[Sales].[Date and Time].&amp;[2024-06-21T02:04:00]"/>
            <x15:cachedUniqueName index="3787" name="[Sales].[Date and Time].&amp;[2024-06-21T02:33:41]"/>
            <x15:cachedUniqueName index="3788" name="[Sales].[Date and Time].&amp;[2024-06-21T05:33:22]"/>
            <x15:cachedUniqueName index="3789" name="[Sales].[Date and Time].&amp;[2024-06-21T06:18:18]"/>
            <x15:cachedUniqueName index="3790" name="[Sales].[Date and Time].&amp;[2024-06-21T06:46:37]"/>
            <x15:cachedUniqueName index="3791" name="[Sales].[Date and Time].&amp;[2024-06-21T07:14:15]"/>
            <x15:cachedUniqueName index="3792" name="[Sales].[Date and Time].&amp;[2024-06-21T08:02:47]"/>
            <x15:cachedUniqueName index="3793" name="[Sales].[Date and Time].&amp;[2024-06-21T10:19:48]"/>
            <x15:cachedUniqueName index="3794" name="[Sales].[Date and Time].&amp;[2024-06-21T11:07:07]"/>
            <x15:cachedUniqueName index="3795" name="[Sales].[Date and Time].&amp;[2024-06-21T11:16:41]"/>
            <x15:cachedUniqueName index="3796" name="[Sales].[Date and Time].&amp;[2024-06-21T12:49:20]"/>
            <x15:cachedUniqueName index="3797" name="[Sales].[Date and Time].&amp;[2024-06-21T13:51:16]"/>
            <x15:cachedUniqueName index="3798" name="[Sales].[Date and Time].&amp;[2024-06-21T14:30:59]"/>
            <x15:cachedUniqueName index="3799" name="[Sales].[Date and Time].&amp;[2024-06-21T17:03:56]"/>
            <x15:cachedUniqueName index="3800" name="[Sales].[Date and Time].&amp;[2024-06-21T17:20:33]"/>
            <x15:cachedUniqueName index="3801" name="[Sales].[Date and Time].&amp;[2024-06-21T17:22:48]"/>
            <x15:cachedUniqueName index="3802" name="[Sales].[Date and Time].&amp;[2024-06-21T17:40:32]"/>
            <x15:cachedUniqueName index="3803" name="[Sales].[Date and Time].&amp;[2024-06-21T20:21:55]"/>
            <x15:cachedUniqueName index="3804" name="[Sales].[Date and Time].&amp;[2024-06-21T20:44:34]"/>
            <x15:cachedUniqueName index="3805" name="[Sales].[Date and Time].&amp;[2024-06-21T21:50:48]"/>
            <x15:cachedUniqueName index="3806" name="[Sales].[Date and Time].&amp;[2024-06-21T21:59:30]"/>
            <x15:cachedUniqueName index="3807" name="[Sales].[Date and Time].&amp;[2024-06-21T22:08:25]"/>
            <x15:cachedUniqueName index="3808" name="[Sales].[Date and Time].&amp;[2024-06-22T00:07:46]"/>
            <x15:cachedUniqueName index="3809" name="[Sales].[Date and Time].&amp;[2024-06-22T01:19:50]"/>
            <x15:cachedUniqueName index="3810" name="[Sales].[Date and Time].&amp;[2024-06-22T01:25:50]"/>
            <x15:cachedUniqueName index="3811" name="[Sales].[Date and Time].&amp;[2024-06-22T03:01:36]"/>
            <x15:cachedUniqueName index="3812" name="[Sales].[Date and Time].&amp;[2024-06-22T03:26:12]"/>
            <x15:cachedUniqueName index="3813" name="[Sales].[Date and Time].&amp;[2024-06-22T04:29:45]"/>
            <x15:cachedUniqueName index="3814" name="[Sales].[Date and Time].&amp;[2024-06-22T04:34:21]"/>
            <x15:cachedUniqueName index="3815" name="[Sales].[Date and Time].&amp;[2024-06-22T04:41:23]"/>
            <x15:cachedUniqueName index="3816" name="[Sales].[Date and Time].&amp;[2024-06-22T05:00:37]"/>
            <x15:cachedUniqueName index="3817" name="[Sales].[Date and Time].&amp;[2024-06-22T05:02:57]"/>
            <x15:cachedUniqueName index="3818" name="[Sales].[Date and Time].&amp;[2024-06-22T07:06:26]"/>
            <x15:cachedUniqueName index="3819" name="[Sales].[Date and Time].&amp;[2024-06-22T07:14:52]"/>
            <x15:cachedUniqueName index="3820" name="[Sales].[Date and Time].&amp;[2024-06-22T07:24:43]"/>
            <x15:cachedUniqueName index="3821" name="[Sales].[Date and Time].&amp;[2024-06-22T07:55:05]"/>
            <x15:cachedUniqueName index="3822" name="[Sales].[Date and Time].&amp;[2024-06-22T09:11:05]"/>
            <x15:cachedUniqueName index="3823" name="[Sales].[Date and Time].&amp;[2024-06-22T15:43:27]"/>
            <x15:cachedUniqueName index="3824" name="[Sales].[Date and Time].&amp;[2024-06-22T15:49:49]"/>
            <x15:cachedUniqueName index="3825" name="[Sales].[Date and Time].&amp;[2024-06-22T16:05:39]"/>
            <x15:cachedUniqueName index="3826" name="[Sales].[Date and Time].&amp;[2024-06-22T21:16:17]"/>
            <x15:cachedUniqueName index="3827" name="[Sales].[Date and Time].&amp;[2024-06-23T00:03:18]"/>
            <x15:cachedUniqueName index="3828" name="[Sales].[Date and Time].&amp;[2024-06-23T01:42:19]"/>
            <x15:cachedUniqueName index="3829" name="[Sales].[Date and Time].&amp;[2024-06-23T01:44:38]"/>
            <x15:cachedUniqueName index="3830" name="[Sales].[Date and Time].&amp;[2024-06-23T02:08:08]"/>
            <x15:cachedUniqueName index="3831" name="[Sales].[Date and Time].&amp;[2024-06-23T02:12:11]"/>
            <x15:cachedUniqueName index="3832" name="[Sales].[Date and Time].&amp;[2024-06-23T02:20:59]"/>
            <x15:cachedUniqueName index="3833" name="[Sales].[Date and Time].&amp;[2024-06-23T02:30:43]"/>
            <x15:cachedUniqueName index="3834" name="[Sales].[Date and Time].&amp;[2024-06-23T03:46:13]"/>
            <x15:cachedUniqueName index="3835" name="[Sales].[Date and Time].&amp;[2024-06-23T04:45:56]"/>
            <x15:cachedUniqueName index="3836" name="[Sales].[Date and Time].&amp;[2024-06-23T06:22:50]"/>
            <x15:cachedUniqueName index="3837" name="[Sales].[Date and Time].&amp;[2024-06-23T09:30:52]"/>
            <x15:cachedUniqueName index="3838" name="[Sales].[Date and Time].&amp;[2024-06-23T10:12:11]"/>
            <x15:cachedUniqueName index="3839" name="[Sales].[Date and Time].&amp;[2024-06-23T10:40:25]"/>
            <x15:cachedUniqueName index="3840" name="[Sales].[Date and Time].&amp;[2024-06-23T10:50:34]"/>
            <x15:cachedUniqueName index="3841" name="[Sales].[Date and Time].&amp;[2024-06-23T11:09:50]"/>
            <x15:cachedUniqueName index="3842" name="[Sales].[Date and Time].&amp;[2024-06-23T12:45:04]"/>
            <x15:cachedUniqueName index="3843" name="[Sales].[Date and Time].&amp;[2024-06-23T13:55:20]"/>
            <x15:cachedUniqueName index="3844" name="[Sales].[Date and Time].&amp;[2024-06-23T14:41:15]"/>
            <x15:cachedUniqueName index="3845" name="[Sales].[Date and Time].&amp;[2024-06-23T15:02:26]"/>
            <x15:cachedUniqueName index="3846" name="[Sales].[Date and Time].&amp;[2024-06-23T16:40:12]"/>
            <x15:cachedUniqueName index="3847" name="[Sales].[Date and Time].&amp;[2024-06-23T18:52:39]"/>
            <x15:cachedUniqueName index="3848" name="[Sales].[Date and Time].&amp;[2024-06-23T19:48:51]"/>
            <x15:cachedUniqueName index="3849" name="[Sales].[Date and Time].&amp;[2024-06-24T02:10:37]"/>
            <x15:cachedUniqueName index="3850" name="[Sales].[Date and Time].&amp;[2024-06-24T02:33:17]"/>
            <x15:cachedUniqueName index="3851" name="[Sales].[Date and Time].&amp;[2024-06-24T03:19:43]"/>
            <x15:cachedUniqueName index="3852" name="[Sales].[Date and Time].&amp;[2024-06-24T04:47:29]"/>
            <x15:cachedUniqueName index="3853" name="[Sales].[Date and Time].&amp;[2024-06-24T05:55:04]"/>
            <x15:cachedUniqueName index="3854" name="[Sales].[Date and Time].&amp;[2024-06-24T06:13:29]"/>
            <x15:cachedUniqueName index="3855" name="[Sales].[Date and Time].&amp;[2024-06-24T13:43:53]"/>
            <x15:cachedUniqueName index="3856" name="[Sales].[Date and Time].&amp;[2024-06-24T16:47:04]"/>
            <x15:cachedUniqueName index="3857" name="[Sales].[Date and Time].&amp;[2024-06-24T18:43:00]"/>
            <x15:cachedUniqueName index="3858" name="[Sales].[Date and Time].&amp;[2024-06-24T18:48:56]"/>
            <x15:cachedUniqueName index="3859" name="[Sales].[Date and Time].&amp;[2024-06-24T19:36:10]"/>
            <x15:cachedUniqueName index="3860" name="[Sales].[Date and Time].&amp;[2024-06-24T20:15:43]"/>
            <x15:cachedUniqueName index="3861" name="[Sales].[Date and Time].&amp;[2024-06-24T21:21:55]"/>
            <x15:cachedUniqueName index="3862" name="[Sales].[Date and Time].&amp;[2024-06-24T21:40:41]"/>
            <x15:cachedUniqueName index="3863" name="[Sales].[Date and Time].&amp;[2024-06-24T22:04:27]"/>
            <x15:cachedUniqueName index="3864" name="[Sales].[Date and Time].&amp;[2024-06-24T22:25:03]"/>
            <x15:cachedUniqueName index="3865" name="[Sales].[Date and Time].&amp;[2024-06-25T01:22:23]"/>
            <x15:cachedUniqueName index="3866" name="[Sales].[Date and Time].&amp;[2024-06-25T02:54:55]"/>
            <x15:cachedUniqueName index="3867" name="[Sales].[Date and Time].&amp;[2024-06-25T03:05:46]"/>
            <x15:cachedUniqueName index="3868" name="[Sales].[Date and Time].&amp;[2024-06-25T03:07:31]"/>
            <x15:cachedUniqueName index="3869" name="[Sales].[Date and Time].&amp;[2024-06-25T03:24:34]"/>
            <x15:cachedUniqueName index="3870" name="[Sales].[Date and Time].&amp;[2024-06-25T03:43:10]"/>
            <x15:cachedUniqueName index="3871" name="[Sales].[Date and Time].&amp;[2024-06-25T04:38:38]"/>
            <x15:cachedUniqueName index="3872" name="[Sales].[Date and Time].&amp;[2024-06-25T05:07:14]"/>
            <x15:cachedUniqueName index="3873" name="[Sales].[Date and Time].&amp;[2024-06-25T06:25:57]"/>
            <x15:cachedUniqueName index="3874" name="[Sales].[Date and Time].&amp;[2024-06-25T08:12:27]"/>
            <x15:cachedUniqueName index="3875" name="[Sales].[Date and Time].&amp;[2024-06-25T09:13:54]"/>
            <x15:cachedUniqueName index="3876" name="[Sales].[Date and Time].&amp;[2024-06-25T09:21:57]"/>
            <x15:cachedUniqueName index="3877" name="[Sales].[Date and Time].&amp;[2024-06-25T12:38:18]"/>
            <x15:cachedUniqueName index="3878" name="[Sales].[Date and Time].&amp;[2024-06-25T13:28:47]"/>
            <x15:cachedUniqueName index="3879" name="[Sales].[Date and Time].&amp;[2024-06-25T14:39:24]"/>
            <x15:cachedUniqueName index="3880" name="[Sales].[Date and Time].&amp;[2024-06-25T14:45:59]"/>
            <x15:cachedUniqueName index="3881" name="[Sales].[Date and Time].&amp;[2024-06-25T16:17:14]"/>
            <x15:cachedUniqueName index="3882" name="[Sales].[Date and Time].&amp;[2024-06-25T16:23:57]"/>
            <x15:cachedUniqueName index="3883" name="[Sales].[Date and Time].&amp;[2024-06-25T17:47:11]"/>
            <x15:cachedUniqueName index="3884" name="[Sales].[Date and Time].&amp;[2024-06-25T18:48:15]"/>
            <x15:cachedUniqueName index="3885" name="[Sales].[Date and Time].&amp;[2024-06-25T21:18:55]"/>
            <x15:cachedUniqueName index="3886" name="[Sales].[Date and Time].&amp;[2024-06-25T21:56:02]"/>
            <x15:cachedUniqueName index="3887" name="[Sales].[Date and Time].&amp;[2024-06-26T00:00:07]"/>
            <x15:cachedUniqueName index="3888" name="[Sales].[Date and Time].&amp;[2024-06-26T02:16:53]"/>
            <x15:cachedUniqueName index="3889" name="[Sales].[Date and Time].&amp;[2024-06-26T02:18:12]"/>
            <x15:cachedUniqueName index="3890" name="[Sales].[Date and Time].&amp;[2024-06-26T03:16:04]"/>
            <x15:cachedUniqueName index="3891" name="[Sales].[Date and Time].&amp;[2024-06-26T03:20:22]"/>
            <x15:cachedUniqueName index="3892" name="[Sales].[Date and Time].&amp;[2024-06-26T03:57:59]"/>
            <x15:cachedUniqueName index="3893" name="[Sales].[Date and Time].&amp;[2024-06-26T04:44:36]"/>
            <x15:cachedUniqueName index="3894" name="[Sales].[Date and Time].&amp;[2024-06-26T04:45:17]"/>
            <x15:cachedUniqueName index="3895" name="[Sales].[Date and Time].&amp;[2024-06-26T04:47:38]"/>
            <x15:cachedUniqueName index="3896" name="[Sales].[Date and Time].&amp;[2024-06-26T04:52:21]"/>
            <x15:cachedUniqueName index="3897" name="[Sales].[Date and Time].&amp;[2024-06-26T05:35:20]"/>
            <x15:cachedUniqueName index="3898" name="[Sales].[Date and Time].&amp;[2024-06-26T07:35:20]"/>
            <x15:cachedUniqueName index="3899" name="[Sales].[Date and Time].&amp;[2024-06-26T10:35:36]"/>
            <x15:cachedUniqueName index="3900" name="[Sales].[Date and Time].&amp;[2024-06-26T11:02:05]"/>
            <x15:cachedUniqueName index="3901" name="[Sales].[Date and Time].&amp;[2024-06-26T11:27:24]"/>
            <x15:cachedUniqueName index="3902" name="[Sales].[Date and Time].&amp;[2024-06-26T13:06:44]"/>
            <x15:cachedUniqueName index="3903" name="[Sales].[Date and Time].&amp;[2024-06-26T13:10:08]"/>
            <x15:cachedUniqueName index="3904" name="[Sales].[Date and Time].&amp;[2024-06-26T14:18:12]"/>
            <x15:cachedUniqueName index="3905" name="[Sales].[Date and Time].&amp;[2024-06-26T15:58:44]"/>
            <x15:cachedUniqueName index="3906" name="[Sales].[Date and Time].&amp;[2024-06-26T16:45:33]"/>
            <x15:cachedUniqueName index="3907" name="[Sales].[Date and Time].&amp;[2024-06-26T17:43:33]"/>
            <x15:cachedUniqueName index="3908" name="[Sales].[Date and Time].&amp;[2024-06-26T18:26:07]"/>
            <x15:cachedUniqueName index="3909" name="[Sales].[Date and Time].&amp;[2024-06-26T19:36:08]"/>
            <x15:cachedUniqueName index="3910" name="[Sales].[Date and Time].&amp;[2024-06-26T19:48:48]"/>
            <x15:cachedUniqueName index="3911" name="[Sales].[Date and Time].&amp;[2024-06-26T23:46:10]"/>
            <x15:cachedUniqueName index="3912" name="[Sales].[Date and Time].&amp;[2024-06-26T23:57:42]"/>
            <x15:cachedUniqueName index="3913" name="[Sales].[Date and Time].&amp;[2024-06-27T00:05:36]"/>
            <x15:cachedUniqueName index="3914" name="[Sales].[Date and Time].&amp;[2024-06-27T00:35:01]"/>
            <x15:cachedUniqueName index="3915" name="[Sales].[Date and Time].&amp;[2024-06-27T01:02:06]"/>
            <x15:cachedUniqueName index="3916" name="[Sales].[Date and Time].&amp;[2024-06-27T01:45:08]"/>
            <x15:cachedUniqueName index="3917" name="[Sales].[Date and Time].&amp;[2024-06-27T01:52:56]"/>
            <x15:cachedUniqueName index="3918" name="[Sales].[Date and Time].&amp;[2024-06-27T05:10:10]"/>
            <x15:cachedUniqueName index="3919" name="[Sales].[Date and Time].&amp;[2024-06-27T05:25:15]"/>
            <x15:cachedUniqueName index="3920" name="[Sales].[Date and Time].&amp;[2024-06-27T06:18:26]"/>
            <x15:cachedUniqueName index="3921" name="[Sales].[Date and Time].&amp;[2024-06-27T06:41:54]"/>
            <x15:cachedUniqueName index="3922" name="[Sales].[Date and Time].&amp;[2024-06-27T09:05:12]"/>
            <x15:cachedUniqueName index="3923" name="[Sales].[Date and Time].&amp;[2024-06-27T14:10:49]"/>
            <x15:cachedUniqueName index="3924" name="[Sales].[Date and Time].&amp;[2024-06-27T16:50:56]"/>
            <x15:cachedUniqueName index="3925" name="[Sales].[Date and Time].&amp;[2024-06-27T17:08:15]"/>
            <x15:cachedUniqueName index="3926" name="[Sales].[Date and Time].&amp;[2024-06-27T17:30:54]"/>
            <x15:cachedUniqueName index="3927" name="[Sales].[Date and Time].&amp;[2024-06-27T17:44:48]"/>
            <x15:cachedUniqueName index="3928" name="[Sales].[Date and Time].&amp;[2024-06-27T18:57:23]"/>
            <x15:cachedUniqueName index="3929" name="[Sales].[Date and Time].&amp;[2024-06-27T21:22:17]"/>
            <x15:cachedUniqueName index="3930" name="[Sales].[Date and Time].&amp;[2024-06-27T21:57:20]"/>
            <x15:cachedUniqueName index="3931" name="[Sales].[Date and Time].&amp;[2024-06-27T22:38:39]"/>
            <x15:cachedUniqueName index="3932" name="[Sales].[Date and Time].&amp;[2024-06-27T23:37:54]"/>
            <x15:cachedUniqueName index="3933" name="[Sales].[Date and Time].&amp;[2024-06-28T00:58:04]"/>
            <x15:cachedUniqueName index="3934" name="[Sales].[Date and Time].&amp;[2024-06-28T02:11:17]"/>
            <x15:cachedUniqueName index="3935" name="[Sales].[Date and Time].&amp;[2024-06-28T02:11:28]"/>
            <x15:cachedUniqueName index="3936" name="[Sales].[Date and Time].&amp;[2024-06-28T02:38:24]"/>
            <x15:cachedUniqueName index="3937" name="[Sales].[Date and Time].&amp;[2024-06-28T03:53:19]"/>
            <x15:cachedUniqueName index="3938" name="[Sales].[Date and Time].&amp;[2024-06-28T04:47:52]"/>
            <x15:cachedUniqueName index="3939" name="[Sales].[Date and Time].&amp;[2024-06-28T07:04:36]"/>
            <x15:cachedUniqueName index="3940" name="[Sales].[Date and Time].&amp;[2024-06-28T08:30:43]"/>
            <x15:cachedUniqueName index="3941" name="[Sales].[Date and Time].&amp;[2024-06-28T11:20:50]"/>
            <x15:cachedUniqueName index="3942" name="[Sales].[Date and Time].&amp;[2024-06-28T11:32:53]"/>
            <x15:cachedUniqueName index="3943" name="[Sales].[Date and Time].&amp;[2024-06-28T11:34:47]"/>
            <x15:cachedUniqueName index="3944" name="[Sales].[Date and Time].&amp;[2024-06-28T12:27:27]"/>
            <x15:cachedUniqueName index="3945" name="[Sales].[Date and Time].&amp;[2024-06-28T13:03:38]"/>
            <x15:cachedUniqueName index="3946" name="[Sales].[Date and Time].&amp;[2024-06-28T13:04:38]"/>
            <x15:cachedUniqueName index="3947" name="[Sales].[Date and Time].&amp;[2024-06-28T14:54:21]"/>
            <x15:cachedUniqueName index="3948" name="[Sales].[Date and Time].&amp;[2024-06-28T15:43:33]"/>
            <x15:cachedUniqueName index="3949" name="[Sales].[Date and Time].&amp;[2024-06-28T16:13:40]"/>
            <x15:cachedUniqueName index="3950" name="[Sales].[Date and Time].&amp;[2024-06-28T16:47:52]"/>
            <x15:cachedUniqueName index="3951" name="[Sales].[Date and Time].&amp;[2024-06-28T16:59:26]"/>
            <x15:cachedUniqueName index="3952" name="[Sales].[Date and Time].&amp;[2024-06-28T17:05:05]"/>
            <x15:cachedUniqueName index="3953" name="[Sales].[Date and Time].&amp;[2024-06-28T17:51:02]"/>
            <x15:cachedUniqueName index="3954" name="[Sales].[Date and Time].&amp;[2024-06-28T18:26:59]"/>
            <x15:cachedUniqueName index="3955" name="[Sales].[Date and Time].&amp;[2024-06-28T19:12:31]"/>
            <x15:cachedUniqueName index="3956" name="[Sales].[Date and Time].&amp;[2024-06-28T20:35:17]"/>
            <x15:cachedUniqueName index="3957" name="[Sales].[Date and Time].&amp;[2024-06-28T21:15:43]"/>
            <x15:cachedUniqueName index="3958" name="[Sales].[Date and Time].&amp;[2024-06-29T00:15:42]"/>
            <x15:cachedUniqueName index="3959" name="[Sales].[Date and Time].&amp;[2024-06-29T00:40:44]"/>
            <x15:cachedUniqueName index="3960" name="[Sales].[Date and Time].&amp;[2024-06-29T03:46:06]"/>
            <x15:cachedUniqueName index="3961" name="[Sales].[Date and Time].&amp;[2024-06-29T06:46:47]"/>
            <x15:cachedUniqueName index="3962" name="[Sales].[Date and Time].&amp;[2024-06-29T07:27:44]"/>
            <x15:cachedUniqueName index="3963" name="[Sales].[Date and Time].&amp;[2024-06-29T08:06:47]"/>
            <x15:cachedUniqueName index="3964" name="[Sales].[Date and Time].&amp;[2024-06-29T09:55:12]"/>
            <x15:cachedUniqueName index="3965" name="[Sales].[Date and Time].&amp;[2024-06-29T10:29:17]"/>
            <x15:cachedUniqueName index="3966" name="[Sales].[Date and Time].&amp;[2024-06-29T10:55:22]"/>
            <x15:cachedUniqueName index="3967" name="[Sales].[Date and Time].&amp;[2024-06-29T11:02:58]"/>
            <x15:cachedUniqueName index="3968" name="[Sales].[Date and Time].&amp;[2024-06-29T11:22:37]"/>
            <x15:cachedUniqueName index="3969" name="[Sales].[Date and Time].&amp;[2024-06-29T13:59:40]"/>
            <x15:cachedUniqueName index="3970" name="[Sales].[Date and Time].&amp;[2024-06-29T14:23:39]"/>
            <x15:cachedUniqueName index="3971" name="[Sales].[Date and Time].&amp;[2024-06-29T15:49:42]"/>
            <x15:cachedUniqueName index="3972" name="[Sales].[Date and Time].&amp;[2024-06-29T16:24:00]"/>
            <x15:cachedUniqueName index="3973" name="[Sales].[Date and Time].&amp;[2024-06-29T20:32:25]"/>
            <x15:cachedUniqueName index="3974" name="[Sales].[Date and Time].&amp;[2024-06-29T21:55:44]"/>
            <x15:cachedUniqueName index="3975" name="[Sales].[Date and Time].&amp;[2024-06-29T22:30:55]"/>
            <x15:cachedUniqueName index="3976" name="[Sales].[Date and Time].&amp;[2024-06-30T00:25:28]"/>
            <x15:cachedUniqueName index="3977" name="[Sales].[Date and Time].&amp;[2024-06-30T01:47:20]"/>
            <x15:cachedUniqueName index="3978" name="[Sales].[Date and Time].&amp;[2024-06-30T02:12:35]"/>
            <x15:cachedUniqueName index="3979" name="[Sales].[Date and Time].&amp;[2024-06-30T03:51:49]"/>
            <x15:cachedUniqueName index="3980" name="[Sales].[Date and Time].&amp;[2024-06-30T04:41:47]"/>
            <x15:cachedUniqueName index="3981" name="[Sales].[Date and Time].&amp;[2024-06-30T05:25:40]"/>
            <x15:cachedUniqueName index="3982" name="[Sales].[Date and Time].&amp;[2024-06-30T08:00:33]"/>
            <x15:cachedUniqueName index="3983" name="[Sales].[Date and Time].&amp;[2024-06-30T11:01:11]"/>
            <x15:cachedUniqueName index="3984" name="[Sales].[Date and Time].&amp;[2024-06-30T15:22:44]"/>
            <x15:cachedUniqueName index="3985" name="[Sales].[Date and Time].&amp;[2024-06-30T18:13:57]"/>
            <x15:cachedUniqueName index="3986" name="[Sales].[Date and Time].&amp;[2024-06-30T18:14:36]"/>
            <x15:cachedUniqueName index="3987" name="[Sales].[Date and Time].&amp;[2024-06-30T19:24:23]"/>
            <x15:cachedUniqueName index="3988" name="[Sales].[Date and Time].&amp;[2024-06-30T19:30:18]"/>
            <x15:cachedUniqueName index="3989" name="[Sales].[Date and Time].&amp;[2024-06-30T20:20:22]"/>
            <x15:cachedUniqueName index="3990" name="[Sales].[Date and Time].&amp;[2024-06-30T21:10:01]"/>
            <x15:cachedUniqueName index="3991" name="[Sales].[Date and Time].&amp;[2024-06-30T21:24:45]"/>
            <x15:cachedUniqueName index="3992" name="[Sales].[Date and Time].&amp;[2024-06-30T21:49:11]"/>
            <x15:cachedUniqueName index="3993" name="[Sales].[Date and Time].&amp;[2024-06-30T22:14:49]"/>
            <x15:cachedUniqueName index="3994" name="[Sales].[Date and Time].&amp;[2024-06-30T22:18:15]"/>
            <x15:cachedUniqueName index="3995" name="[Sales].[Date and Time].&amp;[2024-06-30T23:10:52]"/>
            <x15:cachedUniqueName index="3996" name="[Sales].[Date and Time].&amp;[2024-07-01T00:17:54]"/>
            <x15:cachedUniqueName index="3997" name="[Sales].[Date and Time].&amp;[2024-07-01T00:59:16]"/>
            <x15:cachedUniqueName index="3998" name="[Sales].[Date and Time].&amp;[2024-07-01T04:33:22]"/>
            <x15:cachedUniqueName index="3999" name="[Sales].[Date and Time].&amp;[2024-07-01T05:23:59]"/>
            <x15:cachedUniqueName index="4000" name="[Sales].[Date and Time].&amp;[2024-07-01T05:54:08]"/>
            <x15:cachedUniqueName index="4001" name="[Sales].[Date and Time].&amp;[2024-07-01T06:41:37]"/>
            <x15:cachedUniqueName index="4002" name="[Sales].[Date and Time].&amp;[2024-07-01T08:30:14]"/>
            <x15:cachedUniqueName index="4003" name="[Sales].[Date and Time].&amp;[2024-07-01T09:42:41]"/>
            <x15:cachedUniqueName index="4004" name="[Sales].[Date and Time].&amp;[2024-07-01T10:54:13]"/>
            <x15:cachedUniqueName index="4005" name="[Sales].[Date and Time].&amp;[2024-07-01T12:12:10]"/>
            <x15:cachedUniqueName index="4006" name="[Sales].[Date and Time].&amp;[2024-07-01T16:28:48]"/>
            <x15:cachedUniqueName index="4007" name="[Sales].[Date and Time].&amp;[2024-07-01T17:56:49]"/>
            <x15:cachedUniqueName index="4008" name="[Sales].[Date and Time].&amp;[2024-07-01T20:36:51]"/>
            <x15:cachedUniqueName index="4009" name="[Sales].[Date and Time].&amp;[2024-07-01T21:10:36]"/>
            <x15:cachedUniqueName index="4010" name="[Sales].[Date and Time].&amp;[2024-07-01T22:19:40]"/>
            <x15:cachedUniqueName index="4011" name="[Sales].[Date and Time].&amp;[2024-07-02T00:25:21]"/>
            <x15:cachedUniqueName index="4012" name="[Sales].[Date and Time].&amp;[2024-07-02T00:30:13]"/>
            <x15:cachedUniqueName index="4013" name="[Sales].[Date and Time].&amp;[2024-07-02T01:16:07]"/>
            <x15:cachedUniqueName index="4014" name="[Sales].[Date and Time].&amp;[2024-07-02T01:56:11]"/>
            <x15:cachedUniqueName index="4015" name="[Sales].[Date and Time].&amp;[2024-07-02T03:27:19]"/>
            <x15:cachedUniqueName index="4016" name="[Sales].[Date and Time].&amp;[2024-07-02T03:46:34]"/>
            <x15:cachedUniqueName index="4017" name="[Sales].[Date and Time].&amp;[2024-07-02T05:33:48]"/>
            <x15:cachedUniqueName index="4018" name="[Sales].[Date and Time].&amp;[2024-07-02T06:40:26]"/>
            <x15:cachedUniqueName index="4019" name="[Sales].[Date and Time].&amp;[2024-07-02T06:52:00]"/>
            <x15:cachedUniqueName index="4020" name="[Sales].[Date and Time].&amp;[2024-07-02T06:58:16]"/>
            <x15:cachedUniqueName index="4021" name="[Sales].[Date and Time].&amp;[2024-07-02T09:02:21]"/>
            <x15:cachedUniqueName index="4022" name="[Sales].[Date and Time].&amp;[2024-07-02T10:08:28]"/>
            <x15:cachedUniqueName index="4023" name="[Sales].[Date and Time].&amp;[2024-07-02T10:38:13]"/>
            <x15:cachedUniqueName index="4024" name="[Sales].[Date and Time].&amp;[2024-07-02T11:22:25]"/>
            <x15:cachedUniqueName index="4025" name="[Sales].[Date and Time].&amp;[2024-07-02T11:35:38]"/>
            <x15:cachedUniqueName index="4026" name="[Sales].[Date and Time].&amp;[2024-07-02T12:32:52]"/>
            <x15:cachedUniqueName index="4027" name="[Sales].[Date and Time].&amp;[2024-07-02T15:52:44]"/>
            <x15:cachedUniqueName index="4028" name="[Sales].[Date and Time].&amp;[2024-07-02T16:43:25]"/>
            <x15:cachedUniqueName index="4029" name="[Sales].[Date and Time].&amp;[2024-07-02T16:48:29]"/>
            <x15:cachedUniqueName index="4030" name="[Sales].[Date and Time].&amp;[2024-07-02T16:57:12]"/>
            <x15:cachedUniqueName index="4031" name="[Sales].[Date and Time].&amp;[2024-07-02T18:48:45]"/>
            <x15:cachedUniqueName index="4032" name="[Sales].[Date and Time].&amp;[2024-07-02T19:15:35]"/>
            <x15:cachedUniqueName index="4033" name="[Sales].[Date and Time].&amp;[2024-07-02T19:20:07]"/>
            <x15:cachedUniqueName index="4034" name="[Sales].[Date and Time].&amp;[2024-07-02T20:56:38]"/>
            <x15:cachedUniqueName index="4035" name="[Sales].[Date and Time].&amp;[2024-07-02T21:52:55]"/>
            <x15:cachedUniqueName index="4036" name="[Sales].[Date and Time].&amp;[2024-07-02T23:15:50]"/>
            <x15:cachedUniqueName index="4037" name="[Sales].[Date and Time].&amp;[2024-07-02T23:35:26]"/>
            <x15:cachedUniqueName index="4038" name="[Sales].[Date and Time].&amp;[2024-07-03T01:24:48]"/>
            <x15:cachedUniqueName index="4039" name="[Sales].[Date and Time].&amp;[2024-07-03T01:28:53]"/>
            <x15:cachedUniqueName index="4040" name="[Sales].[Date and Time].&amp;[2024-07-03T02:05:28]"/>
            <x15:cachedUniqueName index="4041" name="[Sales].[Date and Time].&amp;[2024-07-03T02:55:07]"/>
            <x15:cachedUniqueName index="4042" name="[Sales].[Date and Time].&amp;[2024-07-03T03:43:51]"/>
            <x15:cachedUniqueName index="4043" name="[Sales].[Date and Time].&amp;[2024-07-03T03:53:20]"/>
            <x15:cachedUniqueName index="4044" name="[Sales].[Date and Time].&amp;[2024-07-03T04:12:39]"/>
            <x15:cachedUniqueName index="4045" name="[Sales].[Date and Time].&amp;[2024-07-03T05:51:29]"/>
            <x15:cachedUniqueName index="4046" name="[Sales].[Date and Time].&amp;[2024-07-03T05:52:34]"/>
            <x15:cachedUniqueName index="4047" name="[Sales].[Date and Time].&amp;[2024-07-03T06:21:25]"/>
            <x15:cachedUniqueName index="4048" name="[Sales].[Date and Time].&amp;[2024-07-03T06:36:45]"/>
            <x15:cachedUniqueName index="4049" name="[Sales].[Date and Time].&amp;[2024-07-03T09:28:10]"/>
            <x15:cachedUniqueName index="4050" name="[Sales].[Date and Time].&amp;[2024-07-03T12:20:41]"/>
            <x15:cachedUniqueName index="4051" name="[Sales].[Date and Time].&amp;[2024-07-03T12:36:28]"/>
            <x15:cachedUniqueName index="4052" name="[Sales].[Date and Time].&amp;[2024-07-03T13:08:29]"/>
            <x15:cachedUniqueName index="4053" name="[Sales].[Date and Time].&amp;[2024-07-03T14:15:36]"/>
            <x15:cachedUniqueName index="4054" name="[Sales].[Date and Time].&amp;[2024-07-03T14:32:43]"/>
            <x15:cachedUniqueName index="4055" name="[Sales].[Date and Time].&amp;[2024-07-03T14:48:27]"/>
            <x15:cachedUniqueName index="4056" name="[Sales].[Date and Time].&amp;[2024-07-03T17:28:20]"/>
            <x15:cachedUniqueName index="4057" name="[Sales].[Date and Time].&amp;[2024-07-03T17:32:24]"/>
            <x15:cachedUniqueName index="4058" name="[Sales].[Date and Time].&amp;[2024-07-03T17:59:58]"/>
            <x15:cachedUniqueName index="4059" name="[Sales].[Date and Time].&amp;[2024-07-03T18:34:05]"/>
            <x15:cachedUniqueName index="4060" name="[Sales].[Date and Time].&amp;[2024-07-03T19:38:40]"/>
            <x15:cachedUniqueName index="4061" name="[Sales].[Date and Time].&amp;[2024-07-03T20:01:12]"/>
            <x15:cachedUniqueName index="4062" name="[Sales].[Date and Time].&amp;[2024-07-03T20:35:31]"/>
            <x15:cachedUniqueName index="4063" name="[Sales].[Date and Time].&amp;[2024-07-03T20:44:47]"/>
            <x15:cachedUniqueName index="4064" name="[Sales].[Date and Time].&amp;[2024-07-03T21:34:55]"/>
            <x15:cachedUniqueName index="4065" name="[Sales].[Date and Time].&amp;[2024-07-03T23:30:46]"/>
            <x15:cachedUniqueName index="4066" name="[Sales].[Date and Time].&amp;[2024-07-04T00:11:06]"/>
            <x15:cachedUniqueName index="4067" name="[Sales].[Date and Time].&amp;[2024-07-04T00:17:29]"/>
            <x15:cachedUniqueName index="4068" name="[Sales].[Date and Time].&amp;[2024-07-04T02:00:55]"/>
            <x15:cachedUniqueName index="4069" name="[Sales].[Date and Time].&amp;[2024-07-04T02:14:59]"/>
            <x15:cachedUniqueName index="4070" name="[Sales].[Date and Time].&amp;[2024-07-04T02:49:59]"/>
            <x15:cachedUniqueName index="4071" name="[Sales].[Date and Time].&amp;[2024-07-04T03:21:28]"/>
            <x15:cachedUniqueName index="4072" name="[Sales].[Date and Time].&amp;[2024-07-04T04:22:43]"/>
            <x15:cachedUniqueName index="4073" name="[Sales].[Date and Time].&amp;[2024-07-04T04:35:11]"/>
            <x15:cachedUniqueName index="4074" name="[Sales].[Date and Time].&amp;[2024-07-04T05:14:27]"/>
            <x15:cachedUniqueName index="4075" name="[Sales].[Date and Time].&amp;[2024-07-04T06:16:10]"/>
            <x15:cachedUniqueName index="4076" name="[Sales].[Date and Time].&amp;[2024-07-04T07:52:38]"/>
            <x15:cachedUniqueName index="4077" name="[Sales].[Date and Time].&amp;[2024-07-04T08:22:11]"/>
            <x15:cachedUniqueName index="4078" name="[Sales].[Date and Time].&amp;[2024-07-04T08:58:30]"/>
            <x15:cachedUniqueName index="4079" name="[Sales].[Date and Time].&amp;[2024-07-04T09:06:32]"/>
            <x15:cachedUniqueName index="4080" name="[Sales].[Date and Time].&amp;[2024-07-04T09:36:39]"/>
            <x15:cachedUniqueName index="4081" name="[Sales].[Date and Time].&amp;[2024-07-04T11:12:40]"/>
            <x15:cachedUniqueName index="4082" name="[Sales].[Date and Time].&amp;[2024-07-04T12:44:53]"/>
            <x15:cachedUniqueName index="4083" name="[Sales].[Date and Time].&amp;[2024-07-04T17:59:25]"/>
            <x15:cachedUniqueName index="4084" name="[Sales].[Date and Time].&amp;[2024-07-04T18:04:15]"/>
            <x15:cachedUniqueName index="4085" name="[Sales].[Date and Time].&amp;[2024-07-04T19:18:24]"/>
            <x15:cachedUniqueName index="4086" name="[Sales].[Date and Time].&amp;[2024-07-04T20:24:57]"/>
            <x15:cachedUniqueName index="4087" name="[Sales].[Date and Time].&amp;[2024-07-04T21:07:40]"/>
            <x15:cachedUniqueName index="4088" name="[Sales].[Date and Time].&amp;[2024-07-04T22:23:05]"/>
            <x15:cachedUniqueName index="4089" name="[Sales].[Date and Time].&amp;[2024-07-04T23:09:48]"/>
            <x15:cachedUniqueName index="4090" name="[Sales].[Date and Time].&amp;[2024-07-05T04:29:13]"/>
            <x15:cachedUniqueName index="4091" name="[Sales].[Date and Time].&amp;[2024-07-05T05:30:44]"/>
            <x15:cachedUniqueName index="4092" name="[Sales].[Date and Time].&amp;[2024-07-05T07:22:51]"/>
            <x15:cachedUniqueName index="4093" name="[Sales].[Date and Time].&amp;[2024-07-05T07:43:14]"/>
            <x15:cachedUniqueName index="4094" name="[Sales].[Date and Time].&amp;[2024-07-05T08:31:47]"/>
            <x15:cachedUniqueName index="4095" name="[Sales].[Date and Time].&amp;[2024-07-05T09:44:21]"/>
            <x15:cachedUniqueName index="4096" name="[Sales].[Date and Time].&amp;[2024-07-05T09:51:44]"/>
            <x15:cachedUniqueName index="4097" name="[Sales].[Date and Time].&amp;[2024-07-05T10:08:00]"/>
            <x15:cachedUniqueName index="4098" name="[Sales].[Date and Time].&amp;[2024-07-05T11:12:45]"/>
            <x15:cachedUniqueName index="4099" name="[Sales].[Date and Time].&amp;[2024-07-05T11:25:02]"/>
            <x15:cachedUniqueName index="4100" name="[Sales].[Date and Time].&amp;[2024-07-05T11:32:34]"/>
            <x15:cachedUniqueName index="4101" name="[Sales].[Date and Time].&amp;[2024-07-05T11:41:39]"/>
            <x15:cachedUniqueName index="4102" name="[Sales].[Date and Time].&amp;[2024-07-05T12:41:49]"/>
            <x15:cachedUniqueName index="4103" name="[Sales].[Date and Time].&amp;[2024-07-05T12:48:29]"/>
            <x15:cachedUniqueName index="4104" name="[Sales].[Date and Time].&amp;[2024-07-05T15:47:00]"/>
            <x15:cachedUniqueName index="4105" name="[Sales].[Date and Time].&amp;[2024-07-05T17:58:26]"/>
            <x15:cachedUniqueName index="4106" name="[Sales].[Date and Time].&amp;[2024-07-05T20:03:06]"/>
            <x15:cachedUniqueName index="4107" name="[Sales].[Date and Time].&amp;[2024-07-05T20:09:40]"/>
            <x15:cachedUniqueName index="4108" name="[Sales].[Date and Time].&amp;[2024-07-05T21:09:07]"/>
            <x15:cachedUniqueName index="4109" name="[Sales].[Date and Time].&amp;[2024-07-05T21:50:44]"/>
            <x15:cachedUniqueName index="4110" name="[Sales].[Date and Time].&amp;[2024-07-05T23:28:58]"/>
            <x15:cachedUniqueName index="4111" name="[Sales].[Date and Time].&amp;[2024-07-05T23:43:38]"/>
            <x15:cachedUniqueName index="4112" name="[Sales].[Date and Time].&amp;[2024-07-06T00:58:21]"/>
            <x15:cachedUniqueName index="4113" name="[Sales].[Date and Time].&amp;[2024-07-06T01:02:58]"/>
            <x15:cachedUniqueName index="4114" name="[Sales].[Date and Time].&amp;[2024-07-06T01:05:03]"/>
            <x15:cachedUniqueName index="4115" name="[Sales].[Date and Time].&amp;[2024-07-06T02:16:05]"/>
            <x15:cachedUniqueName index="4116" name="[Sales].[Date and Time].&amp;[2024-07-06T04:54:32]"/>
            <x15:cachedUniqueName index="4117" name="[Sales].[Date and Time].&amp;[2024-07-06T05:17:30]"/>
            <x15:cachedUniqueName index="4118" name="[Sales].[Date and Time].&amp;[2024-07-06T05:37:47]"/>
            <x15:cachedUniqueName index="4119" name="[Sales].[Date and Time].&amp;[2024-07-06T06:41:53]"/>
            <x15:cachedUniqueName index="4120" name="[Sales].[Date and Time].&amp;[2024-07-06T07:25:36]"/>
            <x15:cachedUniqueName index="4121" name="[Sales].[Date and Time].&amp;[2024-07-06T10:37:20]"/>
            <x15:cachedUniqueName index="4122" name="[Sales].[Date and Time].&amp;[2024-07-06T10:57:53]"/>
            <x15:cachedUniqueName index="4123" name="[Sales].[Date and Time].&amp;[2024-07-06T12:46:54]"/>
            <x15:cachedUniqueName index="4124" name="[Sales].[Date and Time].&amp;[2024-07-06T14:54:15]"/>
            <x15:cachedUniqueName index="4125" name="[Sales].[Date and Time].&amp;[2024-07-06T16:57:57]"/>
            <x15:cachedUniqueName index="4126" name="[Sales].[Date and Time].&amp;[2024-07-06T17:15:39]"/>
            <x15:cachedUniqueName index="4127" name="[Sales].[Date and Time].&amp;[2024-07-06T17:24:30]"/>
            <x15:cachedUniqueName index="4128" name="[Sales].[Date and Time].&amp;[2024-07-06T18:48:28]"/>
            <x15:cachedUniqueName index="4129" name="[Sales].[Date and Time].&amp;[2024-07-06T19:10:44]"/>
            <x15:cachedUniqueName index="4130" name="[Sales].[Date and Time].&amp;[2024-07-06T20:05:55]"/>
            <x15:cachedUniqueName index="4131" name="[Sales].[Date and Time].&amp;[2024-07-06T20:24:48]"/>
            <x15:cachedUniqueName index="4132" name="[Sales].[Date and Time].&amp;[2024-07-06T21:42:27]"/>
            <x15:cachedUniqueName index="4133" name="[Sales].[Date and Time].&amp;[2024-07-07T01:39:58]"/>
            <x15:cachedUniqueName index="4134" name="[Sales].[Date and Time].&amp;[2024-07-07T03:01:11]"/>
            <x15:cachedUniqueName index="4135" name="[Sales].[Date and Time].&amp;[2024-07-07T06:28:16]"/>
            <x15:cachedUniqueName index="4136" name="[Sales].[Date and Time].&amp;[2024-07-07T06:28:51]"/>
            <x15:cachedUniqueName index="4137" name="[Sales].[Date and Time].&amp;[2024-07-07T07:57:38]"/>
            <x15:cachedUniqueName index="4138" name="[Sales].[Date and Time].&amp;[2024-07-07T09:17:50]"/>
            <x15:cachedUniqueName index="4139" name="[Sales].[Date and Time].&amp;[2024-07-07T11:28:39]"/>
            <x15:cachedUniqueName index="4140" name="[Sales].[Date and Time].&amp;[2024-07-07T11:32:48]"/>
            <x15:cachedUniqueName index="4141" name="[Sales].[Date and Time].&amp;[2024-07-07T12:38:11]"/>
            <x15:cachedUniqueName index="4142" name="[Sales].[Date and Time].&amp;[2024-07-07T15:25:30]"/>
            <x15:cachedUniqueName index="4143" name="[Sales].[Date and Time].&amp;[2024-07-07T15:42:54]"/>
            <x15:cachedUniqueName index="4144" name="[Sales].[Date and Time].&amp;[2024-07-07T17:19:05]"/>
            <x15:cachedUniqueName index="4145" name="[Sales].[Date and Time].&amp;[2024-07-07T17:34:07]"/>
            <x15:cachedUniqueName index="4146" name="[Sales].[Date and Time].&amp;[2024-07-07T17:39:04]"/>
            <x15:cachedUniqueName index="4147" name="[Sales].[Date and Time].&amp;[2024-07-07T18:11:50]"/>
            <x15:cachedUniqueName index="4148" name="[Sales].[Date and Time].&amp;[2024-07-07T18:55:59]"/>
            <x15:cachedUniqueName index="4149" name="[Sales].[Date and Time].&amp;[2024-07-07T20:24:09]"/>
            <x15:cachedUniqueName index="4150" name="[Sales].[Date and Time].&amp;[2024-07-07T20:55:45]"/>
            <x15:cachedUniqueName index="4151" name="[Sales].[Date and Time].&amp;[2024-07-07T21:07:32]"/>
            <x15:cachedUniqueName index="4152" name="[Sales].[Date and Time].&amp;[2024-07-07T22:20:12]"/>
            <x15:cachedUniqueName index="4153" name="[Sales].[Date and Time].&amp;[2024-07-07T22:46:36]"/>
            <x15:cachedUniqueName index="4154" name="[Sales].[Date and Time].&amp;[2024-07-07T23:05:56]"/>
            <x15:cachedUniqueName index="4155" name="[Sales].[Date and Time].&amp;[2024-07-07T23:11:19]"/>
            <x15:cachedUniqueName index="4156" name="[Sales].[Date and Time].&amp;[2024-07-08T01:51:40]"/>
            <x15:cachedUniqueName index="4157" name="[Sales].[Date and Time].&amp;[2024-07-08T04:04:12]"/>
            <x15:cachedUniqueName index="4158" name="[Sales].[Date and Time].&amp;[2024-07-08T04:10:40]"/>
            <x15:cachedUniqueName index="4159" name="[Sales].[Date and Time].&amp;[2024-07-08T04:54:36]"/>
            <x15:cachedUniqueName index="4160" name="[Sales].[Date and Time].&amp;[2024-07-08T05:32:12]"/>
            <x15:cachedUniqueName index="4161" name="[Sales].[Date and Time].&amp;[2024-07-08T05:41:40]"/>
            <x15:cachedUniqueName index="4162" name="[Sales].[Date and Time].&amp;[2024-07-08T10:04:21]"/>
            <x15:cachedUniqueName index="4163" name="[Sales].[Date and Time].&amp;[2024-07-08T11:01:17]"/>
            <x15:cachedUniqueName index="4164" name="[Sales].[Date and Time].&amp;[2024-07-08T12:16:29]"/>
            <x15:cachedUniqueName index="4165" name="[Sales].[Date and Time].&amp;[2024-07-08T12:46:02]"/>
            <x15:cachedUniqueName index="4166" name="[Sales].[Date and Time].&amp;[2024-07-08T13:49:14]"/>
            <x15:cachedUniqueName index="4167" name="[Sales].[Date and Time].&amp;[2024-07-08T17:05:05]"/>
            <x15:cachedUniqueName index="4168" name="[Sales].[Date and Time].&amp;[2024-07-08T19:32:23]"/>
            <x15:cachedUniqueName index="4169" name="[Sales].[Date and Time].&amp;[2024-07-08T20:29:16]"/>
            <x15:cachedUniqueName index="4170" name="[Sales].[Date and Time].&amp;[2024-07-08T20:43:08]"/>
            <x15:cachedUniqueName index="4171" name="[Sales].[Date and Time].&amp;[2024-07-08T21:30:53]"/>
            <x15:cachedUniqueName index="4172" name="[Sales].[Date and Time].&amp;[2024-07-08T21:47:57]"/>
            <x15:cachedUniqueName index="4173" name="[Sales].[Date and Time].&amp;[2024-07-08T22:13:41]"/>
            <x15:cachedUniqueName index="4174" name="[Sales].[Date and Time].&amp;[2024-07-08T23:18:16]"/>
            <x15:cachedUniqueName index="4175" name="[Sales].[Date and Time].&amp;[2024-07-09T02:43:01]"/>
            <x15:cachedUniqueName index="4176" name="[Sales].[Date and Time].&amp;[2024-07-09T04:08:50]"/>
            <x15:cachedUniqueName index="4177" name="[Sales].[Date and Time].&amp;[2024-07-09T04:37:51]"/>
            <x15:cachedUniqueName index="4178" name="[Sales].[Date and Time].&amp;[2024-07-09T07:23:52]"/>
            <x15:cachedUniqueName index="4179" name="[Sales].[Date and Time].&amp;[2024-07-09T08:17:16]"/>
            <x15:cachedUniqueName index="4180" name="[Sales].[Date and Time].&amp;[2024-07-09T08:50:22]"/>
            <x15:cachedUniqueName index="4181" name="[Sales].[Date and Time].&amp;[2024-07-09T08:50:50]"/>
            <x15:cachedUniqueName index="4182" name="[Sales].[Date and Time].&amp;[2024-07-09T11:13:50]"/>
            <x15:cachedUniqueName index="4183" name="[Sales].[Date and Time].&amp;[2024-07-09T13:25:36]"/>
            <x15:cachedUniqueName index="4184" name="[Sales].[Date and Time].&amp;[2024-07-09T13:34:21]"/>
            <x15:cachedUniqueName index="4185" name="[Sales].[Date and Time].&amp;[2024-07-09T13:43:38]"/>
            <x15:cachedUniqueName index="4186" name="[Sales].[Date and Time].&amp;[2024-07-09T14:37:04]"/>
            <x15:cachedUniqueName index="4187" name="[Sales].[Date and Time].&amp;[2024-07-09T15:07:16]"/>
            <x15:cachedUniqueName index="4188" name="[Sales].[Date and Time].&amp;[2024-07-09T17:02:28]"/>
            <x15:cachedUniqueName index="4189" name="[Sales].[Date and Time].&amp;[2024-07-09T18:41:53]"/>
            <x15:cachedUniqueName index="4190" name="[Sales].[Date and Time].&amp;[2024-07-09T19:03:02]"/>
            <x15:cachedUniqueName index="4191" name="[Sales].[Date and Time].&amp;[2024-07-09T20:06:15]"/>
            <x15:cachedUniqueName index="4192" name="[Sales].[Date and Time].&amp;[2024-07-09T21:20:38]"/>
            <x15:cachedUniqueName index="4193" name="[Sales].[Date and Time].&amp;[2024-07-09T21:21:14]"/>
            <x15:cachedUniqueName index="4194" name="[Sales].[Date and Time].&amp;[2024-07-09T21:32:19]"/>
            <x15:cachedUniqueName index="4195" name="[Sales].[Date and Time].&amp;[2024-07-09T23:44:06]"/>
            <x15:cachedUniqueName index="4196" name="[Sales].[Date and Time].&amp;[2024-07-10T01:33:36]"/>
            <x15:cachedUniqueName index="4197" name="[Sales].[Date and Time].&amp;[2024-07-10T03:28:55]"/>
            <x15:cachedUniqueName index="4198" name="[Sales].[Date and Time].&amp;[2024-07-10T03:34:52]"/>
            <x15:cachedUniqueName index="4199" name="[Sales].[Date and Time].&amp;[2024-07-10T04:21:52]"/>
            <x15:cachedUniqueName index="4200" name="[Sales].[Date and Time].&amp;[2024-07-10T10:31:07]"/>
            <x15:cachedUniqueName index="4201" name="[Sales].[Date and Time].&amp;[2024-07-10T11:11:59]"/>
            <x15:cachedUniqueName index="4202" name="[Sales].[Date and Time].&amp;[2024-07-10T11:34:55]"/>
            <x15:cachedUniqueName index="4203" name="[Sales].[Date and Time].&amp;[2024-07-10T14:50:14]"/>
            <x15:cachedUniqueName index="4204" name="[Sales].[Date and Time].&amp;[2024-07-10T16:40:34]"/>
            <x15:cachedUniqueName index="4205" name="[Sales].[Date and Time].&amp;[2024-07-10T20:34:19]"/>
            <x15:cachedUniqueName index="4206" name="[Sales].[Date and Time].&amp;[2024-07-10T22:30:20]"/>
            <x15:cachedUniqueName index="4207" name="[Sales].[Date and Time].&amp;[2024-07-10T23:36:38]"/>
            <x15:cachedUniqueName index="4208" name="[Sales].[Date and Time].&amp;[2024-07-11T00:25:15]"/>
            <x15:cachedUniqueName index="4209" name="[Sales].[Date and Time].&amp;[2024-07-11T01:48:47]"/>
            <x15:cachedUniqueName index="4210" name="[Sales].[Date and Time].&amp;[2024-07-11T04:13:11]"/>
            <x15:cachedUniqueName index="4211" name="[Sales].[Date and Time].&amp;[2024-07-11T04:18:02]"/>
            <x15:cachedUniqueName index="4212" name="[Sales].[Date and Time].&amp;[2024-07-11T04:53:43]"/>
            <x15:cachedUniqueName index="4213" name="[Sales].[Date and Time].&amp;[2024-07-11T05:04:41]"/>
            <x15:cachedUniqueName index="4214" name="[Sales].[Date and Time].&amp;[2024-07-11T07:17:17]"/>
            <x15:cachedUniqueName index="4215" name="[Sales].[Date and Time].&amp;[2024-07-11T08:16:02]"/>
            <x15:cachedUniqueName index="4216" name="[Sales].[Date and Time].&amp;[2024-07-11T10:51:23]"/>
            <x15:cachedUniqueName index="4217" name="[Sales].[Date and Time].&amp;[2024-07-11T11:55:09]"/>
            <x15:cachedUniqueName index="4218" name="[Sales].[Date and Time].&amp;[2024-07-11T12:07:45]"/>
            <x15:cachedUniqueName index="4219" name="[Sales].[Date and Time].&amp;[2024-07-11T13:34:12]"/>
            <x15:cachedUniqueName index="4220" name="[Sales].[Date and Time].&amp;[2024-07-11T14:51:32]"/>
            <x15:cachedUniqueName index="4221" name="[Sales].[Date and Time].&amp;[2024-07-11T17:34:58]"/>
            <x15:cachedUniqueName index="4222" name="[Sales].[Date and Time].&amp;[2024-07-11T20:13:15]"/>
            <x15:cachedUniqueName index="4223" name="[Sales].[Date and Time].&amp;[2024-07-11T20:35:34]"/>
            <x15:cachedUniqueName index="4224" name="[Sales].[Date and Time].&amp;[2024-07-11T22:07:58]"/>
            <x15:cachedUniqueName index="4225" name="[Sales].[Date and Time].&amp;[2024-07-11T23:02:18]"/>
            <x15:cachedUniqueName index="4226" name="[Sales].[Date and Time].&amp;[2024-07-11T23:22:57]"/>
            <x15:cachedUniqueName index="4227" name="[Sales].[Date and Time].&amp;[2024-07-12T02:36:32]"/>
            <x15:cachedUniqueName index="4228" name="[Sales].[Date and Time].&amp;[2024-07-12T02:46:05]"/>
            <x15:cachedUniqueName index="4229" name="[Sales].[Date and Time].&amp;[2024-07-12T03:09:25]"/>
            <x15:cachedUniqueName index="4230" name="[Sales].[Date and Time].&amp;[2024-07-12T03:12:45]"/>
            <x15:cachedUniqueName index="4231" name="[Sales].[Date and Time].&amp;[2024-07-12T03:18:16]"/>
            <x15:cachedUniqueName index="4232" name="[Sales].[Date and Time].&amp;[2024-07-12T03:57:09]"/>
            <x15:cachedUniqueName index="4233" name="[Sales].[Date and Time].&amp;[2024-07-12T04:45:25]"/>
            <x15:cachedUniqueName index="4234" name="[Sales].[Date and Time].&amp;[2024-07-12T05:25:20]"/>
            <x15:cachedUniqueName index="4235" name="[Sales].[Date and Time].&amp;[2024-07-12T05:45:47]"/>
            <x15:cachedUniqueName index="4236" name="[Sales].[Date and Time].&amp;[2024-07-12T06:38:19]"/>
            <x15:cachedUniqueName index="4237" name="[Sales].[Date and Time].&amp;[2024-07-12T06:42:50]"/>
            <x15:cachedUniqueName index="4238" name="[Sales].[Date and Time].&amp;[2024-07-12T09:07:33]"/>
            <x15:cachedUniqueName index="4239" name="[Sales].[Date and Time].&amp;[2024-07-12T09:47:00]"/>
            <x15:cachedUniqueName index="4240" name="[Sales].[Date and Time].&amp;[2024-07-12T10:05:29]"/>
            <x15:cachedUniqueName index="4241" name="[Sales].[Date and Time].&amp;[2024-07-12T12:28:21]"/>
            <x15:cachedUniqueName index="4242" name="[Sales].[Date and Time].&amp;[2024-07-12T12:37:13]"/>
            <x15:cachedUniqueName index="4243" name="[Sales].[Date and Time].&amp;[2024-07-12T12:48:22]"/>
            <x15:cachedUniqueName index="4244" name="[Sales].[Date and Time].&amp;[2024-07-12T12:57:49]"/>
            <x15:cachedUniqueName index="4245" name="[Sales].[Date and Time].&amp;[2024-07-12T14:10:38]"/>
            <x15:cachedUniqueName index="4246" name="[Sales].[Date and Time].&amp;[2024-07-12T16:25:42]"/>
            <x15:cachedUniqueName index="4247" name="[Sales].[Date and Time].&amp;[2024-07-12T17:21:59]"/>
            <x15:cachedUniqueName index="4248" name="[Sales].[Date and Time].&amp;[2024-07-12T19:13:58]"/>
            <x15:cachedUniqueName index="4249" name="[Sales].[Date and Time].&amp;[2024-07-12T20:53:55]"/>
            <x15:cachedUniqueName index="4250" name="[Sales].[Date and Time].&amp;[2024-07-12T21:02:38]"/>
            <x15:cachedUniqueName index="4251" name="[Sales].[Date and Time].&amp;[2024-07-12T23:01:48]"/>
            <x15:cachedUniqueName index="4252" name="[Sales].[Date and Time].&amp;[2024-07-13T00:58:09]"/>
            <x15:cachedUniqueName index="4253" name="[Sales].[Date and Time].&amp;[2024-07-13T01:20:19]"/>
            <x15:cachedUniqueName index="4254" name="[Sales].[Date and Time].&amp;[2024-07-13T02:14:11]"/>
            <x15:cachedUniqueName index="4255" name="[Sales].[Date and Time].&amp;[2024-07-13T02:40:39]"/>
            <x15:cachedUniqueName index="4256" name="[Sales].[Date and Time].&amp;[2024-07-13T05:51:38]"/>
            <x15:cachedUniqueName index="4257" name="[Sales].[Date and Time].&amp;[2024-07-13T07:18:25]"/>
            <x15:cachedUniqueName index="4258" name="[Sales].[Date and Time].&amp;[2024-07-13T07:29:42]"/>
            <x15:cachedUniqueName index="4259" name="[Sales].[Date and Time].&amp;[2024-07-13T08:29:37]"/>
            <x15:cachedUniqueName index="4260" name="[Sales].[Date and Time].&amp;[2024-07-13T08:52:21]"/>
            <x15:cachedUniqueName index="4261" name="[Sales].[Date and Time].&amp;[2024-07-13T10:14:25]"/>
            <x15:cachedUniqueName index="4262" name="[Sales].[Date and Time].&amp;[2024-07-13T11:05:46]"/>
            <x15:cachedUniqueName index="4263" name="[Sales].[Date and Time].&amp;[2024-07-13T11:49:16]"/>
            <x15:cachedUniqueName index="4264" name="[Sales].[Date and Time].&amp;[2024-07-13T12:10:29]"/>
            <x15:cachedUniqueName index="4265" name="[Sales].[Date and Time].&amp;[2024-07-13T12:35:14]"/>
            <x15:cachedUniqueName index="4266" name="[Sales].[Date and Time].&amp;[2024-07-13T13:54:27]"/>
            <x15:cachedUniqueName index="4267" name="[Sales].[Date and Time].&amp;[2024-07-13T16:43:54]"/>
            <x15:cachedUniqueName index="4268" name="[Sales].[Date and Time].&amp;[2024-07-13T16:58:23]"/>
            <x15:cachedUniqueName index="4269" name="[Sales].[Date and Time].&amp;[2024-07-13T17:03:46]"/>
            <x15:cachedUniqueName index="4270" name="[Sales].[Date and Time].&amp;[2024-07-13T17:27:07]"/>
            <x15:cachedUniqueName index="4271" name="[Sales].[Date and Time].&amp;[2024-07-13T18:04:04]"/>
            <x15:cachedUniqueName index="4272" name="[Sales].[Date and Time].&amp;[2024-07-13T18:22:04]"/>
            <x15:cachedUniqueName index="4273" name="[Sales].[Date and Time].&amp;[2024-07-13T20:52:30]"/>
            <x15:cachedUniqueName index="4274" name="[Sales].[Date and Time].&amp;[2024-07-13T20:58:31]"/>
            <x15:cachedUniqueName index="4275" name="[Sales].[Date and Time].&amp;[2024-07-13T21:09:21]"/>
            <x15:cachedUniqueName index="4276" name="[Sales].[Date and Time].&amp;[2024-07-13T21:19:07]"/>
            <x15:cachedUniqueName index="4277" name="[Sales].[Date and Time].&amp;[2024-07-13T22:59:41]"/>
            <x15:cachedUniqueName index="4278" name="[Sales].[Date and Time].&amp;[2024-07-13T23:31:52]"/>
            <x15:cachedUniqueName index="4279" name="[Sales].[Date and Time].&amp;[2024-07-13T23:45:19]"/>
            <x15:cachedUniqueName index="4280" name="[Sales].[Date and Time].&amp;[2024-07-14T02:27:25]"/>
            <x15:cachedUniqueName index="4281" name="[Sales].[Date and Time].&amp;[2024-07-14T03:58:43]"/>
            <x15:cachedUniqueName index="4282" name="[Sales].[Date and Time].&amp;[2024-07-14T03:59:44]"/>
            <x15:cachedUniqueName index="4283" name="[Sales].[Date and Time].&amp;[2024-07-14T06:11:36]"/>
            <x15:cachedUniqueName index="4284" name="[Sales].[Date and Time].&amp;[2024-07-14T06:19:19]"/>
            <x15:cachedUniqueName index="4285" name="[Sales].[Date and Time].&amp;[2024-07-14T06:34:52]"/>
            <x15:cachedUniqueName index="4286" name="[Sales].[Date and Time].&amp;[2024-07-14T06:52:52]"/>
            <x15:cachedUniqueName index="4287" name="[Sales].[Date and Time].&amp;[2024-07-14T07:55:45]"/>
            <x15:cachedUniqueName index="4288" name="[Sales].[Date and Time].&amp;[2024-07-14T08:48:16]"/>
            <x15:cachedUniqueName index="4289" name="[Sales].[Date and Time].&amp;[2024-07-14T09:29:07]"/>
            <x15:cachedUniqueName index="4290" name="[Sales].[Date and Time].&amp;[2024-07-14T09:34:09]"/>
            <x15:cachedUniqueName index="4291" name="[Sales].[Date and Time].&amp;[2024-07-14T11:26:52]"/>
            <x15:cachedUniqueName index="4292" name="[Sales].[Date and Time].&amp;[2024-07-14T11:52:43]"/>
            <x15:cachedUniqueName index="4293" name="[Sales].[Date and Time].&amp;[2024-07-14T12:54:43]"/>
            <x15:cachedUniqueName index="4294" name="[Sales].[Date and Time].&amp;[2024-07-14T13:22:33]"/>
            <x15:cachedUniqueName index="4295" name="[Sales].[Date and Time].&amp;[2024-07-14T13:48:44]"/>
            <x15:cachedUniqueName index="4296" name="[Sales].[Date and Time].&amp;[2024-07-14T14:32:47]"/>
            <x15:cachedUniqueName index="4297" name="[Sales].[Date and Time].&amp;[2024-07-14T15:02:59]"/>
            <x15:cachedUniqueName index="4298" name="[Sales].[Date and Time].&amp;[2024-07-14T15:49:43]"/>
            <x15:cachedUniqueName index="4299" name="[Sales].[Date and Time].&amp;[2024-07-14T17:14:31]"/>
            <x15:cachedUniqueName index="4300" name="[Sales].[Date and Time].&amp;[2024-07-14T17:44:35]"/>
            <x15:cachedUniqueName index="4301" name="[Sales].[Date and Time].&amp;[2024-07-14T17:53:23]"/>
            <x15:cachedUniqueName index="4302" name="[Sales].[Date and Time].&amp;[2024-07-14T18:00:54]"/>
            <x15:cachedUniqueName index="4303" name="[Sales].[Date and Time].&amp;[2024-07-14T19:05:15]"/>
            <x15:cachedUniqueName index="4304" name="[Sales].[Date and Time].&amp;[2024-07-14T19:20:04]"/>
            <x15:cachedUniqueName index="4305" name="[Sales].[Date and Time].&amp;[2024-07-14T19:20:35]"/>
            <x15:cachedUniqueName index="4306" name="[Sales].[Date and Time].&amp;[2024-07-14T19:30:43]"/>
            <x15:cachedUniqueName index="4307" name="[Sales].[Date and Time].&amp;[2024-07-14T21:06:16]"/>
            <x15:cachedUniqueName index="4308" name="[Sales].[Date and Time].&amp;[2024-07-14T23:05:35]"/>
            <x15:cachedUniqueName index="4309" name="[Sales].[Date and Time].&amp;[2024-07-15T00:27:18]"/>
            <x15:cachedUniqueName index="4310" name="[Sales].[Date and Time].&amp;[2024-07-15T02:45:25]"/>
            <x15:cachedUniqueName index="4311" name="[Sales].[Date and Time].&amp;[2024-07-15T02:48:56]"/>
            <x15:cachedUniqueName index="4312" name="[Sales].[Date and Time].&amp;[2024-07-15T03:22:37]"/>
            <x15:cachedUniqueName index="4313" name="[Sales].[Date and Time].&amp;[2024-07-15T03:28:34]"/>
            <x15:cachedUniqueName index="4314" name="[Sales].[Date and Time].&amp;[2024-07-15T06:00:38]"/>
            <x15:cachedUniqueName index="4315" name="[Sales].[Date and Time].&amp;[2024-07-15T09:23:20]"/>
            <x15:cachedUniqueName index="4316" name="[Sales].[Date and Time].&amp;[2024-07-15T09:49:48]"/>
            <x15:cachedUniqueName index="4317" name="[Sales].[Date and Time].&amp;[2024-07-15T11:45:44]"/>
            <x15:cachedUniqueName index="4318" name="[Sales].[Date and Time].&amp;[2024-07-15T11:54:40]"/>
            <x15:cachedUniqueName index="4319" name="[Sales].[Date and Time].&amp;[2024-07-15T12:17:16]"/>
            <x15:cachedUniqueName index="4320" name="[Sales].[Date and Time].&amp;[2024-07-15T13:12:59]"/>
            <x15:cachedUniqueName index="4321" name="[Sales].[Date and Time].&amp;[2024-07-15T14:38:22]"/>
            <x15:cachedUniqueName index="4322" name="[Sales].[Date and Time].&amp;[2024-07-15T15:34:01]"/>
            <x15:cachedUniqueName index="4323" name="[Sales].[Date and Time].&amp;[2024-07-15T17:55:44]"/>
            <x15:cachedUniqueName index="4324" name="[Sales].[Date and Time].&amp;[2024-07-15T18:19:44]"/>
            <x15:cachedUniqueName index="4325" name="[Sales].[Date and Time].&amp;[2024-07-15T18:40:42]"/>
            <x15:cachedUniqueName index="4326" name="[Sales].[Date and Time].&amp;[2024-07-15T21:52:52]"/>
            <x15:cachedUniqueName index="4327" name="[Sales].[Date and Time].&amp;[2024-07-15T21:56:40]"/>
            <x15:cachedUniqueName index="4328" name="[Sales].[Date and Time].&amp;[2024-07-15T23:08:35]"/>
            <x15:cachedUniqueName index="4329" name="[Sales].[Date and Time].&amp;[2024-07-16T01:32:58]"/>
            <x15:cachedUniqueName index="4330" name="[Sales].[Date and Time].&amp;[2024-07-16T02:08:00]"/>
            <x15:cachedUniqueName index="4331" name="[Sales].[Date and Time].&amp;[2024-07-16T03:24:38]"/>
            <x15:cachedUniqueName index="4332" name="[Sales].[Date and Time].&amp;[2024-07-16T04:37:46]"/>
            <x15:cachedUniqueName index="4333" name="[Sales].[Date and Time].&amp;[2024-07-16T04:46:43]"/>
            <x15:cachedUniqueName index="4334" name="[Sales].[Date and Time].&amp;[2024-07-16T05:02:45]"/>
            <x15:cachedUniqueName index="4335" name="[Sales].[Date and Time].&amp;[2024-07-16T05:48:22]"/>
            <x15:cachedUniqueName index="4336" name="[Sales].[Date and Time].&amp;[2024-07-16T06:53:14]"/>
            <x15:cachedUniqueName index="4337" name="[Sales].[Date and Time].&amp;[2024-07-16T07:30:21]"/>
            <x15:cachedUniqueName index="4338" name="[Sales].[Date and Time].&amp;[2024-07-16T07:58:17]"/>
            <x15:cachedUniqueName index="4339" name="[Sales].[Date and Time].&amp;[2024-07-16T08:35:53]"/>
            <x15:cachedUniqueName index="4340" name="[Sales].[Date and Time].&amp;[2024-07-16T08:50:16]"/>
            <x15:cachedUniqueName index="4341" name="[Sales].[Date and Time].&amp;[2024-07-16T13:08:14]"/>
            <x15:cachedUniqueName index="4342" name="[Sales].[Date and Time].&amp;[2024-07-16T14:47:02]"/>
            <x15:cachedUniqueName index="4343" name="[Sales].[Date and Time].&amp;[2024-07-16T15:19:35]"/>
            <x15:cachedUniqueName index="4344" name="[Sales].[Date and Time].&amp;[2024-07-16T17:48:41]"/>
            <x15:cachedUniqueName index="4345" name="[Sales].[Date and Time].&amp;[2024-07-16T19:06:55]"/>
            <x15:cachedUniqueName index="4346" name="[Sales].[Date and Time].&amp;[2024-07-16T19:08:03]"/>
            <x15:cachedUniqueName index="4347" name="[Sales].[Date and Time].&amp;[2024-07-16T19:22:47]"/>
            <x15:cachedUniqueName index="4348" name="[Sales].[Date and Time].&amp;[2024-07-16T19:33:58]"/>
            <x15:cachedUniqueName index="4349" name="[Sales].[Date and Time].&amp;[2024-07-16T21:11:38]"/>
            <x15:cachedUniqueName index="4350" name="[Sales].[Date and Time].&amp;[2024-07-16T22:56:42]"/>
            <x15:cachedUniqueName index="4351" name="[Sales].[Date and Time].&amp;[2024-07-16T23:13:06]"/>
            <x15:cachedUniqueName index="4352" name="[Sales].[Date and Time].&amp;[2024-07-17T00:58:31]"/>
            <x15:cachedUniqueName index="4353" name="[Sales].[Date and Time].&amp;[2024-07-17T01:08:32]"/>
            <x15:cachedUniqueName index="4354" name="[Sales].[Date and Time].&amp;[2024-07-17T02:16:51]"/>
            <x15:cachedUniqueName index="4355" name="[Sales].[Date and Time].&amp;[2024-07-17T03:05:05]"/>
            <x15:cachedUniqueName index="4356" name="[Sales].[Date and Time].&amp;[2024-07-17T04:36:12]"/>
            <x15:cachedUniqueName index="4357" name="[Sales].[Date and Time].&amp;[2024-07-17T05:09:56]"/>
            <x15:cachedUniqueName index="4358" name="[Sales].[Date and Time].&amp;[2024-07-17T07:46:01]"/>
            <x15:cachedUniqueName index="4359" name="[Sales].[Date and Time].&amp;[2024-07-17T08:17:44]"/>
            <x15:cachedUniqueName index="4360" name="[Sales].[Date and Time].&amp;[2024-07-17T08:45:09]"/>
            <x15:cachedUniqueName index="4361" name="[Sales].[Date and Time].&amp;[2024-07-17T08:46:40]"/>
            <x15:cachedUniqueName index="4362" name="[Sales].[Date and Time].&amp;[2024-07-17T09:30:00]"/>
            <x15:cachedUniqueName index="4363" name="[Sales].[Date and Time].&amp;[2024-07-17T09:41:05]"/>
            <x15:cachedUniqueName index="4364" name="[Sales].[Date and Time].&amp;[2024-07-17T10:39:45]"/>
            <x15:cachedUniqueName index="4365" name="[Sales].[Date and Time].&amp;[2024-07-17T11:48:39]"/>
            <x15:cachedUniqueName index="4366" name="[Sales].[Date and Time].&amp;[2024-07-17T11:50:11]"/>
            <x15:cachedUniqueName index="4367" name="[Sales].[Date and Time].&amp;[2024-07-17T12:52:43]"/>
            <x15:cachedUniqueName index="4368" name="[Sales].[Date and Time].&amp;[2024-07-17T13:09:07]"/>
            <x15:cachedUniqueName index="4369" name="[Sales].[Date and Time].&amp;[2024-07-17T13:11:25]"/>
            <x15:cachedUniqueName index="4370" name="[Sales].[Date and Time].&amp;[2024-07-17T13:33:54]"/>
            <x15:cachedUniqueName index="4371" name="[Sales].[Date and Time].&amp;[2024-07-17T14:56:14]"/>
            <x15:cachedUniqueName index="4372" name="[Sales].[Date and Time].&amp;[2024-07-17T15:28:50]"/>
            <x15:cachedUniqueName index="4373" name="[Sales].[Date and Time].&amp;[2024-07-17T16:58:09]"/>
            <x15:cachedUniqueName index="4374" name="[Sales].[Date and Time].&amp;[2024-07-17T17:20:59]"/>
            <x15:cachedUniqueName index="4375" name="[Sales].[Date and Time].&amp;[2024-07-17T18:58:36]"/>
            <x15:cachedUniqueName index="4376" name="[Sales].[Date and Time].&amp;[2024-07-17T19:35:28]"/>
            <x15:cachedUniqueName index="4377" name="[Sales].[Date and Time].&amp;[2024-07-17T20:03:56]"/>
            <x15:cachedUniqueName index="4378" name="[Sales].[Date and Time].&amp;[2024-07-17T20:25:40]"/>
            <x15:cachedUniqueName index="4379" name="[Sales].[Date and Time].&amp;[2024-07-17T22:20:14]"/>
            <x15:cachedUniqueName index="4380" name="[Sales].[Date and Time].&amp;[2024-07-18T00:54:11]"/>
            <x15:cachedUniqueName index="4381" name="[Sales].[Date and Time].&amp;[2024-07-18T03:06:57]"/>
            <x15:cachedUniqueName index="4382" name="[Sales].[Date and Time].&amp;[2024-07-18T04:19:49]"/>
            <x15:cachedUniqueName index="4383" name="[Sales].[Date and Time].&amp;[2024-07-18T05:08:51]"/>
            <x15:cachedUniqueName index="4384" name="[Sales].[Date and Time].&amp;[2024-07-18T06:06:43]"/>
            <x15:cachedUniqueName index="4385" name="[Sales].[Date and Time].&amp;[2024-07-18T07:28:56]"/>
            <x15:cachedUniqueName index="4386" name="[Sales].[Date and Time].&amp;[2024-07-18T08:09:49]"/>
            <x15:cachedUniqueName index="4387" name="[Sales].[Date and Time].&amp;[2024-07-18T08:56:01]"/>
            <x15:cachedUniqueName index="4388" name="[Sales].[Date and Time].&amp;[2024-07-18T09:34:11]"/>
            <x15:cachedUniqueName index="4389" name="[Sales].[Date and Time].&amp;[2024-07-18T10:09:36]"/>
            <x15:cachedUniqueName index="4390" name="[Sales].[Date and Time].&amp;[2024-07-18T11:57:11]"/>
            <x15:cachedUniqueName index="4391" name="[Sales].[Date and Time].&amp;[2024-07-18T12:57:21]"/>
            <x15:cachedUniqueName index="4392" name="[Sales].[Date and Time].&amp;[2024-07-18T12:57:24]"/>
            <x15:cachedUniqueName index="4393" name="[Sales].[Date and Time].&amp;[2024-07-18T12:58:36]"/>
            <x15:cachedUniqueName index="4394" name="[Sales].[Date and Time].&amp;[2024-07-18T14:37:40]"/>
            <x15:cachedUniqueName index="4395" name="[Sales].[Date and Time].&amp;[2024-07-18T14:56:09]"/>
            <x15:cachedUniqueName index="4396" name="[Sales].[Date and Time].&amp;[2024-07-18T15:04:03]"/>
            <x15:cachedUniqueName index="4397" name="[Sales].[Date and Time].&amp;[2024-07-18T16:34:43]"/>
            <x15:cachedUniqueName index="4398" name="[Sales].[Date and Time].&amp;[2024-07-18T18:25:55]"/>
            <x15:cachedUniqueName index="4399" name="[Sales].[Date and Time].&amp;[2024-07-18T18:59:01]"/>
            <x15:cachedUniqueName index="4400" name="[Sales].[Date and Time].&amp;[2024-07-18T22:50:02]"/>
            <x15:cachedUniqueName index="4401" name="[Sales].[Date and Time].&amp;[2024-07-18T23:03:45]"/>
            <x15:cachedUniqueName index="4402" name="[Sales].[Date and Time].&amp;[2024-07-18T23:13:21]"/>
            <x15:cachedUniqueName index="4403" name="[Sales].[Date and Time].&amp;[2024-07-18T23:53:10]"/>
            <x15:cachedUniqueName index="4404" name="[Sales].[Date and Time].&amp;[2024-07-19T00:34:59]"/>
            <x15:cachedUniqueName index="4405" name="[Sales].[Date and Time].&amp;[2024-07-19T04:50:56]"/>
            <x15:cachedUniqueName index="4406" name="[Sales].[Date and Time].&amp;[2024-07-19T06:19:20]"/>
            <x15:cachedUniqueName index="4407" name="[Sales].[Date and Time].&amp;[2024-07-19T06:44:31]"/>
            <x15:cachedUniqueName index="4408" name="[Sales].[Date and Time].&amp;[2024-07-19T08:43:31]"/>
            <x15:cachedUniqueName index="4409" name="[Sales].[Date and Time].&amp;[2024-07-19T10:16:03]"/>
            <x15:cachedUniqueName index="4410" name="[Sales].[Date and Time].&amp;[2024-07-19T11:24:36]"/>
            <x15:cachedUniqueName index="4411" name="[Sales].[Date and Time].&amp;[2024-07-19T13:38:09]"/>
            <x15:cachedUniqueName index="4412" name="[Sales].[Date and Time].&amp;[2024-07-19T15:15:15]"/>
            <x15:cachedUniqueName index="4413" name="[Sales].[Date and Time].&amp;[2024-07-19T15:25:44]"/>
            <x15:cachedUniqueName index="4414" name="[Sales].[Date and Time].&amp;[2024-07-19T15:52:36]"/>
            <x15:cachedUniqueName index="4415" name="[Sales].[Date and Time].&amp;[2024-07-19T16:32:38]"/>
            <x15:cachedUniqueName index="4416" name="[Sales].[Date and Time].&amp;[2024-07-20T00:52:11]"/>
            <x15:cachedUniqueName index="4417" name="[Sales].[Date and Time].&amp;[2024-07-20T01:09:15]"/>
            <x15:cachedUniqueName index="4418" name="[Sales].[Date and Time].&amp;[2024-07-20T02:07:09]"/>
            <x15:cachedUniqueName index="4419" name="[Sales].[Date and Time].&amp;[2024-07-20T03:38:47]"/>
            <x15:cachedUniqueName index="4420" name="[Sales].[Date and Time].&amp;[2024-07-20T05:37:00]"/>
            <x15:cachedUniqueName index="4421" name="[Sales].[Date and Time].&amp;[2024-07-20T05:58:56]"/>
            <x15:cachedUniqueName index="4422" name="[Sales].[Date and Time].&amp;[2024-07-20T06:05:40]"/>
            <x15:cachedUniqueName index="4423" name="[Sales].[Date and Time].&amp;[2024-07-20T06:19:23]"/>
            <x15:cachedUniqueName index="4424" name="[Sales].[Date and Time].&amp;[2024-07-20T06:37:28]"/>
            <x15:cachedUniqueName index="4425" name="[Sales].[Date and Time].&amp;[2024-07-20T06:49:54]"/>
            <x15:cachedUniqueName index="4426" name="[Sales].[Date and Time].&amp;[2024-07-20T07:51:24]"/>
            <x15:cachedUniqueName index="4427" name="[Sales].[Date and Time].&amp;[2024-07-20T07:56:14]"/>
            <x15:cachedUniqueName index="4428" name="[Sales].[Date and Time].&amp;[2024-07-20T08:24:38]"/>
            <x15:cachedUniqueName index="4429" name="[Sales].[Date and Time].&amp;[2024-07-20T11:40:45]"/>
            <x15:cachedUniqueName index="4430" name="[Sales].[Date and Time].&amp;[2024-07-20T11:53:21]"/>
            <x15:cachedUniqueName index="4431" name="[Sales].[Date and Time].&amp;[2024-07-20T16:15:14]"/>
            <x15:cachedUniqueName index="4432" name="[Sales].[Date and Time].&amp;[2024-07-20T20:29:01]"/>
            <x15:cachedUniqueName index="4433" name="[Sales].[Date and Time].&amp;[2024-07-20T20:52:00]"/>
            <x15:cachedUniqueName index="4434" name="[Sales].[Date and Time].&amp;[2024-07-20T21:10:00]"/>
            <x15:cachedUniqueName index="4435" name="[Sales].[Date and Time].&amp;[2024-07-20T21:54:26]"/>
            <x15:cachedUniqueName index="4436" name="[Sales].[Date and Time].&amp;[2024-07-20T22:05:09]"/>
            <x15:cachedUniqueName index="4437" name="[Sales].[Date and Time].&amp;[2024-07-20T22:11:00]"/>
            <x15:cachedUniqueName index="4438" name="[Sales].[Date and Time].&amp;[2024-07-20T22:31:07]"/>
            <x15:cachedUniqueName index="4439" name="[Sales].[Date and Time].&amp;[2024-07-20T23:23:43]"/>
            <x15:cachedUniqueName index="4440" name="[Sales].[Date and Time].&amp;[2024-07-21T00:09:00]"/>
            <x15:cachedUniqueName index="4441" name="[Sales].[Date and Time].&amp;[2024-07-21T01:21:18]"/>
            <x15:cachedUniqueName index="4442" name="[Sales].[Date and Time].&amp;[2024-07-21T01:39:15]"/>
            <x15:cachedUniqueName index="4443" name="[Sales].[Date and Time].&amp;[2024-07-21T05:18:36]"/>
            <x15:cachedUniqueName index="4444" name="[Sales].[Date and Time].&amp;[2024-07-21T05:29:29]"/>
            <x15:cachedUniqueName index="4445" name="[Sales].[Date and Time].&amp;[2024-07-21T05:31:20]"/>
            <x15:cachedUniqueName index="4446" name="[Sales].[Date and Time].&amp;[2024-07-21T05:37:33]"/>
            <x15:cachedUniqueName index="4447" name="[Sales].[Date and Time].&amp;[2024-07-21T05:45:57]"/>
            <x15:cachedUniqueName index="4448" name="[Sales].[Date and Time].&amp;[2024-07-21T07:30:42]"/>
            <x15:cachedUniqueName index="4449" name="[Sales].[Date and Time].&amp;[2024-07-21T07:37:43]"/>
            <x15:cachedUniqueName index="4450" name="[Sales].[Date and Time].&amp;[2024-07-21T08:02:54]"/>
            <x15:cachedUniqueName index="4451" name="[Sales].[Date and Time].&amp;[2024-07-21T08:10:56]"/>
            <x15:cachedUniqueName index="4452" name="[Sales].[Date and Time].&amp;[2024-07-21T08:21:28]"/>
            <x15:cachedUniqueName index="4453" name="[Sales].[Date and Time].&amp;[2024-07-21T09:38:15]"/>
            <x15:cachedUniqueName index="4454" name="[Sales].[Date and Time].&amp;[2024-07-21T10:19:51]"/>
            <x15:cachedUniqueName index="4455" name="[Sales].[Date and Time].&amp;[2024-07-21T10:20:36]"/>
            <x15:cachedUniqueName index="4456" name="[Sales].[Date and Time].&amp;[2024-07-21T10:37:33]"/>
            <x15:cachedUniqueName index="4457" name="[Sales].[Date and Time].&amp;[2024-07-21T13:13:20]"/>
            <x15:cachedUniqueName index="4458" name="[Sales].[Date and Time].&amp;[2024-07-21T13:46:04]"/>
            <x15:cachedUniqueName index="4459" name="[Sales].[Date and Time].&amp;[2024-07-21T13:58:22]"/>
            <x15:cachedUniqueName index="4460" name="[Sales].[Date and Time].&amp;[2024-07-21T17:07:47]"/>
            <x15:cachedUniqueName index="4461" name="[Sales].[Date and Time].&amp;[2024-07-21T18:01:08]"/>
            <x15:cachedUniqueName index="4462" name="[Sales].[Date and Time].&amp;[2024-07-21T19:05:35]"/>
            <x15:cachedUniqueName index="4463" name="[Sales].[Date and Time].&amp;[2024-07-21T19:45:15]"/>
            <x15:cachedUniqueName index="4464" name="[Sales].[Date and Time].&amp;[2024-07-21T23:05:29]"/>
            <x15:cachedUniqueName index="4465" name="[Sales].[Date and Time].&amp;[2024-07-21T23:53:44]"/>
            <x15:cachedUniqueName index="4466" name="[Sales].[Date and Time].&amp;[2024-07-22T05:25:40]"/>
            <x15:cachedUniqueName index="4467" name="[Sales].[Date and Time].&amp;[2024-07-22T06:57:50]"/>
            <x15:cachedUniqueName index="4468" name="[Sales].[Date and Time].&amp;[2024-07-22T07:11:20]"/>
            <x15:cachedUniqueName index="4469" name="[Sales].[Date and Time].&amp;[2024-07-22T09:14:41]"/>
            <x15:cachedUniqueName index="4470" name="[Sales].[Date and Time].&amp;[2024-07-22T10:20:58]"/>
            <x15:cachedUniqueName index="4471" name="[Sales].[Date and Time].&amp;[2024-07-22T14:01:13]"/>
            <x15:cachedUniqueName index="4472" name="[Sales].[Date and Time].&amp;[2024-07-22T15:16:34]"/>
            <x15:cachedUniqueName index="4473" name="[Sales].[Date and Time].&amp;[2024-07-22T16:01:35]"/>
            <x15:cachedUniqueName index="4474" name="[Sales].[Date and Time].&amp;[2024-07-22T17:03:52]"/>
            <x15:cachedUniqueName index="4475" name="[Sales].[Date and Time].&amp;[2024-07-22T18:07:17]"/>
            <x15:cachedUniqueName index="4476" name="[Sales].[Date and Time].&amp;[2024-07-22T19:19:53]"/>
            <x15:cachedUniqueName index="4477" name="[Sales].[Date and Time].&amp;[2024-07-22T20:53:01]"/>
            <x15:cachedUniqueName index="4478" name="[Sales].[Date and Time].&amp;[2024-07-22T22:05:49]"/>
            <x15:cachedUniqueName index="4479" name="[Sales].[Date and Time].&amp;[2024-07-22T23:55:52]"/>
            <x15:cachedUniqueName index="4480" name="[Sales].[Date and Time].&amp;[2024-07-23T00:16:30]"/>
            <x15:cachedUniqueName index="4481" name="[Sales].[Date and Time].&amp;[2024-07-23T00:52:15]"/>
            <x15:cachedUniqueName index="4482" name="[Sales].[Date and Time].&amp;[2024-07-23T01:44:55]"/>
            <x15:cachedUniqueName index="4483" name="[Sales].[Date and Time].&amp;[2024-07-23T02:15:33]"/>
            <x15:cachedUniqueName index="4484" name="[Sales].[Date and Time].&amp;[2024-07-23T03:09:10]"/>
            <x15:cachedUniqueName index="4485" name="[Sales].[Date and Time].&amp;[2024-07-23T04:04:08]"/>
            <x15:cachedUniqueName index="4486" name="[Sales].[Date and Time].&amp;[2024-07-23T12:56:42]"/>
            <x15:cachedUniqueName index="4487" name="[Sales].[Date and Time].&amp;[2024-07-23T13:25:42]"/>
            <x15:cachedUniqueName index="4488" name="[Sales].[Date and Time].&amp;[2024-07-23T15:08:21]"/>
            <x15:cachedUniqueName index="4489" name="[Sales].[Date and Time].&amp;[2024-07-23T17:32:09]"/>
            <x15:cachedUniqueName index="4490" name="[Sales].[Date and Time].&amp;[2024-07-23T18:28:07]"/>
            <x15:cachedUniqueName index="4491" name="[Sales].[Date and Time].&amp;[2024-07-23T18:41:25]"/>
            <x15:cachedUniqueName index="4492" name="[Sales].[Date and Time].&amp;[2024-07-23T21:33:10]"/>
            <x15:cachedUniqueName index="4493" name="[Sales].[Date and Time].&amp;[2024-07-23T21:52:12]"/>
            <x15:cachedUniqueName index="4494" name="[Sales].[Date and Time].&amp;[2024-07-23T22:11:50]"/>
            <x15:cachedUniqueName index="4495" name="[Sales].[Date and Time].&amp;[2024-07-23T22:44:29]"/>
            <x15:cachedUniqueName index="4496" name="[Sales].[Date and Time].&amp;[2024-07-23T23:31:08]"/>
            <x15:cachedUniqueName index="4497" name="[Sales].[Date and Time].&amp;[2024-07-23T23:38:02]"/>
            <x15:cachedUniqueName index="4498" name="[Sales].[Date and Time].&amp;[2024-07-24T00:00:28]"/>
            <x15:cachedUniqueName index="4499" name="[Sales].[Date and Time].&amp;[2024-07-24T00:06:33]"/>
            <x15:cachedUniqueName index="4500" name="[Sales].[Date and Time].&amp;[2024-07-24T00:20:08]"/>
            <x15:cachedUniqueName index="4501" name="[Sales].[Date and Time].&amp;[2024-07-24T02:46:49]"/>
            <x15:cachedUniqueName index="4502" name="[Sales].[Date and Time].&amp;[2024-07-24T03:29:36]"/>
            <x15:cachedUniqueName index="4503" name="[Sales].[Date and Time].&amp;[2024-07-24T06:01:43]"/>
            <x15:cachedUniqueName index="4504" name="[Sales].[Date and Time].&amp;[2024-07-24T06:09:23]"/>
            <x15:cachedUniqueName index="4505" name="[Sales].[Date and Time].&amp;[2024-07-24T06:29:07]"/>
            <x15:cachedUniqueName index="4506" name="[Sales].[Date and Time].&amp;[2024-07-24T06:42:36]"/>
            <x15:cachedUniqueName index="4507" name="[Sales].[Date and Time].&amp;[2024-07-24T07:16:42]"/>
            <x15:cachedUniqueName index="4508" name="[Sales].[Date and Time].&amp;[2024-07-24T07:38:12]"/>
            <x15:cachedUniqueName index="4509" name="[Sales].[Date and Time].&amp;[2024-07-24T09:05:51]"/>
            <x15:cachedUniqueName index="4510" name="[Sales].[Date and Time].&amp;[2024-07-24T10:34:09]"/>
            <x15:cachedUniqueName index="4511" name="[Sales].[Date and Time].&amp;[2024-07-24T10:46:03]"/>
            <x15:cachedUniqueName index="4512" name="[Sales].[Date and Time].&amp;[2024-07-24T11:27:27]"/>
            <x15:cachedUniqueName index="4513" name="[Sales].[Date and Time].&amp;[2024-07-24T11:48:48]"/>
            <x15:cachedUniqueName index="4514" name="[Sales].[Date and Time].&amp;[2024-07-24T12:40:04]"/>
            <x15:cachedUniqueName index="4515" name="[Sales].[Date and Time].&amp;[2024-07-24T12:49:42]"/>
            <x15:cachedUniqueName index="4516" name="[Sales].[Date and Time].&amp;[2024-07-24T13:55:22]"/>
            <x15:cachedUniqueName index="4517" name="[Sales].[Date and Time].&amp;[2024-07-24T16:41:53]"/>
            <x15:cachedUniqueName index="4518" name="[Sales].[Date and Time].&amp;[2024-07-24T18:37:55]"/>
            <x15:cachedUniqueName index="4519" name="[Sales].[Date and Time].&amp;[2024-07-24T20:07:57]"/>
            <x15:cachedUniqueName index="4520" name="[Sales].[Date and Time].&amp;[2024-07-24T20:56:27]"/>
            <x15:cachedUniqueName index="4521" name="[Sales].[Date and Time].&amp;[2024-07-24T22:13:35]"/>
            <x15:cachedUniqueName index="4522" name="[Sales].[Date and Time].&amp;[2024-07-24T22:39:59]"/>
            <x15:cachedUniqueName index="4523" name="[Sales].[Date and Time].&amp;[2024-07-25T01:08:04]"/>
            <x15:cachedUniqueName index="4524" name="[Sales].[Date and Time].&amp;[2024-07-25T01:27:35]"/>
            <x15:cachedUniqueName index="4525" name="[Sales].[Date and Time].&amp;[2024-07-25T02:27:01]"/>
            <x15:cachedUniqueName index="4526" name="[Sales].[Date and Time].&amp;[2024-07-25T02:57:09]"/>
            <x15:cachedUniqueName index="4527" name="[Sales].[Date and Time].&amp;[2024-07-25T03:06:20]"/>
            <x15:cachedUniqueName index="4528" name="[Sales].[Date and Time].&amp;[2024-07-25T05:48:52]"/>
            <x15:cachedUniqueName index="4529" name="[Sales].[Date and Time].&amp;[2024-07-25T07:36:42]"/>
            <x15:cachedUniqueName index="4530" name="[Sales].[Date and Time].&amp;[2024-07-25T07:37:47]"/>
            <x15:cachedUniqueName index="4531" name="[Sales].[Date and Time].&amp;[2024-07-25T08:17:20]"/>
            <x15:cachedUniqueName index="4532" name="[Sales].[Date and Time].&amp;[2024-07-25T09:00:24]"/>
            <x15:cachedUniqueName index="4533" name="[Sales].[Date and Time].&amp;[2024-07-25T09:34:41]"/>
            <x15:cachedUniqueName index="4534" name="[Sales].[Date and Time].&amp;[2024-07-25T10:45:16]"/>
            <x15:cachedUniqueName index="4535" name="[Sales].[Date and Time].&amp;[2024-07-25T12:05:33]"/>
            <x15:cachedUniqueName index="4536" name="[Sales].[Date and Time].&amp;[2024-07-25T12:30:29]"/>
            <x15:cachedUniqueName index="4537" name="[Sales].[Date and Time].&amp;[2024-07-25T12:55:25]"/>
            <x15:cachedUniqueName index="4538" name="[Sales].[Date and Time].&amp;[2024-07-25T14:10:55]"/>
            <x15:cachedUniqueName index="4539" name="[Sales].[Date and Time].&amp;[2024-07-25T14:46:20]"/>
            <x15:cachedUniqueName index="4540" name="[Sales].[Date and Time].&amp;[2024-07-25T15:19:03]"/>
            <x15:cachedUniqueName index="4541" name="[Sales].[Date and Time].&amp;[2024-07-25T16:22:34]"/>
            <x15:cachedUniqueName index="4542" name="[Sales].[Date and Time].&amp;[2024-07-25T19:50:44]"/>
            <x15:cachedUniqueName index="4543" name="[Sales].[Date and Time].&amp;[2024-07-25T19:56:21]"/>
            <x15:cachedUniqueName index="4544" name="[Sales].[Date and Time].&amp;[2024-07-25T20:09:17]"/>
            <x15:cachedUniqueName index="4545" name="[Sales].[Date and Time].&amp;[2024-07-25T20:55:30]"/>
            <x15:cachedUniqueName index="4546" name="[Sales].[Date and Time].&amp;[2024-07-25T21:39:11]"/>
            <x15:cachedUniqueName index="4547" name="[Sales].[Date and Time].&amp;[2024-07-25T22:21:01]"/>
            <x15:cachedUniqueName index="4548" name="[Sales].[Date and Time].&amp;[2024-07-25T23:19:20]"/>
            <x15:cachedUniqueName index="4549" name="[Sales].[Date and Time].&amp;[2024-07-26T01:18:21]"/>
            <x15:cachedUniqueName index="4550" name="[Sales].[Date and Time].&amp;[2024-07-26T02:35:10]"/>
            <x15:cachedUniqueName index="4551" name="[Sales].[Date and Time].&amp;[2024-07-26T03:11:58]"/>
            <x15:cachedUniqueName index="4552" name="[Sales].[Date and Time].&amp;[2024-07-26T03:35:55]"/>
            <x15:cachedUniqueName index="4553" name="[Sales].[Date and Time].&amp;[2024-07-26T03:50:16]"/>
            <x15:cachedUniqueName index="4554" name="[Sales].[Date and Time].&amp;[2024-07-26T04:14:32]"/>
            <x15:cachedUniqueName index="4555" name="[Sales].[Date and Time].&amp;[2024-07-26T04:27:37]"/>
            <x15:cachedUniqueName index="4556" name="[Sales].[Date and Time].&amp;[2024-07-26T04:50:26]"/>
            <x15:cachedUniqueName index="4557" name="[Sales].[Date and Time].&amp;[2024-07-26T05:06:24]"/>
            <x15:cachedUniqueName index="4558" name="[Sales].[Date and Time].&amp;[2024-07-26T05:16:51]"/>
            <x15:cachedUniqueName index="4559" name="[Sales].[Date and Time].&amp;[2024-07-26T05:38:09]"/>
            <x15:cachedUniqueName index="4560" name="[Sales].[Date and Time].&amp;[2024-07-26T05:43:12]"/>
            <x15:cachedUniqueName index="4561" name="[Sales].[Date and Time].&amp;[2024-07-26T05:57:53]"/>
            <x15:cachedUniqueName index="4562" name="[Sales].[Date and Time].&amp;[2024-07-26T07:40:32]"/>
            <x15:cachedUniqueName index="4563" name="[Sales].[Date and Time].&amp;[2024-07-26T09:37:45]"/>
            <x15:cachedUniqueName index="4564" name="[Sales].[Date and Time].&amp;[2024-07-26T09:54:46]"/>
            <x15:cachedUniqueName index="4565" name="[Sales].[Date and Time].&amp;[2024-07-26T10:55:29]"/>
            <x15:cachedUniqueName index="4566" name="[Sales].[Date and Time].&amp;[2024-07-26T11:43:02]"/>
            <x15:cachedUniqueName index="4567" name="[Sales].[Date and Time].&amp;[2024-07-26T12:42:01]"/>
            <x15:cachedUniqueName index="4568" name="[Sales].[Date and Time].&amp;[2024-07-26T12:50:52]"/>
            <x15:cachedUniqueName index="4569" name="[Sales].[Date and Time].&amp;[2024-07-26T13:36:09]"/>
            <x15:cachedUniqueName index="4570" name="[Sales].[Date and Time].&amp;[2024-07-26T15:45:54]"/>
            <x15:cachedUniqueName index="4571" name="[Sales].[Date and Time].&amp;[2024-07-26T18:23:17]"/>
            <x15:cachedUniqueName index="4572" name="[Sales].[Date and Time].&amp;[2024-07-26T18:42:42]"/>
            <x15:cachedUniqueName index="4573" name="[Sales].[Date and Time].&amp;[2024-07-26T19:23:44]"/>
            <x15:cachedUniqueName index="4574" name="[Sales].[Date and Time].&amp;[2024-07-26T20:20:32]"/>
            <x15:cachedUniqueName index="4575" name="[Sales].[Date and Time].&amp;[2024-07-26T21:46:15]"/>
            <x15:cachedUniqueName index="4576" name="[Sales].[Date and Time].&amp;[2024-07-26T21:51:36]"/>
            <x15:cachedUniqueName index="4577" name="[Sales].[Date and Time].&amp;[2024-07-26T23:58:19]"/>
            <x15:cachedUniqueName index="4578" name="[Sales].[Date and Time].&amp;[2024-07-27T00:35:38]"/>
            <x15:cachedUniqueName index="4579" name="[Sales].[Date and Time].&amp;[2024-07-27T01:37:48]"/>
            <x15:cachedUniqueName index="4580" name="[Sales].[Date and Time].&amp;[2024-07-27T03:11:55]"/>
            <x15:cachedUniqueName index="4581" name="[Sales].[Date and Time].&amp;[2024-07-27T03:17:27]"/>
            <x15:cachedUniqueName index="4582" name="[Sales].[Date and Time].&amp;[2024-07-27T03:57:19]"/>
            <x15:cachedUniqueName index="4583" name="[Sales].[Date and Time].&amp;[2024-07-27T04:01:45]"/>
            <x15:cachedUniqueName index="4584" name="[Sales].[Date and Time].&amp;[2024-07-27T07:05:08]"/>
            <x15:cachedUniqueName index="4585" name="[Sales].[Date and Time].&amp;[2024-07-27T07:22:35]"/>
            <x15:cachedUniqueName index="4586" name="[Sales].[Date and Time].&amp;[2024-07-27T07:27:43]"/>
            <x15:cachedUniqueName index="4587" name="[Sales].[Date and Time].&amp;[2024-07-27T07:42:29]"/>
            <x15:cachedUniqueName index="4588" name="[Sales].[Date and Time].&amp;[2024-07-27T08:51:20]"/>
            <x15:cachedUniqueName index="4589" name="[Sales].[Date and Time].&amp;[2024-07-27T12:17:35]"/>
            <x15:cachedUniqueName index="4590" name="[Sales].[Date and Time].&amp;[2024-07-27T14:23:28]"/>
            <x15:cachedUniqueName index="4591" name="[Sales].[Date and Time].&amp;[2024-07-27T16:59:12]"/>
            <x15:cachedUniqueName index="4592" name="[Sales].[Date and Time].&amp;[2024-07-27T18:22:58]"/>
            <x15:cachedUniqueName index="4593" name="[Sales].[Date and Time].&amp;[2024-07-27T19:32:12]"/>
            <x15:cachedUniqueName index="4594" name="[Sales].[Date and Time].&amp;[2024-07-27T19:49:25]"/>
            <x15:cachedUniqueName index="4595" name="[Sales].[Date and Time].&amp;[2024-07-27T21:08:15]"/>
            <x15:cachedUniqueName index="4596" name="[Sales].[Date and Time].&amp;[2024-07-27T21:53:01]"/>
            <x15:cachedUniqueName index="4597" name="[Sales].[Date and Time].&amp;[2024-07-27T22:09:51]"/>
            <x15:cachedUniqueName index="4598" name="[Sales].[Date and Time].&amp;[2024-07-27T22:53:11]"/>
            <x15:cachedUniqueName index="4599" name="[Sales].[Date and Time].&amp;[2024-07-27T22:53:18]"/>
            <x15:cachedUniqueName index="4600" name="[Sales].[Date and Time].&amp;[2024-07-27T23:09:38]"/>
            <x15:cachedUniqueName index="4601" name="[Sales].[Date and Time].&amp;[2024-07-28T00:35:55]"/>
            <x15:cachedUniqueName index="4602" name="[Sales].[Date and Time].&amp;[2024-07-28T00:59:53]"/>
            <x15:cachedUniqueName index="4603" name="[Sales].[Date and Time].&amp;[2024-07-28T01:19:06]"/>
            <x15:cachedUniqueName index="4604" name="[Sales].[Date and Time].&amp;[2024-07-28T01:38:10]"/>
            <x15:cachedUniqueName index="4605" name="[Sales].[Date and Time].&amp;[2024-07-28T02:27:37]"/>
            <x15:cachedUniqueName index="4606" name="[Sales].[Date and Time].&amp;[2024-07-28T03:00:21]"/>
            <x15:cachedUniqueName index="4607" name="[Sales].[Date and Time].&amp;[2024-07-28T03:21:41]"/>
            <x15:cachedUniqueName index="4608" name="[Sales].[Date and Time].&amp;[2024-07-28T03:44:10]"/>
            <x15:cachedUniqueName index="4609" name="[Sales].[Date and Time].&amp;[2024-07-28T04:29:52]"/>
            <x15:cachedUniqueName index="4610" name="[Sales].[Date and Time].&amp;[2024-07-28T05:04:50]"/>
            <x15:cachedUniqueName index="4611" name="[Sales].[Date and Time].&amp;[2024-07-28T07:58:17]"/>
            <x15:cachedUniqueName index="4612" name="[Sales].[Date and Time].&amp;[2024-07-28T08:30:40]"/>
            <x15:cachedUniqueName index="4613" name="[Sales].[Date and Time].&amp;[2024-07-28T09:23:54]"/>
            <x15:cachedUniqueName index="4614" name="[Sales].[Date and Time].&amp;[2024-07-28T11:57:02]"/>
            <x15:cachedUniqueName index="4615" name="[Sales].[Date and Time].&amp;[2024-07-28T13:16:31]"/>
            <x15:cachedUniqueName index="4616" name="[Sales].[Date and Time].&amp;[2024-07-28T14:35:29]"/>
            <x15:cachedUniqueName index="4617" name="[Sales].[Date and Time].&amp;[2024-07-28T14:53:51]"/>
            <x15:cachedUniqueName index="4618" name="[Sales].[Date and Time].&amp;[2024-07-28T14:59:25]"/>
            <x15:cachedUniqueName index="4619" name="[Sales].[Date and Time].&amp;[2024-07-28T15:40:02]"/>
            <x15:cachedUniqueName index="4620" name="[Sales].[Date and Time].&amp;[2024-07-28T16:54:36]"/>
            <x15:cachedUniqueName index="4621" name="[Sales].[Date and Time].&amp;[2024-07-28T18:01:02]"/>
            <x15:cachedUniqueName index="4622" name="[Sales].[Date and Time].&amp;[2024-07-28T18:28:03]"/>
            <x15:cachedUniqueName index="4623" name="[Sales].[Date and Time].&amp;[2024-07-28T23:22:52]"/>
            <x15:cachedUniqueName index="4624" name="[Sales].[Date and Time].&amp;[2024-07-29T00:20:04]"/>
            <x15:cachedUniqueName index="4625" name="[Sales].[Date and Time].&amp;[2024-07-29T01:31:38]"/>
            <x15:cachedUniqueName index="4626" name="[Sales].[Date and Time].&amp;[2024-07-29T02:14:09]"/>
            <x15:cachedUniqueName index="4627" name="[Sales].[Date and Time].&amp;[2024-07-29T03:46:51]"/>
            <x15:cachedUniqueName index="4628" name="[Sales].[Date and Time].&amp;[2024-07-29T05:52:56]"/>
            <x15:cachedUniqueName index="4629" name="[Sales].[Date and Time].&amp;[2024-07-29T07:03:03]"/>
            <x15:cachedUniqueName index="4630" name="[Sales].[Date and Time].&amp;[2024-07-29T09:23:35]"/>
            <x15:cachedUniqueName index="4631" name="[Sales].[Date and Time].&amp;[2024-07-29T09:35:11]"/>
            <x15:cachedUniqueName index="4632" name="[Sales].[Date and Time].&amp;[2024-07-29T10:53:30]"/>
            <x15:cachedUniqueName index="4633" name="[Sales].[Date and Time].&amp;[2024-07-29T11:52:06]"/>
            <x15:cachedUniqueName index="4634" name="[Sales].[Date and Time].&amp;[2024-07-29T12:45:10]"/>
            <x15:cachedUniqueName index="4635" name="[Sales].[Date and Time].&amp;[2024-07-29T13:24:17]"/>
            <x15:cachedUniqueName index="4636" name="[Sales].[Date and Time].&amp;[2024-07-29T14:01:51]"/>
            <x15:cachedUniqueName index="4637" name="[Sales].[Date and Time].&amp;[2024-07-29T14:08:30]"/>
            <x15:cachedUniqueName index="4638" name="[Sales].[Date and Time].&amp;[2024-07-29T14:49:19]"/>
            <x15:cachedUniqueName index="4639" name="[Sales].[Date and Time].&amp;[2024-07-29T15:25:11]"/>
            <x15:cachedUniqueName index="4640" name="[Sales].[Date and Time].&amp;[2024-07-29T15:54:55]"/>
            <x15:cachedUniqueName index="4641" name="[Sales].[Date and Time].&amp;[2024-07-29T16:22:04]"/>
            <x15:cachedUniqueName index="4642" name="[Sales].[Date and Time].&amp;[2024-07-29T17:58:56]"/>
            <x15:cachedUniqueName index="4643" name="[Sales].[Date and Time].&amp;[2024-07-29T18:30:06]"/>
            <x15:cachedUniqueName index="4644" name="[Sales].[Date and Time].&amp;[2024-07-29T18:56:16]"/>
            <x15:cachedUniqueName index="4645" name="[Sales].[Date and Time].&amp;[2024-07-29T19:22:15]"/>
            <x15:cachedUniqueName index="4646" name="[Sales].[Date and Time].&amp;[2024-07-29T22:17:38]"/>
            <x15:cachedUniqueName index="4647" name="[Sales].[Date and Time].&amp;[2024-07-29T22:27:51]"/>
            <x15:cachedUniqueName index="4648" name="[Sales].[Date and Time].&amp;[2024-07-29T23:51:51]"/>
            <x15:cachedUniqueName index="4649" name="[Sales].[Date and Time].&amp;[2024-07-30T02:10:40]"/>
            <x15:cachedUniqueName index="4650" name="[Sales].[Date and Time].&amp;[2024-07-30T02:31:05]"/>
            <x15:cachedUniqueName index="4651" name="[Sales].[Date and Time].&amp;[2024-07-30T02:47:41]"/>
            <x15:cachedUniqueName index="4652" name="[Sales].[Date and Time].&amp;[2024-07-30T02:47:49]"/>
            <x15:cachedUniqueName index="4653" name="[Sales].[Date and Time].&amp;[2024-07-30T04:43:30]"/>
            <x15:cachedUniqueName index="4654" name="[Sales].[Date and Time].&amp;[2024-07-30T05:29:58]"/>
            <x15:cachedUniqueName index="4655" name="[Sales].[Date and Time].&amp;[2024-07-30T06:44:55]"/>
            <x15:cachedUniqueName index="4656" name="[Sales].[Date and Time].&amp;[2024-07-30T07:28:50]"/>
            <x15:cachedUniqueName index="4657" name="[Sales].[Date and Time].&amp;[2024-07-30T07:55:04]"/>
            <x15:cachedUniqueName index="4658" name="[Sales].[Date and Time].&amp;[2024-07-30T08:25:04]"/>
            <x15:cachedUniqueName index="4659" name="[Sales].[Date and Time].&amp;[2024-07-30T09:34:01]"/>
            <x15:cachedUniqueName index="4660" name="[Sales].[Date and Time].&amp;[2024-07-30T09:43:39]"/>
            <x15:cachedUniqueName index="4661" name="[Sales].[Date and Time].&amp;[2024-07-30T11:37:18]"/>
            <x15:cachedUniqueName index="4662" name="[Sales].[Date and Time].&amp;[2024-07-30T15:01:24]"/>
            <x15:cachedUniqueName index="4663" name="[Sales].[Date and Time].&amp;[2024-07-30T15:29:53]"/>
            <x15:cachedUniqueName index="4664" name="[Sales].[Date and Time].&amp;[2024-07-30T16:23:34]"/>
            <x15:cachedUniqueName index="4665" name="[Sales].[Date and Time].&amp;[2024-07-30T17:12:16]"/>
            <x15:cachedUniqueName index="4666" name="[Sales].[Date and Time].&amp;[2024-07-30T17:23:53]"/>
            <x15:cachedUniqueName index="4667" name="[Sales].[Date and Time].&amp;[2024-07-30T17:46:53]"/>
            <x15:cachedUniqueName index="4668" name="[Sales].[Date and Time].&amp;[2024-07-30T18:16:05]"/>
            <x15:cachedUniqueName index="4669" name="[Sales].[Date and Time].&amp;[2024-07-30T19:33:21]"/>
            <x15:cachedUniqueName index="4670" name="[Sales].[Date and Time].&amp;[2024-07-30T20:00:44]"/>
            <x15:cachedUniqueName index="4671" name="[Sales].[Date and Time].&amp;[2024-07-30T21:17:18]"/>
            <x15:cachedUniqueName index="4672" name="[Sales].[Date and Time].&amp;[2024-07-30T21:56:48]"/>
            <x15:cachedUniqueName index="4673" name="[Sales].[Date and Time].&amp;[2024-07-30T22:14:23]"/>
            <x15:cachedUniqueName index="4674" name="[Sales].[Date and Time].&amp;[2024-07-30T22:16:17]"/>
            <x15:cachedUniqueName index="4675" name="[Sales].[Date and Time].&amp;[2024-07-30T23:10:55]"/>
            <x15:cachedUniqueName index="4676" name="[Sales].[Date and Time].&amp;[2024-07-30T23:48:53]"/>
            <x15:cachedUniqueName index="4677" name="[Sales].[Date and Time].&amp;[2024-07-31T00:05:08]"/>
            <x15:cachedUniqueName index="4678" name="[Sales].[Date and Time].&amp;[2024-07-31T02:08:23]"/>
            <x15:cachedUniqueName index="4679" name="[Sales].[Date and Time].&amp;[2024-07-31T06:01:35]"/>
            <x15:cachedUniqueName index="4680" name="[Sales].[Date and Time].&amp;[2024-07-31T06:23:20]"/>
            <x15:cachedUniqueName index="4681" name="[Sales].[Date and Time].&amp;[2024-07-31T06:28:12]"/>
            <x15:cachedUniqueName index="4682" name="[Sales].[Date and Time].&amp;[2024-07-31T06:29:50]"/>
            <x15:cachedUniqueName index="4683" name="[Sales].[Date and Time].&amp;[2024-07-31T09:51:36]"/>
            <x15:cachedUniqueName index="4684" name="[Sales].[Date and Time].&amp;[2024-07-31T11:24:18]"/>
            <x15:cachedUniqueName index="4685" name="[Sales].[Date and Time].&amp;[2024-07-31T12:43:44]"/>
            <x15:cachedUniqueName index="4686" name="[Sales].[Date and Time].&amp;[2024-07-31T13:19:02]"/>
            <x15:cachedUniqueName index="4687" name="[Sales].[Date and Time].&amp;[2024-07-31T16:22:06]"/>
            <x15:cachedUniqueName index="4688" name="[Sales].[Date and Time].&amp;[2024-07-31T16:53:01]"/>
            <x15:cachedUniqueName index="4689" name="[Sales].[Date and Time].&amp;[2024-07-31T17:18:31]"/>
            <x15:cachedUniqueName index="4690" name="[Sales].[Date and Time].&amp;[2024-07-31T17:46:32]"/>
            <x15:cachedUniqueName index="4691" name="[Sales].[Date and Time].&amp;[2024-07-31T19:40:36]"/>
            <x15:cachedUniqueName index="4692" name="[Sales].[Date and Time].&amp;[2024-07-31T22:44:16]"/>
            <x15:cachedUniqueName index="4693" name="[Sales].[Date and Time].&amp;[2024-07-31T22:53:00]"/>
            <x15:cachedUniqueName index="4694" name="[Sales].[Date and Time].&amp;[2024-08-01T00:09:33]"/>
            <x15:cachedUniqueName index="4695" name="[Sales].[Date and Time].&amp;[2024-08-01T00:22:42]"/>
            <x15:cachedUniqueName index="4696" name="[Sales].[Date and Time].&amp;[2024-08-01T00:47:21]"/>
            <x15:cachedUniqueName index="4697" name="[Sales].[Date and Time].&amp;[2024-08-01T01:02:49]"/>
            <x15:cachedUniqueName index="4698" name="[Sales].[Date and Time].&amp;[2024-08-01T01:15:11]"/>
            <x15:cachedUniqueName index="4699" name="[Sales].[Date and Time].&amp;[2024-08-01T05:16:18]"/>
            <x15:cachedUniqueName index="4700" name="[Sales].[Date and Time].&amp;[2024-08-01T05:16:44]"/>
            <x15:cachedUniqueName index="4701" name="[Sales].[Date and Time].&amp;[2024-08-01T05:21:18]"/>
            <x15:cachedUniqueName index="4702" name="[Sales].[Date and Time].&amp;[2024-08-01T06:32:55]"/>
            <x15:cachedUniqueName index="4703" name="[Sales].[Date and Time].&amp;[2024-08-01T07:56:36]"/>
            <x15:cachedUniqueName index="4704" name="[Sales].[Date and Time].&amp;[2024-08-01T08:40:47]"/>
            <x15:cachedUniqueName index="4705" name="[Sales].[Date and Time].&amp;[2024-08-01T08:49:31]"/>
            <x15:cachedUniqueName index="4706" name="[Sales].[Date and Time].&amp;[2024-08-01T09:14:13]"/>
            <x15:cachedUniqueName index="4707" name="[Sales].[Date and Time].&amp;[2024-08-01T12:33:01]"/>
            <x15:cachedUniqueName index="4708" name="[Sales].[Date and Time].&amp;[2024-08-01T13:35:00]"/>
            <x15:cachedUniqueName index="4709" name="[Sales].[Date and Time].&amp;[2024-08-01T14:01:35]"/>
            <x15:cachedUniqueName index="4710" name="[Sales].[Date and Time].&amp;[2024-08-01T15:16:33]"/>
            <x15:cachedUniqueName index="4711" name="[Sales].[Date and Time].&amp;[2024-08-01T15:20:46]"/>
            <x15:cachedUniqueName index="4712" name="[Sales].[Date and Time].&amp;[2024-08-01T15:38:20]"/>
            <x15:cachedUniqueName index="4713" name="[Sales].[Date and Time].&amp;[2024-08-01T16:38:10]"/>
            <x15:cachedUniqueName index="4714" name="[Sales].[Date and Time].&amp;[2024-08-01T16:44:22]"/>
            <x15:cachedUniqueName index="4715" name="[Sales].[Date and Time].&amp;[2024-08-01T17:15:59]"/>
            <x15:cachedUniqueName index="4716" name="[Sales].[Date and Time].&amp;[2024-08-01T18:45:50]"/>
            <x15:cachedUniqueName index="4717" name="[Sales].[Date and Time].&amp;[2024-08-01T18:52:29]"/>
            <x15:cachedUniqueName index="4718" name="[Sales].[Date and Time].&amp;[2024-08-01T20:15:20]"/>
            <x15:cachedUniqueName index="4719" name="[Sales].[Date and Time].&amp;[2024-08-01T20:57:24]"/>
            <x15:cachedUniqueName index="4720" name="[Sales].[Date and Time].&amp;[2024-08-01T21:29:02]"/>
            <x15:cachedUniqueName index="4721" name="[Sales].[Date and Time].&amp;[2024-08-01T22:24:10]"/>
            <x15:cachedUniqueName index="4722" name="[Sales].[Date and Time].&amp;[2024-08-01T22:25:42]"/>
            <x15:cachedUniqueName index="4723" name="[Sales].[Date and Time].&amp;[2024-08-01T23:15:20]"/>
            <x15:cachedUniqueName index="4724" name="[Sales].[Date and Time].&amp;[2024-08-02T00:22:42]"/>
            <x15:cachedUniqueName index="4725" name="[Sales].[Date and Time].&amp;[2024-08-02T01:52:18]"/>
            <x15:cachedUniqueName index="4726" name="[Sales].[Date and Time].&amp;[2024-08-02T05:58:18]"/>
            <x15:cachedUniqueName index="4727" name="[Sales].[Date and Time].&amp;[2024-08-02T08:43:43]"/>
            <x15:cachedUniqueName index="4728" name="[Sales].[Date and Time].&amp;[2024-08-02T09:01:59]"/>
            <x15:cachedUniqueName index="4729" name="[Sales].[Date and Time].&amp;[2024-08-02T11:25:26]"/>
            <x15:cachedUniqueName index="4730" name="[Sales].[Date and Time].&amp;[2024-08-02T11:27:13]"/>
            <x15:cachedUniqueName index="4731" name="[Sales].[Date and Time].&amp;[2024-08-02T12:49:18]"/>
            <x15:cachedUniqueName index="4732" name="[Sales].[Date and Time].&amp;[2024-08-02T12:53:29]"/>
            <x15:cachedUniqueName index="4733" name="[Sales].[Date and Time].&amp;[2024-08-02T13:25:32]"/>
            <x15:cachedUniqueName index="4734" name="[Sales].[Date and Time].&amp;[2024-08-02T15:05:23]"/>
            <x15:cachedUniqueName index="4735" name="[Sales].[Date and Time].&amp;[2024-08-02T18:10:17]"/>
            <x15:cachedUniqueName index="4736" name="[Sales].[Date and Time].&amp;[2024-08-02T20:23:54]"/>
            <x15:cachedUniqueName index="4737" name="[Sales].[Date and Time].&amp;[2024-08-02T23:28:51]"/>
            <x15:cachedUniqueName index="4738" name="[Sales].[Date and Time].&amp;[2024-08-02T23:58:43]"/>
            <x15:cachedUniqueName index="4739" name="[Sales].[Date and Time].&amp;[2024-08-03T00:16:15]"/>
            <x15:cachedUniqueName index="4740" name="[Sales].[Date and Time].&amp;[2024-08-03T00:16:56]"/>
            <x15:cachedUniqueName index="4741" name="[Sales].[Date and Time].&amp;[2024-08-03T01:00:03]"/>
            <x15:cachedUniqueName index="4742" name="[Sales].[Date and Time].&amp;[2024-08-03T01:07:31]"/>
            <x15:cachedUniqueName index="4743" name="[Sales].[Date and Time].&amp;[2024-08-03T01:24:06]"/>
            <x15:cachedUniqueName index="4744" name="[Sales].[Date and Time].&amp;[2024-08-03T01:46:54]"/>
            <x15:cachedUniqueName index="4745" name="[Sales].[Date and Time].&amp;[2024-08-03T03:07:32]"/>
            <x15:cachedUniqueName index="4746" name="[Sales].[Date and Time].&amp;[2024-08-03T03:40:41]"/>
            <x15:cachedUniqueName index="4747" name="[Sales].[Date and Time].&amp;[2024-08-03T04:43:27]"/>
            <x15:cachedUniqueName index="4748" name="[Sales].[Date and Time].&amp;[2024-08-03T04:47:13]"/>
            <x15:cachedUniqueName index="4749" name="[Sales].[Date and Time].&amp;[2024-08-03T05:57:42]"/>
            <x15:cachedUniqueName index="4750" name="[Sales].[Date and Time].&amp;[2024-08-03T06:07:41]"/>
            <x15:cachedUniqueName index="4751" name="[Sales].[Date and Time].&amp;[2024-08-03T07:51:28]"/>
            <x15:cachedUniqueName index="4752" name="[Sales].[Date and Time].&amp;[2024-08-03T09:15:53]"/>
            <x15:cachedUniqueName index="4753" name="[Sales].[Date and Time].&amp;[2024-08-03T11:44:36]"/>
            <x15:cachedUniqueName index="4754" name="[Sales].[Date and Time].&amp;[2024-08-03T17:07:03]"/>
            <x15:cachedUniqueName index="4755" name="[Sales].[Date and Time].&amp;[2024-08-03T17:43:57]"/>
            <x15:cachedUniqueName index="4756" name="[Sales].[Date and Time].&amp;[2024-08-03T18:24:01]"/>
            <x15:cachedUniqueName index="4757" name="[Sales].[Date and Time].&amp;[2024-08-03T19:02:50]"/>
            <x15:cachedUniqueName index="4758" name="[Sales].[Date and Time].&amp;[2024-08-03T19:22:01]"/>
            <x15:cachedUniqueName index="4759" name="[Sales].[Date and Time].&amp;[2024-08-03T19:23:03]"/>
            <x15:cachedUniqueName index="4760" name="[Sales].[Date and Time].&amp;[2024-08-03T19:29:51]"/>
            <x15:cachedUniqueName index="4761" name="[Sales].[Date and Time].&amp;[2024-08-03T20:09:18]"/>
            <x15:cachedUniqueName index="4762" name="[Sales].[Date and Time].&amp;[2024-08-03T21:05:25]"/>
            <x15:cachedUniqueName index="4763" name="[Sales].[Date and Time].&amp;[2024-08-03T21:46:38]"/>
            <x15:cachedUniqueName index="4764" name="[Sales].[Date and Time].&amp;[2024-08-03T21:47:56]"/>
            <x15:cachedUniqueName index="4765" name="[Sales].[Date and Time].&amp;[2024-08-03T23:25:23]"/>
            <x15:cachedUniqueName index="4766" name="[Sales].[Date and Time].&amp;[2024-08-03T23:50:24]"/>
            <x15:cachedUniqueName index="4767" name="[Sales].[Date and Time].&amp;[2024-08-04T00:01:53]"/>
            <x15:cachedUniqueName index="4768" name="[Sales].[Date and Time].&amp;[2024-08-04T00:10:11]"/>
            <x15:cachedUniqueName index="4769" name="[Sales].[Date and Time].&amp;[2024-08-04T03:37:13]"/>
            <x15:cachedUniqueName index="4770" name="[Sales].[Date and Time].&amp;[2024-08-04T04:27:26]"/>
            <x15:cachedUniqueName index="4771" name="[Sales].[Date and Time].&amp;[2024-08-04T06:04:20]"/>
            <x15:cachedUniqueName index="4772" name="[Sales].[Date and Time].&amp;[2024-08-04T08:17:40]"/>
            <x15:cachedUniqueName index="4773" name="[Sales].[Date and Time].&amp;[2024-08-04T10:22:36]"/>
            <x15:cachedUniqueName index="4774" name="[Sales].[Date and Time].&amp;[2024-08-04T11:22:16]"/>
            <x15:cachedUniqueName index="4775" name="[Sales].[Date and Time].&amp;[2024-08-04T12:48:05]"/>
            <x15:cachedUniqueName index="4776" name="[Sales].[Date and Time].&amp;[2024-08-04T14:16:58]"/>
            <x15:cachedUniqueName index="4777" name="[Sales].[Date and Time].&amp;[2024-08-04T18:27:15]"/>
            <x15:cachedUniqueName index="4778" name="[Sales].[Date and Time].&amp;[2024-08-04T18:49:22]"/>
            <x15:cachedUniqueName index="4779" name="[Sales].[Date and Time].&amp;[2024-08-04T19:10:12]"/>
            <x15:cachedUniqueName index="4780" name="[Sales].[Date and Time].&amp;[2024-08-04T19:40:07]"/>
            <x15:cachedUniqueName index="4781" name="[Sales].[Date and Time].&amp;[2024-08-04T21:38:39]"/>
            <x15:cachedUniqueName index="4782" name="[Sales].[Date and Time].&amp;[2024-08-04T21:58:11]"/>
            <x15:cachedUniqueName index="4783" name="[Sales].[Date and Time].&amp;[2024-08-04T22:00:30]"/>
            <x15:cachedUniqueName index="4784" name="[Sales].[Date and Time].&amp;[2024-08-04T22:21:43]"/>
            <x15:cachedUniqueName index="4785" name="[Sales].[Date and Time].&amp;[2024-08-04T23:08:56]"/>
            <x15:cachedUniqueName index="4786" name="[Sales].[Date and Time].&amp;[2024-08-05T01:00:50]"/>
            <x15:cachedUniqueName index="4787" name="[Sales].[Date and Time].&amp;[2024-08-05T01:58:42]"/>
            <x15:cachedUniqueName index="4788" name="[Sales].[Date and Time].&amp;[2024-08-05T02:24:02]"/>
            <x15:cachedUniqueName index="4789" name="[Sales].[Date and Time].&amp;[2024-08-05T03:02:49]"/>
            <x15:cachedUniqueName index="4790" name="[Sales].[Date and Time].&amp;[2024-08-05T03:32:23]"/>
            <x15:cachedUniqueName index="4791" name="[Sales].[Date and Time].&amp;[2024-08-05T06:50:44]"/>
            <x15:cachedUniqueName index="4792" name="[Sales].[Date and Time].&amp;[2024-08-05T08:00:42]"/>
            <x15:cachedUniqueName index="4793" name="[Sales].[Date and Time].&amp;[2024-08-05T09:07:25]"/>
            <x15:cachedUniqueName index="4794" name="[Sales].[Date and Time].&amp;[2024-08-05T09:41:38]"/>
            <x15:cachedUniqueName index="4795" name="[Sales].[Date and Time].&amp;[2024-08-05T09:45:46]"/>
            <x15:cachedUniqueName index="4796" name="[Sales].[Date and Time].&amp;[2024-08-05T10:38:30]"/>
            <x15:cachedUniqueName index="4797" name="[Sales].[Date and Time].&amp;[2024-08-05T13:39:40]"/>
            <x15:cachedUniqueName index="4798" name="[Sales].[Date and Time].&amp;[2024-08-05T13:49:37]"/>
            <x15:cachedUniqueName index="4799" name="[Sales].[Date and Time].&amp;[2024-08-05T13:50:38]"/>
            <x15:cachedUniqueName index="4800" name="[Sales].[Date and Time].&amp;[2024-08-05T14:14:37]"/>
            <x15:cachedUniqueName index="4801" name="[Sales].[Date and Time].&amp;[2024-08-05T15:01:58]"/>
            <x15:cachedUniqueName index="4802" name="[Sales].[Date and Time].&amp;[2024-08-05T16:29:05]"/>
            <x15:cachedUniqueName index="4803" name="[Sales].[Date and Time].&amp;[2024-08-05T18:22:33]"/>
            <x15:cachedUniqueName index="4804" name="[Sales].[Date and Time].&amp;[2024-08-05T18:31:24]"/>
            <x15:cachedUniqueName index="4805" name="[Sales].[Date and Time].&amp;[2024-08-05T18:32:52]"/>
            <x15:cachedUniqueName index="4806" name="[Sales].[Date and Time].&amp;[2024-08-05T21:54:26]"/>
            <x15:cachedUniqueName index="4807" name="[Sales].[Date and Time].&amp;[2024-08-05T22:45:31]"/>
            <x15:cachedUniqueName index="4808" name="[Sales].[Date and Time].&amp;[2024-08-06T00:45:39]"/>
            <x15:cachedUniqueName index="4809" name="[Sales].[Date and Time].&amp;[2024-08-06T04:09:27]"/>
            <x15:cachedUniqueName index="4810" name="[Sales].[Date and Time].&amp;[2024-08-06T05:12:29]"/>
            <x15:cachedUniqueName index="4811" name="[Sales].[Date and Time].&amp;[2024-08-06T05:57:13]"/>
            <x15:cachedUniqueName index="4812" name="[Sales].[Date and Time].&amp;[2024-08-06T06:51:20]"/>
            <x15:cachedUniqueName index="4813" name="[Sales].[Date and Time].&amp;[2024-08-06T07:02:56]"/>
            <x15:cachedUniqueName index="4814" name="[Sales].[Date and Time].&amp;[2024-08-06T07:50:05]"/>
            <x15:cachedUniqueName index="4815" name="[Sales].[Date and Time].&amp;[2024-08-06T08:51:36]"/>
            <x15:cachedUniqueName index="4816" name="[Sales].[Date and Time].&amp;[2024-08-06T11:37:25]"/>
            <x15:cachedUniqueName index="4817" name="[Sales].[Date and Time].&amp;[2024-08-06T16:24:49]"/>
            <x15:cachedUniqueName index="4818" name="[Sales].[Date and Time].&amp;[2024-08-06T19:18:13]"/>
            <x15:cachedUniqueName index="4819" name="[Sales].[Date and Time].&amp;[2024-08-06T20:35:43]"/>
            <x15:cachedUniqueName index="4820" name="[Sales].[Date and Time].&amp;[2024-08-06T22:17:03]"/>
            <x15:cachedUniqueName index="4821" name="[Sales].[Date and Time].&amp;[2024-08-07T00:04:16]"/>
            <x15:cachedUniqueName index="4822" name="[Sales].[Date and Time].&amp;[2024-08-07T00:34:55]"/>
            <x15:cachedUniqueName index="4823" name="[Sales].[Date and Time].&amp;[2024-08-07T00:55:09]"/>
            <x15:cachedUniqueName index="4824" name="[Sales].[Date and Time].&amp;[2024-08-07T01:29:15]"/>
            <x15:cachedUniqueName index="4825" name="[Sales].[Date and Time].&amp;[2024-08-07T03:20:29]"/>
            <x15:cachedUniqueName index="4826" name="[Sales].[Date and Time].&amp;[2024-08-07T03:23:15]"/>
            <x15:cachedUniqueName index="4827" name="[Sales].[Date and Time].&amp;[2024-08-07T05:58:32]"/>
            <x15:cachedUniqueName index="4828" name="[Sales].[Date and Time].&amp;[2024-08-07T06:08:59]"/>
            <x15:cachedUniqueName index="4829" name="[Sales].[Date and Time].&amp;[2024-08-07T06:09:35]"/>
            <x15:cachedUniqueName index="4830" name="[Sales].[Date and Time].&amp;[2024-08-07T06:52:30]"/>
            <x15:cachedUniqueName index="4831" name="[Sales].[Date and Time].&amp;[2024-08-07T08:45:36]"/>
            <x15:cachedUniqueName index="4832" name="[Sales].[Date and Time].&amp;[2024-08-07T09:35:51]"/>
            <x15:cachedUniqueName index="4833" name="[Sales].[Date and Time].&amp;[2024-08-07T15:50:08]"/>
            <x15:cachedUniqueName index="4834" name="[Sales].[Date and Time].&amp;[2024-08-07T15:51:21]"/>
            <x15:cachedUniqueName index="4835" name="[Sales].[Date and Time].&amp;[2024-08-07T16:21:50]"/>
            <x15:cachedUniqueName index="4836" name="[Sales].[Date and Time].&amp;[2024-08-07T16:51:33]"/>
            <x15:cachedUniqueName index="4837" name="[Sales].[Date and Time].&amp;[2024-08-07T19:40:52]"/>
            <x15:cachedUniqueName index="4838" name="[Sales].[Date and Time].&amp;[2024-08-07T20:08:39]"/>
            <x15:cachedUniqueName index="4839" name="[Sales].[Date and Time].&amp;[2024-08-07T20:31:43]"/>
            <x15:cachedUniqueName index="4840" name="[Sales].[Date and Time].&amp;[2024-08-07T21:30:36]"/>
            <x15:cachedUniqueName index="4841" name="[Sales].[Date and Time].&amp;[2024-08-07T23:38:26]"/>
            <x15:cachedUniqueName index="4842" name="[Sales].[Date and Time].&amp;[2024-08-08T00:51:26]"/>
            <x15:cachedUniqueName index="4843" name="[Sales].[Date and Time].&amp;[2024-08-08T03:03:20]"/>
            <x15:cachedUniqueName index="4844" name="[Sales].[Date and Time].&amp;[2024-08-08T03:03:58]"/>
            <x15:cachedUniqueName index="4845" name="[Sales].[Date and Time].&amp;[2024-08-08T03:51:34]"/>
            <x15:cachedUniqueName index="4846" name="[Sales].[Date and Time].&amp;[2024-08-08T05:16:54]"/>
            <x15:cachedUniqueName index="4847" name="[Sales].[Date and Time].&amp;[2024-08-08T05:33:47]"/>
            <x15:cachedUniqueName index="4848" name="[Sales].[Date and Time].&amp;[2024-08-08T08:30:29]"/>
            <x15:cachedUniqueName index="4849" name="[Sales].[Date and Time].&amp;[2024-08-08T11:55:43]"/>
            <x15:cachedUniqueName index="4850" name="[Sales].[Date and Time].&amp;[2024-08-08T12:14:06]"/>
            <x15:cachedUniqueName index="4851" name="[Sales].[Date and Time].&amp;[2024-08-08T14:02:21]"/>
            <x15:cachedUniqueName index="4852" name="[Sales].[Date and Time].&amp;[2024-08-08T15:31:00]"/>
            <x15:cachedUniqueName index="4853" name="[Sales].[Date and Time].&amp;[2024-08-08T15:37:38]"/>
            <x15:cachedUniqueName index="4854" name="[Sales].[Date and Time].&amp;[2024-08-08T16:13:14]"/>
            <x15:cachedUniqueName index="4855" name="[Sales].[Date and Time].&amp;[2024-08-08T16:50:32]"/>
            <x15:cachedUniqueName index="4856" name="[Sales].[Date and Time].&amp;[2024-08-08T17:04:12]"/>
            <x15:cachedUniqueName index="4857" name="[Sales].[Date and Time].&amp;[2024-08-08T17:33:17]"/>
            <x15:cachedUniqueName index="4858" name="[Sales].[Date and Time].&amp;[2024-08-08T18:50:56]"/>
            <x15:cachedUniqueName index="4859" name="[Sales].[Date and Time].&amp;[2024-08-08T20:51:51]"/>
            <x15:cachedUniqueName index="4860" name="[Sales].[Date and Time].&amp;[2024-08-08T20:58:42]"/>
            <x15:cachedUniqueName index="4861" name="[Sales].[Date and Time].&amp;[2024-08-08T21:10:04]"/>
            <x15:cachedUniqueName index="4862" name="[Sales].[Date and Time].&amp;[2024-08-08T22:25:21]"/>
            <x15:cachedUniqueName index="4863" name="[Sales].[Date and Time].&amp;[2024-08-08T22:30:22]"/>
            <x15:cachedUniqueName index="4864" name="[Sales].[Date and Time].&amp;[2024-08-08T22:37:54]"/>
            <x15:cachedUniqueName index="4865" name="[Sales].[Date and Time].&amp;[2024-08-08T22:38:22]"/>
            <x15:cachedUniqueName index="4866" name="[Sales].[Date and Time].&amp;[2024-08-08T22:48:41]"/>
            <x15:cachedUniqueName index="4867" name="[Sales].[Date and Time].&amp;[2024-08-08T23:12:29]"/>
            <x15:cachedUniqueName index="4868" name="[Sales].[Date and Time].&amp;[2024-08-08T23:15:34]"/>
            <x15:cachedUniqueName index="4869" name="[Sales].[Date and Time].&amp;[2024-08-08T23:32:36]"/>
            <x15:cachedUniqueName index="4870" name="[Sales].[Date and Time].&amp;[2024-08-09T00:18:04]"/>
            <x15:cachedUniqueName index="4871" name="[Sales].[Date and Time].&amp;[2024-08-09T00:58:02]"/>
            <x15:cachedUniqueName index="4872" name="[Sales].[Date and Time].&amp;[2024-08-09T04:23:26]"/>
            <x15:cachedUniqueName index="4873" name="[Sales].[Date and Time].&amp;[2024-08-09T04:57:52]"/>
            <x15:cachedUniqueName index="4874" name="[Sales].[Date and Time].&amp;[2024-08-09T05:57:54]"/>
            <x15:cachedUniqueName index="4875" name="[Sales].[Date and Time].&amp;[2024-08-09T08:02:30]"/>
            <x15:cachedUniqueName index="4876" name="[Sales].[Date and Time].&amp;[2024-08-09T08:14:32]"/>
            <x15:cachedUniqueName index="4877" name="[Sales].[Date and Time].&amp;[2024-08-09T08:37:31]"/>
            <x15:cachedUniqueName index="4878" name="[Sales].[Date and Time].&amp;[2024-08-09T09:47:13]"/>
            <x15:cachedUniqueName index="4879" name="[Sales].[Date and Time].&amp;[2024-08-09T10:31:26]"/>
            <x15:cachedUniqueName index="4880" name="[Sales].[Date and Time].&amp;[2024-08-09T11:44:14]"/>
            <x15:cachedUniqueName index="4881" name="[Sales].[Date and Time].&amp;[2024-08-09T12:19:18]"/>
            <x15:cachedUniqueName index="4882" name="[Sales].[Date and Time].&amp;[2024-08-09T12:44:21]"/>
            <x15:cachedUniqueName index="4883" name="[Sales].[Date and Time].&amp;[2024-08-09T13:30:29]"/>
            <x15:cachedUniqueName index="4884" name="[Sales].[Date and Time].&amp;[2024-08-09T13:53:46]"/>
            <x15:cachedUniqueName index="4885" name="[Sales].[Date and Time].&amp;[2024-08-09T15:50:27]"/>
            <x15:cachedUniqueName index="4886" name="[Sales].[Date and Time].&amp;[2024-08-09T17:00:27]"/>
            <x15:cachedUniqueName index="4887" name="[Sales].[Date and Time].&amp;[2024-08-09T18:43:21]"/>
            <x15:cachedUniqueName index="4888" name="[Sales].[Date and Time].&amp;[2024-08-09T19:13:20]"/>
            <x15:cachedUniqueName index="4889" name="[Sales].[Date and Time].&amp;[2024-08-09T21:29:29]"/>
            <x15:cachedUniqueName index="4890" name="[Sales].[Date and Time].&amp;[2024-08-09T22:20:56]"/>
            <x15:cachedUniqueName index="4891" name="[Sales].[Date and Time].&amp;[2024-08-09T22:27:15]"/>
            <x15:cachedUniqueName index="4892" name="[Sales].[Date and Time].&amp;[2024-08-09T23:35:32]"/>
            <x15:cachedUniqueName index="4893" name="[Sales].[Date and Time].&amp;[2024-08-10T02:10:37]"/>
            <x15:cachedUniqueName index="4894" name="[Sales].[Date and Time].&amp;[2024-08-10T03:42:29]"/>
            <x15:cachedUniqueName index="4895" name="[Sales].[Date and Time].&amp;[2024-08-10T09:15:55]"/>
            <x15:cachedUniqueName index="4896" name="[Sales].[Date and Time].&amp;[2024-08-10T09:57:33]"/>
            <x15:cachedUniqueName index="4897" name="[Sales].[Date and Time].&amp;[2024-08-10T10:08:59]"/>
            <x15:cachedUniqueName index="4898" name="[Sales].[Date and Time].&amp;[2024-08-10T11:10:06]"/>
            <x15:cachedUniqueName index="4899" name="[Sales].[Date and Time].&amp;[2024-08-10T12:07:23]"/>
            <x15:cachedUniqueName index="4900" name="[Sales].[Date and Time].&amp;[2024-08-10T12:36:16]"/>
            <x15:cachedUniqueName index="4901" name="[Sales].[Date and Time].&amp;[2024-08-10T12:46:12]"/>
            <x15:cachedUniqueName index="4902" name="[Sales].[Date and Time].&amp;[2024-08-10T12:50:16]"/>
            <x15:cachedUniqueName index="4903" name="[Sales].[Date and Time].&amp;[2024-08-10T13:53:43]"/>
            <x15:cachedUniqueName index="4904" name="[Sales].[Date and Time].&amp;[2024-08-10T14:07:17]"/>
            <x15:cachedUniqueName index="4905" name="[Sales].[Date and Time].&amp;[2024-08-10T15:28:24]"/>
            <x15:cachedUniqueName index="4906" name="[Sales].[Date and Time].&amp;[2024-08-10T16:40:04]"/>
            <x15:cachedUniqueName index="4907" name="[Sales].[Date and Time].&amp;[2024-08-10T16:59:42]"/>
            <x15:cachedUniqueName index="4908" name="[Sales].[Date and Time].&amp;[2024-08-10T17:11:31]"/>
            <x15:cachedUniqueName index="4909" name="[Sales].[Date and Time].&amp;[2024-08-10T17:58:35]"/>
            <x15:cachedUniqueName index="4910" name="[Sales].[Date and Time].&amp;[2024-08-10T18:04:20]"/>
            <x15:cachedUniqueName index="4911" name="[Sales].[Date and Time].&amp;[2024-08-10T19:39:21]"/>
            <x15:cachedUniqueName index="4912" name="[Sales].[Date and Time].&amp;[2024-08-10T20:00:27]"/>
            <x15:cachedUniqueName index="4913" name="[Sales].[Date and Time].&amp;[2024-08-10T22:00:16]"/>
            <x15:cachedUniqueName index="4914" name="[Sales].[Date and Time].&amp;[2024-08-10T22:04:12]"/>
            <x15:cachedUniqueName index="4915" name="[Sales].[Date and Time].&amp;[2024-08-10T23:23:35]"/>
            <x15:cachedUniqueName index="4916" name="[Sales].[Date and Time].&amp;[2024-08-10T23:45:13]"/>
            <x15:cachedUniqueName index="4917" name="[Sales].[Date and Time].&amp;[2024-08-11T00:39:13]"/>
            <x15:cachedUniqueName index="4918" name="[Sales].[Date and Time].&amp;[2024-08-11T02:08:44]"/>
            <x15:cachedUniqueName index="4919" name="[Sales].[Date and Time].&amp;[2024-08-11T02:20:34]"/>
            <x15:cachedUniqueName index="4920" name="[Sales].[Date and Time].&amp;[2024-08-11T02:21:24]"/>
            <x15:cachedUniqueName index="4921" name="[Sales].[Date and Time].&amp;[2024-08-11T04:03:10]"/>
            <x15:cachedUniqueName index="4922" name="[Sales].[Date and Time].&amp;[2024-08-11T04:13:00]"/>
            <x15:cachedUniqueName index="4923" name="[Sales].[Date and Time].&amp;[2024-08-11T04:17:41]"/>
            <x15:cachedUniqueName index="4924" name="[Sales].[Date and Time].&amp;[2024-08-11T05:15:25]"/>
            <x15:cachedUniqueName index="4925" name="[Sales].[Date and Time].&amp;[2024-08-11T06:22:30]"/>
            <x15:cachedUniqueName index="4926" name="[Sales].[Date and Time].&amp;[2024-08-11T06:27:43]"/>
            <x15:cachedUniqueName index="4927" name="[Sales].[Date and Time].&amp;[2024-08-11T07:46:11]"/>
            <x15:cachedUniqueName index="4928" name="[Sales].[Date and Time].&amp;[2024-08-11T08:50:53]"/>
            <x15:cachedUniqueName index="4929" name="[Sales].[Date and Time].&amp;[2024-08-11T10:33:04]"/>
            <x15:cachedUniqueName index="4930" name="[Sales].[Date and Time].&amp;[2024-08-11T10:48:04]"/>
            <x15:cachedUniqueName index="4931" name="[Sales].[Date and Time].&amp;[2024-08-11T11:21:30]"/>
            <x15:cachedUniqueName index="4932" name="[Sales].[Date and Time].&amp;[2024-08-11T12:25:32]"/>
            <x15:cachedUniqueName index="4933" name="[Sales].[Date and Time].&amp;[2024-08-11T14:13:22]"/>
            <x15:cachedUniqueName index="4934" name="[Sales].[Date and Time].&amp;[2024-08-11T16:26:54]"/>
            <x15:cachedUniqueName index="4935" name="[Sales].[Date and Time].&amp;[2024-08-11T17:43:31]"/>
            <x15:cachedUniqueName index="4936" name="[Sales].[Date and Time].&amp;[2024-08-11T18:11:41]"/>
            <x15:cachedUniqueName index="4937" name="[Sales].[Date and Time].&amp;[2024-08-11T18:19:44]"/>
            <x15:cachedUniqueName index="4938" name="[Sales].[Date and Time].&amp;[2024-08-11T18:50:15]"/>
            <x15:cachedUniqueName index="4939" name="[Sales].[Date and Time].&amp;[2024-08-11T19:18:13]"/>
            <x15:cachedUniqueName index="4940" name="[Sales].[Date and Time].&amp;[2024-08-11T19:56:01]"/>
            <x15:cachedUniqueName index="4941" name="[Sales].[Date and Time].&amp;[2024-08-11T20:56:54]"/>
            <x15:cachedUniqueName index="4942" name="[Sales].[Date and Time].&amp;[2024-08-11T21:03:21]"/>
            <x15:cachedUniqueName index="4943" name="[Sales].[Date and Time].&amp;[2024-08-11T23:32:24]"/>
            <x15:cachedUniqueName index="4944" name="[Sales].[Date and Time].&amp;[2024-08-12T01:57:20]"/>
            <x15:cachedUniqueName index="4945" name="[Sales].[Date and Time].&amp;[2024-08-12T02:38:51]"/>
            <x15:cachedUniqueName index="4946" name="[Sales].[Date and Time].&amp;[2024-08-12T03:50:48]"/>
            <x15:cachedUniqueName index="4947" name="[Sales].[Date and Time].&amp;[2024-08-12T04:16:25]"/>
            <x15:cachedUniqueName index="4948" name="[Sales].[Date and Time].&amp;[2024-08-12T04:38:13]"/>
            <x15:cachedUniqueName index="4949" name="[Sales].[Date and Time].&amp;[2024-08-12T06:37:06]"/>
            <x15:cachedUniqueName index="4950" name="[Sales].[Date and Time].&amp;[2024-08-12T08:34:47]"/>
            <x15:cachedUniqueName index="4951" name="[Sales].[Date and Time].&amp;[2024-08-12T08:48:59]"/>
            <x15:cachedUniqueName index="4952" name="[Sales].[Date and Time].&amp;[2024-08-12T09:45:37]"/>
            <x15:cachedUniqueName index="4953" name="[Sales].[Date and Time].&amp;[2024-08-12T10:31:43]"/>
            <x15:cachedUniqueName index="4954" name="[Sales].[Date and Time].&amp;[2024-08-12T10:34:54]"/>
            <x15:cachedUniqueName index="4955" name="[Sales].[Date and Time].&amp;[2024-08-12T14:29:32]"/>
            <x15:cachedUniqueName index="4956" name="[Sales].[Date and Time].&amp;[2024-08-12T17:02:46]"/>
            <x15:cachedUniqueName index="4957" name="[Sales].[Date and Time].&amp;[2024-08-12T17:18:54]"/>
            <x15:cachedUniqueName index="4958" name="[Sales].[Date and Time].&amp;[2024-08-12T17:19:21]"/>
            <x15:cachedUniqueName index="4959" name="[Sales].[Date and Time].&amp;[2024-08-12T17:48:04]"/>
            <x15:cachedUniqueName index="4960" name="[Sales].[Date and Time].&amp;[2024-08-12T17:58:29]"/>
            <x15:cachedUniqueName index="4961" name="[Sales].[Date and Time].&amp;[2024-08-12T19:20:12]"/>
            <x15:cachedUniqueName index="4962" name="[Sales].[Date and Time].&amp;[2024-08-12T20:14:37]"/>
            <x15:cachedUniqueName index="4963" name="[Sales].[Date and Time].&amp;[2024-08-12T23:02:32]"/>
            <x15:cachedUniqueName index="4964" name="[Sales].[Date and Time].&amp;[2024-08-12T23:41:08]"/>
            <x15:cachedUniqueName index="4965" name="[Sales].[Date and Time].&amp;[2024-08-13T00:50:04]"/>
            <x15:cachedUniqueName index="4966" name="[Sales].[Date and Time].&amp;[2024-08-13T01:16:38]"/>
            <x15:cachedUniqueName index="4967" name="[Sales].[Date and Time].&amp;[2024-08-13T01:55:17]"/>
            <x15:cachedUniqueName index="4968" name="[Sales].[Date and Time].&amp;[2024-08-13T03:01:03]"/>
            <x15:cachedUniqueName index="4969" name="[Sales].[Date and Time].&amp;[2024-08-13T03:15:58]"/>
            <x15:cachedUniqueName index="4970" name="[Sales].[Date and Time].&amp;[2024-08-13T05:18:32]"/>
            <x15:cachedUniqueName index="4971" name="[Sales].[Date and Time].&amp;[2024-08-13T06:54:02]"/>
            <x15:cachedUniqueName index="4972" name="[Sales].[Date and Time].&amp;[2024-08-13T08:24:54]"/>
            <x15:cachedUniqueName index="4973" name="[Sales].[Date and Time].&amp;[2024-08-13T10:51:20]"/>
            <x15:cachedUniqueName index="4974" name="[Sales].[Date and Time].&amp;[2024-08-13T11:54:42]"/>
            <x15:cachedUniqueName index="4975" name="[Sales].[Date and Time].&amp;[2024-08-13T12:53:44]"/>
            <x15:cachedUniqueName index="4976" name="[Sales].[Date and Time].&amp;[2024-08-13T14:22:57]"/>
            <x15:cachedUniqueName index="4977" name="[Sales].[Date and Time].&amp;[2024-08-13T15:30:59]"/>
            <x15:cachedUniqueName index="4978" name="[Sales].[Date and Time].&amp;[2024-08-13T16:35:50]"/>
            <x15:cachedUniqueName index="4979" name="[Sales].[Date and Time].&amp;[2024-08-13T16:50:53]"/>
            <x15:cachedUniqueName index="4980" name="[Sales].[Date and Time].&amp;[2024-08-13T16:58:54]"/>
            <x15:cachedUniqueName index="4981" name="[Sales].[Date and Time].&amp;[2024-08-13T17:16:00]"/>
            <x15:cachedUniqueName index="4982" name="[Sales].[Date and Time].&amp;[2024-08-13T21:44:53]"/>
            <x15:cachedUniqueName index="4983" name="[Sales].[Date and Time].&amp;[2024-08-13T21:45:20]"/>
            <x15:cachedUniqueName index="4984" name="[Sales].[Date and Time].&amp;[2024-08-13T23:07:29]"/>
            <x15:cachedUniqueName index="4985" name="[Sales].[Date and Time].&amp;[2024-08-14T00:18:39]"/>
            <x15:cachedUniqueName index="4986" name="[Sales].[Date and Time].&amp;[2024-08-14T02:05:54]"/>
            <x15:cachedUniqueName index="4987" name="[Sales].[Date and Time].&amp;[2024-08-14T03:02:44]"/>
            <x15:cachedUniqueName index="4988" name="[Sales].[Date and Time].&amp;[2024-08-14T04:04:45]"/>
            <x15:cachedUniqueName index="4989" name="[Sales].[Date and Time].&amp;[2024-08-14T05:44:56]"/>
            <x15:cachedUniqueName index="4990" name="[Sales].[Date and Time].&amp;[2024-08-14T06:49:26]"/>
            <x15:cachedUniqueName index="4991" name="[Sales].[Date and Time].&amp;[2024-08-14T07:59:07]"/>
            <x15:cachedUniqueName index="4992" name="[Sales].[Date and Time].&amp;[2024-08-14T08:05:12]"/>
            <x15:cachedUniqueName index="4993" name="[Sales].[Date and Time].&amp;[2024-08-14T08:13:42]"/>
            <x15:cachedUniqueName index="4994" name="[Sales].[Date and Time].&amp;[2024-08-14T08:31:39]"/>
            <x15:cachedUniqueName index="4995" name="[Sales].[Date and Time].&amp;[2024-08-14T09:37:31]"/>
            <x15:cachedUniqueName index="4996" name="[Sales].[Date and Time].&amp;[2024-08-14T13:27:15]"/>
            <x15:cachedUniqueName index="4997" name="[Sales].[Date and Time].&amp;[2024-08-14T15:07:09]"/>
            <x15:cachedUniqueName index="4998" name="[Sales].[Date and Time].&amp;[2024-08-14T15:41:47]"/>
            <x15:cachedUniqueName index="4999" name="[Sales].[Date and Time].&amp;[2024-08-14T16:04:03]"/>
            <x15:cachedUniqueName index="5000" name="[Sales].[Date and Time].&amp;[2024-08-14T18:37:37]"/>
            <x15:cachedUniqueName index="5001" name="[Sales].[Date and Time].&amp;[2024-08-14T21:41:50]"/>
            <x15:cachedUniqueName index="5002" name="[Sales].[Date and Time].&amp;[2024-08-14T21:53:41]"/>
            <x15:cachedUniqueName index="5003" name="[Sales].[Date and Time].&amp;[2024-08-14T22:10:34]"/>
            <x15:cachedUniqueName index="5004" name="[Sales].[Date and Time].&amp;[2024-08-14T23:53:12]"/>
            <x15:cachedUniqueName index="5005" name="[Sales].[Date and Time].&amp;[2024-08-14T23:56:25]"/>
            <x15:cachedUniqueName index="5006" name="[Sales].[Date and Time].&amp;[2024-08-14T23:57:01]"/>
            <x15:cachedUniqueName index="5007" name="[Sales].[Date and Time].&amp;[2024-08-15T00:16:39]"/>
            <x15:cachedUniqueName index="5008" name="[Sales].[Date and Time].&amp;[2024-08-15T00:32:10]"/>
            <x15:cachedUniqueName index="5009" name="[Sales].[Date and Time].&amp;[2024-08-15T01:09:14]"/>
            <x15:cachedUniqueName index="5010" name="[Sales].[Date and Time].&amp;[2024-08-15T01:40:44]"/>
            <x15:cachedUniqueName index="5011" name="[Sales].[Date and Time].&amp;[2024-08-15T02:43:02]"/>
            <x15:cachedUniqueName index="5012" name="[Sales].[Date and Time].&amp;[2024-08-15T03:04:32]"/>
            <x15:cachedUniqueName index="5013" name="[Sales].[Date and Time].&amp;[2024-08-15T04:02:10]"/>
            <x15:cachedUniqueName index="5014" name="[Sales].[Date and Time].&amp;[2024-08-15T05:07:35]"/>
            <x15:cachedUniqueName index="5015" name="[Sales].[Date and Time].&amp;[2024-08-15T05:49:44]"/>
            <x15:cachedUniqueName index="5016" name="[Sales].[Date and Time].&amp;[2024-08-15T06:43:59]"/>
            <x15:cachedUniqueName index="5017" name="[Sales].[Date and Time].&amp;[2024-08-15T07:45:38]"/>
            <x15:cachedUniqueName index="5018" name="[Sales].[Date and Time].&amp;[2024-08-15T07:49:24]"/>
            <x15:cachedUniqueName index="5019" name="[Sales].[Date and Time].&amp;[2024-08-15T07:54:48]"/>
            <x15:cachedUniqueName index="5020" name="[Sales].[Date and Time].&amp;[2024-08-15T08:12:30]"/>
            <x15:cachedUniqueName index="5021" name="[Sales].[Date and Time].&amp;[2024-08-15T08:37:44]"/>
            <x15:cachedUniqueName index="5022" name="[Sales].[Date and Time].&amp;[2024-08-15T08:40:34]"/>
            <x15:cachedUniqueName index="5023" name="[Sales].[Date and Time].&amp;[2024-08-15T11:48:17]"/>
            <x15:cachedUniqueName index="5024" name="[Sales].[Date and Time].&amp;[2024-08-15T16:01:33]"/>
            <x15:cachedUniqueName index="5025" name="[Sales].[Date and Time].&amp;[2024-08-15T17:32:08]"/>
            <x15:cachedUniqueName index="5026" name="[Sales].[Date and Time].&amp;[2024-08-15T17:46:06]"/>
            <x15:cachedUniqueName index="5027" name="[Sales].[Date and Time].&amp;[2024-08-15T18:34:44]"/>
            <x15:cachedUniqueName index="5028" name="[Sales].[Date and Time].&amp;[2024-08-15T19:01:25]"/>
            <x15:cachedUniqueName index="5029" name="[Sales].[Date and Time].&amp;[2024-08-15T19:09:31]"/>
            <x15:cachedUniqueName index="5030" name="[Sales].[Date and Time].&amp;[2024-08-15T22:42:19]"/>
            <x15:cachedUniqueName index="5031" name="[Sales].[Date and Time].&amp;[2024-08-15T23:08:17]"/>
            <x15:cachedUniqueName index="5032" name="[Sales].[Date and Time].&amp;[2024-08-16T00:14:49]"/>
            <x15:cachedUniqueName index="5033" name="[Sales].[Date and Time].&amp;[2024-08-16T00:58:29]"/>
            <x15:cachedUniqueName index="5034" name="[Sales].[Date and Time].&amp;[2024-08-16T01:01:39]"/>
            <x15:cachedUniqueName index="5035" name="[Sales].[Date and Time].&amp;[2024-08-16T01:46:39]"/>
            <x15:cachedUniqueName index="5036" name="[Sales].[Date and Time].&amp;[2024-08-16T01:49:23]"/>
            <x15:cachedUniqueName index="5037" name="[Sales].[Date and Time].&amp;[2024-08-16T02:23:35]"/>
            <x15:cachedUniqueName index="5038" name="[Sales].[Date and Time].&amp;[2024-08-16T04:05:04]"/>
            <x15:cachedUniqueName index="5039" name="[Sales].[Date and Time].&amp;[2024-08-16T04:51:44]"/>
            <x15:cachedUniqueName index="5040" name="[Sales].[Date and Time].&amp;[2024-08-16T04:59:03]"/>
            <x15:cachedUniqueName index="5041" name="[Sales].[Date and Time].&amp;[2024-08-16T05:49:09]"/>
            <x15:cachedUniqueName index="5042" name="[Sales].[Date and Time].&amp;[2024-08-16T08:43:58]"/>
            <x15:cachedUniqueName index="5043" name="[Sales].[Date and Time].&amp;[2024-08-16T09:46:27]"/>
            <x15:cachedUniqueName index="5044" name="[Sales].[Date and Time].&amp;[2024-08-16T10:13:04]"/>
            <x15:cachedUniqueName index="5045" name="[Sales].[Date and Time].&amp;[2024-08-16T11:39:48]"/>
            <x15:cachedUniqueName index="5046" name="[Sales].[Date and Time].&amp;[2024-08-16T13:52:35]"/>
            <x15:cachedUniqueName index="5047" name="[Sales].[Date and Time].&amp;[2024-08-16T15:06:45]"/>
            <x15:cachedUniqueName index="5048" name="[Sales].[Date and Time].&amp;[2024-08-16T15:19:05]"/>
            <x15:cachedUniqueName index="5049" name="[Sales].[Date and Time].&amp;[2024-08-16T17:59:19]"/>
            <x15:cachedUniqueName index="5050" name="[Sales].[Date and Time].&amp;[2024-08-16T19:41:19]"/>
            <x15:cachedUniqueName index="5051" name="[Sales].[Date and Time].&amp;[2024-08-16T21:00:16]"/>
            <x15:cachedUniqueName index="5052" name="[Sales].[Date and Time].&amp;[2024-08-16T22:12:09]"/>
            <x15:cachedUniqueName index="5053" name="[Sales].[Date and Time].&amp;[2024-08-16T22:18:11]"/>
            <x15:cachedUniqueName index="5054" name="[Sales].[Date and Time].&amp;[2024-08-17T01:05:47]"/>
            <x15:cachedUniqueName index="5055" name="[Sales].[Date and Time].&amp;[2024-08-17T01:51:17]"/>
            <x15:cachedUniqueName index="5056" name="[Sales].[Date and Time].&amp;[2024-08-17T06:40:18]"/>
            <x15:cachedUniqueName index="5057" name="[Sales].[Date and Time].&amp;[2024-08-17T08:33:52]"/>
            <x15:cachedUniqueName index="5058" name="[Sales].[Date and Time].&amp;[2024-08-17T09:10:42]"/>
            <x15:cachedUniqueName index="5059" name="[Sales].[Date and Time].&amp;[2024-08-17T09:54:25]"/>
            <x15:cachedUniqueName index="5060" name="[Sales].[Date and Time].&amp;[2024-08-17T10:15:09]"/>
            <x15:cachedUniqueName index="5061" name="[Sales].[Date and Time].&amp;[2024-08-17T10:19:57]"/>
            <x15:cachedUniqueName index="5062" name="[Sales].[Date and Time].&amp;[2024-08-17T10:40:01]"/>
            <x15:cachedUniqueName index="5063" name="[Sales].[Date and Time].&amp;[2024-08-17T11:27:37]"/>
            <x15:cachedUniqueName index="5064" name="[Sales].[Date and Time].&amp;[2024-08-17T12:03:47]"/>
            <x15:cachedUniqueName index="5065" name="[Sales].[Date and Time].&amp;[2024-08-17T13:40:26]"/>
            <x15:cachedUniqueName index="5066" name="[Sales].[Date and Time].&amp;[2024-08-17T15:28:10]"/>
            <x15:cachedUniqueName index="5067" name="[Sales].[Date and Time].&amp;[2024-08-17T16:21:49]"/>
            <x15:cachedUniqueName index="5068" name="[Sales].[Date and Time].&amp;[2024-08-17T16:23:49]"/>
            <x15:cachedUniqueName index="5069" name="[Sales].[Date and Time].&amp;[2024-08-17T17:05:36]"/>
            <x15:cachedUniqueName index="5070" name="[Sales].[Date and Time].&amp;[2024-08-17T21:23:03]"/>
            <x15:cachedUniqueName index="5071" name="[Sales].[Date and Time].&amp;[2024-08-17T21:55:37]"/>
            <x15:cachedUniqueName index="5072" name="[Sales].[Date and Time].&amp;[2024-08-17T22:11:44]"/>
            <x15:cachedUniqueName index="5073" name="[Sales].[Date and Time].&amp;[2024-08-17T22:42:17]"/>
            <x15:cachedUniqueName index="5074" name="[Sales].[Date and Time].&amp;[2024-08-18T00:31:29]"/>
            <x15:cachedUniqueName index="5075" name="[Sales].[Date and Time].&amp;[2024-08-18T00:36:57]"/>
            <x15:cachedUniqueName index="5076" name="[Sales].[Date and Time].&amp;[2024-08-18T01:46:44]"/>
            <x15:cachedUniqueName index="5077" name="[Sales].[Date and Time].&amp;[2024-08-18T01:49:51]"/>
            <x15:cachedUniqueName index="5078" name="[Sales].[Date and Time].&amp;[2024-08-18T04:09:30]"/>
            <x15:cachedUniqueName index="5079" name="[Sales].[Date and Time].&amp;[2024-08-18T05:03:27]"/>
            <x15:cachedUniqueName index="5080" name="[Sales].[Date and Time].&amp;[2024-08-18T06:59:25]"/>
            <x15:cachedUniqueName index="5081" name="[Sales].[Date and Time].&amp;[2024-08-18T07:08:09]"/>
            <x15:cachedUniqueName index="5082" name="[Sales].[Date and Time].&amp;[2024-08-18T07:55:03]"/>
            <x15:cachedUniqueName index="5083" name="[Sales].[Date and Time].&amp;[2024-08-18T09:10:57]"/>
            <x15:cachedUniqueName index="5084" name="[Sales].[Date and Time].&amp;[2024-08-18T09:39:30]"/>
            <x15:cachedUniqueName index="5085" name="[Sales].[Date and Time].&amp;[2024-08-18T09:41:15]"/>
            <x15:cachedUniqueName index="5086" name="[Sales].[Date and Time].&amp;[2024-08-18T09:49:23]"/>
            <x15:cachedUniqueName index="5087" name="[Sales].[Date and Time].&amp;[2024-08-18T14:21:40]"/>
            <x15:cachedUniqueName index="5088" name="[Sales].[Date and Time].&amp;[2024-08-18T14:29:37]"/>
            <x15:cachedUniqueName index="5089" name="[Sales].[Date and Time].&amp;[2024-08-18T15:12:05]"/>
            <x15:cachedUniqueName index="5090" name="[Sales].[Date and Time].&amp;[2024-08-18T16:51:48]"/>
            <x15:cachedUniqueName index="5091" name="[Sales].[Date and Time].&amp;[2024-08-18T17:40:34]"/>
            <x15:cachedUniqueName index="5092" name="[Sales].[Date and Time].&amp;[2024-08-18T21:13:11]"/>
            <x15:cachedUniqueName index="5093" name="[Sales].[Date and Time].&amp;[2024-08-18T21:18:34]"/>
            <x15:cachedUniqueName index="5094" name="[Sales].[Date and Time].&amp;[2024-08-18T23:13:06]"/>
            <x15:cachedUniqueName index="5095" name="[Sales].[Date and Time].&amp;[2024-08-19T02:42:05]"/>
            <x15:cachedUniqueName index="5096" name="[Sales].[Date and Time].&amp;[2024-08-19T02:42:49]"/>
            <x15:cachedUniqueName index="5097" name="[Sales].[Date and Time].&amp;[2024-08-19T03:21:32]"/>
            <x15:cachedUniqueName index="5098" name="[Sales].[Date and Time].&amp;[2024-08-19T03:27:36]"/>
            <x15:cachedUniqueName index="5099" name="[Sales].[Date and Time].&amp;[2024-08-19T04:26:13]"/>
            <x15:cachedUniqueName index="5100" name="[Sales].[Date and Time].&amp;[2024-08-19T04:53:03]"/>
            <x15:cachedUniqueName index="5101" name="[Sales].[Date and Time].&amp;[2024-08-19T05:21:13]"/>
            <x15:cachedUniqueName index="5102" name="[Sales].[Date and Time].&amp;[2024-08-19T05:22:36]"/>
            <x15:cachedUniqueName index="5103" name="[Sales].[Date and Time].&amp;[2024-08-19T06:31:15]"/>
            <x15:cachedUniqueName index="5104" name="[Sales].[Date and Time].&amp;[2024-08-19T08:41:55]"/>
            <x15:cachedUniqueName index="5105" name="[Sales].[Date and Time].&amp;[2024-08-19T10:10:40]"/>
            <x15:cachedUniqueName index="5106" name="[Sales].[Date and Time].&amp;[2024-08-19T13:01:20]"/>
            <x15:cachedUniqueName index="5107" name="[Sales].[Date and Time].&amp;[2024-08-19T14:55:04]"/>
            <x15:cachedUniqueName index="5108" name="[Sales].[Date and Time].&amp;[2024-08-19T15:27:43]"/>
            <x15:cachedUniqueName index="5109" name="[Sales].[Date and Time].&amp;[2024-08-19T17:10:37]"/>
            <x15:cachedUniqueName index="5110" name="[Sales].[Date and Time].&amp;[2024-08-19T17:16:48]"/>
            <x15:cachedUniqueName index="5111" name="[Sales].[Date and Time].&amp;[2024-08-19T17:19:24]"/>
            <x15:cachedUniqueName index="5112" name="[Sales].[Date and Time].&amp;[2024-08-19T17:48:33]"/>
            <x15:cachedUniqueName index="5113" name="[Sales].[Date and Time].&amp;[2024-08-19T18:59:59]"/>
            <x15:cachedUniqueName index="5114" name="[Sales].[Date and Time].&amp;[2024-08-19T19:13:06]"/>
            <x15:cachedUniqueName index="5115" name="[Sales].[Date and Time].&amp;[2024-08-19T19:15:41]"/>
            <x15:cachedUniqueName index="5116" name="[Sales].[Date and Time].&amp;[2024-08-19T20:32:50]"/>
            <x15:cachedUniqueName index="5117" name="[Sales].[Date and Time].&amp;[2024-08-19T22:26:17]"/>
            <x15:cachedUniqueName index="5118" name="[Sales].[Date and Time].&amp;[2024-08-19T23:04:40]"/>
            <x15:cachedUniqueName index="5119" name="[Sales].[Date and Time].&amp;[2024-08-19T23:34:39]"/>
            <x15:cachedUniqueName index="5120" name="[Sales].[Date and Time].&amp;[2024-08-20T05:38:07]"/>
            <x15:cachedUniqueName index="5121" name="[Sales].[Date and Time].&amp;[2024-08-20T05:39:34]"/>
            <x15:cachedUniqueName index="5122" name="[Sales].[Date and Time].&amp;[2024-08-20T05:53:28]"/>
            <x15:cachedUniqueName index="5123" name="[Sales].[Date and Time].&amp;[2024-08-20T09:50:18]"/>
            <x15:cachedUniqueName index="5124" name="[Sales].[Date and Time].&amp;[2024-08-20T11:13:39]"/>
            <x15:cachedUniqueName index="5125" name="[Sales].[Date and Time].&amp;[2024-08-20T12:38:59]"/>
            <x15:cachedUniqueName index="5126" name="[Sales].[Date and Time].&amp;[2024-08-20T14:28:02]"/>
            <x15:cachedUniqueName index="5127" name="[Sales].[Date and Time].&amp;[2024-08-20T15:40:42]"/>
            <x15:cachedUniqueName index="5128" name="[Sales].[Date and Time].&amp;[2024-08-20T17:01:08]"/>
            <x15:cachedUniqueName index="5129" name="[Sales].[Date and Time].&amp;[2024-08-20T19:26:38]"/>
            <x15:cachedUniqueName index="5130" name="[Sales].[Date and Time].&amp;[2024-08-20T20:48:28]"/>
            <x15:cachedUniqueName index="5131" name="[Sales].[Date and Time].&amp;[2024-08-21T05:30:08]"/>
            <x15:cachedUniqueName index="5132" name="[Sales].[Date and Time].&amp;[2024-08-21T06:24:25]"/>
            <x15:cachedUniqueName index="5133" name="[Sales].[Date and Time].&amp;[2024-08-21T06:56:52]"/>
            <x15:cachedUniqueName index="5134" name="[Sales].[Date and Time].&amp;[2024-08-21T07:29:39]"/>
            <x15:cachedUniqueName index="5135" name="[Sales].[Date and Time].&amp;[2024-08-21T09:48:54]"/>
            <x15:cachedUniqueName index="5136" name="[Sales].[Date and Time].&amp;[2024-08-21T12:52:39]"/>
            <x15:cachedUniqueName index="5137" name="[Sales].[Date and Time].&amp;[2024-08-21T12:56:49]"/>
            <x15:cachedUniqueName index="5138" name="[Sales].[Date and Time].&amp;[2024-08-21T13:07:01]"/>
            <x15:cachedUniqueName index="5139" name="[Sales].[Date and Time].&amp;[2024-08-21T13:22:02]"/>
            <x15:cachedUniqueName index="5140" name="[Sales].[Date and Time].&amp;[2024-08-21T13:31:29]"/>
            <x15:cachedUniqueName index="5141" name="[Sales].[Date and Time].&amp;[2024-08-21T14:39:15]"/>
            <x15:cachedUniqueName index="5142" name="[Sales].[Date and Time].&amp;[2024-08-21T15:23:49]"/>
            <x15:cachedUniqueName index="5143" name="[Sales].[Date and Time].&amp;[2024-08-21T15:46:14]"/>
            <x15:cachedUniqueName index="5144" name="[Sales].[Date and Time].&amp;[2024-08-21T15:57:21]"/>
            <x15:cachedUniqueName index="5145" name="[Sales].[Date and Time].&amp;[2024-08-21T15:59:38]"/>
            <x15:cachedUniqueName index="5146" name="[Sales].[Date and Time].&amp;[2024-08-21T16:50:20]"/>
            <x15:cachedUniqueName index="5147" name="[Sales].[Date and Time].&amp;[2024-08-21T19:11:07]"/>
            <x15:cachedUniqueName index="5148" name="[Sales].[Date and Time].&amp;[2024-08-21T20:33:57]"/>
            <x15:cachedUniqueName index="5149" name="[Sales].[Date and Time].&amp;[2024-08-21T21:22:07]"/>
            <x15:cachedUniqueName index="5150" name="[Sales].[Date and Time].&amp;[2024-08-21T22:42:06]"/>
            <x15:cachedUniqueName index="5151" name="[Sales].[Date and Time].&amp;[2024-08-21T23:34:34]"/>
            <x15:cachedUniqueName index="5152" name="[Sales].[Date and Time].&amp;[2024-08-22T00:42:36]"/>
            <x15:cachedUniqueName index="5153" name="[Sales].[Date and Time].&amp;[2024-08-22T02:36:39]"/>
            <x15:cachedUniqueName index="5154" name="[Sales].[Date and Time].&amp;[2024-08-22T03:30:11]"/>
            <x15:cachedUniqueName index="5155" name="[Sales].[Date and Time].&amp;[2024-08-22T03:54:28]"/>
            <x15:cachedUniqueName index="5156" name="[Sales].[Date and Time].&amp;[2024-08-22T05:43:37]"/>
            <x15:cachedUniqueName index="5157" name="[Sales].[Date and Time].&amp;[2024-08-22T05:45:14]"/>
            <x15:cachedUniqueName index="5158" name="[Sales].[Date and Time].&amp;[2024-08-22T06:57:27]"/>
            <x15:cachedUniqueName index="5159" name="[Sales].[Date and Time].&amp;[2024-08-22T07:55:16]"/>
            <x15:cachedUniqueName index="5160" name="[Sales].[Date and Time].&amp;[2024-08-22T08:53:42]"/>
            <x15:cachedUniqueName index="5161" name="[Sales].[Date and Time].&amp;[2024-08-22T09:37:12]"/>
            <x15:cachedUniqueName index="5162" name="[Sales].[Date and Time].&amp;[2024-08-22T09:40:22]"/>
            <x15:cachedUniqueName index="5163" name="[Sales].[Date and Time].&amp;[2024-08-22T12:38:22]"/>
            <x15:cachedUniqueName index="5164" name="[Sales].[Date and Time].&amp;[2024-08-22T12:54:28]"/>
            <x15:cachedUniqueName index="5165" name="[Sales].[Date and Time].&amp;[2024-08-22T12:56:49]"/>
            <x15:cachedUniqueName index="5166" name="[Sales].[Date and Time].&amp;[2024-08-22T14:38:20]"/>
            <x15:cachedUniqueName index="5167" name="[Sales].[Date and Time].&amp;[2024-08-22T18:59:33]"/>
            <x15:cachedUniqueName index="5168" name="[Sales].[Date and Time].&amp;[2024-08-22T21:21:37]"/>
            <x15:cachedUniqueName index="5169" name="[Sales].[Date and Time].&amp;[2024-08-22T21:24:43]"/>
            <x15:cachedUniqueName index="5170" name="[Sales].[Date and Time].&amp;[2024-08-22T21:41:54]"/>
            <x15:cachedUniqueName index="5171" name="[Sales].[Date and Time].&amp;[2024-08-22T21:46:23]"/>
            <x15:cachedUniqueName index="5172" name="[Sales].[Date and Time].&amp;[2024-08-22T23:29:40]"/>
            <x15:cachedUniqueName index="5173" name="[Sales].[Date and Time].&amp;[2024-08-23T00:22:13]"/>
            <x15:cachedUniqueName index="5174" name="[Sales].[Date and Time].&amp;[2024-08-23T03:38:22]"/>
            <x15:cachedUniqueName index="5175" name="[Sales].[Date and Time].&amp;[2024-08-23T04:57:56]"/>
            <x15:cachedUniqueName index="5176" name="[Sales].[Date and Time].&amp;[2024-08-23T06:56:19]"/>
            <x15:cachedUniqueName index="5177" name="[Sales].[Date and Time].&amp;[2024-08-23T07:15:48]"/>
            <x15:cachedUniqueName index="5178" name="[Sales].[Date and Time].&amp;[2024-08-23T07:39:35]"/>
            <x15:cachedUniqueName index="5179" name="[Sales].[Date and Time].&amp;[2024-08-23T09:02:56]"/>
            <x15:cachedUniqueName index="5180" name="[Sales].[Date and Time].&amp;[2024-08-23T10:06:38]"/>
            <x15:cachedUniqueName index="5181" name="[Sales].[Date and Time].&amp;[2024-08-23T10:11:07]"/>
            <x15:cachedUniqueName index="5182" name="[Sales].[Date and Time].&amp;[2024-08-23T11:09:26]"/>
            <x15:cachedUniqueName index="5183" name="[Sales].[Date and Time].&amp;[2024-08-23T11:28:52]"/>
            <x15:cachedUniqueName index="5184" name="[Sales].[Date and Time].&amp;[2024-08-23T11:30:55]"/>
            <x15:cachedUniqueName index="5185" name="[Sales].[Date and Time].&amp;[2024-08-23T11:49:57]"/>
            <x15:cachedUniqueName index="5186" name="[Sales].[Date and Time].&amp;[2024-08-23T13:32:45]"/>
            <x15:cachedUniqueName index="5187" name="[Sales].[Date and Time].&amp;[2024-08-23T14:56:07]"/>
            <x15:cachedUniqueName index="5188" name="[Sales].[Date and Time].&amp;[2024-08-23T15:02:24]"/>
            <x15:cachedUniqueName index="5189" name="[Sales].[Date and Time].&amp;[2024-08-23T15:49:06]"/>
            <x15:cachedUniqueName index="5190" name="[Sales].[Date and Time].&amp;[2024-08-23T16:20:09]"/>
            <x15:cachedUniqueName index="5191" name="[Sales].[Date and Time].&amp;[2024-08-23T19:15:55]"/>
            <x15:cachedUniqueName index="5192" name="[Sales].[Date and Time].&amp;[2024-08-23T19:23:03]"/>
            <x15:cachedUniqueName index="5193" name="[Sales].[Date and Time].&amp;[2024-08-23T19:58:20]"/>
            <x15:cachedUniqueName index="5194" name="[Sales].[Date and Time].&amp;[2024-08-23T20:38:51]"/>
            <x15:cachedUniqueName index="5195" name="[Sales].[Date and Time].&amp;[2024-08-23T21:21:04]"/>
            <x15:cachedUniqueName index="5196" name="[Sales].[Date and Time].&amp;[2024-08-23T23:49:07]"/>
            <x15:cachedUniqueName index="5197" name="[Sales].[Date and Time].&amp;[2024-08-24T00:09:06]"/>
            <x15:cachedUniqueName index="5198" name="[Sales].[Date and Time].&amp;[2024-08-24T01:51:46]"/>
            <x15:cachedUniqueName index="5199" name="[Sales].[Date and Time].&amp;[2024-08-24T01:59:55]"/>
            <x15:cachedUniqueName index="5200" name="[Sales].[Date and Time].&amp;[2024-08-24T02:28:44]"/>
            <x15:cachedUniqueName index="5201" name="[Sales].[Date and Time].&amp;[2024-08-24T03:28:56]"/>
            <x15:cachedUniqueName index="5202" name="[Sales].[Date and Time].&amp;[2024-08-24T04:32:20]"/>
            <x15:cachedUniqueName index="5203" name="[Sales].[Date and Time].&amp;[2024-08-24T06:13:27]"/>
            <x15:cachedUniqueName index="5204" name="[Sales].[Date and Time].&amp;[2024-08-24T06:49:08]"/>
            <x15:cachedUniqueName index="5205" name="[Sales].[Date and Time].&amp;[2024-08-24T09:23:33]"/>
            <x15:cachedUniqueName index="5206" name="[Sales].[Date and Time].&amp;[2024-08-24T10:26:04]"/>
            <x15:cachedUniqueName index="5207" name="[Sales].[Date and Time].&amp;[2024-08-24T10:30:46]"/>
            <x15:cachedUniqueName index="5208" name="[Sales].[Date and Time].&amp;[2024-08-24T10:32:37]"/>
            <x15:cachedUniqueName index="5209" name="[Sales].[Date and Time].&amp;[2024-08-24T12:23:52]"/>
            <x15:cachedUniqueName index="5210" name="[Sales].[Date and Time].&amp;[2024-08-24T12:25:34]"/>
            <x15:cachedUniqueName index="5211" name="[Sales].[Date and Time].&amp;[2024-08-24T12:41:25]"/>
            <x15:cachedUniqueName index="5212" name="[Sales].[Date and Time].&amp;[2024-08-24T13:24:15]"/>
            <x15:cachedUniqueName index="5213" name="[Sales].[Date and Time].&amp;[2024-08-24T13:28:35]"/>
            <x15:cachedUniqueName index="5214" name="[Sales].[Date and Time].&amp;[2024-08-24T14:02:07]"/>
            <x15:cachedUniqueName index="5215" name="[Sales].[Date and Time].&amp;[2024-08-24T16:37:15]"/>
            <x15:cachedUniqueName index="5216" name="[Sales].[Date and Time].&amp;[2024-08-24T18:43:02]"/>
            <x15:cachedUniqueName index="5217" name="[Sales].[Date and Time].&amp;[2024-08-24T19:09:01]"/>
            <x15:cachedUniqueName index="5218" name="[Sales].[Date and Time].&amp;[2024-08-24T19:30:51]"/>
            <x15:cachedUniqueName index="5219" name="[Sales].[Date and Time].&amp;[2024-08-24T19:44:27]"/>
            <x15:cachedUniqueName index="5220" name="[Sales].[Date and Time].&amp;[2024-08-24T20:13:53]"/>
            <x15:cachedUniqueName index="5221" name="[Sales].[Date and Time].&amp;[2024-08-24T21:41:23]"/>
            <x15:cachedUniqueName index="5222" name="[Sales].[Date and Time].&amp;[2024-08-24T22:04:31]"/>
            <x15:cachedUniqueName index="5223" name="[Sales].[Date and Time].&amp;[2024-08-25T00:32:03]"/>
            <x15:cachedUniqueName index="5224" name="[Sales].[Date and Time].&amp;[2024-08-25T01:17:43]"/>
            <x15:cachedUniqueName index="5225" name="[Sales].[Date and Time].&amp;[2024-08-25T05:01:51]"/>
            <x15:cachedUniqueName index="5226" name="[Sales].[Date and Time].&amp;[2024-08-25T05:44:28]"/>
            <x15:cachedUniqueName index="5227" name="[Sales].[Date and Time].&amp;[2024-08-25T08:51:53]"/>
            <x15:cachedUniqueName index="5228" name="[Sales].[Date and Time].&amp;[2024-08-25T10:22:19]"/>
            <x15:cachedUniqueName index="5229" name="[Sales].[Date and Time].&amp;[2024-08-25T11:06:33]"/>
            <x15:cachedUniqueName index="5230" name="[Sales].[Date and Time].&amp;[2024-08-25T11:42:15]"/>
            <x15:cachedUniqueName index="5231" name="[Sales].[Date and Time].&amp;[2024-08-25T11:49:36]"/>
            <x15:cachedUniqueName index="5232" name="[Sales].[Date and Time].&amp;[2024-08-25T13:12:33]"/>
            <x15:cachedUniqueName index="5233" name="[Sales].[Date and Time].&amp;[2024-08-25T14:09:28]"/>
            <x15:cachedUniqueName index="5234" name="[Sales].[Date and Time].&amp;[2024-08-25T17:23:35]"/>
            <x15:cachedUniqueName index="5235" name="[Sales].[Date and Time].&amp;[2024-08-25T18:02:44]"/>
            <x15:cachedUniqueName index="5236" name="[Sales].[Date and Time].&amp;[2024-08-25T18:48:42]"/>
            <x15:cachedUniqueName index="5237" name="[Sales].[Date and Time].&amp;[2024-08-25T18:53:33]"/>
            <x15:cachedUniqueName index="5238" name="[Sales].[Date and Time].&amp;[2024-08-25T21:48:39]"/>
            <x15:cachedUniqueName index="5239" name="[Sales].[Date and Time].&amp;[2024-08-26T02:21:49]"/>
            <x15:cachedUniqueName index="5240" name="[Sales].[Date and Time].&amp;[2024-08-26T02:39:02]"/>
            <x15:cachedUniqueName index="5241" name="[Sales].[Date and Time].&amp;[2024-08-26T05:04:50]"/>
            <x15:cachedUniqueName index="5242" name="[Sales].[Date and Time].&amp;[2024-08-26T07:06:23]"/>
            <x15:cachedUniqueName index="5243" name="[Sales].[Date and Time].&amp;[2024-08-26T07:14:29]"/>
            <x15:cachedUniqueName index="5244" name="[Sales].[Date and Time].&amp;[2024-08-26T07:20:43]"/>
            <x15:cachedUniqueName index="5245" name="[Sales].[Date and Time].&amp;[2024-08-26T10:41:49]"/>
            <x15:cachedUniqueName index="5246" name="[Sales].[Date and Time].&amp;[2024-08-26T10:58:56]"/>
            <x15:cachedUniqueName index="5247" name="[Sales].[Date and Time].&amp;[2024-08-26T11:35:26]"/>
            <x15:cachedUniqueName index="5248" name="[Sales].[Date and Time].&amp;[2024-08-26T12:26:58]"/>
            <x15:cachedUniqueName index="5249" name="[Sales].[Date and Time].&amp;[2024-08-26T13:43:30]"/>
            <x15:cachedUniqueName index="5250" name="[Sales].[Date and Time].&amp;[2024-08-26T14:01:47]"/>
            <x15:cachedUniqueName index="5251" name="[Sales].[Date and Time].&amp;[2024-08-26T14:31:38]"/>
            <x15:cachedUniqueName index="5252" name="[Sales].[Date and Time].&amp;[2024-08-26T14:36:20]"/>
            <x15:cachedUniqueName index="5253" name="[Sales].[Date and Time].&amp;[2024-08-26T16:02:41]"/>
            <x15:cachedUniqueName index="5254" name="[Sales].[Date and Time].&amp;[2024-08-26T17:00:57]"/>
            <x15:cachedUniqueName index="5255" name="[Sales].[Date and Time].&amp;[2024-08-26T17:53:58]"/>
            <x15:cachedUniqueName index="5256" name="[Sales].[Date and Time].&amp;[2024-08-26T19:05:06]"/>
            <x15:cachedUniqueName index="5257" name="[Sales].[Date and Time].&amp;[2024-08-26T19:09:01]"/>
            <x15:cachedUniqueName index="5258" name="[Sales].[Date and Time].&amp;[2024-08-26T19:48:17]"/>
            <x15:cachedUniqueName index="5259" name="[Sales].[Date and Time].&amp;[2024-08-26T20:36:59]"/>
            <x15:cachedUniqueName index="5260" name="[Sales].[Date and Time].&amp;[2024-08-26T21:16:21]"/>
            <x15:cachedUniqueName index="5261" name="[Sales].[Date and Time].&amp;[2024-08-26T21:39:29]"/>
            <x15:cachedUniqueName index="5262" name="[Sales].[Date and Time].&amp;[2024-08-26T23:50:14]"/>
            <x15:cachedUniqueName index="5263" name="[Sales].[Date and Time].&amp;[2024-08-26T23:53:54]"/>
            <x15:cachedUniqueName index="5264" name="[Sales].[Date and Time].&amp;[2024-08-27T02:28:41]"/>
            <x15:cachedUniqueName index="5265" name="[Sales].[Date and Time].&amp;[2024-08-27T03:00:09]"/>
            <x15:cachedUniqueName index="5266" name="[Sales].[Date and Time].&amp;[2024-08-27T04:12:21]"/>
            <x15:cachedUniqueName index="5267" name="[Sales].[Date and Time].&amp;[2024-08-27T05:22:23]"/>
            <x15:cachedUniqueName index="5268" name="[Sales].[Date and Time].&amp;[2024-08-27T05:44:03]"/>
            <x15:cachedUniqueName index="5269" name="[Sales].[Date and Time].&amp;[2024-08-27T09:26:36]"/>
            <x15:cachedUniqueName index="5270" name="[Sales].[Date and Time].&amp;[2024-08-27T11:09:24]"/>
            <x15:cachedUniqueName index="5271" name="[Sales].[Date and Time].&amp;[2024-08-27T14:01:58]"/>
            <x15:cachedUniqueName index="5272" name="[Sales].[Date and Time].&amp;[2024-08-27T15:19:09]"/>
            <x15:cachedUniqueName index="5273" name="[Sales].[Date and Time].&amp;[2024-08-27T16:01:52]"/>
            <x15:cachedUniqueName index="5274" name="[Sales].[Date and Time].&amp;[2024-08-27T20:17:24]"/>
            <x15:cachedUniqueName index="5275" name="[Sales].[Date and Time].&amp;[2024-08-27T20:29:29]"/>
            <x15:cachedUniqueName index="5276" name="[Sales].[Date and Time].&amp;[2024-08-27T20:45:26]"/>
            <x15:cachedUniqueName index="5277" name="[Sales].[Date and Time].&amp;[2024-08-28T04:11:05]"/>
            <x15:cachedUniqueName index="5278" name="[Sales].[Date and Time].&amp;[2024-08-28T05:28:21]"/>
            <x15:cachedUniqueName index="5279" name="[Sales].[Date and Time].&amp;[2024-08-28T06:17:15]"/>
            <x15:cachedUniqueName index="5280" name="[Sales].[Date and Time].&amp;[2024-08-28T06:23:45]"/>
            <x15:cachedUniqueName index="5281" name="[Sales].[Date and Time].&amp;[2024-08-28T07:07:08]"/>
            <x15:cachedUniqueName index="5282" name="[Sales].[Date and Time].&amp;[2024-08-28T07:27:57]"/>
            <x15:cachedUniqueName index="5283" name="[Sales].[Date and Time].&amp;[2024-08-28T07:36:30]"/>
            <x15:cachedUniqueName index="5284" name="[Sales].[Date and Time].&amp;[2024-08-28T09:01:41]"/>
            <x15:cachedUniqueName index="5285" name="[Sales].[Date and Time].&amp;[2024-08-28T11:32:38]"/>
            <x15:cachedUniqueName index="5286" name="[Sales].[Date and Time].&amp;[2024-08-28T14:12:51]"/>
            <x15:cachedUniqueName index="5287" name="[Sales].[Date and Time].&amp;[2024-08-28T14:24:43]"/>
            <x15:cachedUniqueName index="5288" name="[Sales].[Date and Time].&amp;[2024-08-28T15:11:35]"/>
            <x15:cachedUniqueName index="5289" name="[Sales].[Date and Time].&amp;[2024-08-28T16:54:22]"/>
            <x15:cachedUniqueName index="5290" name="[Sales].[Date and Time].&amp;[2024-08-28T17:10:13]"/>
            <x15:cachedUniqueName index="5291" name="[Sales].[Date and Time].&amp;[2024-08-28T17:33:01]"/>
            <x15:cachedUniqueName index="5292" name="[Sales].[Date and Time].&amp;[2024-08-28T17:33:18]"/>
            <x15:cachedUniqueName index="5293" name="[Sales].[Date and Time].&amp;[2024-08-28T17:34:37]"/>
            <x15:cachedUniqueName index="5294" name="[Sales].[Date and Time].&amp;[2024-08-28T19:13:28]"/>
            <x15:cachedUniqueName index="5295" name="[Sales].[Date and Time].&amp;[2024-08-28T19:50:51]"/>
            <x15:cachedUniqueName index="5296" name="[Sales].[Date and Time].&amp;[2024-08-28T20:24:16]"/>
            <x15:cachedUniqueName index="5297" name="[Sales].[Date and Time].&amp;[2024-08-28T22:49:52]"/>
            <x15:cachedUniqueName index="5298" name="[Sales].[Date and Time].&amp;[2024-08-28T22:54:36]"/>
            <x15:cachedUniqueName index="5299" name="[Sales].[Date and Time].&amp;[2024-08-28T23:12:52]"/>
            <x15:cachedUniqueName index="5300" name="[Sales].[Date and Time].&amp;[2024-08-29T00:13:10]"/>
            <x15:cachedUniqueName index="5301" name="[Sales].[Date and Time].&amp;[2024-08-29T00:26:26]"/>
            <x15:cachedUniqueName index="5302" name="[Sales].[Date and Time].&amp;[2024-08-29T00:41:24]"/>
            <x15:cachedUniqueName index="5303" name="[Sales].[Date and Time].&amp;[2024-08-29T00:55:00]"/>
            <x15:cachedUniqueName index="5304" name="[Sales].[Date and Time].&amp;[2024-08-29T02:10:50]"/>
            <x15:cachedUniqueName index="5305" name="[Sales].[Date and Time].&amp;[2024-08-29T03:00:31]"/>
            <x15:cachedUniqueName index="5306" name="[Sales].[Date and Time].&amp;[2024-08-29T06:07:40]"/>
            <x15:cachedUniqueName index="5307" name="[Sales].[Date and Time].&amp;[2024-08-29T06:51:17]"/>
            <x15:cachedUniqueName index="5308" name="[Sales].[Date and Time].&amp;[2024-08-29T06:58:20]"/>
            <x15:cachedUniqueName index="5309" name="[Sales].[Date and Time].&amp;[2024-08-29T07:45:15]"/>
            <x15:cachedUniqueName index="5310" name="[Sales].[Date and Time].&amp;[2024-08-29T08:22:18]"/>
            <x15:cachedUniqueName index="5311" name="[Sales].[Date and Time].&amp;[2024-08-29T09:13:51]"/>
            <x15:cachedUniqueName index="5312" name="[Sales].[Date and Time].&amp;[2024-08-29T11:15:56]"/>
            <x15:cachedUniqueName index="5313" name="[Sales].[Date and Time].&amp;[2024-08-29T11:43:44]"/>
            <x15:cachedUniqueName index="5314" name="[Sales].[Date and Time].&amp;[2024-08-29T13:27:37]"/>
            <x15:cachedUniqueName index="5315" name="[Sales].[Date and Time].&amp;[2024-08-29T14:36:45]"/>
            <x15:cachedUniqueName index="5316" name="[Sales].[Date and Time].&amp;[2024-08-29T15:51:22]"/>
            <x15:cachedUniqueName index="5317" name="[Sales].[Date and Time].&amp;[2024-08-29T16:59:04]"/>
            <x15:cachedUniqueName index="5318" name="[Sales].[Date and Time].&amp;[2024-08-29T18:06:57]"/>
            <x15:cachedUniqueName index="5319" name="[Sales].[Date and Time].&amp;[2024-08-29T19:02:38]"/>
            <x15:cachedUniqueName index="5320" name="[Sales].[Date and Time].&amp;[2024-08-29T21:47:58]"/>
            <x15:cachedUniqueName index="5321" name="[Sales].[Date and Time].&amp;[2024-08-29T21:52:38]"/>
            <x15:cachedUniqueName index="5322" name="[Sales].[Date and Time].&amp;[2024-08-29T22:01:59]"/>
            <x15:cachedUniqueName index="5323" name="[Sales].[Date and Time].&amp;[2024-08-29T23:04:49]"/>
            <x15:cachedUniqueName index="5324" name="[Sales].[Date and Time].&amp;[2024-08-29T23:45:27]"/>
            <x15:cachedUniqueName index="5325" name="[Sales].[Date and Time].&amp;[2024-08-29T23:50:21]"/>
            <x15:cachedUniqueName index="5326" name="[Sales].[Date and Time].&amp;[2024-08-30T00:16:45]"/>
            <x15:cachedUniqueName index="5327" name="[Sales].[Date and Time].&amp;[2024-08-30T01:47:41]"/>
            <x15:cachedUniqueName index="5328" name="[Sales].[Date and Time].&amp;[2024-08-30T04:06:07]"/>
            <x15:cachedUniqueName index="5329" name="[Sales].[Date and Time].&amp;[2024-08-30T04:38:17]"/>
            <x15:cachedUniqueName index="5330" name="[Sales].[Date and Time].&amp;[2024-08-30T04:50:50]"/>
            <x15:cachedUniqueName index="5331" name="[Sales].[Date and Time].&amp;[2024-08-30T05:03:56]"/>
            <x15:cachedUniqueName index="5332" name="[Sales].[Date and Time].&amp;[2024-08-30T05:47:59]"/>
            <x15:cachedUniqueName index="5333" name="[Sales].[Date and Time].&amp;[2024-08-30T06:30:22]"/>
            <x15:cachedUniqueName index="5334" name="[Sales].[Date and Time].&amp;[2024-08-30T07:08:27]"/>
            <x15:cachedUniqueName index="5335" name="[Sales].[Date and Time].&amp;[2024-08-30T07:46:13]"/>
            <x15:cachedUniqueName index="5336" name="[Sales].[Date and Time].&amp;[2024-08-30T09:47:21]"/>
            <x15:cachedUniqueName index="5337" name="[Sales].[Date and Time].&amp;[2024-08-30T09:53:36]"/>
            <x15:cachedUniqueName index="5338" name="[Sales].[Date and Time].&amp;[2024-08-30T10:04:57]"/>
            <x15:cachedUniqueName index="5339" name="[Sales].[Date and Time].&amp;[2024-08-30T10:27:40]"/>
            <x15:cachedUniqueName index="5340" name="[Sales].[Date and Time].&amp;[2024-08-30T14:47:29]"/>
            <x15:cachedUniqueName index="5341" name="[Sales].[Date and Time].&amp;[2024-08-30T17:12:56]"/>
            <x15:cachedUniqueName index="5342" name="[Sales].[Date and Time].&amp;[2024-08-30T19:12:48]"/>
            <x15:cachedUniqueName index="5343" name="[Sales].[Date and Time].&amp;[2024-08-30T19:43:26]"/>
            <x15:cachedUniqueName index="5344" name="[Sales].[Date and Time].&amp;[2024-08-30T20:16:37]"/>
            <x15:cachedUniqueName index="5345" name="[Sales].[Date and Time].&amp;[2024-08-30T20:47:45]"/>
            <x15:cachedUniqueName index="5346" name="[Sales].[Date and Time].&amp;[2024-08-30T23:07:10]"/>
            <x15:cachedUniqueName index="5347" name="[Sales].[Date and Time].&amp;[2024-08-30T23:43:38]"/>
            <x15:cachedUniqueName index="5348" name="[Sales].[Date and Time].&amp;[2024-08-31T01:27:54]"/>
            <x15:cachedUniqueName index="5349" name="[Sales].[Date and Time].&amp;[2024-08-31T01:48:08]"/>
            <x15:cachedUniqueName index="5350" name="[Sales].[Date and Time].&amp;[2024-08-31T02:31:22]"/>
            <x15:cachedUniqueName index="5351" name="[Sales].[Date and Time].&amp;[2024-08-31T05:44:34]"/>
            <x15:cachedUniqueName index="5352" name="[Sales].[Date and Time].&amp;[2024-08-31T06:59:32]"/>
            <x15:cachedUniqueName index="5353" name="[Sales].[Date and Time].&amp;[2024-08-31T07:52:26]"/>
            <x15:cachedUniqueName index="5354" name="[Sales].[Date and Time].&amp;[2024-08-31T08:29:32]"/>
            <x15:cachedUniqueName index="5355" name="[Sales].[Date and Time].&amp;[2024-08-31T10:04:45]"/>
            <x15:cachedUniqueName index="5356" name="[Sales].[Date and Time].&amp;[2024-08-31T11:20:48]"/>
            <x15:cachedUniqueName index="5357" name="[Sales].[Date and Time].&amp;[2024-08-31T14:30:03]"/>
            <x15:cachedUniqueName index="5358" name="[Sales].[Date and Time].&amp;[2024-08-31T15:29:38]"/>
            <x15:cachedUniqueName index="5359" name="[Sales].[Date and Time].&amp;[2024-08-31T16:24:05]"/>
            <x15:cachedUniqueName index="5360" name="[Sales].[Date and Time].&amp;[2024-08-31T16:30:57]"/>
            <x15:cachedUniqueName index="5361" name="[Sales].[Date and Time].&amp;[2024-08-31T17:04:50]"/>
            <x15:cachedUniqueName index="5362" name="[Sales].[Date and Time].&amp;[2024-08-31T18:10:35]"/>
            <x15:cachedUniqueName index="5363" name="[Sales].[Date and Time].&amp;[2024-08-31T18:20:47]"/>
            <x15:cachedUniqueName index="5364" name="[Sales].[Date and Time].&amp;[2024-08-31T19:15:22]"/>
            <x15:cachedUniqueName index="5365" name="[Sales].[Date and Time].&amp;[2024-08-31T19:39:25]"/>
            <x15:cachedUniqueName index="5366" name="[Sales].[Date and Time].&amp;[2024-08-31T19:44:15]"/>
            <x15:cachedUniqueName index="5367" name="[Sales].[Date and Time].&amp;[2024-08-31T23:20:16]"/>
            <x15:cachedUniqueName index="5368" name="[Sales].[Date and Time].&amp;[2024-08-31T23:50:34]"/>
            <x15:cachedUniqueName index="5369" name="[Sales].[Date and Time].&amp;[2024-09-01T01:15:27]"/>
            <x15:cachedUniqueName index="5370" name="[Sales].[Date and Time].&amp;[2024-09-01T03:33:01]"/>
            <x15:cachedUniqueName index="5371" name="[Sales].[Date and Time].&amp;[2024-09-01T03:48:42]"/>
            <x15:cachedUniqueName index="5372" name="[Sales].[Date and Time].&amp;[2024-09-01T05:10:31]"/>
            <x15:cachedUniqueName index="5373" name="[Sales].[Date and Time].&amp;[2024-09-01T05:24:49]"/>
            <x15:cachedUniqueName index="5374" name="[Sales].[Date and Time].&amp;[2024-09-01T06:06:14]"/>
            <x15:cachedUniqueName index="5375" name="[Sales].[Date and Time].&amp;[2024-09-01T07:24:21]"/>
            <x15:cachedUniqueName index="5376" name="[Sales].[Date and Time].&amp;[2024-09-01T09:24:08]"/>
            <x15:cachedUniqueName index="5377" name="[Sales].[Date and Time].&amp;[2024-09-01T09:50:40]"/>
            <x15:cachedUniqueName index="5378" name="[Sales].[Date and Time].&amp;[2024-09-01T10:19:14]"/>
            <x15:cachedUniqueName index="5379" name="[Sales].[Date and Time].&amp;[2024-09-01T10:20:04]"/>
            <x15:cachedUniqueName index="5380" name="[Sales].[Date and Time].&amp;[2024-09-01T10:29:17]"/>
            <x15:cachedUniqueName index="5381" name="[Sales].[Date and Time].&amp;[2024-09-01T10:49:15]"/>
            <x15:cachedUniqueName index="5382" name="[Sales].[Date and Time].&amp;[2024-09-01T10:50:44]"/>
            <x15:cachedUniqueName index="5383" name="[Sales].[Date and Time].&amp;[2024-09-01T11:01:52]"/>
            <x15:cachedUniqueName index="5384" name="[Sales].[Date and Time].&amp;[2024-09-01T17:01:34]"/>
            <x15:cachedUniqueName index="5385" name="[Sales].[Date and Time].&amp;[2024-09-01T17:20:09]"/>
            <x15:cachedUniqueName index="5386" name="[Sales].[Date and Time].&amp;[2024-09-01T19:23:05]"/>
            <x15:cachedUniqueName index="5387" name="[Sales].[Date and Time].&amp;[2024-09-01T19:40:00]"/>
            <x15:cachedUniqueName index="5388" name="[Sales].[Date and Time].&amp;[2024-09-01T21:46:16]"/>
            <x15:cachedUniqueName index="5389" name="[Sales].[Date and Time].&amp;[2024-09-01T22:23:09]"/>
            <x15:cachedUniqueName index="5390" name="[Sales].[Date and Time].&amp;[2024-09-01T23:09:21]"/>
            <x15:cachedUniqueName index="5391" name="[Sales].[Date and Time].&amp;[2024-09-02T01:33:49]"/>
            <x15:cachedUniqueName index="5392" name="[Sales].[Date and Time].&amp;[2024-09-02T02:44:51]"/>
            <x15:cachedUniqueName index="5393" name="[Sales].[Date and Time].&amp;[2024-09-02T03:24:00]"/>
            <x15:cachedUniqueName index="5394" name="[Sales].[Date and Time].&amp;[2024-09-02T03:26:29]"/>
            <x15:cachedUniqueName index="5395" name="[Sales].[Date and Time].&amp;[2024-09-02T04:31:35]"/>
            <x15:cachedUniqueName index="5396" name="[Sales].[Date and Time].&amp;[2024-09-02T05:30:26]"/>
            <x15:cachedUniqueName index="5397" name="[Sales].[Date and Time].&amp;[2024-09-02T05:43:47]"/>
            <x15:cachedUniqueName index="5398" name="[Sales].[Date and Time].&amp;[2024-09-02T06:41:54]"/>
            <x15:cachedUniqueName index="5399" name="[Sales].[Date and Time].&amp;[2024-09-02T07:28:46]"/>
            <x15:cachedUniqueName index="5400" name="[Sales].[Date and Time].&amp;[2024-09-02T09:14:32]"/>
            <x15:cachedUniqueName index="5401" name="[Sales].[Date and Time].&amp;[2024-09-02T09:54:18]"/>
            <x15:cachedUniqueName index="5402" name="[Sales].[Date and Time].&amp;[2024-09-02T11:23:52]"/>
            <x15:cachedUniqueName index="5403" name="[Sales].[Date and Time].&amp;[2024-09-02T11:53:47]"/>
            <x15:cachedUniqueName index="5404" name="[Sales].[Date and Time].&amp;[2024-09-02T12:01:48]"/>
            <x15:cachedUniqueName index="5405" name="[Sales].[Date and Time].&amp;[2024-09-02T13:35:41]"/>
            <x15:cachedUniqueName index="5406" name="[Sales].[Date and Time].&amp;[2024-09-02T16:30:03]"/>
            <x15:cachedUniqueName index="5407" name="[Sales].[Date and Time].&amp;[2024-09-02T17:55:30]"/>
            <x15:cachedUniqueName index="5408" name="[Sales].[Date and Time].&amp;[2024-09-02T17:58:35]"/>
            <x15:cachedUniqueName index="5409" name="[Sales].[Date and Time].&amp;[2024-09-02T18:36:17]"/>
            <x15:cachedUniqueName index="5410" name="[Sales].[Date and Time].&amp;[2024-09-02T19:23:56]"/>
            <x15:cachedUniqueName index="5411" name="[Sales].[Date and Time].&amp;[2024-09-02T19:54:40]"/>
            <x15:cachedUniqueName index="5412" name="[Sales].[Date and Time].&amp;[2024-09-02T21:07:36]"/>
            <x15:cachedUniqueName index="5413" name="[Sales].[Date and Time].&amp;[2024-09-02T22:50:45]"/>
            <x15:cachedUniqueName index="5414" name="[Sales].[Date and Time].&amp;[2024-09-02T23:23:41]"/>
            <x15:cachedUniqueName index="5415" name="[Sales].[Date and Time].&amp;[2024-09-03T01:19:09]"/>
            <x15:cachedUniqueName index="5416" name="[Sales].[Date and Time].&amp;[2024-09-03T02:36:20]"/>
            <x15:cachedUniqueName index="5417" name="[Sales].[Date and Time].&amp;[2024-09-03T02:49:37]"/>
            <x15:cachedUniqueName index="5418" name="[Sales].[Date and Time].&amp;[2024-09-03T03:34:40]"/>
            <x15:cachedUniqueName index="5419" name="[Sales].[Date and Time].&amp;[2024-09-03T04:09:42]"/>
            <x15:cachedUniqueName index="5420" name="[Sales].[Date and Time].&amp;[2024-09-03T04:19:15]"/>
            <x15:cachedUniqueName index="5421" name="[Sales].[Date and Time].&amp;[2024-09-03T06:34:41]"/>
            <x15:cachedUniqueName index="5422" name="[Sales].[Date and Time].&amp;[2024-09-03T06:45:23]"/>
            <x15:cachedUniqueName index="5423" name="[Sales].[Date and Time].&amp;[2024-09-03T07:05:03]"/>
            <x15:cachedUniqueName index="5424" name="[Sales].[Date and Time].&amp;[2024-09-03T07:53:46]"/>
            <x15:cachedUniqueName index="5425" name="[Sales].[Date and Time].&amp;[2024-09-03T07:56:29]"/>
            <x15:cachedUniqueName index="5426" name="[Sales].[Date and Time].&amp;[2024-09-03T09:38:01]"/>
            <x15:cachedUniqueName index="5427" name="[Sales].[Date and Time].&amp;[2024-09-03T10:54:32]"/>
            <x15:cachedUniqueName index="5428" name="[Sales].[Date and Time].&amp;[2024-09-03T12:18:29]"/>
            <x15:cachedUniqueName index="5429" name="[Sales].[Date and Time].&amp;[2024-09-03T13:00:55]"/>
            <x15:cachedUniqueName index="5430" name="[Sales].[Date and Time].&amp;[2024-09-03T16:46:52]"/>
            <x15:cachedUniqueName index="5431" name="[Sales].[Date and Time].&amp;[2024-09-03T17:15:24]"/>
            <x15:cachedUniqueName index="5432" name="[Sales].[Date and Time].&amp;[2024-09-03T18:31:11]"/>
            <x15:cachedUniqueName index="5433" name="[Sales].[Date and Time].&amp;[2024-09-03T19:40:25]"/>
            <x15:cachedUniqueName index="5434" name="[Sales].[Date and Time].&amp;[2024-09-03T22:24:19]"/>
            <x15:cachedUniqueName index="5435" name="[Sales].[Date and Time].&amp;[2024-09-04T05:15:47]"/>
            <x15:cachedUniqueName index="5436" name="[Sales].[Date and Time].&amp;[2024-09-04T05:22:10]"/>
            <x15:cachedUniqueName index="5437" name="[Sales].[Date and Time].&amp;[2024-09-04T05:26:12]"/>
            <x15:cachedUniqueName index="5438" name="[Sales].[Date and Time].&amp;[2024-09-04T05:40:20]"/>
            <x15:cachedUniqueName index="5439" name="[Sales].[Date and Time].&amp;[2024-09-04T06:50:43]"/>
            <x15:cachedUniqueName index="5440" name="[Sales].[Date and Time].&amp;[2024-09-04T09:04:54]"/>
            <x15:cachedUniqueName index="5441" name="[Sales].[Date and Time].&amp;[2024-09-04T09:51:14]"/>
            <x15:cachedUniqueName index="5442" name="[Sales].[Date and Time].&amp;[2024-09-04T11:35:29]"/>
            <x15:cachedUniqueName index="5443" name="[Sales].[Date and Time].&amp;[2024-09-04T13:54:54]"/>
            <x15:cachedUniqueName index="5444" name="[Sales].[Date and Time].&amp;[2024-09-04T14:46:26]"/>
            <x15:cachedUniqueName index="5445" name="[Sales].[Date and Time].&amp;[2024-09-04T17:29:56]"/>
            <x15:cachedUniqueName index="5446" name="[Sales].[Date and Time].&amp;[2024-09-04T18:14:07]"/>
            <x15:cachedUniqueName index="5447" name="[Sales].[Date and Time].&amp;[2024-09-04T19:06:46]"/>
            <x15:cachedUniqueName index="5448" name="[Sales].[Date and Time].&amp;[2024-09-04T19:12:35]"/>
            <x15:cachedUniqueName index="5449" name="[Sales].[Date and Time].&amp;[2024-09-04T19:31:10]"/>
            <x15:cachedUniqueName index="5450" name="[Sales].[Date and Time].&amp;[2024-09-04T20:24:42]"/>
            <x15:cachedUniqueName index="5451" name="[Sales].[Date and Time].&amp;[2024-09-04T20:38:02]"/>
            <x15:cachedUniqueName index="5452" name="[Sales].[Date and Time].&amp;[2024-09-04T20:56:57]"/>
            <x15:cachedUniqueName index="5453" name="[Sales].[Date and Time].&amp;[2024-09-04T21:01:05]"/>
            <x15:cachedUniqueName index="5454" name="[Sales].[Date and Time].&amp;[2024-09-04T21:41:07]"/>
            <x15:cachedUniqueName index="5455" name="[Sales].[Date and Time].&amp;[2024-09-04T22:14:41]"/>
            <x15:cachedUniqueName index="5456" name="[Sales].[Date and Time].&amp;[2024-09-04T22:45:19]"/>
            <x15:cachedUniqueName index="5457" name="[Sales].[Date and Time].&amp;[2024-09-05T00:42:35]"/>
            <x15:cachedUniqueName index="5458" name="[Sales].[Date and Time].&amp;[2024-09-05T00:47:18]"/>
            <x15:cachedUniqueName index="5459" name="[Sales].[Date and Time].&amp;[2024-09-05T01:29:39]"/>
            <x15:cachedUniqueName index="5460" name="[Sales].[Date and Time].&amp;[2024-09-05T02:06:03]"/>
            <x15:cachedUniqueName index="5461" name="[Sales].[Date and Time].&amp;[2024-09-05T02:48:56]"/>
            <x15:cachedUniqueName index="5462" name="[Sales].[Date and Time].&amp;[2024-09-05T06:19:13]"/>
            <x15:cachedUniqueName index="5463" name="[Sales].[Date and Time].&amp;[2024-09-05T06:47:58]"/>
            <x15:cachedUniqueName index="5464" name="[Sales].[Date and Time].&amp;[2024-09-05T07:01:51]"/>
            <x15:cachedUniqueName index="5465" name="[Sales].[Date and Time].&amp;[2024-09-05T07:25:52]"/>
            <x15:cachedUniqueName index="5466" name="[Sales].[Date and Time].&amp;[2024-09-05T07:28:38]"/>
            <x15:cachedUniqueName index="5467" name="[Sales].[Date and Time].&amp;[2024-09-05T09:28:43]"/>
            <x15:cachedUniqueName index="5468" name="[Sales].[Date and Time].&amp;[2024-09-05T11:04:56]"/>
            <x15:cachedUniqueName index="5469" name="[Sales].[Date and Time].&amp;[2024-09-05T14:25:17]"/>
            <x15:cachedUniqueName index="5470" name="[Sales].[Date and Time].&amp;[2024-09-05T14:42:11]"/>
            <x15:cachedUniqueName index="5471" name="[Sales].[Date and Time].&amp;[2024-09-05T15:55:05]"/>
            <x15:cachedUniqueName index="5472" name="[Sales].[Date and Time].&amp;[2024-09-05T16:35:19]"/>
            <x15:cachedUniqueName index="5473" name="[Sales].[Date and Time].&amp;[2024-09-05T18:00:31]"/>
            <x15:cachedUniqueName index="5474" name="[Sales].[Date and Time].&amp;[2024-09-05T19:02:56]"/>
            <x15:cachedUniqueName index="5475" name="[Sales].[Date and Time].&amp;[2024-09-05T19:36:26]"/>
            <x15:cachedUniqueName index="5476" name="[Sales].[Date and Time].&amp;[2024-09-05T19:36:37]"/>
            <x15:cachedUniqueName index="5477" name="[Sales].[Date and Time].&amp;[2024-09-05T21:11:49]"/>
            <x15:cachedUniqueName index="5478" name="[Sales].[Date and Time].&amp;[2024-09-05T21:51:47]"/>
            <x15:cachedUniqueName index="5479" name="[Sales].[Date and Time].&amp;[2024-09-05T22:52:22]"/>
            <x15:cachedUniqueName index="5480" name="[Sales].[Date and Time].&amp;[2024-09-05T23:14:40]"/>
            <x15:cachedUniqueName index="5481" name="[Sales].[Date and Time].&amp;[2024-09-05T23:22:52]"/>
            <x15:cachedUniqueName index="5482" name="[Sales].[Date and Time].&amp;[2024-09-06T00:33:00]"/>
            <x15:cachedUniqueName index="5483" name="[Sales].[Date and Time].&amp;[2024-09-06T03:01:46]"/>
            <x15:cachedUniqueName index="5484" name="[Sales].[Date and Time].&amp;[2024-09-06T04:54:49]"/>
            <x15:cachedUniqueName index="5485" name="[Sales].[Date and Time].&amp;[2024-09-06T05:22:14]"/>
            <x15:cachedUniqueName index="5486" name="[Sales].[Date and Time].&amp;[2024-09-06T05:35:39]"/>
            <x15:cachedUniqueName index="5487" name="[Sales].[Date and Time].&amp;[2024-09-06T05:55:22]"/>
            <x15:cachedUniqueName index="5488" name="[Sales].[Date and Time].&amp;[2024-09-06T06:11:32]"/>
            <x15:cachedUniqueName index="5489" name="[Sales].[Date and Time].&amp;[2024-09-06T06:21:00]"/>
            <x15:cachedUniqueName index="5490" name="[Sales].[Date and Time].&amp;[2024-09-06T06:44:58]"/>
            <x15:cachedUniqueName index="5491" name="[Sales].[Date and Time].&amp;[2024-09-06T08:16:57]"/>
            <x15:cachedUniqueName index="5492" name="[Sales].[Date and Time].&amp;[2024-09-06T10:23:17]"/>
            <x15:cachedUniqueName index="5493" name="[Sales].[Date and Time].&amp;[2024-09-06T10:23:58]"/>
            <x15:cachedUniqueName index="5494" name="[Sales].[Date and Time].&amp;[2024-09-06T10:31:48]"/>
            <x15:cachedUniqueName index="5495" name="[Sales].[Date and Time].&amp;[2024-09-06T11:10:39]"/>
            <x15:cachedUniqueName index="5496" name="[Sales].[Date and Time].&amp;[2024-09-06T12:17:23]"/>
            <x15:cachedUniqueName index="5497" name="[Sales].[Date and Time].&amp;[2024-09-06T12:49:20]"/>
            <x15:cachedUniqueName index="5498" name="[Sales].[Date and Time].&amp;[2024-09-06T13:07:38]"/>
            <x15:cachedUniqueName index="5499" name="[Sales].[Date and Time].&amp;[2024-09-06T13:42:41]"/>
            <x15:cachedUniqueName index="5500" name="[Sales].[Date and Time].&amp;[2024-09-06T13:58:12]"/>
            <x15:cachedUniqueName index="5501" name="[Sales].[Date and Time].&amp;[2024-09-06T14:24:27]"/>
            <x15:cachedUniqueName index="5502" name="[Sales].[Date and Time].&amp;[2024-09-06T15:27:51]"/>
            <x15:cachedUniqueName index="5503" name="[Sales].[Date and Time].&amp;[2024-09-06T19:42:18]"/>
            <x15:cachedUniqueName index="5504" name="[Sales].[Date and Time].&amp;[2024-09-06T19:49:42]"/>
            <x15:cachedUniqueName index="5505" name="[Sales].[Date and Time].&amp;[2024-09-06T20:19:41]"/>
            <x15:cachedUniqueName index="5506" name="[Sales].[Date and Time].&amp;[2024-09-06T21:00:47]"/>
            <x15:cachedUniqueName index="5507" name="[Sales].[Date and Time].&amp;[2024-09-06T22:20:31]"/>
            <x15:cachedUniqueName index="5508" name="[Sales].[Date and Time].&amp;[2024-09-06T22:27:05]"/>
            <x15:cachedUniqueName index="5509" name="[Sales].[Date and Time].&amp;[2024-09-06T22:28:55]"/>
            <x15:cachedUniqueName index="5510" name="[Sales].[Date and Time].&amp;[2024-09-07T00:04:56]"/>
            <x15:cachedUniqueName index="5511" name="[Sales].[Date and Time].&amp;[2024-09-07T02:34:05]"/>
            <x15:cachedUniqueName index="5512" name="[Sales].[Date and Time].&amp;[2024-09-07T04:00:39]"/>
            <x15:cachedUniqueName index="5513" name="[Sales].[Date and Time].&amp;[2024-09-07T04:39:10]"/>
            <x15:cachedUniqueName index="5514" name="[Sales].[Date and Time].&amp;[2024-09-07T04:42:49]"/>
            <x15:cachedUniqueName index="5515" name="[Sales].[Date and Time].&amp;[2024-09-07T05:49:48]"/>
            <x15:cachedUniqueName index="5516" name="[Sales].[Date and Time].&amp;[2024-09-07T06:03:14]"/>
            <x15:cachedUniqueName index="5517" name="[Sales].[Date and Time].&amp;[2024-09-07T06:48:04]"/>
            <x15:cachedUniqueName index="5518" name="[Sales].[Date and Time].&amp;[2024-09-07T07:01:32]"/>
            <x15:cachedUniqueName index="5519" name="[Sales].[Date and Time].&amp;[2024-09-07T07:41:50]"/>
            <x15:cachedUniqueName index="5520" name="[Sales].[Date and Time].&amp;[2024-09-07T09:40:11]"/>
            <x15:cachedUniqueName index="5521" name="[Sales].[Date and Time].&amp;[2024-09-07T10:38:55]"/>
            <x15:cachedUniqueName index="5522" name="[Sales].[Date and Time].&amp;[2024-09-07T11:07:39]"/>
            <x15:cachedUniqueName index="5523" name="[Sales].[Date and Time].&amp;[2024-09-07T11:24:54]"/>
            <x15:cachedUniqueName index="5524" name="[Sales].[Date and Time].&amp;[2024-09-07T14:04:24]"/>
            <x15:cachedUniqueName index="5525" name="[Sales].[Date and Time].&amp;[2024-09-07T15:28:59]"/>
            <x15:cachedUniqueName index="5526" name="[Sales].[Date and Time].&amp;[2024-09-07T16:49:09]"/>
            <x15:cachedUniqueName index="5527" name="[Sales].[Date and Time].&amp;[2024-09-07T18:05:18]"/>
            <x15:cachedUniqueName index="5528" name="[Sales].[Date and Time].&amp;[2024-09-07T18:21:02]"/>
            <x15:cachedUniqueName index="5529" name="[Sales].[Date and Time].&amp;[2024-09-07T18:22:38]"/>
            <x15:cachedUniqueName index="5530" name="[Sales].[Date and Time].&amp;[2024-09-07T18:58:32]"/>
            <x15:cachedUniqueName index="5531" name="[Sales].[Date and Time].&amp;[2024-09-07T21:54:39]"/>
            <x15:cachedUniqueName index="5532" name="[Sales].[Date and Time].&amp;[2024-09-07T23:01:44]"/>
            <x15:cachedUniqueName index="5533" name="[Sales].[Date and Time].&amp;[2024-09-07T23:45:51]"/>
            <x15:cachedUniqueName index="5534" name="[Sales].[Date and Time].&amp;[2024-09-08T03:57:37]"/>
            <x15:cachedUniqueName index="5535" name="[Sales].[Date and Time].&amp;[2024-09-08T04:44:05]"/>
            <x15:cachedUniqueName index="5536" name="[Sales].[Date and Time].&amp;[2024-09-08T05:07:47]"/>
            <x15:cachedUniqueName index="5537" name="[Sales].[Date and Time].&amp;[2024-09-08T06:17:49]"/>
            <x15:cachedUniqueName index="5538" name="[Sales].[Date and Time].&amp;[2024-09-08T06:44:21]"/>
            <x15:cachedUniqueName index="5539" name="[Sales].[Date and Time].&amp;[2024-09-08T07:07:11]"/>
            <x15:cachedUniqueName index="5540" name="[Sales].[Date and Time].&amp;[2024-09-08T12:59:33]"/>
            <x15:cachedUniqueName index="5541" name="[Sales].[Date and Time].&amp;[2024-09-08T15:09:17]"/>
            <x15:cachedUniqueName index="5542" name="[Sales].[Date and Time].&amp;[2024-09-08T15:13:30]"/>
            <x15:cachedUniqueName index="5543" name="[Sales].[Date and Time].&amp;[2024-09-08T15:24:21]"/>
            <x15:cachedUniqueName index="5544" name="[Sales].[Date and Time].&amp;[2024-09-08T15:56:48]"/>
            <x15:cachedUniqueName index="5545" name="[Sales].[Date and Time].&amp;[2024-09-08T16:22:31]"/>
            <x15:cachedUniqueName index="5546" name="[Sales].[Date and Time].&amp;[2024-09-08T19:52:47]"/>
            <x15:cachedUniqueName index="5547" name="[Sales].[Date and Time].&amp;[2024-09-08T19:58:32]"/>
            <x15:cachedUniqueName index="5548" name="[Sales].[Date and Time].&amp;[2024-09-08T20:20:00]"/>
            <x15:cachedUniqueName index="5549" name="[Sales].[Date and Time].&amp;[2024-09-08T23:05:39]"/>
            <x15:cachedUniqueName index="5550" name="[Sales].[Date and Time].&amp;[2024-09-08T23:22:51]"/>
            <x15:cachedUniqueName index="5551" name="[Sales].[Date and Time].&amp;[2024-09-08T23:37:09]"/>
            <x15:cachedUniqueName index="5552" name="[Sales].[Date and Time].&amp;[2024-09-09T00:44:07]"/>
            <x15:cachedUniqueName index="5553" name="[Sales].[Date and Time].&amp;[2024-09-09T00:48:15]"/>
            <x15:cachedUniqueName index="5554" name="[Sales].[Date and Time].&amp;[2024-09-09T01:50:01]"/>
            <x15:cachedUniqueName index="5555" name="[Sales].[Date and Time].&amp;[2024-09-09T02:26:07]"/>
            <x15:cachedUniqueName index="5556" name="[Sales].[Date and Time].&amp;[2024-09-09T02:36:49]"/>
            <x15:cachedUniqueName index="5557" name="[Sales].[Date and Time].&amp;[2024-09-09T02:39:13]"/>
            <x15:cachedUniqueName index="5558" name="[Sales].[Date and Time].&amp;[2024-09-09T03:28:09]"/>
            <x15:cachedUniqueName index="5559" name="[Sales].[Date and Time].&amp;[2024-09-09T07:15:22]"/>
            <x15:cachedUniqueName index="5560" name="[Sales].[Date and Time].&amp;[2024-09-09T07:54:38]"/>
            <x15:cachedUniqueName index="5561" name="[Sales].[Date and Time].&amp;[2024-09-09T09:34:35]"/>
            <x15:cachedUniqueName index="5562" name="[Sales].[Date and Time].&amp;[2024-09-09T10:44:54]"/>
            <x15:cachedUniqueName index="5563" name="[Sales].[Date and Time].&amp;[2024-09-09T11:03:53]"/>
            <x15:cachedUniqueName index="5564" name="[Sales].[Date and Time].&amp;[2024-09-09T12:35:45]"/>
            <x15:cachedUniqueName index="5565" name="[Sales].[Date and Time].&amp;[2024-09-09T13:02:53]"/>
            <x15:cachedUniqueName index="5566" name="[Sales].[Date and Time].&amp;[2024-09-09T15:38:30]"/>
            <x15:cachedUniqueName index="5567" name="[Sales].[Date and Time].&amp;[2024-09-09T15:52:10]"/>
            <x15:cachedUniqueName index="5568" name="[Sales].[Date and Time].&amp;[2024-09-09T16:13:22]"/>
            <x15:cachedUniqueName index="5569" name="[Sales].[Date and Time].&amp;[2024-09-09T16:17:27]"/>
            <x15:cachedUniqueName index="5570" name="[Sales].[Date and Time].&amp;[2024-09-09T17:46:50]"/>
            <x15:cachedUniqueName index="5571" name="[Sales].[Date and Time].&amp;[2024-09-09T19:33:26]"/>
            <x15:cachedUniqueName index="5572" name="[Sales].[Date and Time].&amp;[2024-09-09T21:00:59]"/>
            <x15:cachedUniqueName index="5573" name="[Sales].[Date and Time].&amp;[2024-09-10T00:29:07]"/>
            <x15:cachedUniqueName index="5574" name="[Sales].[Date and Time].&amp;[2024-09-10T01:30:34]"/>
            <x15:cachedUniqueName index="5575" name="[Sales].[Date and Time].&amp;[2024-09-10T03:48:52]"/>
            <x15:cachedUniqueName index="5576" name="[Sales].[Date and Time].&amp;[2024-09-10T04:00:49]"/>
            <x15:cachedUniqueName index="5577" name="[Sales].[Date and Time].&amp;[2024-09-10T05:56:25]"/>
            <x15:cachedUniqueName index="5578" name="[Sales].[Date and Time].&amp;[2024-09-10T06:43:24]"/>
            <x15:cachedUniqueName index="5579" name="[Sales].[Date and Time].&amp;[2024-09-10T07:20:14]"/>
            <x15:cachedUniqueName index="5580" name="[Sales].[Date and Time].&amp;[2024-09-10T08:42:03]"/>
            <x15:cachedUniqueName index="5581" name="[Sales].[Date and Time].&amp;[2024-09-10T10:07:45]"/>
            <x15:cachedUniqueName index="5582" name="[Sales].[Date and Time].&amp;[2024-09-10T10:28:22]"/>
            <x15:cachedUniqueName index="5583" name="[Sales].[Date and Time].&amp;[2024-09-10T11:39:59]"/>
            <x15:cachedUniqueName index="5584" name="[Sales].[Date and Time].&amp;[2024-09-10T12:35:46]"/>
            <x15:cachedUniqueName index="5585" name="[Sales].[Date and Time].&amp;[2024-09-10T12:40:25]"/>
            <x15:cachedUniqueName index="5586" name="[Sales].[Date and Time].&amp;[2024-09-10T12:49:15]"/>
            <x15:cachedUniqueName index="5587" name="[Sales].[Date and Time].&amp;[2024-09-10T13:14:24]"/>
            <x15:cachedUniqueName index="5588" name="[Sales].[Date and Time].&amp;[2024-09-10T14:22:51]"/>
            <x15:cachedUniqueName index="5589" name="[Sales].[Date and Time].&amp;[2024-09-10T14:42:23]"/>
            <x15:cachedUniqueName index="5590" name="[Sales].[Date and Time].&amp;[2024-09-10T14:47:42]"/>
            <x15:cachedUniqueName index="5591" name="[Sales].[Date and Time].&amp;[2024-09-10T15:09:40]"/>
            <x15:cachedUniqueName index="5592" name="[Sales].[Date and Time].&amp;[2024-09-10T15:13:37]"/>
            <x15:cachedUniqueName index="5593" name="[Sales].[Date and Time].&amp;[2024-09-10T17:37:29]"/>
            <x15:cachedUniqueName index="5594" name="[Sales].[Date and Time].&amp;[2024-09-10T19:13:08]"/>
            <x15:cachedUniqueName index="5595" name="[Sales].[Date and Time].&amp;[2024-09-10T19:34:13]"/>
            <x15:cachedUniqueName index="5596" name="[Sales].[Date and Time].&amp;[2024-09-10T20:06:38]"/>
            <x15:cachedUniqueName index="5597" name="[Sales].[Date and Time].&amp;[2024-09-10T21:02:07]"/>
            <x15:cachedUniqueName index="5598" name="[Sales].[Date and Time].&amp;[2024-09-11T00:15:22]"/>
            <x15:cachedUniqueName index="5599" name="[Sales].[Date and Time].&amp;[2024-09-11T00:15:25]"/>
            <x15:cachedUniqueName index="5600" name="[Sales].[Date and Time].&amp;[2024-09-11T08:24:50]"/>
            <x15:cachedUniqueName index="5601" name="[Sales].[Date and Time].&amp;[2024-09-11T10:02:24]"/>
            <x15:cachedUniqueName index="5602" name="[Sales].[Date and Time].&amp;[2024-09-11T10:07:44]"/>
            <x15:cachedUniqueName index="5603" name="[Sales].[Date and Time].&amp;[2024-09-11T11:12:29]"/>
            <x15:cachedUniqueName index="5604" name="[Sales].[Date and Time].&amp;[2024-09-11T11:39:07]"/>
            <x15:cachedUniqueName index="5605" name="[Sales].[Date and Time].&amp;[2024-09-11T15:55:41]"/>
            <x15:cachedUniqueName index="5606" name="[Sales].[Date and Time].&amp;[2024-09-11T18:07:32]"/>
            <x15:cachedUniqueName index="5607" name="[Sales].[Date and Time].&amp;[2024-09-11T18:49:49]"/>
            <x15:cachedUniqueName index="5608" name="[Sales].[Date and Time].&amp;[2024-09-11T20:44:33]"/>
            <x15:cachedUniqueName index="5609" name="[Sales].[Date and Time].&amp;[2024-09-11T21:29:49]"/>
            <x15:cachedUniqueName index="5610" name="[Sales].[Date and Time].&amp;[2024-09-11T22:15:30]"/>
            <x15:cachedUniqueName index="5611" name="[Sales].[Date and Time].&amp;[2024-09-11T22:22:14]"/>
            <x15:cachedUniqueName index="5612" name="[Sales].[Date and Time].&amp;[2024-09-11T23:18:34]"/>
            <x15:cachedUniqueName index="5613" name="[Sales].[Date and Time].&amp;[2024-09-12T01:28:22]"/>
            <x15:cachedUniqueName index="5614" name="[Sales].[Date and Time].&amp;[2024-09-12T05:09:23]"/>
            <x15:cachedUniqueName index="5615" name="[Sales].[Date and Time].&amp;[2024-09-12T05:57:09]"/>
            <x15:cachedUniqueName index="5616" name="[Sales].[Date and Time].&amp;[2024-09-12T08:57:56]"/>
            <x15:cachedUniqueName index="5617" name="[Sales].[Date and Time].&amp;[2024-09-12T09:08:52]"/>
            <x15:cachedUniqueName index="5618" name="[Sales].[Date and Time].&amp;[2024-09-12T10:00:24]"/>
            <x15:cachedUniqueName index="5619" name="[Sales].[Date and Time].&amp;[2024-09-12T10:13:49]"/>
            <x15:cachedUniqueName index="5620" name="[Sales].[Date and Time].&amp;[2024-09-12T11:06:47]"/>
            <x15:cachedUniqueName index="5621" name="[Sales].[Date and Time].&amp;[2024-09-12T16:02:45]"/>
            <x15:cachedUniqueName index="5622" name="[Sales].[Date and Time].&amp;[2024-09-12T17:50:00]"/>
            <x15:cachedUniqueName index="5623" name="[Sales].[Date and Time].&amp;[2024-09-12T18:01:11]"/>
            <x15:cachedUniqueName index="5624" name="[Sales].[Date and Time].&amp;[2024-09-12T18:32:55]"/>
            <x15:cachedUniqueName index="5625" name="[Sales].[Date and Time].&amp;[2024-09-12T19:24:19]"/>
            <x15:cachedUniqueName index="5626" name="[Sales].[Date and Time].&amp;[2024-09-12T20:33:11]"/>
            <x15:cachedUniqueName index="5627" name="[Sales].[Date and Time].&amp;[2024-09-12T21:06:55]"/>
            <x15:cachedUniqueName index="5628" name="[Sales].[Date and Time].&amp;[2024-09-12T22:32:22]"/>
            <x15:cachedUniqueName index="5629" name="[Sales].[Date and Time].&amp;[2024-09-13T00:59:15]"/>
            <x15:cachedUniqueName index="5630" name="[Sales].[Date and Time].&amp;[2024-09-13T01:24:39]"/>
            <x15:cachedUniqueName index="5631" name="[Sales].[Date and Time].&amp;[2024-09-13T02:52:44]"/>
            <x15:cachedUniqueName index="5632" name="[Sales].[Date and Time].&amp;[2024-09-13T03:20:20]"/>
            <x15:cachedUniqueName index="5633" name="[Sales].[Date and Time].&amp;[2024-09-13T04:11:25]"/>
            <x15:cachedUniqueName index="5634" name="[Sales].[Date and Time].&amp;[2024-09-13T04:13:26]"/>
            <x15:cachedUniqueName index="5635" name="[Sales].[Date and Time].&amp;[2024-09-13T04:32:59]"/>
            <x15:cachedUniqueName index="5636" name="[Sales].[Date and Time].&amp;[2024-09-13T04:42:22]"/>
            <x15:cachedUniqueName index="5637" name="[Sales].[Date and Time].&amp;[2024-09-13T05:14:10]"/>
            <x15:cachedUniqueName index="5638" name="[Sales].[Date and Time].&amp;[2024-09-13T07:39:51]"/>
            <x15:cachedUniqueName index="5639" name="[Sales].[Date and Time].&amp;[2024-09-13T07:56:29]"/>
            <x15:cachedUniqueName index="5640" name="[Sales].[Date and Time].&amp;[2024-09-13T08:17:01]"/>
            <x15:cachedUniqueName index="5641" name="[Sales].[Date and Time].&amp;[2024-09-13T08:40:08]"/>
            <x15:cachedUniqueName index="5642" name="[Sales].[Date and Time].&amp;[2024-09-13T12:23:05]"/>
            <x15:cachedUniqueName index="5643" name="[Sales].[Date and Time].&amp;[2024-09-13T12:55:49]"/>
            <x15:cachedUniqueName index="5644" name="[Sales].[Date and Time].&amp;[2024-09-13T13:29:07]"/>
            <x15:cachedUniqueName index="5645" name="[Sales].[Date and Time].&amp;[2024-09-13T14:10:28]"/>
            <x15:cachedUniqueName index="5646" name="[Sales].[Date and Time].&amp;[2024-09-13T16:00:09]"/>
            <x15:cachedUniqueName index="5647" name="[Sales].[Date and Time].&amp;[2024-09-13T16:11:09]"/>
            <x15:cachedUniqueName index="5648" name="[Sales].[Date and Time].&amp;[2024-09-13T17:29:29]"/>
            <x15:cachedUniqueName index="5649" name="[Sales].[Date and Time].&amp;[2024-09-13T18:37:03]"/>
            <x15:cachedUniqueName index="5650" name="[Sales].[Date and Time].&amp;[2024-09-13T21:26:33]"/>
            <x15:cachedUniqueName index="5651" name="[Sales].[Date and Time].&amp;[2024-09-13T21:33:14]"/>
            <x15:cachedUniqueName index="5652" name="[Sales].[Date and Time].&amp;[2024-09-13T22:06:58]"/>
            <x15:cachedUniqueName index="5653" name="[Sales].[Date and Time].&amp;[2024-09-13T23:22:50]"/>
            <x15:cachedUniqueName index="5654" name="[Sales].[Date and Time].&amp;[2024-09-14T01:30:38]"/>
            <x15:cachedUniqueName index="5655" name="[Sales].[Date and Time].&amp;[2024-09-14T01:33:52]"/>
            <x15:cachedUniqueName index="5656" name="[Sales].[Date and Time].&amp;[2024-09-14T01:57:33]"/>
            <x15:cachedUniqueName index="5657" name="[Sales].[Date and Time].&amp;[2024-09-14T03:03:13]"/>
            <x15:cachedUniqueName index="5658" name="[Sales].[Date and Time].&amp;[2024-09-14T05:04:49]"/>
            <x15:cachedUniqueName index="5659" name="[Sales].[Date and Time].&amp;[2024-09-14T05:12:40]"/>
            <x15:cachedUniqueName index="5660" name="[Sales].[Date and Time].&amp;[2024-09-14T06:24:35]"/>
            <x15:cachedUniqueName index="5661" name="[Sales].[Date and Time].&amp;[2024-09-14T09:15:44]"/>
            <x15:cachedUniqueName index="5662" name="[Sales].[Date and Time].&amp;[2024-09-14T13:37:20]"/>
            <x15:cachedUniqueName index="5663" name="[Sales].[Date and Time].&amp;[2024-09-14T14:24:07]"/>
            <x15:cachedUniqueName index="5664" name="[Sales].[Date and Time].&amp;[2024-09-14T17:15:28]"/>
            <x15:cachedUniqueName index="5665" name="[Sales].[Date and Time].&amp;[2024-09-14T17:50:29]"/>
            <x15:cachedUniqueName index="5666" name="[Sales].[Date and Time].&amp;[2024-09-14T19:18:51]"/>
            <x15:cachedUniqueName index="5667" name="[Sales].[Date and Time].&amp;[2024-09-14T19:38:10]"/>
            <x15:cachedUniqueName index="5668" name="[Sales].[Date and Time].&amp;[2024-09-14T23:31:04]"/>
            <x15:cachedUniqueName index="5669" name="[Sales].[Date and Time].&amp;[2024-09-14T23:45:11]"/>
            <x15:cachedUniqueName index="5670" name="[Sales].[Date and Time].&amp;[2024-09-15T01:32:35]"/>
            <x15:cachedUniqueName index="5671" name="[Sales].[Date and Time].&amp;[2024-09-15T03:11:03]"/>
            <x15:cachedUniqueName index="5672" name="[Sales].[Date and Time].&amp;[2024-09-15T04:44:06]"/>
            <x15:cachedUniqueName index="5673" name="[Sales].[Date and Time].&amp;[2024-09-15T04:50:23]"/>
            <x15:cachedUniqueName index="5674" name="[Sales].[Date and Time].&amp;[2024-09-15T05:42:40]"/>
            <x15:cachedUniqueName index="5675" name="[Sales].[Date and Time].&amp;[2024-09-15T06:22:52]"/>
            <x15:cachedUniqueName index="5676" name="[Sales].[Date and Time].&amp;[2024-09-15T06:23:57]"/>
            <x15:cachedUniqueName index="5677" name="[Sales].[Date and Time].&amp;[2024-09-15T06:48:23]"/>
            <x15:cachedUniqueName index="5678" name="[Sales].[Date and Time].&amp;[2024-09-15T07:45:05]"/>
            <x15:cachedUniqueName index="5679" name="[Sales].[Date and Time].&amp;[2024-09-15T07:59:56]"/>
            <x15:cachedUniqueName index="5680" name="[Sales].[Date and Time].&amp;[2024-09-15T08:09:58]"/>
            <x15:cachedUniqueName index="5681" name="[Sales].[Date and Time].&amp;[2024-09-15T08:50:18]"/>
            <x15:cachedUniqueName index="5682" name="[Sales].[Date and Time].&amp;[2024-09-15T09:55:50]"/>
            <x15:cachedUniqueName index="5683" name="[Sales].[Date and Time].&amp;[2024-09-15T10:54:40]"/>
            <x15:cachedUniqueName index="5684" name="[Sales].[Date and Time].&amp;[2024-09-15T11:57:51]"/>
            <x15:cachedUniqueName index="5685" name="[Sales].[Date and Time].&amp;[2024-09-15T17:52:35]"/>
            <x15:cachedUniqueName index="5686" name="[Sales].[Date and Time].&amp;[2024-09-15T18:53:36]"/>
            <x15:cachedUniqueName index="5687" name="[Sales].[Date and Time].&amp;[2024-09-15T19:47:38]"/>
            <x15:cachedUniqueName index="5688" name="[Sales].[Date and Time].&amp;[2024-09-15T20:15:49]"/>
            <x15:cachedUniqueName index="5689" name="[Sales].[Date and Time].&amp;[2024-09-15T21:24:38]"/>
            <x15:cachedUniqueName index="5690" name="[Sales].[Date and Time].&amp;[2024-09-15T23:01:03]"/>
            <x15:cachedUniqueName index="5691" name="[Sales].[Date and Time].&amp;[2024-09-15T23:46:53]"/>
            <x15:cachedUniqueName index="5692" name="[Sales].[Date and Time].&amp;[2024-09-16T04:27:29]"/>
            <x15:cachedUniqueName index="5693" name="[Sales].[Date and Time].&amp;[2024-09-16T07:19:17]"/>
            <x15:cachedUniqueName index="5694" name="[Sales].[Date and Time].&amp;[2024-09-16T07:26:57]"/>
            <x15:cachedUniqueName index="5695" name="[Sales].[Date and Time].&amp;[2024-09-16T08:47:02]"/>
            <x15:cachedUniqueName index="5696" name="[Sales].[Date and Time].&amp;[2024-09-16T09:09:09]"/>
            <x15:cachedUniqueName index="5697" name="[Sales].[Date and Time].&amp;[2024-09-16T09:27:19]"/>
            <x15:cachedUniqueName index="5698" name="[Sales].[Date and Time].&amp;[2024-09-16T10:50:11]"/>
            <x15:cachedUniqueName index="5699" name="[Sales].[Date and Time].&amp;[2024-09-16T12:31:45]"/>
            <x15:cachedUniqueName index="5700" name="[Sales].[Date and Time].&amp;[2024-09-16T13:31:23]"/>
            <x15:cachedUniqueName index="5701" name="[Sales].[Date and Time].&amp;[2024-09-16T15:13:04]"/>
            <x15:cachedUniqueName index="5702" name="[Sales].[Date and Time].&amp;[2024-09-16T15:31:33]"/>
            <x15:cachedUniqueName index="5703" name="[Sales].[Date and Time].&amp;[2024-09-16T15:43:00]"/>
            <x15:cachedUniqueName index="5704" name="[Sales].[Date and Time].&amp;[2024-09-16T15:44:03]"/>
            <x15:cachedUniqueName index="5705" name="[Sales].[Date and Time].&amp;[2024-09-16T16:49:15]"/>
            <x15:cachedUniqueName index="5706" name="[Sales].[Date and Time].&amp;[2024-09-16T18:55:34]"/>
            <x15:cachedUniqueName index="5707" name="[Sales].[Date and Time].&amp;[2024-09-16T19:29:47]"/>
            <x15:cachedUniqueName index="5708" name="[Sales].[Date and Time].&amp;[2024-09-16T19:58:09]"/>
            <x15:cachedUniqueName index="5709" name="[Sales].[Date and Time].&amp;[2024-09-16T20:21:55]"/>
            <x15:cachedUniqueName index="5710" name="[Sales].[Date and Time].&amp;[2024-09-16T20:38:22]"/>
            <x15:cachedUniqueName index="5711" name="[Sales].[Date and Time].&amp;[2024-09-16T22:03:47]"/>
            <x15:cachedUniqueName index="5712" name="[Sales].[Date and Time].&amp;[2024-09-16T22:42:21]"/>
            <x15:cachedUniqueName index="5713" name="[Sales].[Date and Time].&amp;[2024-09-17T01:08:19]"/>
            <x15:cachedUniqueName index="5714" name="[Sales].[Date and Time].&amp;[2024-09-17T01:28:36]"/>
            <x15:cachedUniqueName index="5715" name="[Sales].[Date and Time].&amp;[2024-09-17T02:13:59]"/>
            <x15:cachedUniqueName index="5716" name="[Sales].[Date and Time].&amp;[2024-09-17T03:12:07]"/>
            <x15:cachedUniqueName index="5717" name="[Sales].[Date and Time].&amp;[2024-09-17T05:15:29]"/>
            <x15:cachedUniqueName index="5718" name="[Sales].[Date and Time].&amp;[2024-09-17T06:18:05]"/>
            <x15:cachedUniqueName index="5719" name="[Sales].[Date and Time].&amp;[2024-09-17T13:59:42]"/>
            <x15:cachedUniqueName index="5720" name="[Sales].[Date and Time].&amp;[2024-09-17T14:40:38]"/>
            <x15:cachedUniqueName index="5721" name="[Sales].[Date and Time].&amp;[2024-09-17T16:00:58]"/>
            <x15:cachedUniqueName index="5722" name="[Sales].[Date and Time].&amp;[2024-09-17T18:40:19]"/>
            <x15:cachedUniqueName index="5723" name="[Sales].[Date and Time].&amp;[2024-09-17T18:51:01]"/>
            <x15:cachedUniqueName index="5724" name="[Sales].[Date and Time].&amp;[2024-09-17T18:55:15]"/>
            <x15:cachedUniqueName index="5725" name="[Sales].[Date and Time].&amp;[2024-09-17T19:42:12]"/>
            <x15:cachedUniqueName index="5726" name="[Sales].[Date and Time].&amp;[2024-09-17T23:05:44]"/>
            <x15:cachedUniqueName index="5727" name="[Sales].[Date and Time].&amp;[2024-09-17T23:59:29]"/>
            <x15:cachedUniqueName index="5728" name="[Sales].[Date and Time].&amp;[2024-09-18T01:43:53]"/>
            <x15:cachedUniqueName index="5729" name="[Sales].[Date and Time].&amp;[2024-09-18T05:21:30]"/>
            <x15:cachedUniqueName index="5730" name="[Sales].[Date and Time].&amp;[2024-09-18T05:43:40]"/>
            <x15:cachedUniqueName index="5731" name="[Sales].[Date and Time].&amp;[2024-09-18T05:51:53]"/>
            <x15:cachedUniqueName index="5732" name="[Sales].[Date and Time].&amp;[2024-09-18T06:20:17]"/>
            <x15:cachedUniqueName index="5733" name="[Sales].[Date and Time].&amp;[2024-09-18T07:49:52]"/>
            <x15:cachedUniqueName index="5734" name="[Sales].[Date and Time].&amp;[2024-09-18T08:06:09]"/>
            <x15:cachedUniqueName index="5735" name="[Sales].[Date and Time].&amp;[2024-09-18T08:49:24]"/>
            <x15:cachedUniqueName index="5736" name="[Sales].[Date and Time].&amp;[2024-09-18T10:17:39]"/>
            <x15:cachedUniqueName index="5737" name="[Sales].[Date and Time].&amp;[2024-09-18T10:36:08]"/>
            <x15:cachedUniqueName index="5738" name="[Sales].[Date and Time].&amp;[2024-09-18T10:43:09]"/>
            <x15:cachedUniqueName index="5739" name="[Sales].[Date and Time].&amp;[2024-09-18T11:40:08]"/>
            <x15:cachedUniqueName index="5740" name="[Sales].[Date and Time].&amp;[2024-09-18T12:26:41]"/>
            <x15:cachedUniqueName index="5741" name="[Sales].[Date and Time].&amp;[2024-09-18T13:01:31]"/>
            <x15:cachedUniqueName index="5742" name="[Sales].[Date and Time].&amp;[2024-09-18T13:27:30]"/>
            <x15:cachedUniqueName index="5743" name="[Sales].[Date and Time].&amp;[2024-09-18T15:19:26]"/>
            <x15:cachedUniqueName index="5744" name="[Sales].[Date and Time].&amp;[2024-09-18T15:57:07]"/>
            <x15:cachedUniqueName index="5745" name="[Sales].[Date and Time].&amp;[2024-09-18T17:39:24]"/>
            <x15:cachedUniqueName index="5746" name="[Sales].[Date and Time].&amp;[2024-09-18T17:49:20]"/>
            <x15:cachedUniqueName index="5747" name="[Sales].[Date and Time].&amp;[2024-09-18T19:01:43]"/>
            <x15:cachedUniqueName index="5748" name="[Sales].[Date and Time].&amp;[2024-09-18T19:09:16]"/>
            <x15:cachedUniqueName index="5749" name="[Sales].[Date and Time].&amp;[2024-09-18T19:34:24]"/>
            <x15:cachedUniqueName index="5750" name="[Sales].[Date and Time].&amp;[2024-09-18T21:15:29]"/>
            <x15:cachedUniqueName index="5751" name="[Sales].[Date and Time].&amp;[2024-09-18T22:54:29]"/>
            <x15:cachedUniqueName index="5752" name="[Sales].[Date and Time].&amp;[2024-09-18T23:02:21]"/>
            <x15:cachedUniqueName index="5753" name="[Sales].[Date and Time].&amp;[2024-09-18T23:57:04]"/>
            <x15:cachedUniqueName index="5754" name="[Sales].[Date and Time].&amp;[2024-09-19T00:30:59]"/>
            <x15:cachedUniqueName index="5755" name="[Sales].[Date and Time].&amp;[2024-09-19T00:57:04]"/>
            <x15:cachedUniqueName index="5756" name="[Sales].[Date and Time].&amp;[2024-09-19T02:11:28]"/>
            <x15:cachedUniqueName index="5757" name="[Sales].[Date and Time].&amp;[2024-09-19T02:33:19]"/>
            <x15:cachedUniqueName index="5758" name="[Sales].[Date and Time].&amp;[2024-09-19T02:34:19]"/>
            <x15:cachedUniqueName index="5759" name="[Sales].[Date and Time].&amp;[2024-09-19T04:36:33]"/>
            <x15:cachedUniqueName index="5760" name="[Sales].[Date and Time].&amp;[2024-09-19T05:04:04]"/>
            <x15:cachedUniqueName index="5761" name="[Sales].[Date and Time].&amp;[2024-09-19T05:59:58]"/>
            <x15:cachedUniqueName index="5762" name="[Sales].[Date and Time].&amp;[2024-09-19T06:36:51]"/>
            <x15:cachedUniqueName index="5763" name="[Sales].[Date and Time].&amp;[2024-09-19T07:59:01]"/>
            <x15:cachedUniqueName index="5764" name="[Sales].[Date and Time].&amp;[2024-09-19T08:03:51]"/>
            <x15:cachedUniqueName index="5765" name="[Sales].[Date and Time].&amp;[2024-09-19T09:44:09]"/>
            <x15:cachedUniqueName index="5766" name="[Sales].[Date and Time].&amp;[2024-09-19T10:49:25]"/>
            <x15:cachedUniqueName index="5767" name="[Sales].[Date and Time].&amp;[2024-09-19T12:41:27]"/>
            <x15:cachedUniqueName index="5768" name="[Sales].[Date and Time].&amp;[2024-09-19T14:44:28]"/>
            <x15:cachedUniqueName index="5769" name="[Sales].[Date and Time].&amp;[2024-09-19T14:44:44]"/>
            <x15:cachedUniqueName index="5770" name="[Sales].[Date and Time].&amp;[2024-09-19T15:13:19]"/>
            <x15:cachedUniqueName index="5771" name="[Sales].[Date and Time].&amp;[2024-09-19T15:28:02]"/>
            <x15:cachedUniqueName index="5772" name="[Sales].[Date and Time].&amp;[2024-09-19T15:28:25]"/>
            <x15:cachedUniqueName index="5773" name="[Sales].[Date and Time].&amp;[2024-09-19T20:49:33]"/>
            <x15:cachedUniqueName index="5774" name="[Sales].[Date and Time].&amp;[2024-09-19T20:57:19]"/>
            <x15:cachedUniqueName index="5775" name="[Sales].[Date and Time].&amp;[2024-09-19T21:31:25]"/>
            <x15:cachedUniqueName index="5776" name="[Sales].[Date and Time].&amp;[2024-09-19T22:56:50]"/>
            <x15:cachedUniqueName index="5777" name="[Sales].[Date and Time].&amp;[2024-09-20T00:10:57]"/>
            <x15:cachedUniqueName index="5778" name="[Sales].[Date and Time].&amp;[2024-09-20T02:19:40]"/>
            <x15:cachedUniqueName index="5779" name="[Sales].[Date and Time].&amp;[2024-09-20T02:24:56]"/>
            <x15:cachedUniqueName index="5780" name="[Sales].[Date and Time].&amp;[2024-09-20T03:14:04]"/>
            <x15:cachedUniqueName index="5781" name="[Sales].[Date and Time].&amp;[2024-09-20T03:31:41]"/>
            <x15:cachedUniqueName index="5782" name="[Sales].[Date and Time].&amp;[2024-09-20T03:48:22]"/>
            <x15:cachedUniqueName index="5783" name="[Sales].[Date and Time].&amp;[2024-09-20T04:05:58]"/>
            <x15:cachedUniqueName index="5784" name="[Sales].[Date and Time].&amp;[2024-09-20T04:18:57]"/>
            <x15:cachedUniqueName index="5785" name="[Sales].[Date and Time].&amp;[2024-09-20T05:05:09]"/>
            <x15:cachedUniqueName index="5786" name="[Sales].[Date and Time].&amp;[2024-09-20T05:10:22]"/>
            <x15:cachedUniqueName index="5787" name="[Sales].[Date and Time].&amp;[2024-09-20T05:45:41]"/>
            <x15:cachedUniqueName index="5788" name="[Sales].[Date and Time].&amp;[2024-09-20T06:12:46]"/>
            <x15:cachedUniqueName index="5789" name="[Sales].[Date and Time].&amp;[2024-09-20T06:45:13]"/>
            <x15:cachedUniqueName index="5790" name="[Sales].[Date and Time].&amp;[2024-09-20T06:48:29]"/>
            <x15:cachedUniqueName index="5791" name="[Sales].[Date and Time].&amp;[2024-09-20T06:49:04]"/>
            <x15:cachedUniqueName index="5792" name="[Sales].[Date and Time].&amp;[2024-09-20T06:58:36]"/>
            <x15:cachedUniqueName index="5793" name="[Sales].[Date and Time].&amp;[2024-09-20T07:33:58]"/>
            <x15:cachedUniqueName index="5794" name="[Sales].[Date and Time].&amp;[2024-09-20T07:51:50]"/>
            <x15:cachedUniqueName index="5795" name="[Sales].[Date and Time].&amp;[2024-09-20T09:51:35]"/>
            <x15:cachedUniqueName index="5796" name="[Sales].[Date and Time].&amp;[2024-09-20T10:26:45]"/>
            <x15:cachedUniqueName index="5797" name="[Sales].[Date and Time].&amp;[2024-09-20T11:11:08]"/>
            <x15:cachedUniqueName index="5798" name="[Sales].[Date and Time].&amp;[2024-09-20T11:58:11]"/>
            <x15:cachedUniqueName index="5799" name="[Sales].[Date and Time].&amp;[2024-09-20T13:12:50]"/>
            <x15:cachedUniqueName index="5800" name="[Sales].[Date and Time].&amp;[2024-09-20T13:53:09]"/>
            <x15:cachedUniqueName index="5801" name="[Sales].[Date and Time].&amp;[2024-09-20T16:39:30]"/>
            <x15:cachedUniqueName index="5802" name="[Sales].[Date and Time].&amp;[2024-09-20T16:51:36]"/>
            <x15:cachedUniqueName index="5803" name="[Sales].[Date and Time].&amp;[2024-09-20T18:45:44]"/>
            <x15:cachedUniqueName index="5804" name="[Sales].[Date and Time].&amp;[2024-09-20T19:36:03]"/>
            <x15:cachedUniqueName index="5805" name="[Sales].[Date and Time].&amp;[2024-09-20T19:59:59]"/>
            <x15:cachedUniqueName index="5806" name="[Sales].[Date and Time].&amp;[2024-09-21T05:59:42]"/>
            <x15:cachedUniqueName index="5807" name="[Sales].[Date and Time].&amp;[2024-09-21T06:10:27]"/>
            <x15:cachedUniqueName index="5808" name="[Sales].[Date and Time].&amp;[2024-09-21T08:02:19]"/>
            <x15:cachedUniqueName index="5809" name="[Sales].[Date and Time].&amp;[2024-09-21T11:05:43]"/>
            <x15:cachedUniqueName index="5810" name="[Sales].[Date and Time].&amp;[2024-09-21T11:35:22]"/>
            <x15:cachedUniqueName index="5811" name="[Sales].[Date and Time].&amp;[2024-09-21T14:09:10]"/>
            <x15:cachedUniqueName index="5812" name="[Sales].[Date and Time].&amp;[2024-09-21T15:02:51]"/>
            <x15:cachedUniqueName index="5813" name="[Sales].[Date and Time].&amp;[2024-09-21T17:07:09]"/>
            <x15:cachedUniqueName index="5814" name="[Sales].[Date and Time].&amp;[2024-09-21T19:09:30]"/>
            <x15:cachedUniqueName index="5815" name="[Sales].[Date and Time].&amp;[2024-09-21T20:43:34]"/>
            <x15:cachedUniqueName index="5816" name="[Sales].[Date and Time].&amp;[2024-09-21T21:02:25]"/>
            <x15:cachedUniqueName index="5817" name="[Sales].[Date and Time].&amp;[2024-09-21T21:22:15]"/>
            <x15:cachedUniqueName index="5818" name="[Sales].[Date and Time].&amp;[2024-09-21T23:12:51]"/>
            <x15:cachedUniqueName index="5819" name="[Sales].[Date and Time].&amp;[2024-09-22T00:20:47]"/>
            <x15:cachedUniqueName index="5820" name="[Sales].[Date and Time].&amp;[2024-09-22T01:45:37]"/>
            <x15:cachedUniqueName index="5821" name="[Sales].[Date and Time].&amp;[2024-09-22T02:20:50]"/>
            <x15:cachedUniqueName index="5822" name="[Sales].[Date and Time].&amp;[2024-09-22T06:11:25]"/>
            <x15:cachedUniqueName index="5823" name="[Sales].[Date and Time].&amp;[2024-09-22T06:52:58]"/>
            <x15:cachedUniqueName index="5824" name="[Sales].[Date and Time].&amp;[2024-09-22T06:55:41]"/>
            <x15:cachedUniqueName index="5825" name="[Sales].[Date and Time].&amp;[2024-09-22T06:58:06]"/>
            <x15:cachedUniqueName index="5826" name="[Sales].[Date and Time].&amp;[2024-09-22T06:59:19]"/>
            <x15:cachedUniqueName index="5827" name="[Sales].[Date and Time].&amp;[2024-09-22T07:15:08]"/>
            <x15:cachedUniqueName index="5828" name="[Sales].[Date and Time].&amp;[2024-09-22T08:37:06]"/>
            <x15:cachedUniqueName index="5829" name="[Sales].[Date and Time].&amp;[2024-09-22T11:01:15]"/>
            <x15:cachedUniqueName index="5830" name="[Sales].[Date and Time].&amp;[2024-09-22T12:13:06]"/>
            <x15:cachedUniqueName index="5831" name="[Sales].[Date and Time].&amp;[2024-09-22T12:19:52]"/>
            <x15:cachedUniqueName index="5832" name="[Sales].[Date and Time].&amp;[2024-09-22T12:30:15]"/>
            <x15:cachedUniqueName index="5833" name="[Sales].[Date and Time].&amp;[2024-09-22T13:16:43]"/>
            <x15:cachedUniqueName index="5834" name="[Sales].[Date and Time].&amp;[2024-09-22T14:10:06]"/>
            <x15:cachedUniqueName index="5835" name="[Sales].[Date and Time].&amp;[2024-09-22T14:54:42]"/>
            <x15:cachedUniqueName index="5836" name="[Sales].[Date and Time].&amp;[2024-09-22T15:25:39]"/>
            <x15:cachedUniqueName index="5837" name="[Sales].[Date and Time].&amp;[2024-09-22T17:07:39]"/>
            <x15:cachedUniqueName index="5838" name="[Sales].[Date and Time].&amp;[2024-09-22T18:24:09]"/>
            <x15:cachedUniqueName index="5839" name="[Sales].[Date and Time].&amp;[2024-09-22T20:15:53]"/>
            <x15:cachedUniqueName index="5840" name="[Sales].[Date and Time].&amp;[2024-09-22T21:08:19]"/>
            <x15:cachedUniqueName index="5841" name="[Sales].[Date and Time].&amp;[2024-09-22T22:03:24]"/>
            <x15:cachedUniqueName index="5842" name="[Sales].[Date and Time].&amp;[2024-09-22T23:24:39]"/>
            <x15:cachedUniqueName index="5843" name="[Sales].[Date and Time].&amp;[2024-09-23T00:26:55]"/>
            <x15:cachedUniqueName index="5844" name="[Sales].[Date and Time].&amp;[2024-09-23T00:34:37]"/>
            <x15:cachedUniqueName index="5845" name="[Sales].[Date and Time].&amp;[2024-09-23T00:34:57]"/>
            <x15:cachedUniqueName index="5846" name="[Sales].[Date and Time].&amp;[2024-09-23T01:28:25]"/>
            <x15:cachedUniqueName index="5847" name="[Sales].[Date and Time].&amp;[2024-09-23T02:13:01]"/>
            <x15:cachedUniqueName index="5848" name="[Sales].[Date and Time].&amp;[2024-09-23T02:27:47]"/>
            <x15:cachedUniqueName index="5849" name="[Sales].[Date and Time].&amp;[2024-09-23T02:39:53]"/>
            <x15:cachedUniqueName index="5850" name="[Sales].[Date and Time].&amp;[2024-09-23T03:09:25]"/>
            <x15:cachedUniqueName index="5851" name="[Sales].[Date and Time].&amp;[2024-09-23T04:46:40]"/>
            <x15:cachedUniqueName index="5852" name="[Sales].[Date and Time].&amp;[2024-09-23T05:02:15]"/>
            <x15:cachedUniqueName index="5853" name="[Sales].[Date and Time].&amp;[2024-09-23T05:45:45]"/>
            <x15:cachedUniqueName index="5854" name="[Sales].[Date and Time].&amp;[2024-09-23T06:01:31]"/>
            <x15:cachedUniqueName index="5855" name="[Sales].[Date and Time].&amp;[2024-09-23T06:03:42]"/>
            <x15:cachedUniqueName index="5856" name="[Sales].[Date and Time].&amp;[2024-09-23T06:36:06]"/>
            <x15:cachedUniqueName index="5857" name="[Sales].[Date and Time].&amp;[2024-09-23T06:43:09]"/>
            <x15:cachedUniqueName index="5858" name="[Sales].[Date and Time].&amp;[2024-09-23T09:08:53]"/>
            <x15:cachedUniqueName index="5859" name="[Sales].[Date and Time].&amp;[2024-09-23T09:46:50]"/>
            <x15:cachedUniqueName index="5860" name="[Sales].[Date and Time].&amp;[2024-09-23T10:41:45]"/>
            <x15:cachedUniqueName index="5861" name="[Sales].[Date and Time].&amp;[2024-09-23T13:39:34]"/>
            <x15:cachedUniqueName index="5862" name="[Sales].[Date and Time].&amp;[2024-09-23T15:24:23]"/>
            <x15:cachedUniqueName index="5863" name="[Sales].[Date and Time].&amp;[2024-09-23T16:07:55]"/>
            <x15:cachedUniqueName index="5864" name="[Sales].[Date and Time].&amp;[2024-09-23T16:20:54]"/>
            <x15:cachedUniqueName index="5865" name="[Sales].[Date and Time].&amp;[2024-09-23T16:24:04]"/>
            <x15:cachedUniqueName index="5866" name="[Sales].[Date and Time].&amp;[2024-09-23T16:32:51]"/>
            <x15:cachedUniqueName index="5867" name="[Sales].[Date and Time].&amp;[2024-09-23T20:01:32]"/>
            <x15:cachedUniqueName index="5868" name="[Sales].[Date and Time].&amp;[2024-09-23T21:54:59]"/>
            <x15:cachedUniqueName index="5869" name="[Sales].[Date and Time].&amp;[2024-09-23T22:13:41]"/>
            <x15:cachedUniqueName index="5870" name="[Sales].[Date and Time].&amp;[2024-09-23T22:27:53]"/>
            <x15:cachedUniqueName index="5871" name="[Sales].[Date and Time].&amp;[2024-09-23T22:37:37]"/>
            <x15:cachedUniqueName index="5872" name="[Sales].[Date and Time].&amp;[2024-09-23T23:16:42]"/>
            <x15:cachedUniqueName index="5873" name="[Sales].[Date and Time].&amp;[2024-09-23T23:20:12]"/>
            <x15:cachedUniqueName index="5874" name="[Sales].[Date and Time].&amp;[2024-09-23T23:55:20]"/>
            <x15:cachedUniqueName index="5875" name="[Sales].[Date and Time].&amp;[2024-09-24T00:06:30]"/>
            <x15:cachedUniqueName index="5876" name="[Sales].[Date and Time].&amp;[2024-09-24T00:31:34]"/>
            <x15:cachedUniqueName index="5877" name="[Sales].[Date and Time].&amp;[2024-09-24T01:17:59]"/>
            <x15:cachedUniqueName index="5878" name="[Sales].[Date and Time].&amp;[2024-09-24T02:10:24]"/>
            <x15:cachedUniqueName index="5879" name="[Sales].[Date and Time].&amp;[2024-09-24T02:12:38]"/>
            <x15:cachedUniqueName index="5880" name="[Sales].[Date and Time].&amp;[2024-09-24T02:49:17]"/>
            <x15:cachedUniqueName index="5881" name="[Sales].[Date and Time].&amp;[2024-09-24T05:01:51]"/>
            <x15:cachedUniqueName index="5882" name="[Sales].[Date and Time].&amp;[2024-09-24T06:56:12]"/>
            <x15:cachedUniqueName index="5883" name="[Sales].[Date and Time].&amp;[2024-09-24T07:30:56]"/>
            <x15:cachedUniqueName index="5884" name="[Sales].[Date and Time].&amp;[2024-09-24T07:42:11]"/>
            <x15:cachedUniqueName index="5885" name="[Sales].[Date and Time].&amp;[2024-09-24T07:45:24]"/>
            <x15:cachedUniqueName index="5886" name="[Sales].[Date and Time].&amp;[2024-09-24T08:07:33]"/>
            <x15:cachedUniqueName index="5887" name="[Sales].[Date and Time].&amp;[2024-09-24T08:33:31]"/>
            <x15:cachedUniqueName index="5888" name="[Sales].[Date and Time].&amp;[2024-09-24T09:50:56]"/>
            <x15:cachedUniqueName index="5889" name="[Sales].[Date and Time].&amp;[2024-09-24T11:20:41]"/>
            <x15:cachedUniqueName index="5890" name="[Sales].[Date and Time].&amp;[2024-09-24T11:51:58]"/>
            <x15:cachedUniqueName index="5891" name="[Sales].[Date and Time].&amp;[2024-09-24T13:24:58]"/>
            <x15:cachedUniqueName index="5892" name="[Sales].[Date and Time].&amp;[2024-09-24T14:34:55]"/>
            <x15:cachedUniqueName index="5893" name="[Sales].[Date and Time].&amp;[2024-09-24T16:04:00]"/>
            <x15:cachedUniqueName index="5894" name="[Sales].[Date and Time].&amp;[2024-09-24T17:03:59]"/>
            <x15:cachedUniqueName index="5895" name="[Sales].[Date and Time].&amp;[2024-09-24T19:15:55]"/>
            <x15:cachedUniqueName index="5896" name="[Sales].[Date and Time].&amp;[2024-09-24T19:44:17]"/>
            <x15:cachedUniqueName index="5897" name="[Sales].[Date and Time].&amp;[2024-09-24T21:33:26]"/>
            <x15:cachedUniqueName index="5898" name="[Sales].[Date and Time].&amp;[2024-09-24T23:48:12]"/>
            <x15:cachedUniqueName index="5899" name="[Sales].[Date and Time].&amp;[2024-09-25T02:03:51]"/>
            <x15:cachedUniqueName index="5900" name="[Sales].[Date and Time].&amp;[2024-09-25T03:12:15]"/>
            <x15:cachedUniqueName index="5901" name="[Sales].[Date and Time].&amp;[2024-09-25T03:29:48]"/>
            <x15:cachedUniqueName index="5902" name="[Sales].[Date and Time].&amp;[2024-09-25T04:09:36]"/>
            <x15:cachedUniqueName index="5903" name="[Sales].[Date and Time].&amp;[2024-09-25T07:02:05]"/>
            <x15:cachedUniqueName index="5904" name="[Sales].[Date and Time].&amp;[2024-09-25T07:21:14]"/>
            <x15:cachedUniqueName index="5905" name="[Sales].[Date and Time].&amp;[2024-09-25T07:27:31]"/>
            <x15:cachedUniqueName index="5906" name="[Sales].[Date and Time].&amp;[2024-09-25T08:56:42]"/>
            <x15:cachedUniqueName index="5907" name="[Sales].[Date and Time].&amp;[2024-09-25T09:12:41]"/>
            <x15:cachedUniqueName index="5908" name="[Sales].[Date and Time].&amp;[2024-09-25T09:24:13]"/>
            <x15:cachedUniqueName index="5909" name="[Sales].[Date and Time].&amp;[2024-09-25T09:54:57]"/>
            <x15:cachedUniqueName index="5910" name="[Sales].[Date and Time].&amp;[2024-09-25T10:24:01]"/>
            <x15:cachedUniqueName index="5911" name="[Sales].[Date and Time].&amp;[2024-09-25T10:24:22]"/>
            <x15:cachedUniqueName index="5912" name="[Sales].[Date and Time].&amp;[2024-09-25T11:03:07]"/>
            <x15:cachedUniqueName index="5913" name="[Sales].[Date and Time].&amp;[2024-09-25T11:47:22]"/>
            <x15:cachedUniqueName index="5914" name="[Sales].[Date and Time].&amp;[2024-09-25T13:13:22]"/>
            <x15:cachedUniqueName index="5915" name="[Sales].[Date and Time].&amp;[2024-09-25T13:57:27]"/>
            <x15:cachedUniqueName index="5916" name="[Sales].[Date and Time].&amp;[2024-09-25T15:24:53]"/>
            <x15:cachedUniqueName index="5917" name="[Sales].[Date and Time].&amp;[2024-09-25T15:57:20]"/>
            <x15:cachedUniqueName index="5918" name="[Sales].[Date and Time].&amp;[2024-09-25T16:00:20]"/>
            <x15:cachedUniqueName index="5919" name="[Sales].[Date and Time].&amp;[2024-09-25T17:18:43]"/>
            <x15:cachedUniqueName index="5920" name="[Sales].[Date and Time].&amp;[2024-09-25T22:39:17]"/>
            <x15:cachedUniqueName index="5921" name="[Sales].[Date and Time].&amp;[2024-09-25T22:52:53]"/>
            <x15:cachedUniqueName index="5922" name="[Sales].[Date and Time].&amp;[2024-09-25T22:54:34]"/>
            <x15:cachedUniqueName index="5923" name="[Sales].[Date and Time].&amp;[2024-09-25T23:39:52]"/>
            <x15:cachedUniqueName index="5924" name="[Sales].[Date and Time].&amp;[2024-09-25T23:51:54]"/>
            <x15:cachedUniqueName index="5925" name="[Sales].[Date and Time].&amp;[2024-09-26T01:44:28]"/>
            <x15:cachedUniqueName index="5926" name="[Sales].[Date and Time].&amp;[2024-09-26T03:11:53]"/>
            <x15:cachedUniqueName index="5927" name="[Sales].[Date and Time].&amp;[2024-09-26T03:25:16]"/>
            <x15:cachedUniqueName index="5928" name="[Sales].[Date and Time].&amp;[2024-09-26T03:28:13]"/>
            <x15:cachedUniqueName index="5929" name="[Sales].[Date and Time].&amp;[2024-09-26T04:20:30]"/>
            <x15:cachedUniqueName index="5930" name="[Sales].[Date and Time].&amp;[2024-09-26T05:16:19]"/>
            <x15:cachedUniqueName index="5931" name="[Sales].[Date and Time].&amp;[2024-09-26T08:34:19]"/>
            <x15:cachedUniqueName index="5932" name="[Sales].[Date and Time].&amp;[2024-09-26T08:34:29]"/>
            <x15:cachedUniqueName index="5933" name="[Sales].[Date and Time].&amp;[2024-09-26T09:27:00]"/>
            <x15:cachedUniqueName index="5934" name="[Sales].[Date and Time].&amp;[2024-09-26T09:42:02]"/>
            <x15:cachedUniqueName index="5935" name="[Sales].[Date and Time].&amp;[2024-09-26T12:02:37]"/>
            <x15:cachedUniqueName index="5936" name="[Sales].[Date and Time].&amp;[2024-09-26T13:01:47]"/>
            <x15:cachedUniqueName index="5937" name="[Sales].[Date and Time].&amp;[2024-09-26T13:40:09]"/>
            <x15:cachedUniqueName index="5938" name="[Sales].[Date and Time].&amp;[2024-09-26T14:34:19]"/>
            <x15:cachedUniqueName index="5939" name="[Sales].[Date and Time].&amp;[2024-09-26T14:39:51]"/>
            <x15:cachedUniqueName index="5940" name="[Sales].[Date and Time].&amp;[2024-09-26T15:35:24]"/>
            <x15:cachedUniqueName index="5941" name="[Sales].[Date and Time].&amp;[2024-09-26T15:36:29]"/>
            <x15:cachedUniqueName index="5942" name="[Sales].[Date and Time].&amp;[2024-09-26T15:53:40]"/>
            <x15:cachedUniqueName index="5943" name="[Sales].[Date and Time].&amp;[2024-09-26T18:26:58]"/>
            <x15:cachedUniqueName index="5944" name="[Sales].[Date and Time].&amp;[2024-09-26T21:40:38]"/>
            <x15:cachedUniqueName index="5945" name="[Sales].[Date and Time].&amp;[2024-09-27T01:43:25]"/>
            <x15:cachedUniqueName index="5946" name="[Sales].[Date and Time].&amp;[2024-09-27T03:05:22]"/>
            <x15:cachedUniqueName index="5947" name="[Sales].[Date and Time].&amp;[2024-09-27T06:24:55]"/>
            <x15:cachedUniqueName index="5948" name="[Sales].[Date and Time].&amp;[2024-09-27T08:01:05]"/>
            <x15:cachedUniqueName index="5949" name="[Sales].[Date and Time].&amp;[2024-09-27T10:25:50]"/>
            <x15:cachedUniqueName index="5950" name="[Sales].[Date and Time].&amp;[2024-09-27T11:26:31]"/>
            <x15:cachedUniqueName index="5951" name="[Sales].[Date and Time].&amp;[2024-09-27T12:54:39]"/>
            <x15:cachedUniqueName index="5952" name="[Sales].[Date and Time].&amp;[2024-09-27T14:32:51]"/>
            <x15:cachedUniqueName index="5953" name="[Sales].[Date and Time].&amp;[2024-09-27T16:19:38]"/>
            <x15:cachedUniqueName index="5954" name="[Sales].[Date and Time].&amp;[2024-09-27T16:23:58]"/>
            <x15:cachedUniqueName index="5955" name="[Sales].[Date and Time].&amp;[2024-09-27T16:51:29]"/>
            <x15:cachedUniqueName index="5956" name="[Sales].[Date and Time].&amp;[2024-09-27T17:44:45]"/>
            <x15:cachedUniqueName index="5957" name="[Sales].[Date and Time].&amp;[2024-09-27T19:21:22]"/>
            <x15:cachedUniqueName index="5958" name="[Sales].[Date and Time].&amp;[2024-09-28T00:05:38]"/>
            <x15:cachedUniqueName index="5959" name="[Sales].[Date and Time].&amp;[2024-09-28T03:31:21]"/>
            <x15:cachedUniqueName index="5960" name="[Sales].[Date and Time].&amp;[2024-09-28T03:34:09]"/>
            <x15:cachedUniqueName index="5961" name="[Sales].[Date and Time].&amp;[2024-09-28T03:44:37]"/>
            <x15:cachedUniqueName index="5962" name="[Sales].[Date and Time].&amp;[2024-09-28T05:03:39]"/>
            <x15:cachedUniqueName index="5963" name="[Sales].[Date and Time].&amp;[2024-09-28T08:13:45]"/>
            <x15:cachedUniqueName index="5964" name="[Sales].[Date and Time].&amp;[2024-09-28T09:29:04]"/>
            <x15:cachedUniqueName index="5965" name="[Sales].[Date and Time].&amp;[2024-09-28T11:06:02]"/>
            <x15:cachedUniqueName index="5966" name="[Sales].[Date and Time].&amp;[2024-09-28T11:27:00]"/>
            <x15:cachedUniqueName index="5967" name="[Sales].[Date and Time].&amp;[2024-09-28T12:08:03]"/>
            <x15:cachedUniqueName index="5968" name="[Sales].[Date and Time].&amp;[2024-09-28T12:58:32]"/>
            <x15:cachedUniqueName index="5969" name="[Sales].[Date and Time].&amp;[2024-09-28T13:05:14]"/>
            <x15:cachedUniqueName index="5970" name="[Sales].[Date and Time].&amp;[2024-09-28T16:05:05]"/>
            <x15:cachedUniqueName index="5971" name="[Sales].[Date and Time].&amp;[2024-09-28T16:26:21]"/>
            <x15:cachedUniqueName index="5972" name="[Sales].[Date and Time].&amp;[2024-09-28T17:43:19]"/>
            <x15:cachedUniqueName index="5973" name="[Sales].[Date and Time].&amp;[2024-09-28T17:45:16]"/>
            <x15:cachedUniqueName index="5974" name="[Sales].[Date and Time].&amp;[2024-09-28T17:46:35]"/>
            <x15:cachedUniqueName index="5975" name="[Sales].[Date and Time].&amp;[2024-09-28T18:36:04]"/>
            <x15:cachedUniqueName index="5976" name="[Sales].[Date and Time].&amp;[2024-09-28T18:57:39]"/>
            <x15:cachedUniqueName index="5977" name="[Sales].[Date and Time].&amp;[2024-09-28T19:36:24]"/>
            <x15:cachedUniqueName index="5978" name="[Sales].[Date and Time].&amp;[2024-09-28T19:43:39]"/>
            <x15:cachedUniqueName index="5979" name="[Sales].[Date and Time].&amp;[2024-09-28T19:49:49]"/>
            <x15:cachedUniqueName index="5980" name="[Sales].[Date and Time].&amp;[2024-09-28T21:59:20]"/>
            <x15:cachedUniqueName index="5981" name="[Sales].[Date and Time].&amp;[2024-09-28T22:33:38]"/>
            <x15:cachedUniqueName index="5982" name="[Sales].[Date and Time].&amp;[2024-09-28T22:53:40]"/>
            <x15:cachedUniqueName index="5983" name="[Sales].[Date and Time].&amp;[2024-09-28T23:40:05]"/>
            <x15:cachedUniqueName index="5984" name="[Sales].[Date and Time].&amp;[2024-09-29T00:55:03]"/>
            <x15:cachedUniqueName index="5985" name="[Sales].[Date and Time].&amp;[2024-09-29T05:21:43]"/>
            <x15:cachedUniqueName index="5986" name="[Sales].[Date and Time].&amp;[2024-09-29T05:47:23]"/>
            <x15:cachedUniqueName index="5987" name="[Sales].[Date and Time].&amp;[2024-09-29T06:03:09]"/>
            <x15:cachedUniqueName index="5988" name="[Sales].[Date and Time].&amp;[2024-09-29T06:57:42]"/>
            <x15:cachedUniqueName index="5989" name="[Sales].[Date and Time].&amp;[2024-09-29T07:11:50]"/>
            <x15:cachedUniqueName index="5990" name="[Sales].[Date and Time].&amp;[2024-09-29T09:09:35]"/>
            <x15:cachedUniqueName index="5991" name="[Sales].[Date and Time].&amp;[2024-09-29T09:34:04]"/>
            <x15:cachedUniqueName index="5992" name="[Sales].[Date and Time].&amp;[2024-09-29T12:26:34]"/>
            <x15:cachedUniqueName index="5993" name="[Sales].[Date and Time].&amp;[2024-09-29T12:35:25]"/>
            <x15:cachedUniqueName index="5994" name="[Sales].[Date and Time].&amp;[2024-09-29T12:36:44]"/>
            <x15:cachedUniqueName index="5995" name="[Sales].[Date and Time].&amp;[2024-09-29T15:37:52]"/>
            <x15:cachedUniqueName index="5996" name="[Sales].[Date and Time].&amp;[2024-09-29T17:23:09]"/>
            <x15:cachedUniqueName index="5997" name="[Sales].[Date and Time].&amp;[2024-09-29T19:30:45]"/>
            <x15:cachedUniqueName index="5998" name="[Sales].[Date and Time].&amp;[2024-09-29T19:36:41]"/>
            <x15:cachedUniqueName index="5999" name="[Sales].[Date and Time].&amp;[2024-09-29T21:30:26]"/>
            <x15:cachedUniqueName index="6000" name="[Sales].[Date and Time].&amp;[2024-09-29T22:08:09]"/>
            <x15:cachedUniqueName index="6001" name="[Sales].[Date and Time].&amp;[2024-09-29T22:36:45]"/>
            <x15:cachedUniqueName index="6002" name="[Sales].[Date and Time].&amp;[2024-09-30T00:23:30]"/>
            <x15:cachedUniqueName index="6003" name="[Sales].[Date and Time].&amp;[2024-09-30T00:55:47]"/>
            <x15:cachedUniqueName index="6004" name="[Sales].[Date and Time].&amp;[2024-09-30T01:32:58]"/>
            <x15:cachedUniqueName index="6005" name="[Sales].[Date and Time].&amp;[2024-09-30T01:47:58]"/>
            <x15:cachedUniqueName index="6006" name="[Sales].[Date and Time].&amp;[2024-09-30T02:45:46]"/>
            <x15:cachedUniqueName index="6007" name="[Sales].[Date and Time].&amp;[2024-09-30T02:50:30]"/>
            <x15:cachedUniqueName index="6008" name="[Sales].[Date and Time].&amp;[2024-09-30T03:25:51]"/>
            <x15:cachedUniqueName index="6009" name="[Sales].[Date and Time].&amp;[2024-09-30T07:16:54]"/>
            <x15:cachedUniqueName index="6010" name="[Sales].[Date and Time].&amp;[2024-09-30T07:51:20]"/>
            <x15:cachedUniqueName index="6011" name="[Sales].[Date and Time].&amp;[2024-09-30T08:35:23]"/>
            <x15:cachedUniqueName index="6012" name="[Sales].[Date and Time].&amp;[2024-09-30T09:18:29]"/>
            <x15:cachedUniqueName index="6013" name="[Sales].[Date and Time].&amp;[2024-09-30T09:47:48]"/>
            <x15:cachedUniqueName index="6014" name="[Sales].[Date and Time].&amp;[2024-09-30T12:41:00]"/>
            <x15:cachedUniqueName index="6015" name="[Sales].[Date and Time].&amp;[2024-09-30T13:16:17]"/>
            <x15:cachedUniqueName index="6016" name="[Sales].[Date and Time].&amp;[2024-09-30T16:04:07]"/>
            <x15:cachedUniqueName index="6017" name="[Sales].[Date and Time].&amp;[2024-09-30T16:43:20]"/>
            <x15:cachedUniqueName index="6018" name="[Sales].[Date and Time].&amp;[2024-09-30T19:47:40]"/>
            <x15:cachedUniqueName index="6019" name="[Sales].[Date and Time].&amp;[2024-09-30T22:07:28]"/>
            <x15:cachedUniqueName index="6020" name="[Sales].[Date and Time].&amp;[2024-09-30T23:42:15]"/>
            <x15:cachedUniqueName index="6021" name="[Sales].[Date and Time].&amp;[2024-10-01T00:39:31]"/>
            <x15:cachedUniqueName index="6022" name="[Sales].[Date and Time].&amp;[2024-10-01T01:39:27]"/>
            <x15:cachedUniqueName index="6023" name="[Sales].[Date and Time].&amp;[2024-10-01T03:18:05]"/>
            <x15:cachedUniqueName index="6024" name="[Sales].[Date and Time].&amp;[2024-10-01T03:51:27]"/>
            <x15:cachedUniqueName index="6025" name="[Sales].[Date and Time].&amp;[2024-10-01T05:36:37]"/>
            <x15:cachedUniqueName index="6026" name="[Sales].[Date and Time].&amp;[2024-10-01T09:43:55]"/>
            <x15:cachedUniqueName index="6027" name="[Sales].[Date and Time].&amp;[2024-10-01T11:47:21]"/>
            <x15:cachedUniqueName index="6028" name="[Sales].[Date and Time].&amp;[2024-10-01T13:23:53]"/>
            <x15:cachedUniqueName index="6029" name="[Sales].[Date and Time].&amp;[2024-10-01T18:10:06]"/>
            <x15:cachedUniqueName index="6030" name="[Sales].[Date and Time].&amp;[2024-10-01T18:14:35]"/>
            <x15:cachedUniqueName index="6031" name="[Sales].[Date and Time].&amp;[2024-10-01T18:56:35]"/>
            <x15:cachedUniqueName index="6032" name="[Sales].[Date and Time].&amp;[2024-10-01T19:50:39]"/>
            <x15:cachedUniqueName index="6033" name="[Sales].[Date and Time].&amp;[2024-10-01T20:45:08]"/>
            <x15:cachedUniqueName index="6034" name="[Sales].[Date and Time].&amp;[2024-10-01T22:06:53]"/>
            <x15:cachedUniqueName index="6035" name="[Sales].[Date and Time].&amp;[2024-10-01T22:23:25]"/>
            <x15:cachedUniqueName index="6036" name="[Sales].[Date and Time].&amp;[2024-10-02T00:32:31]"/>
            <x15:cachedUniqueName index="6037" name="[Sales].[Date and Time].&amp;[2024-10-02T00:40:03]"/>
            <x15:cachedUniqueName index="6038" name="[Sales].[Date and Time].&amp;[2024-10-02T00:46:46]"/>
            <x15:cachedUniqueName index="6039" name="[Sales].[Date and Time].&amp;[2024-10-02T01:56:04]"/>
            <x15:cachedUniqueName index="6040" name="[Sales].[Date and Time].&amp;[2024-10-02T02:56:08]"/>
            <x15:cachedUniqueName index="6041" name="[Sales].[Date and Time].&amp;[2024-10-02T03:19:18]"/>
            <x15:cachedUniqueName index="6042" name="[Sales].[Date and Time].&amp;[2024-10-02T05:16:17]"/>
            <x15:cachedUniqueName index="6043" name="[Sales].[Date and Time].&amp;[2024-10-02T07:15:03]"/>
            <x15:cachedUniqueName index="6044" name="[Sales].[Date and Time].&amp;[2024-10-02T07:47:27]"/>
            <x15:cachedUniqueName index="6045" name="[Sales].[Date and Time].&amp;[2024-10-02T08:20:17]"/>
            <x15:cachedUniqueName index="6046" name="[Sales].[Date and Time].&amp;[2024-10-02T08:43:48]"/>
            <x15:cachedUniqueName index="6047" name="[Sales].[Date and Time].&amp;[2024-10-02T10:07:43]"/>
            <x15:cachedUniqueName index="6048" name="[Sales].[Date and Time].&amp;[2024-10-02T10:39:53]"/>
            <x15:cachedUniqueName index="6049" name="[Sales].[Date and Time].&amp;[2024-10-02T11:36:12]"/>
            <x15:cachedUniqueName index="6050" name="[Sales].[Date and Time].&amp;[2024-10-02T12:01:03]"/>
            <x15:cachedUniqueName index="6051" name="[Sales].[Date and Time].&amp;[2024-10-02T15:06:15]"/>
            <x15:cachedUniqueName index="6052" name="[Sales].[Date and Time].&amp;[2024-10-02T16:30:58]"/>
            <x15:cachedUniqueName index="6053" name="[Sales].[Date and Time].&amp;[2024-10-02T16:34:36]"/>
            <x15:cachedUniqueName index="6054" name="[Sales].[Date and Time].&amp;[2024-10-02T17:06:07]"/>
            <x15:cachedUniqueName index="6055" name="[Sales].[Date and Time].&amp;[2024-10-02T17:35:29]"/>
            <x15:cachedUniqueName index="6056" name="[Sales].[Date and Time].&amp;[2024-10-02T19:21:09]"/>
            <x15:cachedUniqueName index="6057" name="[Sales].[Date and Time].&amp;[2024-10-02T22:52:05]"/>
            <x15:cachedUniqueName index="6058" name="[Sales].[Date and Time].&amp;[2024-10-02T22:54:32]"/>
            <x15:cachedUniqueName index="6059" name="[Sales].[Date and Time].&amp;[2024-10-03T01:57:55]"/>
            <x15:cachedUniqueName index="6060" name="[Sales].[Date and Time].&amp;[2024-10-03T03:27:43]"/>
            <x15:cachedUniqueName index="6061" name="[Sales].[Date and Time].&amp;[2024-10-03T05:40:15]"/>
            <x15:cachedUniqueName index="6062" name="[Sales].[Date and Time].&amp;[2024-10-03T06:43:59]"/>
            <x15:cachedUniqueName index="6063" name="[Sales].[Date and Time].&amp;[2024-10-03T11:02:49]"/>
            <x15:cachedUniqueName index="6064" name="[Sales].[Date and Time].&amp;[2024-10-03T15:13:19]"/>
            <x15:cachedUniqueName index="6065" name="[Sales].[Date and Time].&amp;[2024-10-03T15:16:29]"/>
            <x15:cachedUniqueName index="6066" name="[Sales].[Date and Time].&amp;[2024-10-03T15:44:27]"/>
            <x15:cachedUniqueName index="6067" name="[Sales].[Date and Time].&amp;[2024-10-03T16:35:15]"/>
            <x15:cachedUniqueName index="6068" name="[Sales].[Date and Time].&amp;[2024-10-03T17:18:11]"/>
            <x15:cachedUniqueName index="6069" name="[Sales].[Date and Time].&amp;[2024-10-03T21:45:32]"/>
            <x15:cachedUniqueName index="6070" name="[Sales].[Date and Time].&amp;[2024-10-03T23:55:58]"/>
            <x15:cachedUniqueName index="6071" name="[Sales].[Date and Time].&amp;[2024-10-04T00:50:01]"/>
            <x15:cachedUniqueName index="6072" name="[Sales].[Date and Time].&amp;[2024-10-04T01:10:57]"/>
            <x15:cachedUniqueName index="6073" name="[Sales].[Date and Time].&amp;[2024-10-04T02:13:32]"/>
            <x15:cachedUniqueName index="6074" name="[Sales].[Date and Time].&amp;[2024-10-04T04:13:47]"/>
            <x15:cachedUniqueName index="6075" name="[Sales].[Date and Time].&amp;[2024-10-04T06:44:56]"/>
            <x15:cachedUniqueName index="6076" name="[Sales].[Date and Time].&amp;[2024-10-04T07:14:25]"/>
            <x15:cachedUniqueName index="6077" name="[Sales].[Date and Time].&amp;[2024-10-04T08:14:53]"/>
            <x15:cachedUniqueName index="6078" name="[Sales].[Date and Time].&amp;[2024-10-04T08:23:22]"/>
            <x15:cachedUniqueName index="6079" name="[Sales].[Date and Time].&amp;[2024-10-04T09:59:22]"/>
            <x15:cachedUniqueName index="6080" name="[Sales].[Date and Time].&amp;[2024-10-04T10:21:52]"/>
            <x15:cachedUniqueName index="6081" name="[Sales].[Date and Time].&amp;[2024-10-04T10:38:26]"/>
            <x15:cachedUniqueName index="6082" name="[Sales].[Date and Time].&amp;[2024-10-04T11:24:36]"/>
            <x15:cachedUniqueName index="6083" name="[Sales].[Date and Time].&amp;[2024-10-04T11:46:54]"/>
            <x15:cachedUniqueName index="6084" name="[Sales].[Date and Time].&amp;[2024-10-04T12:01:26]"/>
            <x15:cachedUniqueName index="6085" name="[Sales].[Date and Time].&amp;[2024-10-04T12:28:21]"/>
            <x15:cachedUniqueName index="6086" name="[Sales].[Date and Time].&amp;[2024-10-04T13:29:50]"/>
            <x15:cachedUniqueName index="6087" name="[Sales].[Date and Time].&amp;[2024-10-04T14:45:32]"/>
            <x15:cachedUniqueName index="6088" name="[Sales].[Date and Time].&amp;[2024-10-04T15:10:46]"/>
            <x15:cachedUniqueName index="6089" name="[Sales].[Date and Time].&amp;[2024-10-04T17:00:46]"/>
            <x15:cachedUniqueName index="6090" name="[Sales].[Date and Time].&amp;[2024-10-04T17:01:23]"/>
            <x15:cachedUniqueName index="6091" name="[Sales].[Date and Time].&amp;[2024-10-04T18:00:41]"/>
            <x15:cachedUniqueName index="6092" name="[Sales].[Date and Time].&amp;[2024-10-04T18:34:20]"/>
            <x15:cachedUniqueName index="6093" name="[Sales].[Date and Time].&amp;[2024-10-04T19:36:15]"/>
            <x15:cachedUniqueName index="6094" name="[Sales].[Date and Time].&amp;[2024-10-04T21:00:48]"/>
            <x15:cachedUniqueName index="6095" name="[Sales].[Date and Time].&amp;[2024-10-04T22:09:06]"/>
            <x15:cachedUniqueName index="6096" name="[Sales].[Date and Time].&amp;[2024-10-04T22:34:07]"/>
            <x15:cachedUniqueName index="6097" name="[Sales].[Date and Time].&amp;[2024-10-04T22:50:23]"/>
            <x15:cachedUniqueName index="6098" name="[Sales].[Date and Time].&amp;[2024-10-05T00:25:34]"/>
            <x15:cachedUniqueName index="6099" name="[Sales].[Date and Time].&amp;[2024-10-05T01:28:24]"/>
            <x15:cachedUniqueName index="6100" name="[Sales].[Date and Time].&amp;[2024-10-05T01:34:59]"/>
            <x15:cachedUniqueName index="6101" name="[Sales].[Date and Time].&amp;[2024-10-05T01:35:45]"/>
            <x15:cachedUniqueName index="6102" name="[Sales].[Date and Time].&amp;[2024-10-05T02:22:42]"/>
            <x15:cachedUniqueName index="6103" name="[Sales].[Date and Time].&amp;[2024-10-05T03:01:56]"/>
            <x15:cachedUniqueName index="6104" name="[Sales].[Date and Time].&amp;[2024-10-05T03:13:02]"/>
            <x15:cachedUniqueName index="6105" name="[Sales].[Date and Time].&amp;[2024-10-05T05:15:56]"/>
            <x15:cachedUniqueName index="6106" name="[Sales].[Date and Time].&amp;[2024-10-05T06:56:31]"/>
            <x15:cachedUniqueName index="6107" name="[Sales].[Date and Time].&amp;[2024-10-05T07:03:11]"/>
            <x15:cachedUniqueName index="6108" name="[Sales].[Date and Time].&amp;[2024-10-05T07:48:50]"/>
            <x15:cachedUniqueName index="6109" name="[Sales].[Date and Time].&amp;[2024-10-05T07:50:10]"/>
            <x15:cachedUniqueName index="6110" name="[Sales].[Date and Time].&amp;[2024-10-05T08:13:11]"/>
            <x15:cachedUniqueName index="6111" name="[Sales].[Date and Time].&amp;[2024-10-05T08:53:47]"/>
            <x15:cachedUniqueName index="6112" name="[Sales].[Date and Time].&amp;[2024-10-05T09:13:26]"/>
            <x15:cachedUniqueName index="6113" name="[Sales].[Date and Time].&amp;[2024-10-05T12:19:23]"/>
            <x15:cachedUniqueName index="6114" name="[Sales].[Date and Time].&amp;[2024-10-05T13:23:09]"/>
            <x15:cachedUniqueName index="6115" name="[Sales].[Date and Time].&amp;[2024-10-05T13:44:59]"/>
            <x15:cachedUniqueName index="6116" name="[Sales].[Date and Time].&amp;[2024-10-05T14:28:13]"/>
            <x15:cachedUniqueName index="6117" name="[Sales].[Date and Time].&amp;[2024-10-05T14:30:34]"/>
            <x15:cachedUniqueName index="6118" name="[Sales].[Date and Time].&amp;[2024-10-05T15:13:49]"/>
            <x15:cachedUniqueName index="6119" name="[Sales].[Date and Time].&amp;[2024-10-05T15:40:28]"/>
            <x15:cachedUniqueName index="6120" name="[Sales].[Date and Time].&amp;[2024-10-05T16:17:51]"/>
            <x15:cachedUniqueName index="6121" name="[Sales].[Date and Time].&amp;[2024-10-05T16:24:40]"/>
            <x15:cachedUniqueName index="6122" name="[Sales].[Date and Time].&amp;[2024-10-05T16:33:42]"/>
            <x15:cachedUniqueName index="6123" name="[Sales].[Date and Time].&amp;[2024-10-05T19:08:19]"/>
            <x15:cachedUniqueName index="6124" name="[Sales].[Date and Time].&amp;[2024-10-05T20:54:12]"/>
            <x15:cachedUniqueName index="6125" name="[Sales].[Date and Time].&amp;[2024-10-05T22:27:46]"/>
            <x15:cachedUniqueName index="6126" name="[Sales].[Date and Time].&amp;[2024-10-05T22:41:44]"/>
            <x15:cachedUniqueName index="6127" name="[Sales].[Date and Time].&amp;[2024-10-05T23:23:05]"/>
            <x15:cachedUniqueName index="6128" name="[Sales].[Date and Time].&amp;[2024-10-05T23:29:28]"/>
            <x15:cachedUniqueName index="6129" name="[Sales].[Date and Time].&amp;[2024-10-05T23:59:13]"/>
            <x15:cachedUniqueName index="6130" name="[Sales].[Date and Time].&amp;[2024-10-06T00:30:57]"/>
            <x15:cachedUniqueName index="6131" name="[Sales].[Date and Time].&amp;[2024-10-06T00:35:27]"/>
            <x15:cachedUniqueName index="6132" name="[Sales].[Date and Time].&amp;[2024-10-06T02:01:15]"/>
            <x15:cachedUniqueName index="6133" name="[Sales].[Date and Time].&amp;[2024-10-06T02:55:53]"/>
            <x15:cachedUniqueName index="6134" name="[Sales].[Date and Time].&amp;[2024-10-06T03:38:18]"/>
            <x15:cachedUniqueName index="6135" name="[Sales].[Date and Time].&amp;[2024-10-06T03:52:01]"/>
            <x15:cachedUniqueName index="6136" name="[Sales].[Date and Time].&amp;[2024-10-06T04:18:38]"/>
            <x15:cachedUniqueName index="6137" name="[Sales].[Date and Time].&amp;[2024-10-06T05:39:01]"/>
            <x15:cachedUniqueName index="6138" name="[Sales].[Date and Time].&amp;[2024-10-06T06:20:51]"/>
            <x15:cachedUniqueName index="6139" name="[Sales].[Date and Time].&amp;[2024-10-06T06:54:38]"/>
            <x15:cachedUniqueName index="6140" name="[Sales].[Date and Time].&amp;[2024-10-06T08:19:05]"/>
            <x15:cachedUniqueName index="6141" name="[Sales].[Date and Time].&amp;[2024-10-06T09:30:48]"/>
            <x15:cachedUniqueName index="6142" name="[Sales].[Date and Time].&amp;[2024-10-06T11:32:42]"/>
            <x15:cachedUniqueName index="6143" name="[Sales].[Date and Time].&amp;[2024-10-06T14:57:01]"/>
            <x15:cachedUniqueName index="6144" name="[Sales].[Date and Time].&amp;[2024-10-06T15:16:36]"/>
            <x15:cachedUniqueName index="6145" name="[Sales].[Date and Time].&amp;[2024-10-06T19:27:32]"/>
            <x15:cachedUniqueName index="6146" name="[Sales].[Date and Time].&amp;[2024-10-06T20:52:18]"/>
            <x15:cachedUniqueName index="6147" name="[Sales].[Date and Time].&amp;[2024-10-07T00:37:31]"/>
            <x15:cachedUniqueName index="6148" name="[Sales].[Date and Time].&amp;[2024-10-07T01:06:50]"/>
            <x15:cachedUniqueName index="6149" name="[Sales].[Date and Time].&amp;[2024-10-07T01:48:40]"/>
            <x15:cachedUniqueName index="6150" name="[Sales].[Date and Time].&amp;[2024-10-07T05:07:04]"/>
            <x15:cachedUniqueName index="6151" name="[Sales].[Date and Time].&amp;[2024-10-07T06:09:53]"/>
            <x15:cachedUniqueName index="6152" name="[Sales].[Date and Time].&amp;[2024-10-07T09:13:07]"/>
            <x15:cachedUniqueName index="6153" name="[Sales].[Date and Time].&amp;[2024-10-07T10:29:08]"/>
            <x15:cachedUniqueName index="6154" name="[Sales].[Date and Time].&amp;[2024-10-07T12:26:03]"/>
            <x15:cachedUniqueName index="6155" name="[Sales].[Date and Time].&amp;[2024-10-07T12:56:35]"/>
            <x15:cachedUniqueName index="6156" name="[Sales].[Date and Time].&amp;[2024-10-07T13:11:10]"/>
            <x15:cachedUniqueName index="6157" name="[Sales].[Date and Time].&amp;[2024-10-07T14:55:07]"/>
            <x15:cachedUniqueName index="6158" name="[Sales].[Date and Time].&amp;[2024-10-07T16:25:48]"/>
            <x15:cachedUniqueName index="6159" name="[Sales].[Date and Time].&amp;[2024-10-07T17:35:14]"/>
            <x15:cachedUniqueName index="6160" name="[Sales].[Date and Time].&amp;[2024-10-07T18:11:04]"/>
            <x15:cachedUniqueName index="6161" name="[Sales].[Date and Time].&amp;[2024-10-07T19:02:59]"/>
            <x15:cachedUniqueName index="6162" name="[Sales].[Date and Time].&amp;[2024-10-07T19:32:40]"/>
            <x15:cachedUniqueName index="6163" name="[Sales].[Date and Time].&amp;[2024-10-07T20:37:35]"/>
            <x15:cachedUniqueName index="6164" name="[Sales].[Date and Time].&amp;[2024-10-07T20:52:12]"/>
            <x15:cachedUniqueName index="6165" name="[Sales].[Date and Time].&amp;[2024-10-07T23:31:07]"/>
            <x15:cachedUniqueName index="6166" name="[Sales].[Date and Time].&amp;[2024-10-07T23:38:19]"/>
            <x15:cachedUniqueName index="6167" name="[Sales].[Date and Time].&amp;[2024-10-08T00:50:01]"/>
            <x15:cachedUniqueName index="6168" name="[Sales].[Date and Time].&amp;[2024-10-08T01:02:30]"/>
            <x15:cachedUniqueName index="6169" name="[Sales].[Date and Time].&amp;[2024-10-08T03:05:26]"/>
            <x15:cachedUniqueName index="6170" name="[Sales].[Date and Time].&amp;[2024-10-08T04:00:56]"/>
            <x15:cachedUniqueName index="6171" name="[Sales].[Date and Time].&amp;[2024-10-08T04:04:30]"/>
            <x15:cachedUniqueName index="6172" name="[Sales].[Date and Time].&amp;[2024-10-08T05:18:02]"/>
            <x15:cachedUniqueName index="6173" name="[Sales].[Date and Time].&amp;[2024-10-08T05:36:47]"/>
            <x15:cachedUniqueName index="6174" name="[Sales].[Date and Time].&amp;[2024-10-08T07:06:12]"/>
            <x15:cachedUniqueName index="6175" name="[Sales].[Date and Time].&amp;[2024-10-08T08:06:01]"/>
            <x15:cachedUniqueName index="6176" name="[Sales].[Date and Time].&amp;[2024-10-08T09:11:00]"/>
            <x15:cachedUniqueName index="6177" name="[Sales].[Date and Time].&amp;[2024-10-08T11:12:33]"/>
            <x15:cachedUniqueName index="6178" name="[Sales].[Date and Time].&amp;[2024-10-08T12:02:11]"/>
            <x15:cachedUniqueName index="6179" name="[Sales].[Date and Time].&amp;[2024-10-08T14:41:14]"/>
            <x15:cachedUniqueName index="6180" name="[Sales].[Date and Time].&amp;[2024-10-08T15:27:52]"/>
            <x15:cachedUniqueName index="6181" name="[Sales].[Date and Time].&amp;[2024-10-08T17:53:45]"/>
            <x15:cachedUniqueName index="6182" name="[Sales].[Date and Time].&amp;[2024-10-08T21:19:54]"/>
            <x15:cachedUniqueName index="6183" name="[Sales].[Date and Time].&amp;[2024-10-08T21:31:59]"/>
            <x15:cachedUniqueName index="6184" name="[Sales].[Date and Time].&amp;[2024-10-09T00:10:26]"/>
            <x15:cachedUniqueName index="6185" name="[Sales].[Date and Time].&amp;[2024-10-09T00:12:24]"/>
            <x15:cachedUniqueName index="6186" name="[Sales].[Date and Time].&amp;[2024-10-09T01:45:00]"/>
            <x15:cachedUniqueName index="6187" name="[Sales].[Date and Time].&amp;[2024-10-09T02:31:07]"/>
            <x15:cachedUniqueName index="6188" name="[Sales].[Date and Time].&amp;[2024-10-09T02:36:14]"/>
            <x15:cachedUniqueName index="6189" name="[Sales].[Date and Time].&amp;[2024-10-09T04:54:11]"/>
            <x15:cachedUniqueName index="6190" name="[Sales].[Date and Time].&amp;[2024-10-09T07:30:10]"/>
            <x15:cachedUniqueName index="6191" name="[Sales].[Date and Time].&amp;[2024-10-09T08:04:10]"/>
            <x15:cachedUniqueName index="6192" name="[Sales].[Date and Time].&amp;[2024-10-09T08:23:10]"/>
            <x15:cachedUniqueName index="6193" name="[Sales].[Date and Time].&amp;[2024-10-09T11:03:08]"/>
            <x15:cachedUniqueName index="6194" name="[Sales].[Date and Time].&amp;[2024-10-09T11:27:17]"/>
            <x15:cachedUniqueName index="6195" name="[Sales].[Date and Time].&amp;[2024-10-09T11:34:18]"/>
            <x15:cachedUniqueName index="6196" name="[Sales].[Date and Time].&amp;[2024-10-09T11:53:34]"/>
            <x15:cachedUniqueName index="6197" name="[Sales].[Date and Time].&amp;[2024-10-09T12:14:16]"/>
            <x15:cachedUniqueName index="6198" name="[Sales].[Date and Time].&amp;[2024-10-09T15:08:12]"/>
            <x15:cachedUniqueName index="6199" name="[Sales].[Date and Time].&amp;[2024-10-09T15:57:04]"/>
            <x15:cachedUniqueName index="6200" name="[Sales].[Date and Time].&amp;[2024-10-09T16:34:33]"/>
            <x15:cachedUniqueName index="6201" name="[Sales].[Date and Time].&amp;[2024-10-09T19:03:54]"/>
            <x15:cachedUniqueName index="6202" name="[Sales].[Date and Time].&amp;[2024-10-09T20:05:02]"/>
            <x15:cachedUniqueName index="6203" name="[Sales].[Date and Time].&amp;[2024-10-09T21:14:01]"/>
            <x15:cachedUniqueName index="6204" name="[Sales].[Date and Time].&amp;[2024-10-09T21:28:21]"/>
            <x15:cachedUniqueName index="6205" name="[Sales].[Date and Time].&amp;[2024-10-09T23:37:00]"/>
            <x15:cachedUniqueName index="6206" name="[Sales].[Date and Time].&amp;[2024-10-10T01:58:44]"/>
            <x15:cachedUniqueName index="6207" name="[Sales].[Date and Time].&amp;[2024-10-10T02:50:37]"/>
            <x15:cachedUniqueName index="6208" name="[Sales].[Date and Time].&amp;[2024-10-10T03:32:21]"/>
            <x15:cachedUniqueName index="6209" name="[Sales].[Date and Time].&amp;[2024-10-10T08:31:57]"/>
            <x15:cachedUniqueName index="6210" name="[Sales].[Date and Time].&amp;[2024-10-10T09:30:57]"/>
            <x15:cachedUniqueName index="6211" name="[Sales].[Date and Time].&amp;[2024-10-10T09:40:50]"/>
            <x15:cachedUniqueName index="6212" name="[Sales].[Date and Time].&amp;[2024-10-10T10:17:57]"/>
            <x15:cachedUniqueName index="6213" name="[Sales].[Date and Time].&amp;[2024-10-10T12:44:54]"/>
            <x15:cachedUniqueName index="6214" name="[Sales].[Date and Time].&amp;[2024-10-10T16:07:55]"/>
            <x15:cachedUniqueName index="6215" name="[Sales].[Date and Time].&amp;[2024-10-10T17:26:53]"/>
            <x15:cachedUniqueName index="6216" name="[Sales].[Date and Time].&amp;[2024-10-10T17:44:47]"/>
            <x15:cachedUniqueName index="6217" name="[Sales].[Date and Time].&amp;[2024-10-10T18:35:31]"/>
            <x15:cachedUniqueName index="6218" name="[Sales].[Date and Time].&amp;[2024-10-11T02:22:31]"/>
            <x15:cachedUniqueName index="6219" name="[Sales].[Date and Time].&amp;[2024-10-11T02:28:31]"/>
            <x15:cachedUniqueName index="6220" name="[Sales].[Date and Time].&amp;[2024-10-11T02:36:33]"/>
            <x15:cachedUniqueName index="6221" name="[Sales].[Date and Time].&amp;[2024-10-11T03:43:10]"/>
            <x15:cachedUniqueName index="6222" name="[Sales].[Date and Time].&amp;[2024-10-11T06:03:29]"/>
            <x15:cachedUniqueName index="6223" name="[Sales].[Date and Time].&amp;[2024-10-11T06:36:20]"/>
            <x15:cachedUniqueName index="6224" name="[Sales].[Date and Time].&amp;[2024-10-11T07:27:05]"/>
            <x15:cachedUniqueName index="6225" name="[Sales].[Date and Time].&amp;[2024-10-11T07:42:58]"/>
            <x15:cachedUniqueName index="6226" name="[Sales].[Date and Time].&amp;[2024-10-11T08:08:10]"/>
            <x15:cachedUniqueName index="6227" name="[Sales].[Date and Time].&amp;[2024-10-11T09:26:04]"/>
            <x15:cachedUniqueName index="6228" name="[Sales].[Date and Time].&amp;[2024-10-11T10:16:47]"/>
            <x15:cachedUniqueName index="6229" name="[Sales].[Date and Time].&amp;[2024-10-11T10:17:26]"/>
            <x15:cachedUniqueName index="6230" name="[Sales].[Date and Time].&amp;[2024-10-11T11:23:53]"/>
            <x15:cachedUniqueName index="6231" name="[Sales].[Date and Time].&amp;[2024-10-11T11:31:34]"/>
            <x15:cachedUniqueName index="6232" name="[Sales].[Date and Time].&amp;[2024-10-11T13:33:54]"/>
            <x15:cachedUniqueName index="6233" name="[Sales].[Date and Time].&amp;[2024-10-11T13:41:05]"/>
            <x15:cachedUniqueName index="6234" name="[Sales].[Date and Time].&amp;[2024-10-11T16:12:25]"/>
            <x15:cachedUniqueName index="6235" name="[Sales].[Date and Time].&amp;[2024-10-11T16:38:07]"/>
            <x15:cachedUniqueName index="6236" name="[Sales].[Date and Time].&amp;[2024-10-11T17:13:41]"/>
            <x15:cachedUniqueName index="6237" name="[Sales].[Date and Time].&amp;[2024-10-11T17:33:07]"/>
            <x15:cachedUniqueName index="6238" name="[Sales].[Date and Time].&amp;[2024-10-11T19:54:34]"/>
            <x15:cachedUniqueName index="6239" name="[Sales].[Date and Time].&amp;[2024-10-11T21:08:11]"/>
            <x15:cachedUniqueName index="6240" name="[Sales].[Date and Time].&amp;[2024-10-11T22:17:43]"/>
            <x15:cachedUniqueName index="6241" name="[Sales].[Date and Time].&amp;[2024-10-11T23:42:11]"/>
            <x15:cachedUniqueName index="6242" name="[Sales].[Date and Time].&amp;[2024-10-12T00:17:01]"/>
            <x15:cachedUniqueName index="6243" name="[Sales].[Date and Time].&amp;[2024-10-12T00:46:29]"/>
            <x15:cachedUniqueName index="6244" name="[Sales].[Date and Time].&amp;[2024-10-12T01:18:17]"/>
            <x15:cachedUniqueName index="6245" name="[Sales].[Date and Time].&amp;[2024-10-12T01:31:05]"/>
            <x15:cachedUniqueName index="6246" name="[Sales].[Date and Time].&amp;[2024-10-12T01:57:40]"/>
            <x15:cachedUniqueName index="6247" name="[Sales].[Date and Time].&amp;[2024-10-12T03:15:17]"/>
            <x15:cachedUniqueName index="6248" name="[Sales].[Date and Time].&amp;[2024-10-12T04:16:52]"/>
            <x15:cachedUniqueName index="6249" name="[Sales].[Date and Time].&amp;[2024-10-12T12:36:46]"/>
            <x15:cachedUniqueName index="6250" name="[Sales].[Date and Time].&amp;[2024-10-12T13:00:36]"/>
            <x15:cachedUniqueName index="6251" name="[Sales].[Date and Time].&amp;[2024-10-12T13:22:16]"/>
            <x15:cachedUniqueName index="6252" name="[Sales].[Date and Time].&amp;[2024-10-12T14:00:10]"/>
            <x15:cachedUniqueName index="6253" name="[Sales].[Date and Time].&amp;[2024-10-12T16:39:05]"/>
            <x15:cachedUniqueName index="6254" name="[Sales].[Date and Time].&amp;[2024-10-12T18:19:46]"/>
            <x15:cachedUniqueName index="6255" name="[Sales].[Date and Time].&amp;[2024-10-12T20:14:30]"/>
            <x15:cachedUniqueName index="6256" name="[Sales].[Date and Time].&amp;[2024-10-12T21:45:11]"/>
            <x15:cachedUniqueName index="6257" name="[Sales].[Date and Time].&amp;[2024-10-12T22:37:11]"/>
            <x15:cachedUniqueName index="6258" name="[Sales].[Date and Time].&amp;[2024-10-12T23:02:19]"/>
            <x15:cachedUniqueName index="6259" name="[Sales].[Date and Time].&amp;[2024-10-12T23:09:45]"/>
            <x15:cachedUniqueName index="6260" name="[Sales].[Date and Time].&amp;[2024-10-12T23:09:49]"/>
            <x15:cachedUniqueName index="6261" name="[Sales].[Date and Time].&amp;[2024-10-13T00:20:14]"/>
            <x15:cachedUniqueName index="6262" name="[Sales].[Date and Time].&amp;[2024-10-13T01:45:55]"/>
            <x15:cachedUniqueName index="6263" name="[Sales].[Date and Time].&amp;[2024-10-13T02:35:36]"/>
            <x15:cachedUniqueName index="6264" name="[Sales].[Date and Time].&amp;[2024-10-13T03:43:10]"/>
            <x15:cachedUniqueName index="6265" name="[Sales].[Date and Time].&amp;[2024-10-13T03:50:47]"/>
            <x15:cachedUniqueName index="6266" name="[Sales].[Date and Time].&amp;[2024-10-13T04:19:28]"/>
            <x15:cachedUniqueName index="6267" name="[Sales].[Date and Time].&amp;[2024-10-13T04:54:08]"/>
            <x15:cachedUniqueName index="6268" name="[Sales].[Date and Time].&amp;[2024-10-13T05:03:56]"/>
            <x15:cachedUniqueName index="6269" name="[Sales].[Date and Time].&amp;[2024-10-13T07:10:42]"/>
            <x15:cachedUniqueName index="6270" name="[Sales].[Date and Time].&amp;[2024-10-13T07:16:58]"/>
            <x15:cachedUniqueName index="6271" name="[Sales].[Date and Time].&amp;[2024-10-13T15:59:24]"/>
            <x15:cachedUniqueName index="6272" name="[Sales].[Date and Time].&amp;[2024-10-13T16:01:32]"/>
            <x15:cachedUniqueName index="6273" name="[Sales].[Date and Time].&amp;[2024-10-13T16:11:44]"/>
            <x15:cachedUniqueName index="6274" name="[Sales].[Date and Time].&amp;[2024-10-13T16:39:33]"/>
            <x15:cachedUniqueName index="6275" name="[Sales].[Date and Time].&amp;[2024-10-13T16:40:50]"/>
            <x15:cachedUniqueName index="6276" name="[Sales].[Date and Time].&amp;[2024-10-13T17:15:15]"/>
            <x15:cachedUniqueName index="6277" name="[Sales].[Date and Time].&amp;[2024-10-13T20:56:02]"/>
            <x15:cachedUniqueName index="6278" name="[Sales].[Date and Time].&amp;[2024-10-13T20:59:17]"/>
            <x15:cachedUniqueName index="6279" name="[Sales].[Date and Time].&amp;[2024-10-13T23:48:23]"/>
            <x15:cachedUniqueName index="6280" name="[Sales].[Date and Time].&amp;[2024-10-14T00:03:16]"/>
            <x15:cachedUniqueName index="6281" name="[Sales].[Date and Time].&amp;[2024-10-14T00:23:27]"/>
            <x15:cachedUniqueName index="6282" name="[Sales].[Date and Time].&amp;[2024-10-14T00:55:23]"/>
            <x15:cachedUniqueName index="6283" name="[Sales].[Date and Time].&amp;[2024-10-14T01:00:15]"/>
            <x15:cachedUniqueName index="6284" name="[Sales].[Date and Time].&amp;[2024-10-14T01:59:44]"/>
            <x15:cachedUniqueName index="6285" name="[Sales].[Date and Time].&amp;[2024-10-14T05:29:33]"/>
            <x15:cachedUniqueName index="6286" name="[Sales].[Date and Time].&amp;[2024-10-14T06:50:37]"/>
            <x15:cachedUniqueName index="6287" name="[Sales].[Date and Time].&amp;[2024-10-14T09:49:08]"/>
            <x15:cachedUniqueName index="6288" name="[Sales].[Date and Time].&amp;[2024-10-14T11:49:03]"/>
            <x15:cachedUniqueName index="6289" name="[Sales].[Date and Time].&amp;[2024-10-14T12:35:23]"/>
            <x15:cachedUniqueName index="6290" name="[Sales].[Date and Time].&amp;[2024-10-14T12:45:41]"/>
            <x15:cachedUniqueName index="6291" name="[Sales].[Date and Time].&amp;[2024-10-14T13:11:49]"/>
            <x15:cachedUniqueName index="6292" name="[Sales].[Date and Time].&amp;[2024-10-14T14:21:17]"/>
            <x15:cachedUniqueName index="6293" name="[Sales].[Date and Time].&amp;[2024-10-14T14:58:24]"/>
            <x15:cachedUniqueName index="6294" name="[Sales].[Date and Time].&amp;[2024-10-14T15:31:08]"/>
            <x15:cachedUniqueName index="6295" name="[Sales].[Date and Time].&amp;[2024-10-14T16:39:52]"/>
            <x15:cachedUniqueName index="6296" name="[Sales].[Date and Time].&amp;[2024-10-14T17:02:22]"/>
            <x15:cachedUniqueName index="6297" name="[Sales].[Date and Time].&amp;[2024-10-14T17:31:39]"/>
            <x15:cachedUniqueName index="6298" name="[Sales].[Date and Time].&amp;[2024-10-14T17:47:50]"/>
            <x15:cachedUniqueName index="6299" name="[Sales].[Date and Time].&amp;[2024-10-14T17:54:59]"/>
            <x15:cachedUniqueName index="6300" name="[Sales].[Date and Time].&amp;[2024-10-14T17:59:21]"/>
            <x15:cachedUniqueName index="6301" name="[Sales].[Date and Time].&amp;[2024-10-14T18:16:58]"/>
            <x15:cachedUniqueName index="6302" name="[Sales].[Date and Time].&amp;[2024-10-14T18:37:51]"/>
            <x15:cachedUniqueName index="6303" name="[Sales].[Date and Time].&amp;[2024-10-14T19:51:40]"/>
            <x15:cachedUniqueName index="6304" name="[Sales].[Date and Time].&amp;[2024-10-14T20:21:35]"/>
            <x15:cachedUniqueName index="6305" name="[Sales].[Date and Time].&amp;[2024-10-14T20:55:33]"/>
            <x15:cachedUniqueName index="6306" name="[Sales].[Date and Time].&amp;[2024-10-14T21:40:47]"/>
            <x15:cachedUniqueName index="6307" name="[Sales].[Date and Time].&amp;[2024-10-14T22:06:38]"/>
            <x15:cachedUniqueName index="6308" name="[Sales].[Date and Time].&amp;[2024-10-14T22:23:08]"/>
            <x15:cachedUniqueName index="6309" name="[Sales].[Date and Time].&amp;[2024-10-14T23:30:25]"/>
            <x15:cachedUniqueName index="6310" name="[Sales].[Date and Time].&amp;[2024-10-15T00:01:41]"/>
            <x15:cachedUniqueName index="6311" name="[Sales].[Date and Time].&amp;[2024-10-15T01:37:03]"/>
            <x15:cachedUniqueName index="6312" name="[Sales].[Date and Time].&amp;[2024-10-15T05:17:14]"/>
            <x15:cachedUniqueName index="6313" name="[Sales].[Date and Time].&amp;[2024-10-15T11:41:03]"/>
            <x15:cachedUniqueName index="6314" name="[Sales].[Date and Time].&amp;[2024-10-15T12:20:33]"/>
            <x15:cachedUniqueName index="6315" name="[Sales].[Date and Time].&amp;[2024-10-15T15:22:55]"/>
            <x15:cachedUniqueName index="6316" name="[Sales].[Date and Time].&amp;[2024-10-15T17:19:23]"/>
            <x15:cachedUniqueName index="6317" name="[Sales].[Date and Time].&amp;[2024-10-15T17:20:06]"/>
            <x15:cachedUniqueName index="6318" name="[Sales].[Date and Time].&amp;[2024-10-15T19:20:11]"/>
            <x15:cachedUniqueName index="6319" name="[Sales].[Date and Time].&amp;[2024-10-15T20:22:56]"/>
            <x15:cachedUniqueName index="6320" name="[Sales].[Date and Time].&amp;[2024-10-15T20:42:58]"/>
            <x15:cachedUniqueName index="6321" name="[Sales].[Date and Time].&amp;[2024-10-15T20:48:32]"/>
            <x15:cachedUniqueName index="6322" name="[Sales].[Date and Time].&amp;[2024-10-15T21:42:12]"/>
            <x15:cachedUniqueName index="6323" name="[Sales].[Date and Time].&amp;[2024-10-15T22:37:31]"/>
            <x15:cachedUniqueName index="6324" name="[Sales].[Date and Time].&amp;[2024-10-15T23:06:39]"/>
            <x15:cachedUniqueName index="6325" name="[Sales].[Date and Time].&amp;[2024-10-15T23:31:45]"/>
            <x15:cachedUniqueName index="6326" name="[Sales].[Date and Time].&amp;[2024-10-15T23:43:18]"/>
            <x15:cachedUniqueName index="6327" name="[Sales].[Date and Time].&amp;[2024-10-16T01:08:41]"/>
            <x15:cachedUniqueName index="6328" name="[Sales].[Date and Time].&amp;[2024-10-16T02:35:04]"/>
            <x15:cachedUniqueName index="6329" name="[Sales].[Date and Time].&amp;[2024-10-16T03:19:27]"/>
            <x15:cachedUniqueName index="6330" name="[Sales].[Date and Time].&amp;[2024-10-16T03:21:55]"/>
            <x15:cachedUniqueName index="6331" name="[Sales].[Date and Time].&amp;[2024-10-16T04:35:26]"/>
            <x15:cachedUniqueName index="6332" name="[Sales].[Date and Time].&amp;[2024-10-16T08:30:25]"/>
            <x15:cachedUniqueName index="6333" name="[Sales].[Date and Time].&amp;[2024-10-16T08:33:08]"/>
            <x15:cachedUniqueName index="6334" name="[Sales].[Date and Time].&amp;[2024-10-16T09:29:33]"/>
            <x15:cachedUniqueName index="6335" name="[Sales].[Date and Time].&amp;[2024-10-16T10:35:12]"/>
            <x15:cachedUniqueName index="6336" name="[Sales].[Date and Time].&amp;[2024-10-16T10:49:24]"/>
            <x15:cachedUniqueName index="6337" name="[Sales].[Date and Time].&amp;[2024-10-16T11:09:35]"/>
            <x15:cachedUniqueName index="6338" name="[Sales].[Date and Time].&amp;[2024-10-16T11:40:31]"/>
            <x15:cachedUniqueName index="6339" name="[Sales].[Date and Time].&amp;[2024-10-16T11:49:31]"/>
            <x15:cachedUniqueName index="6340" name="[Sales].[Date and Time].&amp;[2024-10-16T12:24:08]"/>
            <x15:cachedUniqueName index="6341" name="[Sales].[Date and Time].&amp;[2024-10-16T14:27:58]"/>
            <x15:cachedUniqueName index="6342" name="[Sales].[Date and Time].&amp;[2024-10-16T14:31:00]"/>
            <x15:cachedUniqueName index="6343" name="[Sales].[Date and Time].&amp;[2024-10-16T19:45:56]"/>
            <x15:cachedUniqueName index="6344" name="[Sales].[Date and Time].&amp;[2024-10-16T19:48:21]"/>
            <x15:cachedUniqueName index="6345" name="[Sales].[Date and Time].&amp;[2024-10-16T20:41:31]"/>
            <x15:cachedUniqueName index="6346" name="[Sales].[Date and Time].&amp;[2024-10-16T21:25:20]"/>
            <x15:cachedUniqueName index="6347" name="[Sales].[Date and Time].&amp;[2024-10-16T22:49:36]"/>
            <x15:cachedUniqueName index="6348" name="[Sales].[Date and Time].&amp;[2024-10-16T23:03:38]"/>
            <x15:cachedUniqueName index="6349" name="[Sales].[Date and Time].&amp;[2024-10-17T02:21:16]"/>
            <x15:cachedUniqueName index="6350" name="[Sales].[Date and Time].&amp;[2024-10-17T03:17:10]"/>
            <x15:cachedUniqueName index="6351" name="[Sales].[Date and Time].&amp;[2024-10-17T04:18:33]"/>
            <x15:cachedUniqueName index="6352" name="[Sales].[Date and Time].&amp;[2024-10-17T04:28:16]"/>
            <x15:cachedUniqueName index="6353" name="[Sales].[Date and Time].&amp;[2024-10-17T05:30:52]"/>
            <x15:cachedUniqueName index="6354" name="[Sales].[Date and Time].&amp;[2024-10-17T06:41:32]"/>
            <x15:cachedUniqueName index="6355" name="[Sales].[Date and Time].&amp;[2024-10-17T07:20:51]"/>
            <x15:cachedUniqueName index="6356" name="[Sales].[Date and Time].&amp;[2024-10-17T07:22:54]"/>
            <x15:cachedUniqueName index="6357" name="[Sales].[Date and Time].&amp;[2024-10-17T08:26:54]"/>
            <x15:cachedUniqueName index="6358" name="[Sales].[Date and Time].&amp;[2024-10-17T08:41:52]"/>
            <x15:cachedUniqueName index="6359" name="[Sales].[Date and Time].&amp;[2024-10-17T10:02:42]"/>
            <x15:cachedUniqueName index="6360" name="[Sales].[Date and Time].&amp;[2024-10-17T11:08:50]"/>
            <x15:cachedUniqueName index="6361" name="[Sales].[Date and Time].&amp;[2024-10-17T14:29:35]"/>
            <x15:cachedUniqueName index="6362" name="[Sales].[Date and Time].&amp;[2024-10-17T15:01:05]"/>
            <x15:cachedUniqueName index="6363" name="[Sales].[Date and Time].&amp;[2024-10-17T17:22:51]"/>
            <x15:cachedUniqueName index="6364" name="[Sales].[Date and Time].&amp;[2024-10-17T18:01:14]"/>
            <x15:cachedUniqueName index="6365" name="[Sales].[Date and Time].&amp;[2024-10-17T18:53:26]"/>
            <x15:cachedUniqueName index="6366" name="[Sales].[Date and Time].&amp;[2024-10-17T19:37:19]"/>
            <x15:cachedUniqueName index="6367" name="[Sales].[Date and Time].&amp;[2024-10-17T20:04:21]"/>
            <x15:cachedUniqueName index="6368" name="[Sales].[Date and Time].&amp;[2024-10-17T20:05:10]"/>
            <x15:cachedUniqueName index="6369" name="[Sales].[Date and Time].&amp;[2024-10-17T22:51:14]"/>
            <x15:cachedUniqueName index="6370" name="[Sales].[Date and Time].&amp;[2024-10-18T00:24:00]"/>
            <x15:cachedUniqueName index="6371" name="[Sales].[Date and Time].&amp;[2024-10-18T00:54:51]"/>
            <x15:cachedUniqueName index="6372" name="[Sales].[Date and Time].&amp;[2024-10-18T00:58:47]"/>
            <x15:cachedUniqueName index="6373" name="[Sales].[Date and Time].&amp;[2024-10-18T01:07:23]"/>
            <x15:cachedUniqueName index="6374" name="[Sales].[Date and Time].&amp;[2024-10-18T01:50:04]"/>
            <x15:cachedUniqueName index="6375" name="[Sales].[Date and Time].&amp;[2024-10-18T02:44:24]"/>
            <x15:cachedUniqueName index="6376" name="[Sales].[Date and Time].&amp;[2024-10-18T03:23:06]"/>
            <x15:cachedUniqueName index="6377" name="[Sales].[Date and Time].&amp;[2024-10-18T05:39:32]"/>
            <x15:cachedUniqueName index="6378" name="[Sales].[Date and Time].&amp;[2024-10-18T06:25:29]"/>
            <x15:cachedUniqueName index="6379" name="[Sales].[Date and Time].&amp;[2024-10-18T06:26:49]"/>
            <x15:cachedUniqueName index="6380" name="[Sales].[Date and Time].&amp;[2024-10-18T08:24:21]"/>
            <x15:cachedUniqueName index="6381" name="[Sales].[Date and Time].&amp;[2024-10-18T08:24:39]"/>
            <x15:cachedUniqueName index="6382" name="[Sales].[Date and Time].&amp;[2024-10-18T10:58:16]"/>
            <x15:cachedUniqueName index="6383" name="[Sales].[Date and Time].&amp;[2024-10-18T11:05:11]"/>
            <x15:cachedUniqueName index="6384" name="[Sales].[Date and Time].&amp;[2024-10-18T11:06:33]"/>
            <x15:cachedUniqueName index="6385" name="[Sales].[Date and Time].&amp;[2024-10-18T13:15:47]"/>
            <x15:cachedUniqueName index="6386" name="[Sales].[Date and Time].&amp;[2024-10-18T13:51:50]"/>
            <x15:cachedUniqueName index="6387" name="[Sales].[Date and Time].&amp;[2024-10-18T14:09:16]"/>
            <x15:cachedUniqueName index="6388" name="[Sales].[Date and Time].&amp;[2024-10-18T14:54:38]"/>
            <x15:cachedUniqueName index="6389" name="[Sales].[Date and Time].&amp;[2024-10-18T15:16:28]"/>
            <x15:cachedUniqueName index="6390" name="[Sales].[Date and Time].&amp;[2024-10-18T15:54:19]"/>
            <x15:cachedUniqueName index="6391" name="[Sales].[Date and Time].&amp;[2024-10-18T16:06:02]"/>
            <x15:cachedUniqueName index="6392" name="[Sales].[Date and Time].&amp;[2024-10-18T16:17:31]"/>
            <x15:cachedUniqueName index="6393" name="[Sales].[Date and Time].&amp;[2024-10-18T17:37:02]"/>
            <x15:cachedUniqueName index="6394" name="[Sales].[Date and Time].&amp;[2024-10-18T17:57:39]"/>
            <x15:cachedUniqueName index="6395" name="[Sales].[Date and Time].&amp;[2024-10-18T19:13:52]"/>
            <x15:cachedUniqueName index="6396" name="[Sales].[Date and Time].&amp;[2024-10-18T19:17:19]"/>
            <x15:cachedUniqueName index="6397" name="[Sales].[Date and Time].&amp;[2024-10-18T20:46:39]"/>
            <x15:cachedUniqueName index="6398" name="[Sales].[Date and Time].&amp;[2024-10-18T21:35:24]"/>
            <x15:cachedUniqueName index="6399" name="[Sales].[Date and Time].&amp;[2024-10-18T23:06:15]"/>
            <x15:cachedUniqueName index="6400" name="[Sales].[Date and Time].&amp;[2024-10-18T23:42:55]"/>
            <x15:cachedUniqueName index="6401" name="[Sales].[Date and Time].&amp;[2024-10-19T01:36:33]"/>
            <x15:cachedUniqueName index="6402" name="[Sales].[Date and Time].&amp;[2024-10-19T04:39:41]"/>
            <x15:cachedUniqueName index="6403" name="[Sales].[Date and Time].&amp;[2024-10-19T05:01:12]"/>
            <x15:cachedUniqueName index="6404" name="[Sales].[Date and Time].&amp;[2024-10-19T05:08:59]"/>
            <x15:cachedUniqueName index="6405" name="[Sales].[Date and Time].&amp;[2024-10-19T05:58:45]"/>
            <x15:cachedUniqueName index="6406" name="[Sales].[Date and Time].&amp;[2024-10-19T07:15:05]"/>
            <x15:cachedUniqueName index="6407" name="[Sales].[Date and Time].&amp;[2024-10-19T08:03:09]"/>
            <x15:cachedUniqueName index="6408" name="[Sales].[Date and Time].&amp;[2024-10-19T09:03:55]"/>
            <x15:cachedUniqueName index="6409" name="[Sales].[Date and Time].&amp;[2024-10-19T09:27:14]"/>
            <x15:cachedUniqueName index="6410" name="[Sales].[Date and Time].&amp;[2024-10-19T09:31:07]"/>
            <x15:cachedUniqueName index="6411" name="[Sales].[Date and Time].&amp;[2024-10-19T10:46:23]"/>
            <x15:cachedUniqueName index="6412" name="[Sales].[Date and Time].&amp;[2024-10-19T11:17:42]"/>
            <x15:cachedUniqueName index="6413" name="[Sales].[Date and Time].&amp;[2024-10-19T13:15:56]"/>
            <x15:cachedUniqueName index="6414" name="[Sales].[Date and Time].&amp;[2024-10-19T13:52:40]"/>
            <x15:cachedUniqueName index="6415" name="[Sales].[Date and Time].&amp;[2024-10-19T14:56:37]"/>
            <x15:cachedUniqueName index="6416" name="[Sales].[Date and Time].&amp;[2024-10-19T16:01:31]"/>
            <x15:cachedUniqueName index="6417" name="[Sales].[Date and Time].&amp;[2024-10-19T17:14:00]"/>
            <x15:cachedUniqueName index="6418" name="[Sales].[Date and Time].&amp;[2024-10-19T18:41:16]"/>
            <x15:cachedUniqueName index="6419" name="[Sales].[Date and Time].&amp;[2024-10-19T21:53:00]"/>
            <x15:cachedUniqueName index="6420" name="[Sales].[Date and Time].&amp;[2024-10-19T22:13:34]"/>
            <x15:cachedUniqueName index="6421" name="[Sales].[Date and Time].&amp;[2024-10-20T00:03:20]"/>
            <x15:cachedUniqueName index="6422" name="[Sales].[Date and Time].&amp;[2024-10-20T01:07:11]"/>
            <x15:cachedUniqueName index="6423" name="[Sales].[Date and Time].&amp;[2024-10-20T01:53:57]"/>
            <x15:cachedUniqueName index="6424" name="[Sales].[Date and Time].&amp;[2024-10-20T04:33:14]"/>
            <x15:cachedUniqueName index="6425" name="[Sales].[Date and Time].&amp;[2024-10-20T04:54:59]"/>
            <x15:cachedUniqueName index="6426" name="[Sales].[Date and Time].&amp;[2024-10-20T09:21:40]"/>
            <x15:cachedUniqueName index="6427" name="[Sales].[Date and Time].&amp;[2024-10-20T12:48:28]"/>
            <x15:cachedUniqueName index="6428" name="[Sales].[Date and Time].&amp;[2024-10-20T13:18:47]"/>
            <x15:cachedUniqueName index="6429" name="[Sales].[Date and Time].&amp;[2024-10-20T13:36:52]"/>
            <x15:cachedUniqueName index="6430" name="[Sales].[Date and Time].&amp;[2024-10-20T15:04:43]"/>
            <x15:cachedUniqueName index="6431" name="[Sales].[Date and Time].&amp;[2024-10-20T15:21:42]"/>
            <x15:cachedUniqueName index="6432" name="[Sales].[Date and Time].&amp;[2024-10-20T17:02:18]"/>
            <x15:cachedUniqueName index="6433" name="[Sales].[Date and Time].&amp;[2024-10-20T18:34:46]"/>
            <x15:cachedUniqueName index="6434" name="[Sales].[Date and Time].&amp;[2024-10-20T18:41:28]"/>
            <x15:cachedUniqueName index="6435" name="[Sales].[Date and Time].&amp;[2024-10-20T19:54:58]"/>
            <x15:cachedUniqueName index="6436" name="[Sales].[Date and Time].&amp;[2024-10-20T20:00:39]"/>
            <x15:cachedUniqueName index="6437" name="[Sales].[Date and Time].&amp;[2024-10-20T22:22:35]"/>
            <x15:cachedUniqueName index="6438" name="[Sales].[Date and Time].&amp;[2024-10-20T23:12:06]"/>
            <x15:cachedUniqueName index="6439" name="[Sales].[Date and Time].&amp;[2024-10-20T23:45:26]"/>
            <x15:cachedUniqueName index="6440" name="[Sales].[Date and Time].&amp;[2024-10-21T01:07:53]"/>
            <x15:cachedUniqueName index="6441" name="[Sales].[Date and Time].&amp;[2024-10-21T03:14:51]"/>
            <x15:cachedUniqueName index="6442" name="[Sales].[Date and Time].&amp;[2024-10-21T03:19:05]"/>
            <x15:cachedUniqueName index="6443" name="[Sales].[Date and Time].&amp;[2024-10-21T05:39:59]"/>
            <x15:cachedUniqueName index="6444" name="[Sales].[Date and Time].&amp;[2024-10-21T05:55:36]"/>
            <x15:cachedUniqueName index="6445" name="[Sales].[Date and Time].&amp;[2024-10-21T06:19:27]"/>
            <x15:cachedUniqueName index="6446" name="[Sales].[Date and Time].&amp;[2024-10-21T09:17:28]"/>
            <x15:cachedUniqueName index="6447" name="[Sales].[Date and Time].&amp;[2024-10-21T09:24:38]"/>
            <x15:cachedUniqueName index="6448" name="[Sales].[Date and Time].&amp;[2024-10-21T09:54:20]"/>
            <x15:cachedUniqueName index="6449" name="[Sales].[Date and Time].&amp;[2024-10-21T09:58:23]"/>
            <x15:cachedUniqueName index="6450" name="[Sales].[Date and Time].&amp;[2024-10-21T10:29:50]"/>
            <x15:cachedUniqueName index="6451" name="[Sales].[Date and Time].&amp;[2024-10-21T11:46:51]"/>
            <x15:cachedUniqueName index="6452" name="[Sales].[Date and Time].&amp;[2024-10-21T12:19:28]"/>
            <x15:cachedUniqueName index="6453" name="[Sales].[Date and Time].&amp;[2024-10-21T13:00:08]"/>
            <x15:cachedUniqueName index="6454" name="[Sales].[Date and Time].&amp;[2024-10-21T13:08:51]"/>
            <x15:cachedUniqueName index="6455" name="[Sales].[Date and Time].&amp;[2024-10-21T13:37:02]"/>
            <x15:cachedUniqueName index="6456" name="[Sales].[Date and Time].&amp;[2024-10-21T13:40:59]"/>
            <x15:cachedUniqueName index="6457" name="[Sales].[Date and Time].&amp;[2024-10-21T15:15:38]"/>
            <x15:cachedUniqueName index="6458" name="[Sales].[Date and Time].&amp;[2024-10-21T15:32:59]"/>
            <x15:cachedUniqueName index="6459" name="[Sales].[Date and Time].&amp;[2024-10-21T16:03:24]"/>
            <x15:cachedUniqueName index="6460" name="[Sales].[Date and Time].&amp;[2024-10-21T16:37:34]"/>
            <x15:cachedUniqueName index="6461" name="[Sales].[Date and Time].&amp;[2024-10-21T18:09:13]"/>
            <x15:cachedUniqueName index="6462" name="[Sales].[Date and Time].&amp;[2024-10-21T20:11:57]"/>
            <x15:cachedUniqueName index="6463" name="[Sales].[Date and Time].&amp;[2024-10-21T20:35:08]"/>
            <x15:cachedUniqueName index="6464" name="[Sales].[Date and Time].&amp;[2024-10-21T22:20:24]"/>
            <x15:cachedUniqueName index="6465" name="[Sales].[Date and Time].&amp;[2024-10-21T22:33:23]"/>
            <x15:cachedUniqueName index="6466" name="[Sales].[Date and Time].&amp;[2024-10-21T23:03:06]"/>
            <x15:cachedUniqueName index="6467" name="[Sales].[Date and Time].&amp;[2024-10-21T23:37:01]"/>
            <x15:cachedUniqueName index="6468" name="[Sales].[Date and Time].&amp;[2024-10-22T00:03:34]"/>
            <x15:cachedUniqueName index="6469" name="[Sales].[Date and Time].&amp;[2024-10-22T00:10:39]"/>
            <x15:cachedUniqueName index="6470" name="[Sales].[Date and Time].&amp;[2024-10-22T01:57:02]"/>
            <x15:cachedUniqueName index="6471" name="[Sales].[Date and Time].&amp;[2024-10-22T02:38:20]"/>
            <x15:cachedUniqueName index="6472" name="[Sales].[Date and Time].&amp;[2024-10-22T05:43:17]"/>
            <x15:cachedUniqueName index="6473" name="[Sales].[Date and Time].&amp;[2024-10-22T06:15:31]"/>
            <x15:cachedUniqueName index="6474" name="[Sales].[Date and Time].&amp;[2024-10-22T08:08:15]"/>
            <x15:cachedUniqueName index="6475" name="[Sales].[Date and Time].&amp;[2024-10-22T15:54:40]"/>
            <x15:cachedUniqueName index="6476" name="[Sales].[Date and Time].&amp;[2024-10-22T16:02:00]"/>
            <x15:cachedUniqueName index="6477" name="[Sales].[Date and Time].&amp;[2024-10-22T16:18:37]"/>
            <x15:cachedUniqueName index="6478" name="[Sales].[Date and Time].&amp;[2024-10-22T17:01:38]"/>
            <x15:cachedUniqueName index="6479" name="[Sales].[Date and Time].&amp;[2024-10-22T18:50:10]"/>
            <x15:cachedUniqueName index="6480" name="[Sales].[Date and Time].&amp;[2024-10-22T19:27:01]"/>
            <x15:cachedUniqueName index="6481" name="[Sales].[Date and Time].&amp;[2024-10-22T19:34:38]"/>
            <x15:cachedUniqueName index="6482" name="[Sales].[Date and Time].&amp;[2024-10-22T21:38:36]"/>
            <x15:cachedUniqueName index="6483" name="[Sales].[Date and Time].&amp;[2024-10-23T00:53:14]"/>
            <x15:cachedUniqueName index="6484" name="[Sales].[Date and Time].&amp;[2024-10-23T00:54:42]"/>
            <x15:cachedUniqueName index="6485" name="[Sales].[Date and Time].&amp;[2024-10-23T01:56:18]"/>
            <x15:cachedUniqueName index="6486" name="[Sales].[Date and Time].&amp;[2024-10-23T04:16:32]"/>
            <x15:cachedUniqueName index="6487" name="[Sales].[Date and Time].&amp;[2024-10-23T04:52:09]"/>
            <x15:cachedUniqueName index="6488" name="[Sales].[Date and Time].&amp;[2024-10-23T05:20:01]"/>
            <x15:cachedUniqueName index="6489" name="[Sales].[Date and Time].&amp;[2024-10-23T07:24:51]"/>
            <x15:cachedUniqueName index="6490" name="[Sales].[Date and Time].&amp;[2024-10-23T07:41:33]"/>
            <x15:cachedUniqueName index="6491" name="[Sales].[Date and Time].&amp;[2024-10-23T07:41:43]"/>
            <x15:cachedUniqueName index="6492" name="[Sales].[Date and Time].&amp;[2024-10-23T09:47:39]"/>
            <x15:cachedUniqueName index="6493" name="[Sales].[Date and Time].&amp;[2024-10-23T10:20:42]"/>
            <x15:cachedUniqueName index="6494" name="[Sales].[Date and Time].&amp;[2024-10-23T10:20:47]"/>
            <x15:cachedUniqueName index="6495" name="[Sales].[Date and Time].&amp;[2024-10-23T11:50:27]"/>
            <x15:cachedUniqueName index="6496" name="[Sales].[Date and Time].&amp;[2024-10-23T12:18:43]"/>
            <x15:cachedUniqueName index="6497" name="[Sales].[Date and Time].&amp;[2024-10-23T16:25:05]"/>
            <x15:cachedUniqueName index="6498" name="[Sales].[Date and Time].&amp;[2024-10-23T17:02:52]"/>
            <x15:cachedUniqueName index="6499" name="[Sales].[Date and Time].&amp;[2024-10-23T17:43:57]"/>
            <x15:cachedUniqueName index="6500" name="[Sales].[Date and Time].&amp;[2024-10-23T19:59:49]"/>
            <x15:cachedUniqueName index="6501" name="[Sales].[Date and Time].&amp;[2024-10-23T20:23:54]"/>
            <x15:cachedUniqueName index="6502" name="[Sales].[Date and Time].&amp;[2024-10-24T00:15:38]"/>
            <x15:cachedUniqueName index="6503" name="[Sales].[Date and Time].&amp;[2024-10-24T02:38:04]"/>
            <x15:cachedUniqueName index="6504" name="[Sales].[Date and Time].&amp;[2024-10-24T03:06:51]"/>
            <x15:cachedUniqueName index="6505" name="[Sales].[Date and Time].&amp;[2024-10-24T03:38:45]"/>
            <x15:cachedUniqueName index="6506" name="[Sales].[Date and Time].&amp;[2024-10-24T04:36:59]"/>
            <x15:cachedUniqueName index="6507" name="[Sales].[Date and Time].&amp;[2024-10-24T04:40:00]"/>
            <x15:cachedUniqueName index="6508" name="[Sales].[Date and Time].&amp;[2024-10-24T08:14:12]"/>
            <x15:cachedUniqueName index="6509" name="[Sales].[Date and Time].&amp;[2024-10-24T10:06:18]"/>
            <x15:cachedUniqueName index="6510" name="[Sales].[Date and Time].&amp;[2024-10-24T11:14:54]"/>
            <x15:cachedUniqueName index="6511" name="[Sales].[Date and Time].&amp;[2024-10-24T11:21:29]"/>
            <x15:cachedUniqueName index="6512" name="[Sales].[Date and Time].&amp;[2024-10-24T12:57:23]"/>
            <x15:cachedUniqueName index="6513" name="[Sales].[Date and Time].&amp;[2024-10-24T14:13:28]"/>
            <x15:cachedUniqueName index="6514" name="[Sales].[Date and Time].&amp;[2024-10-24T14:35:19]"/>
            <x15:cachedUniqueName index="6515" name="[Sales].[Date and Time].&amp;[2024-10-24T15:06:04]"/>
            <x15:cachedUniqueName index="6516" name="[Sales].[Date and Time].&amp;[2024-10-24T15:45:41]"/>
            <x15:cachedUniqueName index="6517" name="[Sales].[Date and Time].&amp;[2024-10-24T15:50:26]"/>
            <x15:cachedUniqueName index="6518" name="[Sales].[Date and Time].&amp;[2024-10-24T15:56:15]"/>
            <x15:cachedUniqueName index="6519" name="[Sales].[Date and Time].&amp;[2024-10-24T16:33:41]"/>
            <x15:cachedUniqueName index="6520" name="[Sales].[Date and Time].&amp;[2024-10-24T18:52:55]"/>
            <x15:cachedUniqueName index="6521" name="[Sales].[Date and Time].&amp;[2024-10-24T19:19:55]"/>
            <x15:cachedUniqueName index="6522" name="[Sales].[Date and Time].&amp;[2024-10-24T20:00:22]"/>
            <x15:cachedUniqueName index="6523" name="[Sales].[Date and Time].&amp;[2024-10-24T21:16:19]"/>
            <x15:cachedUniqueName index="6524" name="[Sales].[Date and Time].&amp;[2024-10-25T01:19:02]"/>
            <x15:cachedUniqueName index="6525" name="[Sales].[Date and Time].&amp;[2024-10-25T03:06:00]"/>
            <x15:cachedUniqueName index="6526" name="[Sales].[Date and Time].&amp;[2024-10-25T03:11:04]"/>
            <x15:cachedUniqueName index="6527" name="[Sales].[Date and Time].&amp;[2024-10-25T04:24:20]"/>
            <x15:cachedUniqueName index="6528" name="[Sales].[Date and Time].&amp;[2024-10-25T04:51:56]"/>
            <x15:cachedUniqueName index="6529" name="[Sales].[Date and Time].&amp;[2024-10-25T05:29:09]"/>
            <x15:cachedUniqueName index="6530" name="[Sales].[Date and Time].&amp;[2024-10-25T07:26:34]"/>
            <x15:cachedUniqueName index="6531" name="[Sales].[Date and Time].&amp;[2024-10-25T08:02:39]"/>
            <x15:cachedUniqueName index="6532" name="[Sales].[Date and Time].&amp;[2024-10-25T08:21:54]"/>
            <x15:cachedUniqueName index="6533" name="[Sales].[Date and Time].&amp;[2024-10-25T10:47:34]"/>
            <x15:cachedUniqueName index="6534" name="[Sales].[Date and Time].&amp;[2024-10-25T10:54:14]"/>
            <x15:cachedUniqueName index="6535" name="[Sales].[Date and Time].&amp;[2024-10-25T11:40:16]"/>
            <x15:cachedUniqueName index="6536" name="[Sales].[Date and Time].&amp;[2024-10-25T11:42:48]"/>
            <x15:cachedUniqueName index="6537" name="[Sales].[Date and Time].&amp;[2024-10-25T12:04:12]"/>
            <x15:cachedUniqueName index="6538" name="[Sales].[Date and Time].&amp;[2024-10-25T14:07:04]"/>
            <x15:cachedUniqueName index="6539" name="[Sales].[Date and Time].&amp;[2024-10-25T15:22:55]"/>
            <x15:cachedUniqueName index="6540" name="[Sales].[Date and Time].&amp;[2024-10-25T15:33:04]"/>
            <x15:cachedUniqueName index="6541" name="[Sales].[Date and Time].&amp;[2024-10-25T15:49:56]"/>
            <x15:cachedUniqueName index="6542" name="[Sales].[Date and Time].&amp;[2024-10-25T16:25:51]"/>
            <x15:cachedUniqueName index="6543" name="[Sales].[Date and Time].&amp;[2024-10-25T17:22:32]"/>
            <x15:cachedUniqueName index="6544" name="[Sales].[Date and Time].&amp;[2024-10-25T18:23:01]"/>
            <x15:cachedUniqueName index="6545" name="[Sales].[Date and Time].&amp;[2024-10-25T19:28:20]"/>
            <x15:cachedUniqueName index="6546" name="[Sales].[Date and Time].&amp;[2024-10-25T19:58:07]"/>
            <x15:cachedUniqueName index="6547" name="[Sales].[Date and Time].&amp;[2024-10-25T20:42:47]"/>
            <x15:cachedUniqueName index="6548" name="[Sales].[Date and Time].&amp;[2024-10-25T21:21:05]"/>
            <x15:cachedUniqueName index="6549" name="[Sales].[Date and Time].&amp;[2024-10-25T22:02:17]"/>
            <x15:cachedUniqueName index="6550" name="[Sales].[Date and Time].&amp;[2024-10-25T22:26:07]"/>
            <x15:cachedUniqueName index="6551" name="[Sales].[Date and Time].&amp;[2024-10-25T23:44:28]"/>
            <x15:cachedUniqueName index="6552" name="[Sales].[Date and Time].&amp;[2024-10-26T00:06:40]"/>
            <x15:cachedUniqueName index="6553" name="[Sales].[Date and Time].&amp;[2024-10-26T01:06:27]"/>
            <x15:cachedUniqueName index="6554" name="[Sales].[Date and Time].&amp;[2024-10-26T01:33:26]"/>
            <x15:cachedUniqueName index="6555" name="[Sales].[Date and Time].&amp;[2024-10-26T02:11:16]"/>
            <x15:cachedUniqueName index="6556" name="[Sales].[Date and Time].&amp;[2024-10-26T02:35:19]"/>
            <x15:cachedUniqueName index="6557" name="[Sales].[Date and Time].&amp;[2024-10-26T04:53:02]"/>
            <x15:cachedUniqueName index="6558" name="[Sales].[Date and Time].&amp;[2024-10-26T04:56:16]"/>
            <x15:cachedUniqueName index="6559" name="[Sales].[Date and Time].&amp;[2024-10-26T05:08:33]"/>
            <x15:cachedUniqueName index="6560" name="[Sales].[Date and Time].&amp;[2024-10-26T06:39:43]"/>
            <x15:cachedUniqueName index="6561" name="[Sales].[Date and Time].&amp;[2024-10-26T07:38:17]"/>
            <x15:cachedUniqueName index="6562" name="[Sales].[Date and Time].&amp;[2024-10-26T10:26:49]"/>
            <x15:cachedUniqueName index="6563" name="[Sales].[Date and Time].&amp;[2024-10-26T12:47:54]"/>
            <x15:cachedUniqueName index="6564" name="[Sales].[Date and Time].&amp;[2024-10-26T12:51:44]"/>
            <x15:cachedUniqueName index="6565" name="[Sales].[Date and Time].&amp;[2024-10-26T13:07:44]"/>
            <x15:cachedUniqueName index="6566" name="[Sales].[Date and Time].&amp;[2024-10-26T14:37:39]"/>
            <x15:cachedUniqueName index="6567" name="[Sales].[Date and Time].&amp;[2024-10-26T16:33:57]"/>
            <x15:cachedUniqueName index="6568" name="[Sales].[Date and Time].&amp;[2024-10-26T17:35:06]"/>
            <x15:cachedUniqueName index="6569" name="[Sales].[Date and Time].&amp;[2024-10-26T18:11:38]"/>
            <x15:cachedUniqueName index="6570" name="[Sales].[Date and Time].&amp;[2024-10-26T18:12:11]"/>
            <x15:cachedUniqueName index="6571" name="[Sales].[Date and Time].&amp;[2024-10-26T19:37:53]"/>
            <x15:cachedUniqueName index="6572" name="[Sales].[Date and Time].&amp;[2024-10-26T21:00:20]"/>
            <x15:cachedUniqueName index="6573" name="[Sales].[Date and Time].&amp;[2024-10-26T23:08:16]"/>
            <x15:cachedUniqueName index="6574" name="[Sales].[Date and Time].&amp;[2024-10-27T00:52:37]"/>
            <x15:cachedUniqueName index="6575" name="[Sales].[Date and Time].&amp;[2024-10-27T00:56:40]"/>
            <x15:cachedUniqueName index="6576" name="[Sales].[Date and Time].&amp;[2024-10-27T03:05:46]"/>
            <x15:cachedUniqueName index="6577" name="[Sales].[Date and Time].&amp;[2024-10-27T03:44:53]"/>
            <x15:cachedUniqueName index="6578" name="[Sales].[Date and Time].&amp;[2024-10-27T05:40:52]"/>
            <x15:cachedUniqueName index="6579" name="[Sales].[Date and Time].&amp;[2024-10-27T06:03:20]"/>
            <x15:cachedUniqueName index="6580" name="[Sales].[Date and Time].&amp;[2024-10-27T06:42:17]"/>
            <x15:cachedUniqueName index="6581" name="[Sales].[Date and Time].&amp;[2024-10-27T07:13:46]"/>
            <x15:cachedUniqueName index="6582" name="[Sales].[Date and Time].&amp;[2024-10-27T08:26:06]"/>
            <x15:cachedUniqueName index="6583" name="[Sales].[Date and Time].&amp;[2024-10-27T08:39:20]"/>
            <x15:cachedUniqueName index="6584" name="[Sales].[Date and Time].&amp;[2024-10-27T09:43:06]"/>
            <x15:cachedUniqueName index="6585" name="[Sales].[Date and Time].&amp;[2024-10-27T10:17:28]"/>
            <x15:cachedUniqueName index="6586" name="[Sales].[Date and Time].&amp;[2024-10-27T10:57:17]"/>
            <x15:cachedUniqueName index="6587" name="[Sales].[Date and Time].&amp;[2024-10-27T11:11:45]"/>
            <x15:cachedUniqueName index="6588" name="[Sales].[Date and Time].&amp;[2024-10-27T11:19:48]"/>
            <x15:cachedUniqueName index="6589" name="[Sales].[Date and Time].&amp;[2024-10-27T13:37:51]"/>
            <x15:cachedUniqueName index="6590" name="[Sales].[Date and Time].&amp;[2024-10-27T13:55:44]"/>
            <x15:cachedUniqueName index="6591" name="[Sales].[Date and Time].&amp;[2024-10-27T17:59:45]"/>
            <x15:cachedUniqueName index="6592" name="[Sales].[Date and Time].&amp;[2024-10-27T21:16:32]"/>
            <x15:cachedUniqueName index="6593" name="[Sales].[Date and Time].&amp;[2024-10-27T22:31:30]"/>
            <x15:cachedUniqueName index="6594" name="[Sales].[Date and Time].&amp;[2024-10-27T22:33:07]"/>
            <x15:cachedUniqueName index="6595" name="[Sales].[Date and Time].&amp;[2024-10-27T23:28:53]"/>
            <x15:cachedUniqueName index="6596" name="[Sales].[Date and Time].&amp;[2024-10-28T00:48:20]"/>
            <x15:cachedUniqueName index="6597" name="[Sales].[Date and Time].&amp;[2024-10-28T01:38:04]"/>
            <x15:cachedUniqueName index="6598" name="[Sales].[Date and Time].&amp;[2024-10-28T01:38:52]"/>
            <x15:cachedUniqueName index="6599" name="[Sales].[Date and Time].&amp;[2024-10-28T03:14:21]"/>
            <x15:cachedUniqueName index="6600" name="[Sales].[Date and Time].&amp;[2024-10-28T07:54:36]"/>
            <x15:cachedUniqueName index="6601" name="[Sales].[Date and Time].&amp;[2024-10-28T10:15:25]"/>
            <x15:cachedUniqueName index="6602" name="[Sales].[Date and Time].&amp;[2024-10-28T10:36:43]"/>
            <x15:cachedUniqueName index="6603" name="[Sales].[Date and Time].&amp;[2024-10-28T14:19:52]"/>
            <x15:cachedUniqueName index="6604" name="[Sales].[Date and Time].&amp;[2024-10-28T14:39:18]"/>
            <x15:cachedUniqueName index="6605" name="[Sales].[Date and Time].&amp;[2024-10-28T14:48:32]"/>
            <x15:cachedUniqueName index="6606" name="[Sales].[Date and Time].&amp;[2024-10-28T16:13:34]"/>
            <x15:cachedUniqueName index="6607" name="[Sales].[Date and Time].&amp;[2024-10-28T18:03:49]"/>
            <x15:cachedUniqueName index="6608" name="[Sales].[Date and Time].&amp;[2024-10-28T18:33:41]"/>
            <x15:cachedUniqueName index="6609" name="[Sales].[Date and Time].&amp;[2024-10-28T20:15:58]"/>
            <x15:cachedUniqueName index="6610" name="[Sales].[Date and Time].&amp;[2024-10-28T20:25:50]"/>
            <x15:cachedUniqueName index="6611" name="[Sales].[Date and Time].&amp;[2024-10-28T20:37:06]"/>
            <x15:cachedUniqueName index="6612" name="[Sales].[Date and Time].&amp;[2024-10-28T20:50:10]"/>
            <x15:cachedUniqueName index="6613" name="[Sales].[Date and Time].&amp;[2024-10-28T23:37:25]"/>
            <x15:cachedUniqueName index="6614" name="[Sales].[Date and Time].&amp;[2024-10-29T00:05:21]"/>
            <x15:cachedUniqueName index="6615" name="[Sales].[Date and Time].&amp;[2024-10-29T04:20:39]"/>
            <x15:cachedUniqueName index="6616" name="[Sales].[Date and Time].&amp;[2024-10-29T05:09:20]"/>
            <x15:cachedUniqueName index="6617" name="[Sales].[Date and Time].&amp;[2024-10-29T07:31:32]"/>
            <x15:cachedUniqueName index="6618" name="[Sales].[Date and Time].&amp;[2024-10-29T08:50:38]"/>
            <x15:cachedUniqueName index="6619" name="[Sales].[Date and Time].&amp;[2024-10-29T09:47:44]"/>
            <x15:cachedUniqueName index="6620" name="[Sales].[Date and Time].&amp;[2024-10-29T10:23:52]"/>
            <x15:cachedUniqueName index="6621" name="[Sales].[Date and Time].&amp;[2024-10-29T12:38:43]"/>
            <x15:cachedUniqueName index="6622" name="[Sales].[Date and Time].&amp;[2024-10-29T13:00:38]"/>
            <x15:cachedUniqueName index="6623" name="[Sales].[Date and Time].&amp;[2024-10-29T14:03:57]"/>
            <x15:cachedUniqueName index="6624" name="[Sales].[Date and Time].&amp;[2024-10-29T17:09:30]"/>
            <x15:cachedUniqueName index="6625" name="[Sales].[Date and Time].&amp;[2024-10-29T21:20:44]"/>
            <x15:cachedUniqueName index="6626" name="[Sales].[Date and Time].&amp;[2024-10-29T22:41:57]"/>
            <x15:cachedUniqueName index="6627" name="[Sales].[Date and Time].&amp;[2024-10-29T23:44:27]"/>
            <x15:cachedUniqueName index="6628" name="[Sales].[Date and Time].&amp;[2024-10-30T01:53:21]"/>
            <x15:cachedUniqueName index="6629" name="[Sales].[Date and Time].&amp;[2024-10-30T02:23:43]"/>
            <x15:cachedUniqueName index="6630" name="[Sales].[Date and Time].&amp;[2024-10-30T05:08:32]"/>
            <x15:cachedUniqueName index="6631" name="[Sales].[Date and Time].&amp;[2024-10-30T07:23:34]"/>
            <x15:cachedUniqueName index="6632" name="[Sales].[Date and Time].&amp;[2024-10-30T09:06:54]"/>
            <x15:cachedUniqueName index="6633" name="[Sales].[Date and Time].&amp;[2024-10-30T09:34:00]"/>
            <x15:cachedUniqueName index="6634" name="[Sales].[Date and Time].&amp;[2024-10-30T10:04:04]"/>
            <x15:cachedUniqueName index="6635" name="[Sales].[Date and Time].&amp;[2024-10-30T11:39:48]"/>
            <x15:cachedUniqueName index="6636" name="[Sales].[Date and Time].&amp;[2024-10-30T12:05:50]"/>
            <x15:cachedUniqueName index="6637" name="[Sales].[Date and Time].&amp;[2024-10-30T12:41:38]"/>
            <x15:cachedUniqueName index="6638" name="[Sales].[Date and Time].&amp;[2024-10-30T13:28:31]"/>
            <x15:cachedUniqueName index="6639" name="[Sales].[Date and Time].&amp;[2024-10-30T13:40:47]"/>
            <x15:cachedUniqueName index="6640" name="[Sales].[Date and Time].&amp;[2024-10-30T14:06:40]"/>
            <x15:cachedUniqueName index="6641" name="[Sales].[Date and Time].&amp;[2024-10-30T15:09:59]"/>
            <x15:cachedUniqueName index="6642" name="[Sales].[Date and Time].&amp;[2024-10-30T15:31:31]"/>
            <x15:cachedUniqueName index="6643" name="[Sales].[Date and Time].&amp;[2024-10-30T15:56:58]"/>
            <x15:cachedUniqueName index="6644" name="[Sales].[Date and Time].&amp;[2024-10-30T19:40:24]"/>
            <x15:cachedUniqueName index="6645" name="[Sales].[Date and Time].&amp;[2024-10-30T19:46:17]"/>
            <x15:cachedUniqueName index="6646" name="[Sales].[Date and Time].&amp;[2024-10-30T20:26:52]"/>
            <x15:cachedUniqueName index="6647" name="[Sales].[Date and Time].&amp;[2024-10-31T00:23:38]"/>
            <x15:cachedUniqueName index="6648" name="[Sales].[Date and Time].&amp;[2024-10-31T03:08:32]"/>
            <x15:cachedUniqueName index="6649" name="[Sales].[Date and Time].&amp;[2024-10-31T03:41:43]"/>
            <x15:cachedUniqueName index="6650" name="[Sales].[Date and Time].&amp;[2024-10-31T04:22:47]"/>
            <x15:cachedUniqueName index="6651" name="[Sales].[Date and Time].&amp;[2024-10-31T05:02:59]"/>
            <x15:cachedUniqueName index="6652" name="[Sales].[Date and Time].&amp;[2024-10-31T07:28:31]"/>
            <x15:cachedUniqueName index="6653" name="[Sales].[Date and Time].&amp;[2024-10-31T07:42:51]"/>
            <x15:cachedUniqueName index="6654" name="[Sales].[Date and Time].&amp;[2024-10-31T08:00:11]"/>
            <x15:cachedUniqueName index="6655" name="[Sales].[Date and Time].&amp;[2024-10-31T08:45:42]"/>
            <x15:cachedUniqueName index="6656" name="[Sales].[Date and Time].&amp;[2024-10-31T10:01:55]"/>
            <x15:cachedUniqueName index="6657" name="[Sales].[Date and Time].&amp;[2024-10-31T11:01:12]"/>
            <x15:cachedUniqueName index="6658" name="[Sales].[Date and Time].&amp;[2024-10-31T11:11:49]"/>
            <x15:cachedUniqueName index="6659" name="[Sales].[Date and Time].&amp;[2024-10-31T12:40:02]"/>
            <x15:cachedUniqueName index="6660" name="[Sales].[Date and Time].&amp;[2024-10-31T13:27:37]"/>
            <x15:cachedUniqueName index="6661" name="[Sales].[Date and Time].&amp;[2024-10-31T14:38:33]"/>
            <x15:cachedUniqueName index="6662" name="[Sales].[Date and Time].&amp;[2024-10-31T15:57:13]"/>
            <x15:cachedUniqueName index="6663" name="[Sales].[Date and Time].&amp;[2024-10-31T16:09:06]"/>
            <x15:cachedUniqueName index="6664" name="[Sales].[Date and Time].&amp;[2024-10-31T17:29:41]"/>
            <x15:cachedUniqueName index="6665" name="[Sales].[Date and Time].&amp;[2024-10-31T19:02:27]"/>
            <x15:cachedUniqueName index="6666" name="[Sales].[Date and Time].&amp;[2024-10-31T19:10:37]"/>
            <x15:cachedUniqueName index="6667" name="[Sales].[Date and Time].&amp;[2024-10-31T19:54:45]"/>
            <x15:cachedUniqueName index="6668" name="[Sales].[Date and Time].&amp;[2024-10-31T21:04:15]"/>
            <x15:cachedUniqueName index="6669" name="[Sales].[Date and Time].&amp;[2024-10-31T22:18:14]"/>
            <x15:cachedUniqueName index="6670" name="[Sales].[Date and Time].&amp;[2024-10-31T22:59:24]"/>
            <x15:cachedUniqueName index="6671" name="[Sales].[Date and Time].&amp;[2024-11-01T03:30:54]"/>
            <x15:cachedUniqueName index="6672" name="[Sales].[Date and Time].&amp;[2024-11-01T03:46:02]"/>
            <x15:cachedUniqueName index="6673" name="[Sales].[Date and Time].&amp;[2024-11-01T04:19:22]"/>
            <x15:cachedUniqueName index="6674" name="[Sales].[Date and Time].&amp;[2024-11-01T04:22:52]"/>
            <x15:cachedUniqueName index="6675" name="[Sales].[Date and Time].&amp;[2024-11-01T05:01:26]"/>
            <x15:cachedUniqueName index="6676" name="[Sales].[Date and Time].&amp;[2024-11-01T05:14:32]"/>
            <x15:cachedUniqueName index="6677" name="[Sales].[Date and Time].&amp;[2024-11-01T05:43:59]"/>
            <x15:cachedUniqueName index="6678" name="[Sales].[Date and Time].&amp;[2024-11-01T06:36:04]"/>
            <x15:cachedUniqueName index="6679" name="[Sales].[Date and Time].&amp;[2024-11-01T06:54:14]"/>
            <x15:cachedUniqueName index="6680" name="[Sales].[Date and Time].&amp;[2024-11-01T08:53:43]"/>
            <x15:cachedUniqueName index="6681" name="[Sales].[Date and Time].&amp;[2024-11-01T09:15:02]"/>
            <x15:cachedUniqueName index="6682" name="[Sales].[Date and Time].&amp;[2024-11-01T09:30:13]"/>
            <x15:cachedUniqueName index="6683" name="[Sales].[Date and Time].&amp;[2024-11-01T10:03:23]"/>
            <x15:cachedUniqueName index="6684" name="[Sales].[Date and Time].&amp;[2024-11-01T11:14:50]"/>
            <x15:cachedUniqueName index="6685" name="[Sales].[Date and Time].&amp;[2024-11-01T11:39:43]"/>
            <x15:cachedUniqueName index="6686" name="[Sales].[Date and Time].&amp;[2024-11-01T14:54:10]"/>
            <x15:cachedUniqueName index="6687" name="[Sales].[Date and Time].&amp;[2024-11-01T15:38:48]"/>
            <x15:cachedUniqueName index="6688" name="[Sales].[Date and Time].&amp;[2024-11-01T19:17:11]"/>
            <x15:cachedUniqueName index="6689" name="[Sales].[Date and Time].&amp;[2024-11-01T19:28:00]"/>
            <x15:cachedUniqueName index="6690" name="[Sales].[Date and Time].&amp;[2024-11-01T21:47:47]"/>
            <x15:cachedUniqueName index="6691" name="[Sales].[Date and Time].&amp;[2024-11-01T22:43:51]"/>
            <x15:cachedUniqueName index="6692" name="[Sales].[Date and Time].&amp;[2024-11-01T23:13:27]"/>
            <x15:cachedUniqueName index="6693" name="[Sales].[Date and Time].&amp;[2024-11-01T23:19:32]"/>
            <x15:cachedUniqueName index="6694" name="[Sales].[Date and Time].&amp;[2024-11-02T00:38:44]"/>
            <x15:cachedUniqueName index="6695" name="[Sales].[Date and Time].&amp;[2024-11-02T01:03:21]"/>
            <x15:cachedUniqueName index="6696" name="[Sales].[Date and Time].&amp;[2024-11-02T01:50:57]"/>
            <x15:cachedUniqueName index="6697" name="[Sales].[Date and Time].&amp;[2024-11-02T02:31:33]"/>
            <x15:cachedUniqueName index="6698" name="[Sales].[Date and Time].&amp;[2024-11-02T03:42:15]"/>
            <x15:cachedUniqueName index="6699" name="[Sales].[Date and Time].&amp;[2024-11-02T05:47:19]"/>
            <x15:cachedUniqueName index="6700" name="[Sales].[Date and Time].&amp;[2024-11-02T07:54:44]"/>
            <x15:cachedUniqueName index="6701" name="[Sales].[Date and Time].&amp;[2024-11-02T09:05:05]"/>
            <x15:cachedUniqueName index="6702" name="[Sales].[Date and Time].&amp;[2024-11-02T11:05:14]"/>
            <x15:cachedUniqueName index="6703" name="[Sales].[Date and Time].&amp;[2024-11-02T11:12:24]"/>
            <x15:cachedUniqueName index="6704" name="[Sales].[Date and Time].&amp;[2024-11-02T12:18:46]"/>
            <x15:cachedUniqueName index="6705" name="[Sales].[Date and Time].&amp;[2024-11-02T12:22:58]"/>
            <x15:cachedUniqueName index="6706" name="[Sales].[Date and Time].&amp;[2024-11-02T12:42:56]"/>
            <x15:cachedUniqueName index="6707" name="[Sales].[Date and Time].&amp;[2024-11-02T13:02:09]"/>
            <x15:cachedUniqueName index="6708" name="[Sales].[Date and Time].&amp;[2024-11-02T14:10:29]"/>
            <x15:cachedUniqueName index="6709" name="[Sales].[Date and Time].&amp;[2024-11-02T16:28:01]"/>
            <x15:cachedUniqueName index="6710" name="[Sales].[Date and Time].&amp;[2024-11-02T17:51:30]"/>
            <x15:cachedUniqueName index="6711" name="[Sales].[Date and Time].&amp;[2024-11-02T18:37:48]"/>
            <x15:cachedUniqueName index="6712" name="[Sales].[Date and Time].&amp;[2024-11-02T23:15:05]"/>
            <x15:cachedUniqueName index="6713" name="[Sales].[Date and Time].&amp;[2024-11-02T23:37:41]"/>
            <x15:cachedUniqueName index="6714" name="[Sales].[Date and Time].&amp;[2024-11-02T23:56:18]"/>
            <x15:cachedUniqueName index="6715" name="[Sales].[Date and Time].&amp;[2024-11-03T01:21:28]"/>
            <x15:cachedUniqueName index="6716" name="[Sales].[Date and Time].&amp;[2024-11-03T03:29:48]"/>
            <x15:cachedUniqueName index="6717" name="[Sales].[Date and Time].&amp;[2024-11-03T05:55:43]"/>
            <x15:cachedUniqueName index="6718" name="[Sales].[Date and Time].&amp;[2024-11-03T06:27:03]"/>
            <x15:cachedUniqueName index="6719" name="[Sales].[Date and Time].&amp;[2024-11-03T07:21:52]"/>
            <x15:cachedUniqueName index="6720" name="[Sales].[Date and Time].&amp;[2024-11-03T08:28:20]"/>
            <x15:cachedUniqueName index="6721" name="[Sales].[Date and Time].&amp;[2024-11-03T09:06:06]"/>
            <x15:cachedUniqueName index="6722" name="[Sales].[Date and Time].&amp;[2024-11-03T09:19:37]"/>
            <x15:cachedUniqueName index="6723" name="[Sales].[Date and Time].&amp;[2024-11-03T15:16:14]"/>
            <x15:cachedUniqueName index="6724" name="[Sales].[Date and Time].&amp;[2024-11-03T17:20:34]"/>
            <x15:cachedUniqueName index="6725" name="[Sales].[Date and Time].&amp;[2024-11-03T17:51:37]"/>
            <x15:cachedUniqueName index="6726" name="[Sales].[Date and Time].&amp;[2024-11-03T18:01:05]"/>
            <x15:cachedUniqueName index="6727" name="[Sales].[Date and Time].&amp;[2024-11-03T20:14:57]"/>
            <x15:cachedUniqueName index="6728" name="[Sales].[Date and Time].&amp;[2024-11-03T21:10:31]"/>
            <x15:cachedUniqueName index="6729" name="[Sales].[Date and Time].&amp;[2024-11-03T21:21:02]"/>
            <x15:cachedUniqueName index="6730" name="[Sales].[Date and Time].&amp;[2024-11-03T22:15:08]"/>
            <x15:cachedUniqueName index="6731" name="[Sales].[Date and Time].&amp;[2024-11-03T23:14:39]"/>
            <x15:cachedUniqueName index="6732" name="[Sales].[Date and Time].&amp;[2024-11-03T23:27:05]"/>
            <x15:cachedUniqueName index="6733" name="[Sales].[Date and Time].&amp;[2024-11-04T02:31:17]"/>
            <x15:cachedUniqueName index="6734" name="[Sales].[Date and Time].&amp;[2024-11-04T02:34:01]"/>
            <x15:cachedUniqueName index="6735" name="[Sales].[Date and Time].&amp;[2024-11-04T02:55:52]"/>
            <x15:cachedUniqueName index="6736" name="[Sales].[Date and Time].&amp;[2024-11-04T12:25:20]"/>
            <x15:cachedUniqueName index="6737" name="[Sales].[Date and Time].&amp;[2024-11-04T12:30:17]"/>
            <x15:cachedUniqueName index="6738" name="[Sales].[Date and Time].&amp;[2024-11-04T15:58:24]"/>
            <x15:cachedUniqueName index="6739" name="[Sales].[Date and Time].&amp;[2024-11-04T16:19:54]"/>
            <x15:cachedUniqueName index="6740" name="[Sales].[Date and Time].&amp;[2024-11-04T17:50:03]"/>
            <x15:cachedUniqueName index="6741" name="[Sales].[Date and Time].&amp;[2024-11-04T17:59:25]"/>
            <x15:cachedUniqueName index="6742" name="[Sales].[Date and Time].&amp;[2024-11-04T19:16:12]"/>
            <x15:cachedUniqueName index="6743" name="[Sales].[Date and Time].&amp;[2024-11-04T20:00:57]"/>
            <x15:cachedUniqueName index="6744" name="[Sales].[Date and Time].&amp;[2024-11-04T20:51:45]"/>
            <x15:cachedUniqueName index="6745" name="[Sales].[Date and Time].&amp;[2024-11-04T22:03:57]"/>
            <x15:cachedUniqueName index="6746" name="[Sales].[Date and Time].&amp;[2024-11-04T23:00:17]"/>
            <x15:cachedUniqueName index="6747" name="[Sales].[Date and Time].&amp;[2024-11-05T00:15:59]"/>
            <x15:cachedUniqueName index="6748" name="[Sales].[Date and Time].&amp;[2024-11-05T01:02:06]"/>
            <x15:cachedUniqueName index="6749" name="[Sales].[Date and Time].&amp;[2024-11-05T01:05:35]"/>
            <x15:cachedUniqueName index="6750" name="[Sales].[Date and Time].&amp;[2024-11-05T03:42:55]"/>
            <x15:cachedUniqueName index="6751" name="[Sales].[Date and Time].&amp;[2024-11-05T05:16:57]"/>
            <x15:cachedUniqueName index="6752" name="[Sales].[Date and Time].&amp;[2024-11-05T06:51:38]"/>
            <x15:cachedUniqueName index="6753" name="[Sales].[Date and Time].&amp;[2024-11-05T07:05:48]"/>
            <x15:cachedUniqueName index="6754" name="[Sales].[Date and Time].&amp;[2024-11-05T07:49:50]"/>
            <x15:cachedUniqueName index="6755" name="[Sales].[Date and Time].&amp;[2024-11-05T09:21:02]"/>
            <x15:cachedUniqueName index="6756" name="[Sales].[Date and Time].&amp;[2024-11-05T09:36:05]"/>
            <x15:cachedUniqueName index="6757" name="[Sales].[Date and Time].&amp;[2024-11-05T10:16:29]"/>
            <x15:cachedUniqueName index="6758" name="[Sales].[Date and Time].&amp;[2024-11-05T10:18:31]"/>
            <x15:cachedUniqueName index="6759" name="[Sales].[Date and Time].&amp;[2024-11-05T10:54:54]"/>
            <x15:cachedUniqueName index="6760" name="[Sales].[Date and Time].&amp;[2024-11-05T11:17:50]"/>
            <x15:cachedUniqueName index="6761" name="[Sales].[Date and Time].&amp;[2024-11-05T14:41:01]"/>
            <x15:cachedUniqueName index="6762" name="[Sales].[Date and Time].&amp;[2024-11-05T17:53:04]"/>
            <x15:cachedUniqueName index="6763" name="[Sales].[Date and Time].&amp;[2024-11-05T18:13:32]"/>
            <x15:cachedUniqueName index="6764" name="[Sales].[Date and Time].&amp;[2024-11-05T19:45:22]"/>
            <x15:cachedUniqueName index="6765" name="[Sales].[Date and Time].&amp;[2024-11-05T21:46:09]"/>
            <x15:cachedUniqueName index="6766" name="[Sales].[Date and Time].&amp;[2024-11-05T21:55:35]"/>
            <x15:cachedUniqueName index="6767" name="[Sales].[Date and Time].&amp;[2024-11-05T23:45:22]"/>
            <x15:cachedUniqueName index="6768" name="[Sales].[Date and Time].&amp;[2024-11-06T01:09:22]"/>
            <x15:cachedUniqueName index="6769" name="[Sales].[Date and Time].&amp;[2024-11-06T02:34:10]"/>
            <x15:cachedUniqueName index="6770" name="[Sales].[Date and Time].&amp;[2024-11-06T03:08:00]"/>
            <x15:cachedUniqueName index="6771" name="[Sales].[Date and Time].&amp;[2024-11-06T03:14:13]"/>
            <x15:cachedUniqueName index="6772" name="[Sales].[Date and Time].&amp;[2024-11-06T03:58:36]"/>
            <x15:cachedUniqueName index="6773" name="[Sales].[Date and Time].&amp;[2024-11-06T05:34:15]"/>
            <x15:cachedUniqueName index="6774" name="[Sales].[Date and Time].&amp;[2024-11-06T05:35:41]"/>
            <x15:cachedUniqueName index="6775" name="[Sales].[Date and Time].&amp;[2024-11-06T06:07:04]"/>
            <x15:cachedUniqueName index="6776" name="[Sales].[Date and Time].&amp;[2024-11-06T06:17:26]"/>
            <x15:cachedUniqueName index="6777" name="[Sales].[Date and Time].&amp;[2024-11-06T07:00:36]"/>
            <x15:cachedUniqueName index="6778" name="[Sales].[Date and Time].&amp;[2024-11-06T09:30:55]"/>
            <x15:cachedUniqueName index="6779" name="[Sales].[Date and Time].&amp;[2024-11-06T09:36:31]"/>
            <x15:cachedUniqueName index="6780" name="[Sales].[Date and Time].&amp;[2024-11-06T10:11:10]"/>
            <x15:cachedUniqueName index="6781" name="[Sales].[Date and Time].&amp;[2024-11-06T10:12:38]"/>
            <x15:cachedUniqueName index="6782" name="[Sales].[Date and Time].&amp;[2024-11-06T11:16:41]"/>
            <x15:cachedUniqueName index="6783" name="[Sales].[Date and Time].&amp;[2024-11-06T11:31:19]"/>
            <x15:cachedUniqueName index="6784" name="[Sales].[Date and Time].&amp;[2024-11-06T12:00:23]"/>
            <x15:cachedUniqueName index="6785" name="[Sales].[Date and Time].&amp;[2024-11-06T13:34:02]"/>
            <x15:cachedUniqueName index="6786" name="[Sales].[Date and Time].&amp;[2024-11-06T14:30:57]"/>
            <x15:cachedUniqueName index="6787" name="[Sales].[Date and Time].&amp;[2024-11-06T14:32:48]"/>
            <x15:cachedUniqueName index="6788" name="[Sales].[Date and Time].&amp;[2024-11-06T16:06:16]"/>
            <x15:cachedUniqueName index="6789" name="[Sales].[Date and Time].&amp;[2024-11-06T16:27:55]"/>
            <x15:cachedUniqueName index="6790" name="[Sales].[Date and Time].&amp;[2024-11-06T16:31:32]"/>
            <x15:cachedUniqueName index="6791" name="[Sales].[Date and Time].&amp;[2024-11-06T16:48:25]"/>
            <x15:cachedUniqueName index="6792" name="[Sales].[Date and Time].&amp;[2024-11-06T21:25:39]"/>
            <x15:cachedUniqueName index="6793" name="[Sales].[Date and Time].&amp;[2024-11-06T23:41:16]"/>
            <x15:cachedUniqueName index="6794" name="[Sales].[Date and Time].&amp;[2024-11-07T02:22:04]"/>
            <x15:cachedUniqueName index="6795" name="[Sales].[Date and Time].&amp;[2024-11-07T02:40:24]"/>
            <x15:cachedUniqueName index="6796" name="[Sales].[Date and Time].&amp;[2024-11-07T02:47:11]"/>
            <x15:cachedUniqueName index="6797" name="[Sales].[Date and Time].&amp;[2024-11-07T04:34:31]"/>
            <x15:cachedUniqueName index="6798" name="[Sales].[Date and Time].&amp;[2024-11-07T08:04:48]"/>
            <x15:cachedUniqueName index="6799" name="[Sales].[Date and Time].&amp;[2024-11-07T10:07:08]"/>
            <x15:cachedUniqueName index="6800" name="[Sales].[Date and Time].&amp;[2024-11-07T11:17:12]"/>
            <x15:cachedUniqueName index="6801" name="[Sales].[Date and Time].&amp;[2024-11-07T12:04:19]"/>
            <x15:cachedUniqueName index="6802" name="[Sales].[Date and Time].&amp;[2024-11-07T13:10:15]"/>
            <x15:cachedUniqueName index="6803" name="[Sales].[Date and Time].&amp;[2024-11-07T14:16:13]"/>
            <x15:cachedUniqueName index="6804" name="[Sales].[Date and Time].&amp;[2024-11-07T18:09:02]"/>
            <x15:cachedUniqueName index="6805" name="[Sales].[Date and Time].&amp;[2024-11-07T18:55:38]"/>
            <x15:cachedUniqueName index="6806" name="[Sales].[Date and Time].&amp;[2024-11-07T20:47:38]"/>
            <x15:cachedUniqueName index="6807" name="[Sales].[Date and Time].&amp;[2024-11-07T21:11:03]"/>
            <x15:cachedUniqueName index="6808" name="[Sales].[Date and Time].&amp;[2024-11-07T21:51:51]"/>
            <x15:cachedUniqueName index="6809" name="[Sales].[Date and Time].&amp;[2024-11-07T22:12:06]"/>
            <x15:cachedUniqueName index="6810" name="[Sales].[Date and Time].&amp;[2024-11-07T22:39:31]"/>
            <x15:cachedUniqueName index="6811" name="[Sales].[Date and Time].&amp;[2024-11-07T22:58:28]"/>
            <x15:cachedUniqueName index="6812" name="[Sales].[Date and Time].&amp;[2024-11-07T23:28:22]"/>
            <x15:cachedUniqueName index="6813" name="[Sales].[Date and Time].&amp;[2024-11-08T01:13:21]"/>
            <x15:cachedUniqueName index="6814" name="[Sales].[Date and Time].&amp;[2024-11-08T02:51:32]"/>
            <x15:cachedUniqueName index="6815" name="[Sales].[Date and Time].&amp;[2024-11-08T04:04:37]"/>
            <x15:cachedUniqueName index="6816" name="[Sales].[Date and Time].&amp;[2024-11-08T05:01:16]"/>
            <x15:cachedUniqueName index="6817" name="[Sales].[Date and Time].&amp;[2024-11-08T05:16:12]"/>
            <x15:cachedUniqueName index="6818" name="[Sales].[Date and Time].&amp;[2024-11-08T07:21:58]"/>
            <x15:cachedUniqueName index="6819" name="[Sales].[Date and Time].&amp;[2024-11-08T08:14:11]"/>
            <x15:cachedUniqueName index="6820" name="[Sales].[Date and Time].&amp;[2024-11-08T08:31:30]"/>
            <x15:cachedUniqueName index="6821" name="[Sales].[Date and Time].&amp;[2024-11-08T08:41:48]"/>
            <x15:cachedUniqueName index="6822" name="[Sales].[Date and Time].&amp;[2024-11-08T09:31:30]"/>
            <x15:cachedUniqueName index="6823" name="[Sales].[Date and Time].&amp;[2024-11-08T09:53:14]"/>
            <x15:cachedUniqueName index="6824" name="[Sales].[Date and Time].&amp;[2024-11-08T10:15:51]"/>
            <x15:cachedUniqueName index="6825" name="[Sales].[Date and Time].&amp;[2024-11-08T10:48:39]"/>
            <x15:cachedUniqueName index="6826" name="[Sales].[Date and Time].&amp;[2024-11-08T10:49:36]"/>
            <x15:cachedUniqueName index="6827" name="[Sales].[Date and Time].&amp;[2024-11-08T13:29:35]"/>
            <x15:cachedUniqueName index="6828" name="[Sales].[Date and Time].&amp;[2024-11-08T13:52:05]"/>
            <x15:cachedUniqueName index="6829" name="[Sales].[Date and Time].&amp;[2024-11-08T15:52:45]"/>
            <x15:cachedUniqueName index="6830" name="[Sales].[Date and Time].&amp;[2024-11-08T16:41:00]"/>
            <x15:cachedUniqueName index="6831" name="[Sales].[Date and Time].&amp;[2024-11-08T17:18:03]"/>
            <x15:cachedUniqueName index="6832" name="[Sales].[Date and Time].&amp;[2024-11-08T17:38:38]"/>
            <x15:cachedUniqueName index="6833" name="[Sales].[Date and Time].&amp;[2024-11-08T17:38:45]"/>
            <x15:cachedUniqueName index="6834" name="[Sales].[Date and Time].&amp;[2024-11-08T18:23:14]"/>
            <x15:cachedUniqueName index="6835" name="[Sales].[Date and Time].&amp;[2024-11-08T18:58:22]"/>
            <x15:cachedUniqueName index="6836" name="[Sales].[Date and Time].&amp;[2024-11-08T20:07:14]"/>
            <x15:cachedUniqueName index="6837" name="[Sales].[Date and Time].&amp;[2024-11-08T22:02:42]"/>
            <x15:cachedUniqueName index="6838" name="[Sales].[Date and Time].&amp;[2024-11-08T22:36:17]"/>
            <x15:cachedUniqueName index="6839" name="[Sales].[Date and Time].&amp;[2024-11-08T23:37:38]"/>
            <x15:cachedUniqueName index="6840" name="[Sales].[Date and Time].&amp;[2024-11-08T23:59:50]"/>
            <x15:cachedUniqueName index="6841" name="[Sales].[Date and Time].&amp;[2024-11-09T00:10:06]"/>
            <x15:cachedUniqueName index="6842" name="[Sales].[Date and Time].&amp;[2024-11-09T00:13:51]"/>
            <x15:cachedUniqueName index="6843" name="[Sales].[Date and Time].&amp;[2024-11-09T00:21:34]"/>
            <x15:cachedUniqueName index="6844" name="[Sales].[Date and Time].&amp;[2024-11-09T00:57:43]"/>
            <x15:cachedUniqueName index="6845" name="[Sales].[Date and Time].&amp;[2024-11-09T01:04:05]"/>
            <x15:cachedUniqueName index="6846" name="[Sales].[Date and Time].&amp;[2024-11-09T01:49:34]"/>
            <x15:cachedUniqueName index="6847" name="[Sales].[Date and Time].&amp;[2024-11-09T01:54:31]"/>
            <x15:cachedUniqueName index="6848" name="[Sales].[Date and Time].&amp;[2024-11-09T03:39:55]"/>
            <x15:cachedUniqueName index="6849" name="[Sales].[Date and Time].&amp;[2024-11-09T06:07:38]"/>
            <x15:cachedUniqueName index="6850" name="[Sales].[Date and Time].&amp;[2024-11-09T06:23:46]"/>
            <x15:cachedUniqueName index="6851" name="[Sales].[Date and Time].&amp;[2024-11-09T09:17:48]"/>
            <x15:cachedUniqueName index="6852" name="[Sales].[Date and Time].&amp;[2024-11-09T12:10:48]"/>
            <x15:cachedUniqueName index="6853" name="[Sales].[Date and Time].&amp;[2024-11-09T13:50:49]"/>
            <x15:cachedUniqueName index="6854" name="[Sales].[Date and Time].&amp;[2024-11-09T14:19:49]"/>
            <x15:cachedUniqueName index="6855" name="[Sales].[Date and Time].&amp;[2024-11-09T17:11:17]"/>
            <x15:cachedUniqueName index="6856" name="[Sales].[Date and Time].&amp;[2024-11-09T18:04:17]"/>
            <x15:cachedUniqueName index="6857" name="[Sales].[Date and Time].&amp;[2024-11-09T19:09:10]"/>
            <x15:cachedUniqueName index="6858" name="[Sales].[Date and Time].&amp;[2024-11-09T20:14:26]"/>
            <x15:cachedUniqueName index="6859" name="[Sales].[Date and Time].&amp;[2024-11-09T21:59:43]"/>
            <x15:cachedUniqueName index="6860" name="[Sales].[Date and Time].&amp;[2024-11-10T00:19:06]"/>
            <x15:cachedUniqueName index="6861" name="[Sales].[Date and Time].&amp;[2024-11-10T01:31:07]"/>
            <x15:cachedUniqueName index="6862" name="[Sales].[Date and Time].&amp;[2024-11-10T02:13:36]"/>
            <x15:cachedUniqueName index="6863" name="[Sales].[Date and Time].&amp;[2024-11-10T03:51:23]"/>
            <x15:cachedUniqueName index="6864" name="[Sales].[Date and Time].&amp;[2024-11-10T03:55:24]"/>
            <x15:cachedUniqueName index="6865" name="[Sales].[Date and Time].&amp;[2024-11-10T04:40:16]"/>
            <x15:cachedUniqueName index="6866" name="[Sales].[Date and Time].&amp;[2024-11-10T06:14:44]"/>
            <x15:cachedUniqueName index="6867" name="[Sales].[Date and Time].&amp;[2024-11-10T06:53:51]"/>
            <x15:cachedUniqueName index="6868" name="[Sales].[Date and Time].&amp;[2024-11-10T07:23:42]"/>
            <x15:cachedUniqueName index="6869" name="[Sales].[Date and Time].&amp;[2024-11-10T07:25:47]"/>
            <x15:cachedUniqueName index="6870" name="[Sales].[Date and Time].&amp;[2024-11-10T07:53:45]"/>
            <x15:cachedUniqueName index="6871" name="[Sales].[Date and Time].&amp;[2024-11-10T09:50:42]"/>
            <x15:cachedUniqueName index="6872" name="[Sales].[Date and Time].&amp;[2024-11-10T10:50:39]"/>
            <x15:cachedUniqueName index="6873" name="[Sales].[Date and Time].&amp;[2024-11-10T12:34:20]"/>
            <x15:cachedUniqueName index="6874" name="[Sales].[Date and Time].&amp;[2024-11-10T12:41:46]"/>
            <x15:cachedUniqueName index="6875" name="[Sales].[Date and Time].&amp;[2024-11-10T13:16:51]"/>
            <x15:cachedUniqueName index="6876" name="[Sales].[Date and Time].&amp;[2024-11-10T13:34:25]"/>
            <x15:cachedUniqueName index="6877" name="[Sales].[Date and Time].&amp;[2024-11-10T13:37:11]"/>
            <x15:cachedUniqueName index="6878" name="[Sales].[Date and Time].&amp;[2024-11-10T15:01:41]"/>
            <x15:cachedUniqueName index="6879" name="[Sales].[Date and Time].&amp;[2024-11-10T16:51:03]"/>
            <x15:cachedUniqueName index="6880" name="[Sales].[Date and Time].&amp;[2024-11-10T17:55:56]"/>
            <x15:cachedUniqueName index="6881" name="[Sales].[Date and Time].&amp;[2024-11-10T17:56:00]"/>
            <x15:cachedUniqueName index="6882" name="[Sales].[Date and Time].&amp;[2024-11-10T17:56:16]"/>
            <x15:cachedUniqueName index="6883" name="[Sales].[Date and Time].&amp;[2024-11-10T19:09:57]"/>
            <x15:cachedUniqueName index="6884" name="[Sales].[Date and Time].&amp;[2024-11-10T19:19:33]"/>
            <x15:cachedUniqueName index="6885" name="[Sales].[Date and Time].&amp;[2024-11-10T22:54:38]"/>
            <x15:cachedUniqueName index="6886" name="[Sales].[Date and Time].&amp;[2024-11-11T00:05:52]"/>
            <x15:cachedUniqueName index="6887" name="[Sales].[Date and Time].&amp;[2024-11-11T00:14:53]"/>
            <x15:cachedUniqueName index="6888" name="[Sales].[Date and Time].&amp;[2024-11-11T01:13:48]"/>
            <x15:cachedUniqueName index="6889" name="[Sales].[Date and Time].&amp;[2024-11-11T01:21:28]"/>
            <x15:cachedUniqueName index="6890" name="[Sales].[Date and Time].&amp;[2024-11-11T01:39:46]"/>
            <x15:cachedUniqueName index="6891" name="[Sales].[Date and Time].&amp;[2024-11-11T06:18:14]"/>
            <x15:cachedUniqueName index="6892" name="[Sales].[Date and Time].&amp;[2024-11-11T06:26:24]"/>
            <x15:cachedUniqueName index="6893" name="[Sales].[Date and Time].&amp;[2024-11-11T07:39:04]"/>
            <x15:cachedUniqueName index="6894" name="[Sales].[Date and Time].&amp;[2024-11-11T08:51:07]"/>
            <x15:cachedUniqueName index="6895" name="[Sales].[Date and Time].&amp;[2024-11-11T10:50:19]"/>
            <x15:cachedUniqueName index="6896" name="[Sales].[Date and Time].&amp;[2024-11-11T10:53:08]"/>
            <x15:cachedUniqueName index="6897" name="[Sales].[Date and Time].&amp;[2024-11-11T12:03:23]"/>
            <x15:cachedUniqueName index="6898" name="[Sales].[Date and Time].&amp;[2024-11-11T12:30:41]"/>
            <x15:cachedUniqueName index="6899" name="[Sales].[Date and Time].&amp;[2024-11-11T14:37:06]"/>
            <x15:cachedUniqueName index="6900" name="[Sales].[Date and Time].&amp;[2024-11-11T15:08:38]"/>
            <x15:cachedUniqueName index="6901" name="[Sales].[Date and Time].&amp;[2024-11-11T17:17:28]"/>
            <x15:cachedUniqueName index="6902" name="[Sales].[Date and Time].&amp;[2024-11-11T18:02:47]"/>
            <x15:cachedUniqueName index="6903" name="[Sales].[Date and Time].&amp;[2024-11-11T20:05:43]"/>
            <x15:cachedUniqueName index="6904" name="[Sales].[Date and Time].&amp;[2024-11-11T22:07:54]"/>
            <x15:cachedUniqueName index="6905" name="[Sales].[Date and Time].&amp;[2024-11-12T00:03:06]"/>
            <x15:cachedUniqueName index="6906" name="[Sales].[Date and Time].&amp;[2024-11-12T00:38:36]"/>
            <x15:cachedUniqueName index="6907" name="[Sales].[Date and Time].&amp;[2024-11-12T03:42:49]"/>
            <x15:cachedUniqueName index="6908" name="[Sales].[Date and Time].&amp;[2024-11-12T04:41:57]"/>
            <x15:cachedUniqueName index="6909" name="[Sales].[Date and Time].&amp;[2024-11-12T04:51:47]"/>
            <x15:cachedUniqueName index="6910" name="[Sales].[Date and Time].&amp;[2024-11-12T09:23:29]"/>
            <x15:cachedUniqueName index="6911" name="[Sales].[Date and Time].&amp;[2024-11-12T09:27:36]"/>
            <x15:cachedUniqueName index="6912" name="[Sales].[Date and Time].&amp;[2024-11-12T10:24:48]"/>
            <x15:cachedUniqueName index="6913" name="[Sales].[Date and Time].&amp;[2024-11-12T10:46:45]"/>
            <x15:cachedUniqueName index="6914" name="[Sales].[Date and Time].&amp;[2024-11-12T11:00:46]"/>
            <x15:cachedUniqueName index="6915" name="[Sales].[Date and Time].&amp;[2024-11-12T11:46:37]"/>
            <x15:cachedUniqueName index="6916" name="[Sales].[Date and Time].&amp;[2024-11-12T15:46:20]"/>
            <x15:cachedUniqueName index="6917" name="[Sales].[Date and Time].&amp;[2024-11-12T16:16:24]"/>
            <x15:cachedUniqueName index="6918" name="[Sales].[Date and Time].&amp;[2024-11-12T17:00:08]"/>
            <x15:cachedUniqueName index="6919" name="[Sales].[Date and Time].&amp;[2024-11-12T18:47:42]"/>
            <x15:cachedUniqueName index="6920" name="[Sales].[Date and Time].&amp;[2024-11-12T19:27:25]"/>
            <x15:cachedUniqueName index="6921" name="[Sales].[Date and Time].&amp;[2024-11-12T20:50:17]"/>
            <x15:cachedUniqueName index="6922" name="[Sales].[Date and Time].&amp;[2024-11-12T21:25:41]"/>
            <x15:cachedUniqueName index="6923" name="[Sales].[Date and Time].&amp;[2024-11-12T23:42:14]"/>
            <x15:cachedUniqueName index="6924" name="[Sales].[Date and Time].&amp;[2024-11-13T00:27:28]"/>
            <x15:cachedUniqueName index="6925" name="[Sales].[Date and Time].&amp;[2024-11-13T00:33:07]"/>
            <x15:cachedUniqueName index="6926" name="[Sales].[Date and Time].&amp;[2024-11-13T01:31:16]"/>
            <x15:cachedUniqueName index="6927" name="[Sales].[Date and Time].&amp;[2024-11-13T02:05:24]"/>
            <x15:cachedUniqueName index="6928" name="[Sales].[Date and Time].&amp;[2024-11-13T02:08:47]"/>
            <x15:cachedUniqueName index="6929" name="[Sales].[Date and Time].&amp;[2024-11-13T04:18:31]"/>
            <x15:cachedUniqueName index="6930" name="[Sales].[Date and Time].&amp;[2024-11-13T06:00:08]"/>
            <x15:cachedUniqueName index="6931" name="[Sales].[Date and Time].&amp;[2024-11-13T07:59:06]"/>
            <x15:cachedUniqueName index="6932" name="[Sales].[Date and Time].&amp;[2024-11-13T08:21:59]"/>
            <x15:cachedUniqueName index="6933" name="[Sales].[Date and Time].&amp;[2024-11-13T10:27:35]"/>
            <x15:cachedUniqueName index="6934" name="[Sales].[Date and Time].&amp;[2024-11-13T11:05:29]"/>
            <x15:cachedUniqueName index="6935" name="[Sales].[Date and Time].&amp;[2024-11-13T11:15:39]"/>
            <x15:cachedUniqueName index="6936" name="[Sales].[Date and Time].&amp;[2024-11-13T11:58:36]"/>
            <x15:cachedUniqueName index="6937" name="[Sales].[Date and Time].&amp;[2024-11-13T15:05:15]"/>
            <x15:cachedUniqueName index="6938" name="[Sales].[Date and Time].&amp;[2024-11-13T16:20:48]"/>
            <x15:cachedUniqueName index="6939" name="[Sales].[Date and Time].&amp;[2024-11-13T23:27:15]"/>
            <x15:cachedUniqueName index="6940" name="[Sales].[Date and Time].&amp;[2024-11-14T00:06:40]"/>
            <x15:cachedUniqueName index="6941" name="[Sales].[Date and Time].&amp;[2024-11-14T01:28:49]"/>
            <x15:cachedUniqueName index="6942" name="[Sales].[Date and Time].&amp;[2024-11-14T06:18:45]"/>
            <x15:cachedUniqueName index="6943" name="[Sales].[Date and Time].&amp;[2024-11-14T06:56:43]"/>
            <x15:cachedUniqueName index="6944" name="[Sales].[Date and Time].&amp;[2024-11-14T07:22:59]"/>
            <x15:cachedUniqueName index="6945" name="[Sales].[Date and Time].&amp;[2024-11-14T07:25:34]"/>
            <x15:cachedUniqueName index="6946" name="[Sales].[Date and Time].&amp;[2024-11-14T08:47:39]"/>
            <x15:cachedUniqueName index="6947" name="[Sales].[Date and Time].&amp;[2024-11-14T08:55:27]"/>
            <x15:cachedUniqueName index="6948" name="[Sales].[Date and Time].&amp;[2024-11-14T09:30:12]"/>
            <x15:cachedUniqueName index="6949" name="[Sales].[Date and Time].&amp;[2024-11-14T10:54:08]"/>
            <x15:cachedUniqueName index="6950" name="[Sales].[Date and Time].&amp;[2024-11-14T12:45:08]"/>
            <x15:cachedUniqueName index="6951" name="[Sales].[Date and Time].&amp;[2024-11-14T14:59:36]"/>
            <x15:cachedUniqueName index="6952" name="[Sales].[Date and Time].&amp;[2024-11-14T16:12:15]"/>
            <x15:cachedUniqueName index="6953" name="[Sales].[Date and Time].&amp;[2024-11-14T21:02:26]"/>
            <x15:cachedUniqueName index="6954" name="[Sales].[Date and Time].&amp;[2024-11-14T21:53:33]"/>
            <x15:cachedUniqueName index="6955" name="[Sales].[Date and Time].&amp;[2024-11-15T01:45:16]"/>
            <x15:cachedUniqueName index="6956" name="[Sales].[Date and Time].&amp;[2024-11-15T08:13:50]"/>
            <x15:cachedUniqueName index="6957" name="[Sales].[Date and Time].&amp;[2024-11-15T08:27:50]"/>
            <x15:cachedUniqueName index="6958" name="[Sales].[Date and Time].&amp;[2024-11-15T08:56:00]"/>
            <x15:cachedUniqueName index="6959" name="[Sales].[Date and Time].&amp;[2024-11-15T10:01:43]"/>
            <x15:cachedUniqueName index="6960" name="[Sales].[Date and Time].&amp;[2024-11-15T10:26:31]"/>
            <x15:cachedUniqueName index="6961" name="[Sales].[Date and Time].&amp;[2024-11-15T11:51:52]"/>
            <x15:cachedUniqueName index="6962" name="[Sales].[Date and Time].&amp;[2024-11-15T13:31:13]"/>
            <x15:cachedUniqueName index="6963" name="[Sales].[Date and Time].&amp;[2024-11-15T13:50:18]"/>
            <x15:cachedUniqueName index="6964" name="[Sales].[Date and Time].&amp;[2024-11-15T15:35:01]"/>
            <x15:cachedUniqueName index="6965" name="[Sales].[Date and Time].&amp;[2024-11-15T17:52:14]"/>
            <x15:cachedUniqueName index="6966" name="[Sales].[Date and Time].&amp;[2024-11-15T19:59:48]"/>
            <x15:cachedUniqueName index="6967" name="[Sales].[Date and Time].&amp;[2024-11-15T20:15:15]"/>
            <x15:cachedUniqueName index="6968" name="[Sales].[Date and Time].&amp;[2024-11-15T21:33:42]"/>
            <x15:cachedUniqueName index="6969" name="[Sales].[Date and Time].&amp;[2024-11-15T21:43:51]"/>
            <x15:cachedUniqueName index="6970" name="[Sales].[Date and Time].&amp;[2024-11-15T22:33:25]"/>
            <x15:cachedUniqueName index="6971" name="[Sales].[Date and Time].&amp;[2024-11-16T00:27:44]"/>
            <x15:cachedUniqueName index="6972" name="[Sales].[Date and Time].&amp;[2024-11-16T00:44:16]"/>
            <x15:cachedUniqueName index="6973" name="[Sales].[Date and Time].&amp;[2024-11-16T01:53:44]"/>
            <x15:cachedUniqueName index="6974" name="[Sales].[Date and Time].&amp;[2024-11-16T03:30:22]"/>
            <x15:cachedUniqueName index="6975" name="[Sales].[Date and Time].&amp;[2024-11-16T04:40:08]"/>
            <x15:cachedUniqueName index="6976" name="[Sales].[Date and Time].&amp;[2024-11-16T06:16:11]"/>
            <x15:cachedUniqueName index="6977" name="[Sales].[Date and Time].&amp;[2024-11-16T08:11:18]"/>
            <x15:cachedUniqueName index="6978" name="[Sales].[Date and Time].&amp;[2024-11-16T13:52:27]"/>
            <x15:cachedUniqueName index="6979" name="[Sales].[Date and Time].&amp;[2024-11-16T14:03:28]"/>
            <x15:cachedUniqueName index="6980" name="[Sales].[Date and Time].&amp;[2024-11-16T14:04:24]"/>
            <x15:cachedUniqueName index="6981" name="[Sales].[Date and Time].&amp;[2024-11-16T14:38:59]"/>
            <x15:cachedUniqueName index="6982" name="[Sales].[Date and Time].&amp;[2024-11-16T14:43:54]"/>
            <x15:cachedUniqueName index="6983" name="[Sales].[Date and Time].&amp;[2024-11-16T15:06:16]"/>
            <x15:cachedUniqueName index="6984" name="[Sales].[Date and Time].&amp;[2024-11-16T15:46:10]"/>
            <x15:cachedUniqueName index="6985" name="[Sales].[Date and Time].&amp;[2024-11-16T15:55:30]"/>
            <x15:cachedUniqueName index="6986" name="[Sales].[Date and Time].&amp;[2024-11-16T16:22:53]"/>
            <x15:cachedUniqueName index="6987" name="[Sales].[Date and Time].&amp;[2024-11-16T18:20:08]"/>
            <x15:cachedUniqueName index="6988" name="[Sales].[Date and Time].&amp;[2024-11-16T19:48:20]"/>
            <x15:cachedUniqueName index="6989" name="[Sales].[Date and Time].&amp;[2024-11-16T20:28:37]"/>
            <x15:cachedUniqueName index="6990" name="[Sales].[Date and Time].&amp;[2024-11-16T22:31:12]"/>
            <x15:cachedUniqueName index="6991" name="[Sales].[Date and Time].&amp;[2024-11-16T23:05:43]"/>
            <x15:cachedUniqueName index="6992" name="[Sales].[Date and Time].&amp;[2024-11-16T23:20:52]"/>
            <x15:cachedUniqueName index="6993" name="[Sales].[Date and Time].&amp;[2024-11-17T01:25:35]"/>
            <x15:cachedUniqueName index="6994" name="[Sales].[Date and Time].&amp;[2024-11-17T04:07:57]"/>
            <x15:cachedUniqueName index="6995" name="[Sales].[Date and Time].&amp;[2024-11-17T06:00:56]"/>
            <x15:cachedUniqueName index="6996" name="[Sales].[Date and Time].&amp;[2024-11-17T07:17:50]"/>
            <x15:cachedUniqueName index="6997" name="[Sales].[Date and Time].&amp;[2024-11-17T07:44:33]"/>
            <x15:cachedUniqueName index="6998" name="[Sales].[Date and Time].&amp;[2024-11-17T11:10:30]"/>
          </x15:cachedUniqueNames>
        </ext>
      </extLst>
    </cacheField>
    <cacheField name="[Sales].[Date and Time (Month)].[Date and Time (Month)]" caption="Date and Time (Month)" numFmtId="0" hierarchy="22" level="1">
      <sharedItems count="11">
        <s v="Jan"/>
        <s v="Feb"/>
        <s v="Mar"/>
        <s v="Apr"/>
        <s v="May"/>
        <s v="Jun"/>
        <s v="Jul"/>
        <s v="Aug"/>
        <s v="Sep"/>
        <s v="Oct"/>
        <s v="Nov"/>
      </sharedItems>
    </cacheField>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4"/>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2" memberValueDatatype="7" unbalanced="0">
      <fieldsUsage count="2">
        <fieldUsage x="-1"/>
        <fieldUsage x="2"/>
      </fieldsUsage>
    </cacheHierarchy>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2" memberValueDatatype="130" unbalanced="0">
      <fieldsUsage count="2">
        <fieldUsage x="-1"/>
        <fieldUsage x="3"/>
      </fieldsUsage>
    </cacheHierarchy>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19447929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48611112" backgroundQuery="1" createdVersion="8" refreshedVersion="8" minRefreshableVersion="3" recordCount="0" supportSubquery="1" supportAdvancedDrill="1" xr:uid="{7CF9C967-3E45-4FC4-8D0B-CC56D16D697E}">
  <cacheSource type="external" connectionId="4">
    <extLst>
      <ext xmlns:x14="http://schemas.microsoft.com/office/spreadsheetml/2009/9/main" uri="{F057638F-6D5F-4e77-A914-E7F072B9BCA8}">
        <x14:sourceConnection name="ThisWorkbookDataModel"/>
      </ext>
    </extLst>
  </cacheSource>
  <cacheFields count="3">
    <cacheField name="[Measures].[Count of Order ID]" caption="Count of Order ID" numFmtId="0" hierarchy="36" level="32767"/>
    <cacheField name="[Sales].[Days of Week].[Days of Week]" caption="Days of Week" numFmtId="0" hierarchy="23" level="1">
      <sharedItems containsSemiMixedTypes="0" containsString="0" containsNumber="1" containsInteger="1" minValue="1" maxValue="7" count="7">
        <n v="1"/>
        <n v="2"/>
        <n v="3"/>
        <n v="4"/>
        <n v="5"/>
        <n v="6"/>
        <n v="7"/>
      </sharedItems>
      <extLst>
        <ext xmlns:x15="http://schemas.microsoft.com/office/spreadsheetml/2010/11/main" uri="{4F2E5C28-24EA-4eb8-9CBF-B6C8F9C3D259}">
          <x15:cachedUniqueNames>
            <x15:cachedUniqueName index="0" name="[Sales].[Days of Week].&amp;[1]"/>
            <x15:cachedUniqueName index="1" name="[Sales].[Days of Week].&amp;[2]"/>
            <x15:cachedUniqueName index="2" name="[Sales].[Days of Week].&amp;[3]"/>
            <x15:cachedUniqueName index="3" name="[Sales].[Days of Week].&amp;[4]"/>
            <x15:cachedUniqueName index="4" name="[Sales].[Days of Week].&amp;[5]"/>
            <x15:cachedUniqueName index="5" name="[Sales].[Days of Week].&amp;[6]"/>
            <x15:cachedUniqueName index="6" name="[Sales].[Days of Week].&amp;[7]"/>
          </x15:cachedUniqueNames>
        </ext>
      </extLst>
    </cacheField>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2" memberValueDatatype="20" unbalanced="0">
      <fieldsUsage count="2">
        <fieldUsage x="-1"/>
        <fieldUsage x="1"/>
      </fieldsUsage>
    </cacheHierarchy>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2506790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5B88A5-396E-4C16-A07F-7DF33814B0B0}" name="PivotChar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C13"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69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s>
    </pivotField>
    <pivotField axis="axisRow" allDrilled="1" subtotalTop="0" showAll="0" dataSourceSort="1" defaultSubtotal="0">
      <items count="11">
        <item x="0" e="0"/>
        <item x="1" e="0"/>
        <item x="2" e="0"/>
        <item x="3" e="0"/>
        <item x="4" e="0"/>
        <item x="5" e="0"/>
        <item x="6" e="0"/>
        <item x="7" e="0"/>
        <item x="8" e="0"/>
        <item x="9" e="0"/>
        <item x="10" e="0"/>
      </items>
    </pivotField>
    <pivotField allDrilled="1" subtotalTop="0" showAll="0" dataSourceSort="1" defaultSubtotal="0" defaultAttributeDrillState="1"/>
  </pivotFields>
  <rowFields count="2">
    <field x="3"/>
    <field x="2"/>
  </rowFields>
  <rowItems count="12">
    <i>
      <x/>
    </i>
    <i>
      <x v="1"/>
    </i>
    <i>
      <x v="2"/>
    </i>
    <i>
      <x v="3"/>
    </i>
    <i>
      <x v="4"/>
    </i>
    <i>
      <x v="5"/>
    </i>
    <i>
      <x v="6"/>
    </i>
    <i>
      <x v="7"/>
    </i>
    <i>
      <x v="8"/>
    </i>
    <i>
      <x v="9"/>
    </i>
    <i>
      <x v="10"/>
    </i>
    <i t="grand">
      <x/>
    </i>
  </rowItems>
  <colFields count="1">
    <field x="-2"/>
  </colFields>
  <colItems count="2">
    <i>
      <x/>
    </i>
    <i i="1">
      <x v="1"/>
    </i>
  </colItems>
  <dataFields count="2">
    <dataField name="Sum of Profit" fld="0" baseField="0" baseItem="0"/>
    <dataField name="Sum of Selling Price" fld="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dragToData="1"/>
    <pivotHierarchy multipleItemSelectionAllowed="1" dragToData="1">
      <members count="1" level="1">
        <member name="[Customer].[Continent].&amp;[Af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2">
    <rowHierarchyUsage hierarchyUsage="22"/>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2" columnCount="2" cacheId="1944792910">
        <x15:pivotRow count="2">
          <x15:c>
            <x15:v>-17429.719000000001</x15:v>
          </x15:c>
          <x15:c>
            <x15:v>101266.26</x15:v>
          </x15:c>
        </x15:pivotRow>
        <x15:pivotRow count="2">
          <x15:c>
            <x15:v>-19738.212</x15:v>
          </x15:c>
          <x15:c>
            <x15:v>112415.55</x15:v>
          </x15:c>
        </x15:pivotRow>
        <x15:pivotRow count="2">
          <x15:c>
            <x15:v>-15665.157999999999</x15:v>
          </x15:c>
          <x15:c>
            <x15:v>116545.63</x15:v>
          </x15:c>
        </x15:pivotRow>
        <x15:pivotRow count="2">
          <x15:c>
            <x15:v>-16837.447999999997</x15:v>
          </x15:c>
          <x15:c>
            <x15:v>78672.14</x15:v>
          </x15:c>
        </x15:pivotRow>
        <x15:pivotRow count="2">
          <x15:c>
            <x15:v>-19669.601000000002</x15:v>
          </x15:c>
          <x15:c>
            <x15:v>99120.3</x15:v>
          </x15:c>
        </x15:pivotRow>
        <x15:pivotRow count="2">
          <x15:c>
            <x15:v>-20214.408999999996</x15:v>
          </x15:c>
          <x15:c>
            <x15:v>124353.65</x15:v>
          </x15:c>
        </x15:pivotRow>
        <x15:pivotRow count="2">
          <x15:c>
            <x15:v>-22108.408999999996</x15:v>
          </x15:c>
          <x15:c>
            <x15:v>114469.89</x15:v>
          </x15:c>
        </x15:pivotRow>
        <x15:pivotRow count="2">
          <x15:c>
            <x15:v>-25555.036999999989</x15:v>
          </x15:c>
          <x15:c>
            <x15:v>107224.06</x15:v>
          </x15:c>
        </x15:pivotRow>
        <x15:pivotRow count="2">
          <x15:c>
            <x15:v>-16230.184999999999</x15:v>
          </x15:c>
          <x15:c>
            <x15:v>99498.4</x15:v>
          </x15:c>
        </x15:pivotRow>
        <x15:pivotRow count="2">
          <x15:c>
            <x15:v>-15424.884999999997</x15:v>
          </x15:c>
          <x15:c>
            <x15:v>98490.15</x15:v>
          </x15:c>
        </x15:pivotRow>
        <x15:pivotRow count="2">
          <x15:c>
            <x15:v>-10000.084000000001</x15:v>
          </x15:c>
          <x15:c>
            <x15:v>60919.41</x15:v>
          </x15:c>
        </x15:pivotRow>
        <x15:pivotRow count="2">
          <x15:c>
            <x15:v>-198873.14700000006</x15:v>
          </x15:c>
          <x15:c>
            <x15:v>1112975.44</x15:v>
          </x15:c>
        </x15:pivotRow>
      </x15:pivotTableData>
    </ext>
    <ext xmlns:x15="http://schemas.microsoft.com/office/spreadsheetml/2010/11/main" uri="{E67621CE-5B39-4880-91FE-76760E9C1902}">
      <x15:pivotTableUISettings>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1B9DBD-DCF5-46E0-8EF8-AC8EF29AB930}" name="PivotChar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9"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Ord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multipleItemSelectionAllowed="1" dragToData="1">
      <members count="1" level="1">
        <member name="[Customer].[Continent].&amp;[Af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8" columnCount="1" cacheId="250679035">
        <x15:pivotRow count="1">
          <x15:c>
            <x15:v>153</x15:v>
          </x15:c>
        </x15:pivotRow>
        <x15:pivotRow count="1">
          <x15:c>
            <x15:v>141</x15:v>
          </x15:c>
        </x15:pivotRow>
        <x15:pivotRow count="1">
          <x15:c>
            <x15:v>154</x15:v>
          </x15:c>
        </x15:pivotRow>
        <x15:pivotRow count="1">
          <x15:c>
            <x15:v>155</x15:v>
          </x15:c>
        </x15:pivotRow>
        <x15:pivotRow count="1">
          <x15:c>
            <x15:v>189</x15:v>
          </x15:c>
        </x15:pivotRow>
        <x15:pivotRow count="1">
          <x15:c>
            <x15:v>160</x15:v>
          </x15:c>
        </x15:pivotRow>
        <x15:pivotRow count="1">
          <x15:c>
            <x15:v>159</x15:v>
          </x15:c>
        </x15:pivotRow>
        <x15:pivotRow count="1">
          <x15:c>
            <x15:v>1111</x15:v>
          </x15:c>
        </x15:pivotRow>
      </x15:pivotTableData>
    </ext>
    <ext xmlns:x15="http://schemas.microsoft.com/office/spreadsheetml/2010/11/main" uri="{E67621CE-5B39-4880-91FE-76760E9C1902}">
      <x15:pivotTableUISettings>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6E43E9-615D-4BC9-B062-8755CEC47D19}" name="PivotTable8" cacheId="2" applyNumberFormats="0" applyBorderFormats="0" applyFontFormats="0" applyPatternFormats="0" applyAlignmentFormats="0" applyWidthHeightFormats="1" dataCaption="Values" tag="d37ccc77-0627-4eb6-98e5-e2a59715ba42" updatedVersion="8" minRefreshableVersion="3" useAutoFormatting="1" itemPrintTitles="1" createdVersion="8" indent="0" outline="1" outlineData="1" multipleFieldFilters="0">
  <location ref="I5:J1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pivotHierarchies count="39">
    <pivotHierarchy dragToData="1"/>
    <pivotHierarchy dragToData="1"/>
    <pivotHierarchy dragToData="1"/>
    <pivotHierarchy dragToData="1"/>
    <pivotHierarchy dragToData="1"/>
    <pivotHierarchy multipleItemSelectionAllowed="1" dragToData="1">
      <members count="1" level="1">
        <member name="[Customer].[Continent].&amp;[Af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25B818-8ACB-4C3F-AAB3-5C1EE30D679C}" name="PivotTable7" cacheId="1" applyNumberFormats="0" applyBorderFormats="0" applyFontFormats="0" applyPatternFormats="0" applyAlignmentFormats="0" applyWidthHeightFormats="1" dataCaption="Values" tag="ecdc0173-d2bd-4a12-bbc6-ff05bf1041a6" updatedVersion="8" minRefreshableVersion="3" useAutoFormatting="1" itemPrintTitles="1" createdVersion="8" indent="0" outline="1" outlineData="1" multipleFieldFilters="0">
  <location ref="C17:D142" firstHeaderRow="1" firstDataRow="1" firstDataCol="1"/>
  <pivotFields count="3">
    <pivotField axis="axisRow" allDrilled="1" subtotalTop="0" showAll="0" dataSourceSort="1" defaultSubtotal="0" defaultAttributeDrillState="1">
      <items count="1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s>
    </pivotField>
    <pivotField dataField="1" subtotalTop="0" showAll="0" defaultSubtotal="0"/>
    <pivotField allDrilled="1" subtotalTop="0" showAll="0" dataSourceSort="1" defaultSubtotal="0" defaultAttributeDrillState="1"/>
  </pivotFields>
  <rowFields count="1">
    <field x="0"/>
  </rowFields>
  <rowItems count="12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t="grand">
      <x/>
    </i>
  </rowItems>
  <colItems count="1">
    <i/>
  </colItems>
  <dataFields count="1">
    <dataField name="Count of Customer ID" fld="1" subtotal="count" baseField="0" baseItem="0"/>
  </dataFields>
  <pivotHierarchies count="39">
    <pivotHierarchy dragToData="1"/>
    <pivotHierarchy dragToData="1"/>
    <pivotHierarchy dragToData="1"/>
    <pivotHierarchy dragToData="1"/>
    <pivotHierarchy dragToData="1"/>
    <pivotHierarchy multipleItemSelectionAllowed="1" dragToData="1">
      <members count="1" level="1">
        <member name="[Customer].[Continent].&amp;[Af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B670BF-C870-49AA-9BA6-00E529B4D823}" name="PivotTable6" cacheId="0" applyNumberFormats="0" applyBorderFormats="0" applyFontFormats="0" applyPatternFormats="0" applyAlignmentFormats="0" applyWidthHeightFormats="1" dataCaption="Values" tag="40f1dcba-475e-4dea-b915-fcbd7df7e537" updatedVersion="8" minRefreshableVersion="3" useAutoFormatting="1" itemPrintTitles="1" createdVersion="8" indent="0" outline="1" outlineData="1" multipleFieldFilters="0" chartFormat="10">
  <location ref="C6:F13"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0"/>
  </colFields>
  <colItems count="3">
    <i>
      <x/>
    </i>
    <i>
      <x v="1"/>
    </i>
    <i t="grand">
      <x/>
    </i>
  </colItems>
  <dataFields count="1">
    <dataField name="Sum of Selling Price" fld="2" baseField="0" baseItem="0"/>
  </dataFields>
  <chartFormats count="2">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dragToData="1"/>
    <pivotHierarchy dragToData="1"/>
    <pivotHierarchy dragToData="1"/>
    <pivotHierarchy multipleItemSelectionAllowed="1" dragToData="1">
      <members count="1" level="1">
        <member name="[Customer].[Continent].&amp;[Af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4C571F-2C7C-447D-A737-9C7402A2DBF7}" name="PivotTable3" cacheId="3" applyNumberFormats="0" applyBorderFormats="0" applyFontFormats="0" applyPatternFormats="0" applyAlignmentFormats="0" applyWidthHeightFormats="1" dataCaption="Values" tag="2980c22d-a215-42fd-9459-95169e0bcfd1" updatedVersion="8" minRefreshableVersion="3" useAutoFormatting="1" itemPrintTitles="1" createdVersion="8" indent="0" outline="1" outlineData="1" multipleFieldFilters="0">
  <location ref="C3:G4" firstHeaderRow="0" firstDataRow="1" firstDataCol="0"/>
  <pivotFields count="7">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2" subtotal="count" baseField="0" baseItem="0"/>
    <dataField fld="3" subtotal="count" baseField="0" baseItem="0"/>
    <dataField fld="4" subtotal="count" baseField="0" baseItem="0"/>
    <dataField fld="5" subtotal="count" baseField="0" baseItem="0"/>
  </dataFields>
  <pivotHierarchies count="39">
    <pivotHierarchy dragToData="1"/>
    <pivotHierarchy dragToData="1"/>
    <pivotHierarchy multipleItemSelectionAllowed="1" dragToData="1">
      <members count="1" level="1">
        <member name="[Customer].[Gender].&amp;[Female]"/>
      </members>
    </pivotHierarchy>
    <pivotHierarchy dragToData="1"/>
    <pivotHierarchy dragToData="1"/>
    <pivotHierarchy multipleItemSelectionAllowed="1" dragToData="1">
      <members count="1" level="1">
        <member name="[Customer].[Continent].&amp;[Af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44A6E9-C305-4A25-9CFE-114D5E28DE20}" name="PivotTable9" cacheId="4" applyNumberFormats="0" applyBorderFormats="0" applyFontFormats="0" applyPatternFormats="0" applyAlignmentFormats="0" applyWidthHeightFormats="1" dataCaption="Values" tag="ee6eb4cd-df82-4f16-8675-dad48d05ae44" updatedVersion="8" minRefreshableVersion="3" useAutoFormatting="1" itemPrintTitles="1" createdVersion="8" indent="0" outline="1" outlineData="1" multipleFieldFilters="0" chartFormat="5">
  <location ref="I14:J35"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Product ID" fld="1" subtotal="count" baseField="0" baseItem="0"/>
  </dataFields>
  <chartFormats count="21">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0" count="1" selected="0">
            <x v="0"/>
          </reference>
        </references>
      </pivotArea>
    </chartFormat>
    <chartFormat chart="3" format="24">
      <pivotArea type="data" outline="0" fieldPosition="0">
        <references count="2">
          <reference field="4294967294" count="1" selected="0">
            <x v="0"/>
          </reference>
          <reference field="0" count="1" selected="0">
            <x v="1"/>
          </reference>
        </references>
      </pivotArea>
    </chartFormat>
    <chartFormat chart="3" format="25">
      <pivotArea type="data" outline="0" fieldPosition="0">
        <references count="2">
          <reference field="4294967294" count="1" selected="0">
            <x v="0"/>
          </reference>
          <reference field="0" count="1" selected="0">
            <x v="2"/>
          </reference>
        </references>
      </pivotArea>
    </chartFormat>
    <chartFormat chart="3" format="26">
      <pivotArea type="data" outline="0" fieldPosition="0">
        <references count="2">
          <reference field="4294967294" count="1" selected="0">
            <x v="0"/>
          </reference>
          <reference field="0" count="1" selected="0">
            <x v="3"/>
          </reference>
        </references>
      </pivotArea>
    </chartFormat>
    <chartFormat chart="3" format="27">
      <pivotArea type="data" outline="0" fieldPosition="0">
        <references count="2">
          <reference field="4294967294" count="1" selected="0">
            <x v="0"/>
          </reference>
          <reference field="0" count="1" selected="0">
            <x v="4"/>
          </reference>
        </references>
      </pivotArea>
    </chartFormat>
    <chartFormat chart="3" format="28">
      <pivotArea type="data" outline="0" fieldPosition="0">
        <references count="2">
          <reference field="4294967294" count="1" selected="0">
            <x v="0"/>
          </reference>
          <reference field="0" count="1" selected="0">
            <x v="5"/>
          </reference>
        </references>
      </pivotArea>
    </chartFormat>
    <chartFormat chart="3" format="29">
      <pivotArea type="data" outline="0" fieldPosition="0">
        <references count="2">
          <reference field="4294967294" count="1" selected="0">
            <x v="0"/>
          </reference>
          <reference field="0" count="1" selected="0">
            <x v="6"/>
          </reference>
        </references>
      </pivotArea>
    </chartFormat>
    <chartFormat chart="3" format="30">
      <pivotArea type="data" outline="0" fieldPosition="0">
        <references count="2">
          <reference field="4294967294" count="1" selected="0">
            <x v="0"/>
          </reference>
          <reference field="0" count="1" selected="0">
            <x v="7"/>
          </reference>
        </references>
      </pivotArea>
    </chartFormat>
    <chartFormat chart="3" format="31">
      <pivotArea type="data" outline="0" fieldPosition="0">
        <references count="2">
          <reference field="4294967294" count="1" selected="0">
            <x v="0"/>
          </reference>
          <reference field="0" count="1" selected="0">
            <x v="8"/>
          </reference>
        </references>
      </pivotArea>
    </chartFormat>
    <chartFormat chart="3" format="32">
      <pivotArea type="data" outline="0" fieldPosition="0">
        <references count="2">
          <reference field="4294967294" count="1" selected="0">
            <x v="0"/>
          </reference>
          <reference field="0" count="1" selected="0">
            <x v="9"/>
          </reference>
        </references>
      </pivotArea>
    </chartFormat>
    <chartFormat chart="3" format="33">
      <pivotArea type="data" outline="0" fieldPosition="0">
        <references count="2">
          <reference field="4294967294" count="1" selected="0">
            <x v="0"/>
          </reference>
          <reference field="0" count="1" selected="0">
            <x v="10"/>
          </reference>
        </references>
      </pivotArea>
    </chartFormat>
    <chartFormat chart="3" format="34">
      <pivotArea type="data" outline="0" fieldPosition="0">
        <references count="2">
          <reference field="4294967294" count="1" selected="0">
            <x v="0"/>
          </reference>
          <reference field="0" count="1" selected="0">
            <x v="11"/>
          </reference>
        </references>
      </pivotArea>
    </chartFormat>
    <chartFormat chart="3" format="35">
      <pivotArea type="data" outline="0" fieldPosition="0">
        <references count="2">
          <reference field="4294967294" count="1" selected="0">
            <x v="0"/>
          </reference>
          <reference field="0" count="1" selected="0">
            <x v="12"/>
          </reference>
        </references>
      </pivotArea>
    </chartFormat>
    <chartFormat chart="3" format="36">
      <pivotArea type="data" outline="0" fieldPosition="0">
        <references count="2">
          <reference field="4294967294" count="1" selected="0">
            <x v="0"/>
          </reference>
          <reference field="0" count="1" selected="0">
            <x v="13"/>
          </reference>
        </references>
      </pivotArea>
    </chartFormat>
    <chartFormat chart="3" format="37">
      <pivotArea type="data" outline="0" fieldPosition="0">
        <references count="2">
          <reference field="4294967294" count="1" selected="0">
            <x v="0"/>
          </reference>
          <reference field="0" count="1" selected="0">
            <x v="14"/>
          </reference>
        </references>
      </pivotArea>
    </chartFormat>
    <chartFormat chart="3" format="38">
      <pivotArea type="data" outline="0" fieldPosition="0">
        <references count="2">
          <reference field="4294967294" count="1" selected="0">
            <x v="0"/>
          </reference>
          <reference field="0" count="1" selected="0">
            <x v="15"/>
          </reference>
        </references>
      </pivotArea>
    </chartFormat>
    <chartFormat chart="3" format="39">
      <pivotArea type="data" outline="0" fieldPosition="0">
        <references count="2">
          <reference field="4294967294" count="1" selected="0">
            <x v="0"/>
          </reference>
          <reference field="0" count="1" selected="0">
            <x v="16"/>
          </reference>
        </references>
      </pivotArea>
    </chartFormat>
    <chartFormat chart="3" format="40">
      <pivotArea type="data" outline="0" fieldPosition="0">
        <references count="2">
          <reference field="4294967294" count="1" selected="0">
            <x v="0"/>
          </reference>
          <reference field="0" count="1" selected="0">
            <x v="17"/>
          </reference>
        </references>
      </pivotArea>
    </chartFormat>
    <chartFormat chart="3" format="41">
      <pivotArea type="data" outline="0" fieldPosition="0">
        <references count="2">
          <reference field="4294967294" count="1" selected="0">
            <x v="0"/>
          </reference>
          <reference field="0" count="1" selected="0">
            <x v="18"/>
          </reference>
        </references>
      </pivotArea>
    </chartFormat>
    <chartFormat chart="3" format="42">
      <pivotArea type="data" outline="0" fieldPosition="0">
        <references count="2">
          <reference field="4294967294" count="1" selected="0">
            <x v="0"/>
          </reference>
          <reference field="0" count="1" selected="0">
            <x v="19"/>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1D3D9C2C-63BC-4CE6-84DB-7614D0F1D97A}" autoFormatId="16" applyNumberFormats="0" applyBorderFormats="0" applyFontFormats="0" applyPatternFormats="0" applyAlignmentFormats="0" applyWidthHeightFormats="0">
  <queryTableRefresh nextId="12" unboundColumnsRight="3">
    <queryTableFields count="11">
      <queryTableField id="1" name="Order ID" tableColumnId="1"/>
      <queryTableField id="2" name="Date and Time" tableColumnId="2"/>
      <queryTableField id="3" name="Product ID" tableColumnId="3"/>
      <queryTableField id="4" name="Customer ID" tableColumnId="4"/>
      <queryTableField id="5" name="Category" tableColumnId="5"/>
      <queryTableField id="6" name="Payment Method" tableColumnId="6"/>
      <queryTableField id="7" name="Selling Price" tableColumnId="7"/>
      <queryTableField id="8" name="Quantity" tableColumnId="8"/>
      <queryTableField id="9" dataBound="0" tableColumnId="9"/>
      <queryTableField id="10" dataBound="0" tableColumnId="10"/>
      <queryTableField id="11"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E908D523-1DFE-4F50-B2F7-FD076AE6178A}" autoFormatId="16" applyNumberFormats="0" applyBorderFormats="0" applyFontFormats="0" applyPatternFormats="0" applyAlignmentFormats="0" applyWidthHeightFormats="0">
  <queryTableRefresh nextId="12" unboundColumnsRight="1">
    <queryTableFields count="5">
      <queryTableField id="1" name="Product ID" tableColumnId="1"/>
      <queryTableField id="2" name="Product Name" tableColumnId="2"/>
      <queryTableField id="3" name="Company" tableColumnId="3"/>
      <queryTableField id="11" name="Cost Price" tableColumnId="11"/>
      <queryTableField id="9" dataBound="0" tableColumnId="9"/>
    </queryTableFields>
    <queryTableDeletedFields count="5">
      <deletedField name="Cost Price"/>
      <deletedField name="Cost Price"/>
      <deletedField name="Cost Price"/>
      <deletedField name="Cost Price"/>
      <deletedField name="Cost Pric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81EE66DC-38BE-4FCF-8B37-3F67137D0EC7}" autoFormatId="16" applyNumberFormats="0" applyBorderFormats="0" applyFontFormats="0" applyPatternFormats="0" applyAlignmentFormats="0" applyWidthHeightFormats="0">
  <queryTableRefresh nextId="8">
    <queryTableFields count="7">
      <queryTableField id="1" name="Customer ID" tableColumnId="1"/>
      <queryTableField id="2" name="Name" tableColumnId="2"/>
      <queryTableField id="3" name="Gender" tableColumnId="3"/>
      <queryTableField id="4" name="Age" tableColumnId="4"/>
      <queryTableField id="5" name="Country" tableColumnId="5"/>
      <queryTableField id="6" name="Continent" tableColumnId="6"/>
      <queryTableField id="7" name="City"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0C1490AF-22BF-4617-83FD-E655BDE4FCE2}" sourceName="[Customer].[Continent]">
  <pivotTables>
    <pivotTable tabId="5" name="PivotTable3"/>
    <pivotTable tabId="5" name="PivotTable6"/>
    <pivotTable tabId="5" name="PivotTable7"/>
    <pivotTable tabId="5" name="PivotTable8"/>
  </pivotTables>
  <data>
    <olap pivotCacheId="317265536">
      <levels count="2">
        <level uniqueName="[Customer].[Continent].[(All)]" sourceCaption="(All)" count="0"/>
        <level uniqueName="[Customer].[Continent].[Continent]" sourceCaption="Continent" count="6">
          <ranges>
            <range startItem="0">
              <i n="[Customer].[Continent].&amp;[Africa]" c="Africa"/>
              <i n="[Customer].[Continent].&amp;[Asia]" c="Asia"/>
              <i n="[Customer].[Continent].&amp;[Europe]" c="Europe"/>
              <i n="[Customer].[Continent].&amp;[North America]" c="North America"/>
              <i n="[Customer].[Continent].&amp;[Oceania]" c="Oceania"/>
              <i n="[Customer].[Continent].&amp;[South America]" c="South America"/>
            </range>
          </ranges>
        </level>
      </levels>
      <selections count="1">
        <selection n="[Customer].[Continent].&amp;[Africa]"/>
      </selections>
    </olap>
  </data>
  <extLst>
    <x:ext xmlns:x15="http://schemas.microsoft.com/office/spreadsheetml/2010/11/main" uri="{03082B11-2C62-411c-B77F-237D8FCFBE4C}">
      <x15:slicerCachePivotTables>
        <pivotTable tabId="4294967295" name="PivotChartTable3"/>
        <pivotTable tabId="4294967295" name="PivotChartTable2"/>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9F3F98D0-E8D1-49A3-AC35-99E298F9FA11}" cache="Slicer_Continent" caption="Continent" level="1"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D8E989-E364-4323-976A-7DB8FCF37835}" name="Sales" displayName="Sales" ref="A1:K7001" tableType="queryTable" totalsRowShown="0">
  <autoFilter ref="A1:K7001" xr:uid="{A5D8E989-E364-4323-976A-7DB8FCF37835}"/>
  <tableColumns count="11">
    <tableColumn id="1" xr3:uid="{1E6CB291-7D37-4CE5-B5C0-EAE19DDB8DE2}" uniqueName="1" name="Order ID" queryTableFieldId="1" dataDxfId="18"/>
    <tableColumn id="2" xr3:uid="{813012A5-ABB5-4273-B2F3-4721435EB25A}" uniqueName="2" name="Date and Time" queryTableFieldId="2" dataDxfId="17"/>
    <tableColumn id="3" xr3:uid="{8784CD5E-31CA-4395-B53E-9C8DEAB78D3E}" uniqueName="3" name="Product ID" queryTableFieldId="3" dataDxfId="16"/>
    <tableColumn id="4" xr3:uid="{CEBBDD29-1560-46FC-A911-1C1103D554B4}" uniqueName="4" name="Customer ID" queryTableFieldId="4" dataDxfId="15"/>
    <tableColumn id="5" xr3:uid="{E6E5CE00-709B-4DA5-A5BA-2BE9040AF9E9}" uniqueName="5" name="Category" queryTableFieldId="5" dataDxfId="14"/>
    <tableColumn id="6" xr3:uid="{892F570B-1F54-4245-BED4-D98DA0882511}" uniqueName="6" name="Payment Method" queryTableFieldId="6" dataDxfId="13"/>
    <tableColumn id="7" xr3:uid="{EEEC1132-6BCC-400D-BBA6-3F94A2BCFAD2}" uniqueName="7" name="Selling Price" queryTableFieldId="7"/>
    <tableColumn id="8" xr3:uid="{FC277DC9-E478-4889-AF82-6E9E89482A26}" uniqueName="8" name="Quantity" queryTableFieldId="8"/>
    <tableColumn id="9" xr3:uid="{CA47AADB-7540-4883-8342-8BA24EC74C4B}" uniqueName="9" name="Selling Price Per Commodity" queryTableFieldId="9" dataDxfId="12">
      <calculatedColumnFormula xml:space="preserve"> G2/H2</calculatedColumnFormula>
    </tableColumn>
    <tableColumn id="10" xr3:uid="{D5E088F8-20DA-4068-83D3-176917DC584D}" uniqueName="10" name="Profit" queryTableFieldId="10" dataDxfId="11">
      <calculatedColumnFormula>(Sales[[#This Row],[Selling Price Per Commodity]]-VLOOKUP(C2,Products!A:E,4, FALSE))*Sales[[#This Row],[Quantity]]/10</calculatedColumnFormula>
    </tableColumn>
    <tableColumn id="11" xr3:uid="{92AE9C08-4D9C-4C15-B620-BD9144428758}" uniqueName="11" name="Days of Week" queryTableFieldId="11" dataDxfId="10">
      <calculatedColumnFormula>WEEKDAY(Sales[[#This Row],[Date and Time]],2)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985BAF-E203-4D8A-A828-ED371A787D77}" name="Products" displayName="Products" ref="A1:E201" tableType="queryTable" totalsRowShown="0">
  <autoFilter ref="A1:E201" xr:uid="{68985BAF-E203-4D8A-A828-ED371A787D77}"/>
  <tableColumns count="5">
    <tableColumn id="1" xr3:uid="{34932C42-1B4A-4D28-A7C2-5930CC1C455A}" uniqueName="1" name="Product ID" queryTableFieldId="1" dataDxfId="9"/>
    <tableColumn id="2" xr3:uid="{57AF91FF-6C44-4B28-AE10-ECD1B9FC8AA2}" uniqueName="2" name="Product Name" queryTableFieldId="2" dataDxfId="8"/>
    <tableColumn id="3" xr3:uid="{EAD2EC58-755E-429A-AF20-D6AA4ADAD6A5}" uniqueName="3" name="Company" queryTableFieldId="3" dataDxfId="7"/>
    <tableColumn id="11" xr3:uid="{87BBADF8-DFB0-43CF-A723-6B919EE28EEB}" uniqueName="11" name="Cost Price" queryTableFieldId="11"/>
    <tableColumn id="9" xr3:uid="{1FF05805-F0E5-44ED-9975-9B713B80AC94}" uniqueName="9" name="Cost Price " queryTableFieldId="9" dataDxfId="6">
      <calculatedColumnFormula>RANDBETWEEN(1,100)</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CBB24C-F755-4A51-859E-EDA06FEBA4A4}" name="Customer" displayName="Customer" ref="A1:G1001" tableType="queryTable" totalsRowShown="0">
  <autoFilter ref="A1:G1001" xr:uid="{CFCBB24C-F755-4A51-859E-EDA06FEBA4A4}"/>
  <tableColumns count="7">
    <tableColumn id="1" xr3:uid="{8883752F-FDEB-4079-AB81-0AE7BA3005AC}" uniqueName="1" name="Customer ID" queryTableFieldId="1" dataDxfId="5"/>
    <tableColumn id="2" xr3:uid="{E2EA9AD0-7D9F-4EE2-9F06-65CA83D1123C}" uniqueName="2" name="Name" queryTableFieldId="2" dataDxfId="4"/>
    <tableColumn id="3" xr3:uid="{C9110629-0C5C-47D9-A5B7-95D9AA07C04B}" uniqueName="3" name="Gender" queryTableFieldId="3" dataDxfId="3"/>
    <tableColumn id="4" xr3:uid="{5A4D0B2E-B4DC-4CED-9CCD-4E2FCA2B55B2}" uniqueName="4" name="Age" queryTableFieldId="4"/>
    <tableColumn id="5" xr3:uid="{B953553A-7D96-47F3-A576-7F15DEDDCE49}" uniqueName="5" name="Country" queryTableFieldId="5" dataDxfId="2"/>
    <tableColumn id="6" xr3:uid="{D3AB539F-BA71-41C4-B5FB-37A59A2163E9}" uniqueName="6" name="Continent" queryTableFieldId="6" dataDxfId="1"/>
    <tableColumn id="7" xr3:uid="{0A01FD97-AEF6-4E93-82CD-9644770A4C82}" uniqueName="7" name="City"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3D4FC-7837-4E98-9020-400BD5500DEB}">
  <dimension ref="A1:K7001"/>
  <sheetViews>
    <sheetView topLeftCell="B1" workbookViewId="0">
      <selection activeCell="H1" sqref="H1"/>
    </sheetView>
  </sheetViews>
  <sheetFormatPr defaultRowHeight="14.4" x14ac:dyDescent="0.3"/>
  <cols>
    <col min="1" max="1" width="10.21875" bestFit="1" customWidth="1"/>
    <col min="2" max="2" width="15.44140625" bestFit="1" customWidth="1"/>
    <col min="3" max="3" width="12.109375" bestFit="1" customWidth="1"/>
    <col min="4" max="4" width="13.5546875" bestFit="1" customWidth="1"/>
    <col min="5" max="5" width="15.109375" bestFit="1" customWidth="1"/>
    <col min="6" max="6" width="18.109375" bestFit="1" customWidth="1"/>
    <col min="7" max="7" width="13.21875" bestFit="1" customWidth="1"/>
    <col min="8" max="8" width="10.5546875" bestFit="1" customWidth="1"/>
    <col min="9" max="9" width="27.109375" bestFit="1" customWidth="1"/>
    <col min="10" max="10" width="8.6640625" bestFit="1" customWidth="1"/>
    <col min="11" max="11" width="14.6640625" bestFit="1" customWidth="1"/>
  </cols>
  <sheetData>
    <row r="1" spans="1:11" x14ac:dyDescent="0.3">
      <c r="A1" t="s">
        <v>3454</v>
      </c>
      <c r="B1" t="s">
        <v>3455</v>
      </c>
      <c r="C1" t="s">
        <v>3210</v>
      </c>
      <c r="D1" t="s">
        <v>0</v>
      </c>
      <c r="E1" t="s">
        <v>3456</v>
      </c>
      <c r="F1" t="s">
        <v>3457</v>
      </c>
      <c r="G1" t="s">
        <v>3458</v>
      </c>
      <c r="H1" t="s">
        <v>3459</v>
      </c>
      <c r="I1" t="s">
        <v>10482</v>
      </c>
      <c r="J1" t="s">
        <v>10483</v>
      </c>
      <c r="K1" t="s">
        <v>10486</v>
      </c>
    </row>
    <row r="2" spans="1:11" x14ac:dyDescent="0.3">
      <c r="A2" t="s">
        <v>3460</v>
      </c>
      <c r="B2" s="1">
        <v>45431.300775462965</v>
      </c>
      <c r="C2" t="s">
        <v>3449</v>
      </c>
      <c r="D2" t="s">
        <v>1641</v>
      </c>
      <c r="E2" t="s">
        <v>3461</v>
      </c>
      <c r="F2" t="s">
        <v>3462</v>
      </c>
      <c r="G2">
        <v>1879.16</v>
      </c>
      <c r="H2">
        <v>9</v>
      </c>
      <c r="I2">
        <f t="shared" ref="I2:I65" si="0" xml:space="preserve"> G2/H2</f>
        <v>208.79555555555555</v>
      </c>
      <c r="J2">
        <f>(Sales[[#This Row],[Selling Price Per Commodity]]-VLOOKUP(C2,Products!A:E,4, FALSE))*Sales[[#This Row],[Quantity]]/10</f>
        <v>-251.13999999999996</v>
      </c>
      <c r="K2">
        <f>WEEKDAY(Sales[[#This Row],[Date and Time]],2)</f>
        <v>7</v>
      </c>
    </row>
    <row r="3" spans="1:11" x14ac:dyDescent="0.3">
      <c r="A3" t="s">
        <v>3463</v>
      </c>
      <c r="B3" s="1">
        <v>45604.838356481479</v>
      </c>
      <c r="C3" t="s">
        <v>3302</v>
      </c>
      <c r="D3" t="s">
        <v>3142</v>
      </c>
      <c r="E3" t="s">
        <v>3464</v>
      </c>
      <c r="F3" t="s">
        <v>3462</v>
      </c>
      <c r="G3">
        <v>1564.59</v>
      </c>
      <c r="H3">
        <v>6</v>
      </c>
      <c r="I3">
        <f t="shared" si="0"/>
        <v>260.76499999999999</v>
      </c>
      <c r="J3">
        <f>(Sales[[#This Row],[Selling Price Per Commodity]]-VLOOKUP(C3,Products!A:E,4, FALSE))*Sales[[#This Row],[Quantity]]/10</f>
        <v>113.577</v>
      </c>
      <c r="K3">
        <f>WEEKDAY(Sales[[#This Row],[Date and Time]],2)</f>
        <v>5</v>
      </c>
    </row>
    <row r="4" spans="1:11" x14ac:dyDescent="0.3">
      <c r="A4" t="s">
        <v>3465</v>
      </c>
      <c r="B4" s="1">
        <v>45515.830567129633</v>
      </c>
      <c r="C4" t="s">
        <v>3381</v>
      </c>
      <c r="D4" t="s">
        <v>708</v>
      </c>
      <c r="E4" t="s">
        <v>3466</v>
      </c>
      <c r="F4" t="s">
        <v>3467</v>
      </c>
      <c r="G4">
        <v>702.1</v>
      </c>
      <c r="H4">
        <v>9</v>
      </c>
      <c r="I4">
        <f t="shared" si="0"/>
        <v>78.01111111111112</v>
      </c>
      <c r="J4">
        <f>(Sales[[#This Row],[Selling Price Per Commodity]]-VLOOKUP(C4,Products!A:E,4, FALSE))*Sales[[#This Row],[Quantity]]/10</f>
        <v>-384.32600000000002</v>
      </c>
      <c r="K4">
        <f>WEEKDAY(Sales[[#This Row],[Date and Time]],2)</f>
        <v>7</v>
      </c>
    </row>
    <row r="5" spans="1:11" x14ac:dyDescent="0.3">
      <c r="A5" t="s">
        <v>3468</v>
      </c>
      <c r="B5" s="1">
        <v>45442.533414351848</v>
      </c>
      <c r="C5" t="s">
        <v>3379</v>
      </c>
      <c r="D5" t="s">
        <v>646</v>
      </c>
      <c r="E5" t="s">
        <v>3464</v>
      </c>
      <c r="F5" t="s">
        <v>3469</v>
      </c>
      <c r="G5">
        <v>737.92</v>
      </c>
      <c r="H5">
        <v>6</v>
      </c>
      <c r="I5">
        <f t="shared" si="0"/>
        <v>122.98666666666666</v>
      </c>
      <c r="J5">
        <f>(Sales[[#This Row],[Selling Price Per Commodity]]-VLOOKUP(C5,Products!A:E,4, FALSE))*Sales[[#This Row],[Quantity]]/10</f>
        <v>-289.38799999999998</v>
      </c>
      <c r="K5">
        <f>WEEKDAY(Sales[[#This Row],[Date and Time]],2)</f>
        <v>4</v>
      </c>
    </row>
    <row r="6" spans="1:11" x14ac:dyDescent="0.3">
      <c r="A6" t="s">
        <v>3470</v>
      </c>
      <c r="B6" s="1">
        <v>45486.727164351854</v>
      </c>
      <c r="C6" t="s">
        <v>3316</v>
      </c>
      <c r="D6" t="s">
        <v>925</v>
      </c>
      <c r="E6" t="s">
        <v>3471</v>
      </c>
      <c r="F6" t="s">
        <v>3472</v>
      </c>
      <c r="G6">
        <v>1749.17</v>
      </c>
      <c r="H6">
        <v>5</v>
      </c>
      <c r="I6">
        <f t="shared" si="0"/>
        <v>349.834</v>
      </c>
      <c r="J6">
        <f>(Sales[[#This Row],[Selling Price Per Commodity]]-VLOOKUP(C6,Products!A:E,4, FALSE))*Sales[[#This Row],[Quantity]]/10</f>
        <v>-312.19299999999998</v>
      </c>
      <c r="K6">
        <f>WEEKDAY(Sales[[#This Row],[Date and Time]],2)</f>
        <v>6</v>
      </c>
    </row>
    <row r="7" spans="1:11" x14ac:dyDescent="0.3">
      <c r="A7" t="s">
        <v>3473</v>
      </c>
      <c r="B7" s="1">
        <v>45582.72420138889</v>
      </c>
      <c r="C7" t="s">
        <v>3374</v>
      </c>
      <c r="D7" t="s">
        <v>1863</v>
      </c>
      <c r="E7" t="s">
        <v>3461</v>
      </c>
      <c r="F7" t="s">
        <v>3472</v>
      </c>
      <c r="G7">
        <v>1706.03</v>
      </c>
      <c r="H7">
        <v>5</v>
      </c>
      <c r="I7">
        <f t="shared" si="0"/>
        <v>341.20600000000002</v>
      </c>
      <c r="J7">
        <f>(Sales[[#This Row],[Selling Price Per Commodity]]-VLOOKUP(C7,Products!A:E,4, FALSE))*Sales[[#This Row],[Quantity]]/10</f>
        <v>-226.96700000000001</v>
      </c>
      <c r="K7">
        <f>WEEKDAY(Sales[[#This Row],[Date and Time]],2)</f>
        <v>4</v>
      </c>
    </row>
    <row r="8" spans="1:11" x14ac:dyDescent="0.3">
      <c r="A8" t="s">
        <v>3474</v>
      </c>
      <c r="B8" s="1">
        <v>45420.237557870372</v>
      </c>
      <c r="C8" t="s">
        <v>3297</v>
      </c>
      <c r="D8" t="s">
        <v>2653</v>
      </c>
      <c r="E8" t="s">
        <v>3461</v>
      </c>
      <c r="F8" t="s">
        <v>3462</v>
      </c>
      <c r="G8">
        <v>646.26</v>
      </c>
      <c r="H8">
        <v>1</v>
      </c>
      <c r="I8">
        <f t="shared" si="0"/>
        <v>646.26</v>
      </c>
      <c r="J8">
        <f>(Sales[[#This Row],[Selling Price Per Commodity]]-VLOOKUP(C8,Products!A:E,4, FALSE))*Sales[[#This Row],[Quantity]]/10</f>
        <v>-17.552</v>
      </c>
      <c r="K8">
        <f>WEEKDAY(Sales[[#This Row],[Date and Time]],2)</f>
        <v>3</v>
      </c>
    </row>
    <row r="9" spans="1:11" x14ac:dyDescent="0.3">
      <c r="A9" t="s">
        <v>3475</v>
      </c>
      <c r="B9" s="1">
        <v>45468.526597222219</v>
      </c>
      <c r="C9" t="s">
        <v>3217</v>
      </c>
      <c r="D9" t="s">
        <v>2430</v>
      </c>
      <c r="E9" t="s">
        <v>3471</v>
      </c>
      <c r="F9" t="s">
        <v>3476</v>
      </c>
      <c r="G9">
        <v>1292.07</v>
      </c>
      <c r="H9">
        <v>10</v>
      </c>
      <c r="I9">
        <f t="shared" si="0"/>
        <v>129.20699999999999</v>
      </c>
      <c r="J9">
        <f>(Sales[[#This Row],[Selling Price Per Commodity]]-VLOOKUP(C9,Products!A:E,4, FALSE))*Sales[[#This Row],[Quantity]]/10</f>
        <v>-124.40300000000002</v>
      </c>
      <c r="K9">
        <f>WEEKDAY(Sales[[#This Row],[Date and Time]],2)</f>
        <v>2</v>
      </c>
    </row>
    <row r="10" spans="1:11" x14ac:dyDescent="0.3">
      <c r="A10" t="s">
        <v>3477</v>
      </c>
      <c r="B10" s="1">
        <v>45593.676087962966</v>
      </c>
      <c r="C10" t="s">
        <v>3390</v>
      </c>
      <c r="D10" t="s">
        <v>2969</v>
      </c>
      <c r="E10" t="s">
        <v>3466</v>
      </c>
      <c r="F10" t="s">
        <v>3467</v>
      </c>
      <c r="G10">
        <v>125.1</v>
      </c>
      <c r="H10">
        <v>1</v>
      </c>
      <c r="I10">
        <f t="shared" si="0"/>
        <v>125.1</v>
      </c>
      <c r="J10">
        <f>(Sales[[#This Row],[Selling Price Per Commodity]]-VLOOKUP(C10,Products!A:E,4, FALSE))*Sales[[#This Row],[Quantity]]/10</f>
        <v>-48.731999999999992</v>
      </c>
      <c r="K10">
        <f>WEEKDAY(Sales[[#This Row],[Date and Time]],2)</f>
        <v>1</v>
      </c>
    </row>
    <row r="11" spans="1:11" x14ac:dyDescent="0.3">
      <c r="A11" t="s">
        <v>3478</v>
      </c>
      <c r="B11" s="1">
        <v>45323.651689814818</v>
      </c>
      <c r="C11" t="s">
        <v>3389</v>
      </c>
      <c r="D11" t="s">
        <v>122</v>
      </c>
      <c r="E11" t="s">
        <v>3479</v>
      </c>
      <c r="F11" t="s">
        <v>3469</v>
      </c>
      <c r="G11">
        <v>281.18</v>
      </c>
      <c r="H11">
        <v>6</v>
      </c>
      <c r="I11">
        <f t="shared" si="0"/>
        <v>46.863333333333337</v>
      </c>
      <c r="J11">
        <f>(Sales[[#This Row],[Selling Price Per Commodity]]-VLOOKUP(C11,Products!A:E,4, FALSE))*Sales[[#This Row],[Quantity]]/10</f>
        <v>-107.79400000000001</v>
      </c>
      <c r="K11">
        <f>WEEKDAY(Sales[[#This Row],[Date and Time]],2)</f>
        <v>4</v>
      </c>
    </row>
    <row r="12" spans="1:11" x14ac:dyDescent="0.3">
      <c r="A12" t="s">
        <v>3480</v>
      </c>
      <c r="B12" s="1">
        <v>45348.663807870369</v>
      </c>
      <c r="C12" t="s">
        <v>3356</v>
      </c>
      <c r="D12" t="s">
        <v>430</v>
      </c>
      <c r="E12" t="s">
        <v>3479</v>
      </c>
      <c r="F12" t="s">
        <v>3467</v>
      </c>
      <c r="G12">
        <v>1247.8</v>
      </c>
      <c r="H12">
        <v>3</v>
      </c>
      <c r="I12">
        <f t="shared" si="0"/>
        <v>415.93333333333334</v>
      </c>
      <c r="J12">
        <f>(Sales[[#This Row],[Selling Price Per Commodity]]-VLOOKUP(C12,Products!A:E,4, FALSE))*Sales[[#This Row],[Quantity]]/10</f>
        <v>31.717000000000006</v>
      </c>
      <c r="K12">
        <f>WEEKDAY(Sales[[#This Row],[Date and Time]],2)</f>
        <v>1</v>
      </c>
    </row>
    <row r="13" spans="1:11" x14ac:dyDescent="0.3">
      <c r="A13" t="s">
        <v>3481</v>
      </c>
      <c r="B13" s="1">
        <v>45571.869652777779</v>
      </c>
      <c r="C13" t="s">
        <v>3418</v>
      </c>
      <c r="D13" t="s">
        <v>2938</v>
      </c>
      <c r="E13" t="s">
        <v>3479</v>
      </c>
      <c r="F13" t="s">
        <v>3462</v>
      </c>
      <c r="G13">
        <v>202.97</v>
      </c>
      <c r="H13">
        <v>1</v>
      </c>
      <c r="I13">
        <f t="shared" si="0"/>
        <v>202.97</v>
      </c>
      <c r="J13">
        <f>(Sales[[#This Row],[Selling Price Per Commodity]]-VLOOKUP(C13,Products!A:E,4, FALSE))*Sales[[#This Row],[Quantity]]/10</f>
        <v>-36.06</v>
      </c>
      <c r="K13">
        <f>WEEKDAY(Sales[[#This Row],[Date and Time]],2)</f>
        <v>7</v>
      </c>
    </row>
    <row r="14" spans="1:11" x14ac:dyDescent="0.3">
      <c r="A14" t="s">
        <v>3482</v>
      </c>
      <c r="B14" s="1">
        <v>45326.275543981479</v>
      </c>
      <c r="C14" t="s">
        <v>3259</v>
      </c>
      <c r="D14" t="s">
        <v>801</v>
      </c>
      <c r="E14" t="s">
        <v>3466</v>
      </c>
      <c r="F14" t="s">
        <v>3472</v>
      </c>
      <c r="G14">
        <v>1693.33</v>
      </c>
      <c r="H14">
        <v>4</v>
      </c>
      <c r="I14">
        <f t="shared" si="0"/>
        <v>423.33249999999998</v>
      </c>
      <c r="J14">
        <f>(Sales[[#This Row],[Selling Price Per Commodity]]-VLOOKUP(C14,Products!A:E,4, FALSE))*Sales[[#This Row],[Quantity]]/10</f>
        <v>84.648999999999987</v>
      </c>
      <c r="K14">
        <f>WEEKDAY(Sales[[#This Row],[Date and Time]],2)</f>
        <v>7</v>
      </c>
    </row>
    <row r="15" spans="1:11" x14ac:dyDescent="0.3">
      <c r="A15" t="s">
        <v>3483</v>
      </c>
      <c r="B15" s="1">
        <v>45351.030474537038</v>
      </c>
      <c r="C15" t="s">
        <v>3303</v>
      </c>
      <c r="D15" t="s">
        <v>299</v>
      </c>
      <c r="E15" t="s">
        <v>3479</v>
      </c>
      <c r="F15" t="s">
        <v>3476</v>
      </c>
      <c r="G15">
        <v>490.37</v>
      </c>
      <c r="H15">
        <v>4</v>
      </c>
      <c r="I15">
        <f t="shared" si="0"/>
        <v>122.5925</v>
      </c>
      <c r="J15">
        <f>(Sales[[#This Row],[Selling Price Per Commodity]]-VLOOKUP(C15,Products!A:E,4, FALSE))*Sales[[#This Row],[Quantity]]/10</f>
        <v>-251.89900000000003</v>
      </c>
      <c r="K15">
        <f>WEEKDAY(Sales[[#This Row],[Date and Time]],2)</f>
        <v>4</v>
      </c>
    </row>
    <row r="16" spans="1:11" x14ac:dyDescent="0.3">
      <c r="A16" t="s">
        <v>3484</v>
      </c>
      <c r="B16" s="1">
        <v>45327.504374999997</v>
      </c>
      <c r="C16" t="s">
        <v>3400</v>
      </c>
      <c r="D16" t="s">
        <v>723</v>
      </c>
      <c r="E16" t="s">
        <v>3464</v>
      </c>
      <c r="F16" t="s">
        <v>3472</v>
      </c>
      <c r="G16">
        <v>1974.19</v>
      </c>
      <c r="H16">
        <v>7</v>
      </c>
      <c r="I16">
        <f t="shared" si="0"/>
        <v>282.02714285714285</v>
      </c>
      <c r="J16">
        <f>(Sales[[#This Row],[Selling Price Per Commodity]]-VLOOKUP(C16,Products!A:E,4, FALSE))*Sales[[#This Row],[Quantity]]/10</f>
        <v>16.867999999999988</v>
      </c>
      <c r="K16">
        <f>WEEKDAY(Sales[[#This Row],[Date and Time]],2)</f>
        <v>1</v>
      </c>
    </row>
    <row r="17" spans="1:11" x14ac:dyDescent="0.3">
      <c r="A17" t="s">
        <v>3485</v>
      </c>
      <c r="B17" s="1">
        <v>45367.598460648151</v>
      </c>
      <c r="C17" t="s">
        <v>3447</v>
      </c>
      <c r="D17" t="s">
        <v>316</v>
      </c>
      <c r="E17" t="s">
        <v>3464</v>
      </c>
      <c r="F17" t="s">
        <v>3472</v>
      </c>
      <c r="G17">
        <v>800.94</v>
      </c>
      <c r="H17">
        <v>8</v>
      </c>
      <c r="I17">
        <f t="shared" si="0"/>
        <v>100.11750000000001</v>
      </c>
      <c r="J17">
        <f>(Sales[[#This Row],[Selling Price Per Commodity]]-VLOOKUP(C17,Products!A:E,4, FALSE))*Sales[[#This Row],[Quantity]]/10</f>
        <v>-337.49</v>
      </c>
      <c r="K17">
        <f>WEEKDAY(Sales[[#This Row],[Date and Time]],2)</f>
        <v>6</v>
      </c>
    </row>
    <row r="18" spans="1:11" x14ac:dyDescent="0.3">
      <c r="A18" t="s">
        <v>3486</v>
      </c>
      <c r="B18" s="1">
        <v>45511.855358796296</v>
      </c>
      <c r="C18" t="s">
        <v>3275</v>
      </c>
      <c r="D18" t="s">
        <v>1030</v>
      </c>
      <c r="E18" t="s">
        <v>3479</v>
      </c>
      <c r="F18" t="s">
        <v>3467</v>
      </c>
      <c r="G18">
        <v>224.91</v>
      </c>
      <c r="H18">
        <v>3</v>
      </c>
      <c r="I18">
        <f t="shared" si="0"/>
        <v>74.97</v>
      </c>
      <c r="J18">
        <f>(Sales[[#This Row],[Selling Price Per Commodity]]-VLOOKUP(C18,Products!A:E,4, FALSE))*Sales[[#This Row],[Quantity]]/10</f>
        <v>-86.682000000000016</v>
      </c>
      <c r="K18">
        <f>WEEKDAY(Sales[[#This Row],[Date and Time]],2)</f>
        <v>3</v>
      </c>
    </row>
    <row r="19" spans="1:11" x14ac:dyDescent="0.3">
      <c r="A19" t="s">
        <v>3487</v>
      </c>
      <c r="B19" s="1">
        <v>45505.052210648151</v>
      </c>
      <c r="C19" t="s">
        <v>3237</v>
      </c>
      <c r="D19" t="s">
        <v>1220</v>
      </c>
      <c r="E19" t="s">
        <v>3471</v>
      </c>
      <c r="F19" t="s">
        <v>3472</v>
      </c>
      <c r="G19">
        <v>106.64</v>
      </c>
      <c r="H19">
        <v>8</v>
      </c>
      <c r="I19">
        <f t="shared" si="0"/>
        <v>13.33</v>
      </c>
      <c r="J19">
        <f>(Sales[[#This Row],[Selling Price Per Commodity]]-VLOOKUP(C19,Products!A:E,4, FALSE))*Sales[[#This Row],[Quantity]]/10</f>
        <v>-374.13600000000002</v>
      </c>
      <c r="K19">
        <f>WEEKDAY(Sales[[#This Row],[Date and Time]],2)</f>
        <v>4</v>
      </c>
    </row>
    <row r="20" spans="1:11" x14ac:dyDescent="0.3">
      <c r="A20" t="s">
        <v>3488</v>
      </c>
      <c r="B20" s="1">
        <v>45406.962650462963</v>
      </c>
      <c r="C20" t="s">
        <v>3443</v>
      </c>
      <c r="D20" t="s">
        <v>737</v>
      </c>
      <c r="E20" t="s">
        <v>3466</v>
      </c>
      <c r="F20" t="s">
        <v>3476</v>
      </c>
      <c r="G20">
        <v>1803.04</v>
      </c>
      <c r="H20">
        <v>8</v>
      </c>
      <c r="I20">
        <f t="shared" si="0"/>
        <v>225.38</v>
      </c>
      <c r="J20">
        <f>(Sales[[#This Row],[Selling Price Per Commodity]]-VLOOKUP(C20,Products!A:E,4, FALSE))*Sales[[#This Row],[Quantity]]/10</f>
        <v>-449.54399999999998</v>
      </c>
      <c r="K20">
        <f>WEEKDAY(Sales[[#This Row],[Date and Time]],2)</f>
        <v>3</v>
      </c>
    </row>
    <row r="21" spans="1:11" x14ac:dyDescent="0.3">
      <c r="A21" t="s">
        <v>3489</v>
      </c>
      <c r="B21" s="1">
        <v>45316.305347222224</v>
      </c>
      <c r="C21" t="s">
        <v>3378</v>
      </c>
      <c r="D21" t="s">
        <v>3060</v>
      </c>
      <c r="E21" t="s">
        <v>3471</v>
      </c>
      <c r="F21" t="s">
        <v>3476</v>
      </c>
      <c r="G21">
        <v>1249.6099999999999</v>
      </c>
      <c r="H21">
        <v>1</v>
      </c>
      <c r="I21">
        <f t="shared" si="0"/>
        <v>1249.6099999999999</v>
      </c>
      <c r="J21">
        <f>(Sales[[#This Row],[Selling Price Per Commodity]]-VLOOKUP(C21,Products!A:E,4, FALSE))*Sales[[#This Row],[Quantity]]/10</f>
        <v>89.135999999999996</v>
      </c>
      <c r="K21">
        <f>WEEKDAY(Sales[[#This Row],[Date and Time]],2)</f>
        <v>4</v>
      </c>
    </row>
    <row r="22" spans="1:11" x14ac:dyDescent="0.3">
      <c r="A22" t="s">
        <v>3490</v>
      </c>
      <c r="B22" s="1">
        <v>45514.833645833336</v>
      </c>
      <c r="C22" t="s">
        <v>3312</v>
      </c>
      <c r="D22" t="s">
        <v>1937</v>
      </c>
      <c r="E22" t="s">
        <v>3466</v>
      </c>
      <c r="F22" t="s">
        <v>3472</v>
      </c>
      <c r="G22">
        <v>1586.95</v>
      </c>
      <c r="H22">
        <v>1</v>
      </c>
      <c r="I22">
        <f t="shared" si="0"/>
        <v>1586.95</v>
      </c>
      <c r="J22">
        <f>(Sales[[#This Row],[Selling Price Per Commodity]]-VLOOKUP(C22,Products!A:E,4, FALSE))*Sales[[#This Row],[Quantity]]/10</f>
        <v>139.33200000000002</v>
      </c>
      <c r="K22">
        <f>WEEKDAY(Sales[[#This Row],[Date and Time]],2)</f>
        <v>6</v>
      </c>
    </row>
    <row r="23" spans="1:11" x14ac:dyDescent="0.3">
      <c r="A23" t="s">
        <v>3491</v>
      </c>
      <c r="B23" s="1">
        <v>45344.727326388886</v>
      </c>
      <c r="C23" t="s">
        <v>3446</v>
      </c>
      <c r="D23" t="s">
        <v>1007</v>
      </c>
      <c r="E23" t="s">
        <v>3461</v>
      </c>
      <c r="F23" t="s">
        <v>3467</v>
      </c>
      <c r="G23">
        <v>465.13</v>
      </c>
      <c r="H23">
        <v>1</v>
      </c>
      <c r="I23">
        <f t="shared" si="0"/>
        <v>465.13</v>
      </c>
      <c r="J23">
        <f>(Sales[[#This Row],[Selling Price Per Commodity]]-VLOOKUP(C23,Products!A:E,4, FALSE))*Sales[[#This Row],[Quantity]]/10</f>
        <v>-34.484999999999999</v>
      </c>
      <c r="K23">
        <f>WEEKDAY(Sales[[#This Row],[Date and Time]],2)</f>
        <v>4</v>
      </c>
    </row>
    <row r="24" spans="1:11" x14ac:dyDescent="0.3">
      <c r="A24" t="s">
        <v>3492</v>
      </c>
      <c r="B24" s="1">
        <v>45454.368935185186</v>
      </c>
      <c r="C24" t="s">
        <v>3266</v>
      </c>
      <c r="D24" t="s">
        <v>7</v>
      </c>
      <c r="E24" t="s">
        <v>3461</v>
      </c>
      <c r="F24" t="s">
        <v>3462</v>
      </c>
      <c r="G24">
        <v>321.62</v>
      </c>
      <c r="H24">
        <v>10</v>
      </c>
      <c r="I24">
        <f t="shared" si="0"/>
        <v>32.161999999999999</v>
      </c>
      <c r="J24">
        <f>(Sales[[#This Row],[Selling Price Per Commodity]]-VLOOKUP(C24,Products!A:E,4, FALSE))*Sales[[#This Row],[Quantity]]/10</f>
        <v>-10.247999999999998</v>
      </c>
      <c r="K24">
        <f>WEEKDAY(Sales[[#This Row],[Date and Time]],2)</f>
        <v>2</v>
      </c>
    </row>
    <row r="25" spans="1:11" x14ac:dyDescent="0.3">
      <c r="A25" t="s">
        <v>3493</v>
      </c>
      <c r="B25" s="1">
        <v>45322.252442129633</v>
      </c>
      <c r="C25" t="s">
        <v>3274</v>
      </c>
      <c r="D25" t="s">
        <v>698</v>
      </c>
      <c r="E25" t="s">
        <v>3461</v>
      </c>
      <c r="F25" t="s">
        <v>3469</v>
      </c>
      <c r="G25">
        <v>824.74</v>
      </c>
      <c r="H25">
        <v>8</v>
      </c>
      <c r="I25">
        <f t="shared" si="0"/>
        <v>103.0925</v>
      </c>
      <c r="J25">
        <f>(Sales[[#This Row],[Selling Price Per Commodity]]-VLOOKUP(C25,Products!A:E,4, FALSE))*Sales[[#This Row],[Quantity]]/10</f>
        <v>-678.83799999999997</v>
      </c>
      <c r="K25">
        <f>WEEKDAY(Sales[[#This Row],[Date and Time]],2)</f>
        <v>3</v>
      </c>
    </row>
    <row r="26" spans="1:11" x14ac:dyDescent="0.3">
      <c r="A26" t="s">
        <v>3494</v>
      </c>
      <c r="B26" s="1">
        <v>45491.767997685187</v>
      </c>
      <c r="C26" t="s">
        <v>3291</v>
      </c>
      <c r="D26" t="s">
        <v>1942</v>
      </c>
      <c r="E26" t="s">
        <v>3461</v>
      </c>
      <c r="F26" t="s">
        <v>3467</v>
      </c>
      <c r="G26">
        <v>1023.11</v>
      </c>
      <c r="H26">
        <v>5</v>
      </c>
      <c r="I26">
        <f t="shared" si="0"/>
        <v>204.62200000000001</v>
      </c>
      <c r="J26">
        <f>(Sales[[#This Row],[Selling Price Per Commodity]]-VLOOKUP(C26,Products!A:E,4, FALSE))*Sales[[#This Row],[Quantity]]/10</f>
        <v>-74.103999999999985</v>
      </c>
      <c r="K26">
        <f>WEEKDAY(Sales[[#This Row],[Date and Time]],2)</f>
        <v>4</v>
      </c>
    </row>
    <row r="27" spans="1:11" x14ac:dyDescent="0.3">
      <c r="A27" t="s">
        <v>3495</v>
      </c>
      <c r="B27" s="1">
        <v>45573.169791666667</v>
      </c>
      <c r="C27" t="s">
        <v>3234</v>
      </c>
      <c r="D27" t="s">
        <v>2963</v>
      </c>
      <c r="E27" t="s">
        <v>3479</v>
      </c>
      <c r="F27" t="s">
        <v>3467</v>
      </c>
      <c r="G27">
        <v>1049.04</v>
      </c>
      <c r="H27">
        <v>10</v>
      </c>
      <c r="I27">
        <f t="shared" si="0"/>
        <v>104.904</v>
      </c>
      <c r="J27">
        <f>(Sales[[#This Row],[Selling Price Per Commodity]]-VLOOKUP(C27,Products!A:E,4, FALSE))*Sales[[#This Row],[Quantity]]/10</f>
        <v>-746.65599999999995</v>
      </c>
      <c r="K27">
        <f>WEEKDAY(Sales[[#This Row],[Date and Time]],2)</f>
        <v>2</v>
      </c>
    </row>
    <row r="28" spans="1:11" x14ac:dyDescent="0.3">
      <c r="A28" t="s">
        <v>3496</v>
      </c>
      <c r="B28" s="1">
        <v>45420.619872685187</v>
      </c>
      <c r="C28" t="s">
        <v>3298</v>
      </c>
      <c r="D28" t="s">
        <v>543</v>
      </c>
      <c r="E28" t="s">
        <v>3466</v>
      </c>
      <c r="F28" t="s">
        <v>3467</v>
      </c>
      <c r="G28">
        <v>517.65</v>
      </c>
      <c r="H28">
        <v>8</v>
      </c>
      <c r="I28">
        <f t="shared" si="0"/>
        <v>64.706249999999997</v>
      </c>
      <c r="J28">
        <f>(Sales[[#This Row],[Selling Price Per Commodity]]-VLOOKUP(C28,Products!A:E,4, FALSE))*Sales[[#This Row],[Quantity]]/10</f>
        <v>-720.34699999999998</v>
      </c>
      <c r="K28">
        <f>WEEKDAY(Sales[[#This Row],[Date and Time]],2)</f>
        <v>3</v>
      </c>
    </row>
    <row r="29" spans="1:11" x14ac:dyDescent="0.3">
      <c r="A29" t="s">
        <v>3497</v>
      </c>
      <c r="B29" s="1">
        <v>45596.957916666666</v>
      </c>
      <c r="C29" t="s">
        <v>3389</v>
      </c>
      <c r="D29" t="s">
        <v>37</v>
      </c>
      <c r="E29" t="s">
        <v>3466</v>
      </c>
      <c r="F29" t="s">
        <v>3469</v>
      </c>
      <c r="G29">
        <v>141.62</v>
      </c>
      <c r="H29">
        <v>1</v>
      </c>
      <c r="I29">
        <f t="shared" si="0"/>
        <v>141.62</v>
      </c>
      <c r="J29">
        <f>(Sales[[#This Row],[Selling Price Per Commodity]]-VLOOKUP(C29,Products!A:E,4, FALSE))*Sales[[#This Row],[Quantity]]/10</f>
        <v>-8.49</v>
      </c>
      <c r="K29">
        <f>WEEKDAY(Sales[[#This Row],[Date and Time]],2)</f>
        <v>4</v>
      </c>
    </row>
    <row r="30" spans="1:11" x14ac:dyDescent="0.3">
      <c r="A30" t="s">
        <v>3498</v>
      </c>
      <c r="B30" s="1">
        <v>45590.132685185185</v>
      </c>
      <c r="C30" t="s">
        <v>3448</v>
      </c>
      <c r="D30" t="s">
        <v>2364</v>
      </c>
      <c r="E30" t="s">
        <v>3464</v>
      </c>
      <c r="F30" t="s">
        <v>3469</v>
      </c>
      <c r="G30">
        <v>1138.2</v>
      </c>
      <c r="H30">
        <v>3</v>
      </c>
      <c r="I30">
        <f t="shared" si="0"/>
        <v>379.40000000000003</v>
      </c>
      <c r="J30">
        <f>(Sales[[#This Row],[Selling Price Per Commodity]]-VLOOKUP(C30,Products!A:E,4, FALSE))*Sales[[#This Row],[Quantity]]/10</f>
        <v>-172.83299999999997</v>
      </c>
      <c r="K30">
        <f>WEEKDAY(Sales[[#This Row],[Date and Time]],2)</f>
        <v>5</v>
      </c>
    </row>
    <row r="31" spans="1:11" x14ac:dyDescent="0.3">
      <c r="A31" t="s">
        <v>3499</v>
      </c>
      <c r="B31" s="1">
        <v>45525.664826388886</v>
      </c>
      <c r="C31" t="s">
        <v>3446</v>
      </c>
      <c r="D31" t="s">
        <v>1476</v>
      </c>
      <c r="E31" t="s">
        <v>3461</v>
      </c>
      <c r="F31" t="s">
        <v>3462</v>
      </c>
      <c r="G31">
        <v>541.49</v>
      </c>
      <c r="H31">
        <v>9</v>
      </c>
      <c r="I31">
        <f t="shared" si="0"/>
        <v>60.165555555555557</v>
      </c>
      <c r="J31">
        <f>(Sales[[#This Row],[Selling Price Per Commodity]]-VLOOKUP(C31,Products!A:E,4, FALSE))*Sales[[#This Row],[Quantity]]/10</f>
        <v>-674.83299999999997</v>
      </c>
      <c r="K31">
        <f>WEEKDAY(Sales[[#This Row],[Date and Time]],2)</f>
        <v>3</v>
      </c>
    </row>
    <row r="32" spans="1:11" x14ac:dyDescent="0.3">
      <c r="A32" t="s">
        <v>3500</v>
      </c>
      <c r="B32" s="1">
        <v>45491.62232638889</v>
      </c>
      <c r="C32" t="s">
        <v>3239</v>
      </c>
      <c r="D32" t="s">
        <v>530</v>
      </c>
      <c r="E32" t="s">
        <v>3461</v>
      </c>
      <c r="F32" t="s">
        <v>3462</v>
      </c>
      <c r="G32">
        <v>1814.68</v>
      </c>
      <c r="H32">
        <v>3</v>
      </c>
      <c r="I32">
        <f t="shared" si="0"/>
        <v>604.89333333333332</v>
      </c>
      <c r="J32">
        <f>(Sales[[#This Row],[Selling Price Per Commodity]]-VLOOKUP(C32,Products!A:E,4, FALSE))*Sales[[#This Row],[Quantity]]/10</f>
        <v>49.917999999999992</v>
      </c>
      <c r="K32">
        <f>WEEKDAY(Sales[[#This Row],[Date and Time]],2)</f>
        <v>4</v>
      </c>
    </row>
    <row r="33" spans="1:11" x14ac:dyDescent="0.3">
      <c r="A33" t="s">
        <v>3501</v>
      </c>
      <c r="B33" s="1">
        <v>45409.140555555554</v>
      </c>
      <c r="C33" t="s">
        <v>3397</v>
      </c>
      <c r="D33" t="s">
        <v>1229</v>
      </c>
      <c r="E33" t="s">
        <v>3464</v>
      </c>
      <c r="F33" t="s">
        <v>3469</v>
      </c>
      <c r="G33">
        <v>939.9</v>
      </c>
      <c r="H33">
        <v>10</v>
      </c>
      <c r="I33">
        <f t="shared" si="0"/>
        <v>93.99</v>
      </c>
      <c r="J33">
        <f>(Sales[[#This Row],[Selling Price Per Commodity]]-VLOOKUP(C33,Products!A:E,4, FALSE))*Sales[[#This Row],[Quantity]]/10</f>
        <v>-275.74</v>
      </c>
      <c r="K33">
        <f>WEEKDAY(Sales[[#This Row],[Date and Time]],2)</f>
        <v>6</v>
      </c>
    </row>
    <row r="34" spans="1:11" x14ac:dyDescent="0.3">
      <c r="A34" t="s">
        <v>3502</v>
      </c>
      <c r="B34" s="1">
        <v>45430.872546296298</v>
      </c>
      <c r="C34" t="s">
        <v>3237</v>
      </c>
      <c r="D34" t="s">
        <v>1436</v>
      </c>
      <c r="E34" t="s">
        <v>3466</v>
      </c>
      <c r="F34" t="s">
        <v>3476</v>
      </c>
      <c r="G34">
        <v>127.34</v>
      </c>
      <c r="H34">
        <v>5</v>
      </c>
      <c r="I34">
        <f t="shared" si="0"/>
        <v>25.468</v>
      </c>
      <c r="J34">
        <f>(Sales[[#This Row],[Selling Price Per Commodity]]-VLOOKUP(C34,Products!A:E,4, FALSE))*Sales[[#This Row],[Quantity]]/10</f>
        <v>-227.76599999999999</v>
      </c>
      <c r="K34">
        <f>WEEKDAY(Sales[[#This Row],[Date and Time]],2)</f>
        <v>6</v>
      </c>
    </row>
    <row r="35" spans="1:11" x14ac:dyDescent="0.3">
      <c r="A35" t="s">
        <v>3503</v>
      </c>
      <c r="B35" s="1">
        <v>45444.916284722225</v>
      </c>
      <c r="C35" t="s">
        <v>3356</v>
      </c>
      <c r="D35" t="s">
        <v>2629</v>
      </c>
      <c r="E35" t="s">
        <v>3466</v>
      </c>
      <c r="F35" t="s">
        <v>3476</v>
      </c>
      <c r="G35">
        <v>592.54999999999995</v>
      </c>
      <c r="H35">
        <v>1</v>
      </c>
      <c r="I35">
        <f t="shared" si="0"/>
        <v>592.54999999999995</v>
      </c>
      <c r="J35">
        <f>(Sales[[#This Row],[Selling Price Per Commodity]]-VLOOKUP(C35,Products!A:E,4, FALSE))*Sales[[#This Row],[Quantity]]/10</f>
        <v>28.233999999999998</v>
      </c>
      <c r="K35">
        <f>WEEKDAY(Sales[[#This Row],[Date and Time]],2)</f>
        <v>6</v>
      </c>
    </row>
    <row r="36" spans="1:11" x14ac:dyDescent="0.3">
      <c r="A36" t="s">
        <v>3504</v>
      </c>
      <c r="B36" s="1">
        <v>45356.760763888888</v>
      </c>
      <c r="C36" t="s">
        <v>3255</v>
      </c>
      <c r="D36" t="s">
        <v>1750</v>
      </c>
      <c r="E36" t="s">
        <v>3471</v>
      </c>
      <c r="F36" t="s">
        <v>3472</v>
      </c>
      <c r="G36">
        <v>580.9</v>
      </c>
      <c r="H36">
        <v>1</v>
      </c>
      <c r="I36">
        <f t="shared" si="0"/>
        <v>580.9</v>
      </c>
      <c r="J36">
        <f>(Sales[[#This Row],[Selling Price Per Commodity]]-VLOOKUP(C36,Products!A:E,4, FALSE))*Sales[[#This Row],[Quantity]]/10</f>
        <v>-39.258000000000003</v>
      </c>
      <c r="K36">
        <f>WEEKDAY(Sales[[#This Row],[Date and Time]],2)</f>
        <v>2</v>
      </c>
    </row>
    <row r="37" spans="1:11" x14ac:dyDescent="0.3">
      <c r="A37" t="s">
        <v>3505</v>
      </c>
      <c r="B37" s="1">
        <v>45450.599641203706</v>
      </c>
      <c r="C37" t="s">
        <v>3329</v>
      </c>
      <c r="D37" t="s">
        <v>2161</v>
      </c>
      <c r="E37" t="s">
        <v>3464</v>
      </c>
      <c r="F37" t="s">
        <v>3476</v>
      </c>
      <c r="G37">
        <v>174.78</v>
      </c>
      <c r="H37">
        <v>10</v>
      </c>
      <c r="I37">
        <f t="shared" si="0"/>
        <v>17.478000000000002</v>
      </c>
      <c r="J37">
        <f>(Sales[[#This Row],[Selling Price Per Commodity]]-VLOOKUP(C37,Products!A:E,4, FALSE))*Sales[[#This Row],[Quantity]]/10</f>
        <v>-579.44200000000001</v>
      </c>
      <c r="K37">
        <f>WEEKDAY(Sales[[#This Row],[Date and Time]],2)</f>
        <v>5</v>
      </c>
    </row>
    <row r="38" spans="1:11" x14ac:dyDescent="0.3">
      <c r="A38" t="s">
        <v>3506</v>
      </c>
      <c r="B38" s="1">
        <v>45301.504710648151</v>
      </c>
      <c r="C38" t="s">
        <v>3392</v>
      </c>
      <c r="D38" t="s">
        <v>2461</v>
      </c>
      <c r="E38" t="s">
        <v>3461</v>
      </c>
      <c r="F38" t="s">
        <v>3467</v>
      </c>
      <c r="G38">
        <v>21.15</v>
      </c>
      <c r="H38">
        <v>8</v>
      </c>
      <c r="I38">
        <f t="shared" si="0"/>
        <v>2.6437499999999998</v>
      </c>
      <c r="J38">
        <f>(Sales[[#This Row],[Selling Price Per Commodity]]-VLOOKUP(C38,Products!A:E,4, FALSE))*Sales[[#This Row],[Quantity]]/10</f>
        <v>-557.59699999999998</v>
      </c>
      <c r="K38">
        <f>WEEKDAY(Sales[[#This Row],[Date and Time]],2)</f>
        <v>3</v>
      </c>
    </row>
    <row r="39" spans="1:11" x14ac:dyDescent="0.3">
      <c r="A39" t="s">
        <v>3507</v>
      </c>
      <c r="B39" s="1">
        <v>45472.282488425924</v>
      </c>
      <c r="C39" t="s">
        <v>3289</v>
      </c>
      <c r="D39" t="s">
        <v>583</v>
      </c>
      <c r="E39" t="s">
        <v>3466</v>
      </c>
      <c r="F39" t="s">
        <v>3469</v>
      </c>
      <c r="G39">
        <v>1618.92</v>
      </c>
      <c r="H39">
        <v>10</v>
      </c>
      <c r="I39">
        <f t="shared" si="0"/>
        <v>161.892</v>
      </c>
      <c r="J39">
        <f>(Sales[[#This Row],[Selling Price Per Commodity]]-VLOOKUP(C39,Products!A:E,4, FALSE))*Sales[[#This Row],[Quantity]]/10</f>
        <v>-22.397999999999996</v>
      </c>
      <c r="K39">
        <f>WEEKDAY(Sales[[#This Row],[Date and Time]],2)</f>
        <v>6</v>
      </c>
    </row>
    <row r="40" spans="1:11" x14ac:dyDescent="0.3">
      <c r="A40" t="s">
        <v>3508</v>
      </c>
      <c r="B40" s="1">
        <v>45540.968518518515</v>
      </c>
      <c r="C40" t="s">
        <v>3356</v>
      </c>
      <c r="D40" t="s">
        <v>2331</v>
      </c>
      <c r="E40" t="s">
        <v>3466</v>
      </c>
      <c r="F40" t="s">
        <v>3469</v>
      </c>
      <c r="G40">
        <v>1530</v>
      </c>
      <c r="H40">
        <v>3</v>
      </c>
      <c r="I40">
        <f t="shared" si="0"/>
        <v>510</v>
      </c>
      <c r="J40">
        <f>(Sales[[#This Row],[Selling Price Per Commodity]]-VLOOKUP(C40,Products!A:E,4, FALSE))*Sales[[#This Row],[Quantity]]/10</f>
        <v>59.937000000000012</v>
      </c>
      <c r="K40">
        <f>WEEKDAY(Sales[[#This Row],[Date and Time]],2)</f>
        <v>4</v>
      </c>
    </row>
    <row r="41" spans="1:11" x14ac:dyDescent="0.3">
      <c r="A41" t="s">
        <v>3509</v>
      </c>
      <c r="B41" s="1">
        <v>45368.067511574074</v>
      </c>
      <c r="C41" t="s">
        <v>3231</v>
      </c>
      <c r="D41" t="s">
        <v>1986</v>
      </c>
      <c r="E41" t="s">
        <v>3466</v>
      </c>
      <c r="F41" t="s">
        <v>3467</v>
      </c>
      <c r="G41">
        <v>1377.05</v>
      </c>
      <c r="H41">
        <v>7</v>
      </c>
      <c r="I41">
        <f t="shared" si="0"/>
        <v>196.72142857142856</v>
      </c>
      <c r="J41">
        <f>(Sales[[#This Row],[Selling Price Per Commodity]]-VLOOKUP(C41,Products!A:E,4, FALSE))*Sales[[#This Row],[Quantity]]/10</f>
        <v>27.545999999999992</v>
      </c>
      <c r="K41">
        <f>WEEKDAY(Sales[[#This Row],[Date and Time]],2)</f>
        <v>7</v>
      </c>
    </row>
    <row r="42" spans="1:11" x14ac:dyDescent="0.3">
      <c r="A42" t="s">
        <v>3510</v>
      </c>
      <c r="B42" s="1">
        <v>45503.116446759261</v>
      </c>
      <c r="C42" t="s">
        <v>3432</v>
      </c>
      <c r="D42" t="s">
        <v>67</v>
      </c>
      <c r="E42" t="s">
        <v>3461</v>
      </c>
      <c r="F42" t="s">
        <v>3476</v>
      </c>
      <c r="G42">
        <v>1060.29</v>
      </c>
      <c r="H42">
        <v>5</v>
      </c>
      <c r="I42">
        <f t="shared" si="0"/>
        <v>212.05799999999999</v>
      </c>
      <c r="J42">
        <f>(Sales[[#This Row],[Selling Price Per Commodity]]-VLOOKUP(C42,Products!A:E,4, FALSE))*Sales[[#This Row],[Quantity]]/10</f>
        <v>-4.5010000000000048</v>
      </c>
      <c r="K42">
        <f>WEEKDAY(Sales[[#This Row],[Date and Time]],2)</f>
        <v>2</v>
      </c>
    </row>
    <row r="43" spans="1:11" x14ac:dyDescent="0.3">
      <c r="A43" t="s">
        <v>3511</v>
      </c>
      <c r="B43" s="1">
        <v>45300.96775462963</v>
      </c>
      <c r="C43" t="s">
        <v>3399</v>
      </c>
      <c r="D43" t="s">
        <v>2161</v>
      </c>
      <c r="E43" t="s">
        <v>3464</v>
      </c>
      <c r="F43" t="s">
        <v>3462</v>
      </c>
      <c r="G43">
        <v>837.66</v>
      </c>
      <c r="H43">
        <v>5</v>
      </c>
      <c r="I43">
        <f t="shared" si="0"/>
        <v>167.53199999999998</v>
      </c>
      <c r="J43">
        <f>(Sales[[#This Row],[Selling Price Per Commodity]]-VLOOKUP(C43,Products!A:E,4, FALSE))*Sales[[#This Row],[Quantity]]/10</f>
        <v>-259.84400000000005</v>
      </c>
      <c r="K43">
        <f>WEEKDAY(Sales[[#This Row],[Date and Time]],2)</f>
        <v>2</v>
      </c>
    </row>
    <row r="44" spans="1:11" x14ac:dyDescent="0.3">
      <c r="A44" t="s">
        <v>3512</v>
      </c>
      <c r="B44" s="1">
        <v>45526.145960648151</v>
      </c>
      <c r="C44" t="s">
        <v>3370</v>
      </c>
      <c r="D44" t="s">
        <v>929</v>
      </c>
      <c r="E44" t="s">
        <v>3471</v>
      </c>
      <c r="F44" t="s">
        <v>3462</v>
      </c>
      <c r="G44">
        <v>1424.66</v>
      </c>
      <c r="H44">
        <v>9</v>
      </c>
      <c r="I44">
        <f t="shared" si="0"/>
        <v>158.29555555555555</v>
      </c>
      <c r="J44">
        <f>(Sales[[#This Row],[Selling Price Per Commodity]]-VLOOKUP(C44,Products!A:E,4, FALSE))*Sales[[#This Row],[Quantity]]/10</f>
        <v>-416.84800000000007</v>
      </c>
      <c r="K44">
        <f>WEEKDAY(Sales[[#This Row],[Date and Time]],2)</f>
        <v>4</v>
      </c>
    </row>
    <row r="45" spans="1:11" x14ac:dyDescent="0.3">
      <c r="A45" t="s">
        <v>3513</v>
      </c>
      <c r="B45" s="1">
        <v>45497.004548611112</v>
      </c>
      <c r="C45" t="s">
        <v>3416</v>
      </c>
      <c r="D45" t="s">
        <v>1893</v>
      </c>
      <c r="E45" t="s">
        <v>3479</v>
      </c>
      <c r="F45" t="s">
        <v>3467</v>
      </c>
      <c r="G45">
        <v>944.56</v>
      </c>
      <c r="H45">
        <v>7</v>
      </c>
      <c r="I45">
        <f t="shared" si="0"/>
        <v>134.93714285714285</v>
      </c>
      <c r="J45">
        <f>(Sales[[#This Row],[Selling Price Per Commodity]]-VLOOKUP(C45,Products!A:E,4, FALSE))*Sales[[#This Row],[Quantity]]/10</f>
        <v>-432.99400000000003</v>
      </c>
      <c r="K45">
        <f>WEEKDAY(Sales[[#This Row],[Date and Time]],2)</f>
        <v>3</v>
      </c>
    </row>
    <row r="46" spans="1:11" x14ac:dyDescent="0.3">
      <c r="A46" t="s">
        <v>3514</v>
      </c>
      <c r="B46" s="1">
        <v>45451.48642361111</v>
      </c>
      <c r="C46" t="s">
        <v>3381</v>
      </c>
      <c r="D46" t="s">
        <v>3175</v>
      </c>
      <c r="E46" t="s">
        <v>3466</v>
      </c>
      <c r="F46" t="s">
        <v>3476</v>
      </c>
      <c r="G46">
        <v>490.22</v>
      </c>
      <c r="H46">
        <v>3</v>
      </c>
      <c r="I46">
        <f t="shared" si="0"/>
        <v>163.40666666666667</v>
      </c>
      <c r="J46">
        <f>(Sales[[#This Row],[Selling Price Per Commodity]]-VLOOKUP(C46,Products!A:E,4, FALSE))*Sales[[#This Row],[Quantity]]/10</f>
        <v>-102.49000000000001</v>
      </c>
      <c r="K46">
        <f>WEEKDAY(Sales[[#This Row],[Date and Time]],2)</f>
        <v>6</v>
      </c>
    </row>
    <row r="47" spans="1:11" x14ac:dyDescent="0.3">
      <c r="A47" t="s">
        <v>3515</v>
      </c>
      <c r="B47" s="1">
        <v>45404.78329861111</v>
      </c>
      <c r="C47" t="s">
        <v>3439</v>
      </c>
      <c r="D47" t="s">
        <v>3060</v>
      </c>
      <c r="E47" t="s">
        <v>3466</v>
      </c>
      <c r="F47" t="s">
        <v>3467</v>
      </c>
      <c r="G47">
        <v>118.73</v>
      </c>
      <c r="H47">
        <v>1</v>
      </c>
      <c r="I47">
        <f t="shared" si="0"/>
        <v>118.73</v>
      </c>
      <c r="J47">
        <f>(Sales[[#This Row],[Selling Price Per Commodity]]-VLOOKUP(C47,Products!A:E,4, FALSE))*Sales[[#This Row],[Quantity]]/10</f>
        <v>-82.710999999999999</v>
      </c>
      <c r="K47">
        <f>WEEKDAY(Sales[[#This Row],[Date and Time]],2)</f>
        <v>1</v>
      </c>
    </row>
    <row r="48" spans="1:11" x14ac:dyDescent="0.3">
      <c r="A48" t="s">
        <v>3516</v>
      </c>
      <c r="B48" s="1">
        <v>45367.965405092589</v>
      </c>
      <c r="C48" t="s">
        <v>3234</v>
      </c>
      <c r="D48" t="s">
        <v>74</v>
      </c>
      <c r="E48" t="s">
        <v>3464</v>
      </c>
      <c r="F48" t="s">
        <v>3469</v>
      </c>
      <c r="G48">
        <v>113.14</v>
      </c>
      <c r="H48">
        <v>5</v>
      </c>
      <c r="I48">
        <f t="shared" si="0"/>
        <v>22.628</v>
      </c>
      <c r="J48">
        <f>(Sales[[#This Row],[Selling Price Per Commodity]]-VLOOKUP(C48,Products!A:E,4, FALSE))*Sales[[#This Row],[Quantity]]/10</f>
        <v>-414.46600000000001</v>
      </c>
      <c r="K48">
        <f>WEEKDAY(Sales[[#This Row],[Date and Time]],2)</f>
        <v>6</v>
      </c>
    </row>
    <row r="49" spans="1:11" x14ac:dyDescent="0.3">
      <c r="A49" t="s">
        <v>3517</v>
      </c>
      <c r="B49" s="1">
        <v>45326.030613425923</v>
      </c>
      <c r="C49" t="s">
        <v>3420</v>
      </c>
      <c r="D49" t="s">
        <v>642</v>
      </c>
      <c r="E49" t="s">
        <v>3461</v>
      </c>
      <c r="F49" t="s">
        <v>3467</v>
      </c>
      <c r="G49">
        <v>1281.28</v>
      </c>
      <c r="H49">
        <v>7</v>
      </c>
      <c r="I49">
        <f t="shared" si="0"/>
        <v>183.04</v>
      </c>
      <c r="J49">
        <f>(Sales[[#This Row],[Selling Price Per Commodity]]-VLOOKUP(C49,Products!A:E,4, FALSE))*Sales[[#This Row],[Quantity]]/10</f>
        <v>-356.601</v>
      </c>
      <c r="K49">
        <f>WEEKDAY(Sales[[#This Row],[Date and Time]],2)</f>
        <v>7</v>
      </c>
    </row>
    <row r="50" spans="1:11" x14ac:dyDescent="0.3">
      <c r="A50" t="s">
        <v>3518</v>
      </c>
      <c r="B50" s="1">
        <v>45445.065659722219</v>
      </c>
      <c r="C50" t="s">
        <v>3397</v>
      </c>
      <c r="D50" t="s">
        <v>207</v>
      </c>
      <c r="E50" t="s">
        <v>3461</v>
      </c>
      <c r="F50" t="s">
        <v>3469</v>
      </c>
      <c r="G50">
        <v>1636.71</v>
      </c>
      <c r="H50">
        <v>9</v>
      </c>
      <c r="I50">
        <f t="shared" si="0"/>
        <v>181.85666666666668</v>
      </c>
      <c r="J50">
        <f>(Sales[[#This Row],[Selling Price Per Commodity]]-VLOOKUP(C50,Products!A:E,4, FALSE))*Sales[[#This Row],[Quantity]]/10</f>
        <v>-169.08600000000001</v>
      </c>
      <c r="K50">
        <f>WEEKDAY(Sales[[#This Row],[Date and Time]],2)</f>
        <v>7</v>
      </c>
    </row>
    <row r="51" spans="1:11" x14ac:dyDescent="0.3">
      <c r="A51" t="s">
        <v>3519</v>
      </c>
      <c r="B51" s="1">
        <v>45503.887013888889</v>
      </c>
      <c r="C51" t="s">
        <v>3421</v>
      </c>
      <c r="D51" t="s">
        <v>2865</v>
      </c>
      <c r="E51" t="s">
        <v>3479</v>
      </c>
      <c r="F51" t="s">
        <v>3476</v>
      </c>
      <c r="G51">
        <v>232.99</v>
      </c>
      <c r="H51">
        <v>2</v>
      </c>
      <c r="I51">
        <f t="shared" si="0"/>
        <v>116.495</v>
      </c>
      <c r="J51">
        <f>(Sales[[#This Row],[Selling Price Per Commodity]]-VLOOKUP(C51,Products!A:E,4, FALSE))*Sales[[#This Row],[Quantity]]/10</f>
        <v>-58.137</v>
      </c>
      <c r="K51">
        <f>WEEKDAY(Sales[[#This Row],[Date and Time]],2)</f>
        <v>2</v>
      </c>
    </row>
    <row r="52" spans="1:11" x14ac:dyDescent="0.3">
      <c r="A52" t="s">
        <v>3520</v>
      </c>
      <c r="B52" s="1">
        <v>45480.880231481482</v>
      </c>
      <c r="C52" t="s">
        <v>3314</v>
      </c>
      <c r="D52" t="s">
        <v>355</v>
      </c>
      <c r="E52" t="s">
        <v>3461</v>
      </c>
      <c r="F52" t="s">
        <v>3472</v>
      </c>
      <c r="G52">
        <v>288.55</v>
      </c>
      <c r="H52">
        <v>6</v>
      </c>
      <c r="I52">
        <f t="shared" si="0"/>
        <v>48.091666666666669</v>
      </c>
      <c r="J52">
        <f>(Sales[[#This Row],[Selling Price Per Commodity]]-VLOOKUP(C52,Products!A:E,4, FALSE))*Sales[[#This Row],[Quantity]]/10</f>
        <v>-526.46299999999997</v>
      </c>
      <c r="K52">
        <f>WEEKDAY(Sales[[#This Row],[Date and Time]],2)</f>
        <v>7</v>
      </c>
    </row>
    <row r="53" spans="1:11" x14ac:dyDescent="0.3">
      <c r="A53" t="s">
        <v>3521</v>
      </c>
      <c r="B53" s="1">
        <v>45330.590567129628</v>
      </c>
      <c r="C53" t="s">
        <v>3250</v>
      </c>
      <c r="D53" t="s">
        <v>3005</v>
      </c>
      <c r="E53" t="s">
        <v>3471</v>
      </c>
      <c r="F53" t="s">
        <v>3462</v>
      </c>
      <c r="G53">
        <v>954.19</v>
      </c>
      <c r="H53">
        <v>3</v>
      </c>
      <c r="I53">
        <f t="shared" si="0"/>
        <v>318.06333333333333</v>
      </c>
      <c r="J53">
        <f>(Sales[[#This Row],[Selling Price Per Commodity]]-VLOOKUP(C53,Products!A:E,4, FALSE))*Sales[[#This Row],[Quantity]]/10</f>
        <v>61.077999999999996</v>
      </c>
      <c r="K53">
        <f>WEEKDAY(Sales[[#This Row],[Date and Time]],2)</f>
        <v>4</v>
      </c>
    </row>
    <row r="54" spans="1:11" x14ac:dyDescent="0.3">
      <c r="A54" t="s">
        <v>3522</v>
      </c>
      <c r="B54" s="1">
        <v>45462.517280092594</v>
      </c>
      <c r="C54" t="s">
        <v>3336</v>
      </c>
      <c r="D54" t="s">
        <v>2067</v>
      </c>
      <c r="E54" t="s">
        <v>3461</v>
      </c>
      <c r="F54" t="s">
        <v>3476</v>
      </c>
      <c r="G54">
        <v>683.09</v>
      </c>
      <c r="H54">
        <v>9</v>
      </c>
      <c r="I54">
        <f t="shared" si="0"/>
        <v>75.898888888888891</v>
      </c>
      <c r="J54">
        <f>(Sales[[#This Row],[Selling Price Per Commodity]]-VLOOKUP(C54,Products!A:E,4, FALSE))*Sales[[#This Row],[Quantity]]/10</f>
        <v>-805.55500000000006</v>
      </c>
      <c r="K54">
        <f>WEEKDAY(Sales[[#This Row],[Date and Time]],2)</f>
        <v>3</v>
      </c>
    </row>
    <row r="55" spans="1:11" x14ac:dyDescent="0.3">
      <c r="A55" t="s">
        <v>3523</v>
      </c>
      <c r="B55" s="1">
        <v>45488.391203703701</v>
      </c>
      <c r="C55" t="s">
        <v>3368</v>
      </c>
      <c r="D55" t="s">
        <v>537</v>
      </c>
      <c r="E55" t="s">
        <v>3479</v>
      </c>
      <c r="F55" t="s">
        <v>3476</v>
      </c>
      <c r="G55">
        <v>541.49</v>
      </c>
      <c r="H55">
        <v>5</v>
      </c>
      <c r="I55">
        <f t="shared" si="0"/>
        <v>108.298</v>
      </c>
      <c r="J55">
        <f>(Sales[[#This Row],[Selling Price Per Commodity]]-VLOOKUP(C55,Products!A:E,4, FALSE))*Sales[[#This Row],[Quantity]]/10</f>
        <v>-44.641000000000005</v>
      </c>
      <c r="K55">
        <f>WEEKDAY(Sales[[#This Row],[Date and Time]],2)</f>
        <v>1</v>
      </c>
    </row>
    <row r="56" spans="1:11" x14ac:dyDescent="0.3">
      <c r="A56" t="s">
        <v>3524</v>
      </c>
      <c r="B56" s="1">
        <v>45393.984016203707</v>
      </c>
      <c r="C56" t="s">
        <v>3298</v>
      </c>
      <c r="D56" t="s">
        <v>2828</v>
      </c>
      <c r="E56" t="s">
        <v>3461</v>
      </c>
      <c r="F56" t="s">
        <v>3472</v>
      </c>
      <c r="G56">
        <v>576.45000000000005</v>
      </c>
      <c r="H56">
        <v>2</v>
      </c>
      <c r="I56">
        <f t="shared" si="0"/>
        <v>288.22500000000002</v>
      </c>
      <c r="J56">
        <f>(Sales[[#This Row],[Selling Price Per Commodity]]-VLOOKUP(C56,Products!A:E,4, FALSE))*Sales[[#This Row],[Quantity]]/10</f>
        <v>-135.38299999999998</v>
      </c>
      <c r="K56">
        <f>WEEKDAY(Sales[[#This Row],[Date and Time]],2)</f>
        <v>4</v>
      </c>
    </row>
    <row r="57" spans="1:11" x14ac:dyDescent="0.3">
      <c r="A57" t="s">
        <v>3525</v>
      </c>
      <c r="B57" s="1">
        <v>45330.008657407408</v>
      </c>
      <c r="C57" t="s">
        <v>3426</v>
      </c>
      <c r="D57" t="s">
        <v>475</v>
      </c>
      <c r="E57" t="s">
        <v>3466</v>
      </c>
      <c r="F57" t="s">
        <v>3476</v>
      </c>
      <c r="G57">
        <v>1294.29</v>
      </c>
      <c r="H57">
        <v>4</v>
      </c>
      <c r="I57">
        <f t="shared" si="0"/>
        <v>323.57249999999999</v>
      </c>
      <c r="J57">
        <f>(Sales[[#This Row],[Selling Price Per Commodity]]-VLOOKUP(C57,Products!A:E,4, FALSE))*Sales[[#This Row],[Quantity]]/10</f>
        <v>121.949</v>
      </c>
      <c r="K57">
        <f>WEEKDAY(Sales[[#This Row],[Date and Time]],2)</f>
        <v>4</v>
      </c>
    </row>
    <row r="58" spans="1:11" x14ac:dyDescent="0.3">
      <c r="A58" t="s">
        <v>3526</v>
      </c>
      <c r="B58" s="1">
        <v>45397.414942129632</v>
      </c>
      <c r="C58" t="s">
        <v>3397</v>
      </c>
      <c r="D58" t="s">
        <v>1975</v>
      </c>
      <c r="E58" t="s">
        <v>3461</v>
      </c>
      <c r="F58" t="s">
        <v>3462</v>
      </c>
      <c r="G58">
        <v>324.85000000000002</v>
      </c>
      <c r="H58">
        <v>7</v>
      </c>
      <c r="I58">
        <f t="shared" si="0"/>
        <v>46.407142857142858</v>
      </c>
      <c r="J58">
        <f>(Sales[[#This Row],[Selling Price Per Commodity]]-VLOOKUP(C58,Products!A:E,4, FALSE))*Sales[[#This Row],[Quantity]]/10</f>
        <v>-226.32600000000002</v>
      </c>
      <c r="K58">
        <f>WEEKDAY(Sales[[#This Row],[Date and Time]],2)</f>
        <v>1</v>
      </c>
    </row>
    <row r="59" spans="1:11" x14ac:dyDescent="0.3">
      <c r="A59" t="s">
        <v>3527</v>
      </c>
      <c r="B59" s="1">
        <v>45579.598113425927</v>
      </c>
      <c r="C59" t="s">
        <v>3376</v>
      </c>
      <c r="D59" t="s">
        <v>3181</v>
      </c>
      <c r="E59" t="s">
        <v>3466</v>
      </c>
      <c r="F59" t="s">
        <v>3467</v>
      </c>
      <c r="G59">
        <v>916.41</v>
      </c>
      <c r="H59">
        <v>5</v>
      </c>
      <c r="I59">
        <f t="shared" si="0"/>
        <v>183.28199999999998</v>
      </c>
      <c r="J59">
        <f>(Sales[[#This Row],[Selling Price Per Commodity]]-VLOOKUP(C59,Products!A:E,4, FALSE))*Sales[[#This Row],[Quantity]]/10</f>
        <v>-94.609000000000009</v>
      </c>
      <c r="K59">
        <f>WEEKDAY(Sales[[#This Row],[Date and Time]],2)</f>
        <v>1</v>
      </c>
    </row>
    <row r="60" spans="1:11" x14ac:dyDescent="0.3">
      <c r="A60" t="s">
        <v>3528</v>
      </c>
      <c r="B60" s="1">
        <v>45477.191099537034</v>
      </c>
      <c r="C60" t="s">
        <v>3261</v>
      </c>
      <c r="D60" t="s">
        <v>1676</v>
      </c>
      <c r="E60" t="s">
        <v>3461</v>
      </c>
      <c r="F60" t="s">
        <v>3462</v>
      </c>
      <c r="G60">
        <v>1620.94</v>
      </c>
      <c r="H60">
        <v>9</v>
      </c>
      <c r="I60">
        <f t="shared" si="0"/>
        <v>180.10444444444445</v>
      </c>
      <c r="J60">
        <f>(Sales[[#This Row],[Selling Price Per Commodity]]-VLOOKUP(C60,Products!A:E,4, FALSE))*Sales[[#This Row],[Quantity]]/10</f>
        <v>-693.63499999999999</v>
      </c>
      <c r="K60">
        <f>WEEKDAY(Sales[[#This Row],[Date and Time]],2)</f>
        <v>4</v>
      </c>
    </row>
    <row r="61" spans="1:11" x14ac:dyDescent="0.3">
      <c r="A61" t="s">
        <v>3529</v>
      </c>
      <c r="B61" s="1">
        <v>45550.959062499998</v>
      </c>
      <c r="C61" t="s">
        <v>3330</v>
      </c>
      <c r="D61" t="s">
        <v>833</v>
      </c>
      <c r="E61" t="s">
        <v>3479</v>
      </c>
      <c r="F61" t="s">
        <v>3476</v>
      </c>
      <c r="G61">
        <v>160.72</v>
      </c>
      <c r="H61">
        <v>10</v>
      </c>
      <c r="I61">
        <f t="shared" si="0"/>
        <v>16.071999999999999</v>
      </c>
      <c r="J61">
        <f>(Sales[[#This Row],[Selling Price Per Commodity]]-VLOOKUP(C61,Products!A:E,4, FALSE))*Sales[[#This Row],[Quantity]]/10</f>
        <v>-352.15800000000002</v>
      </c>
      <c r="K61">
        <f>WEEKDAY(Sales[[#This Row],[Date and Time]],2)</f>
        <v>7</v>
      </c>
    </row>
    <row r="62" spans="1:11" x14ac:dyDescent="0.3">
      <c r="A62" t="s">
        <v>3530</v>
      </c>
      <c r="B62" s="1">
        <v>45392.64702546296</v>
      </c>
      <c r="C62" t="s">
        <v>3441</v>
      </c>
      <c r="D62" t="s">
        <v>2568</v>
      </c>
      <c r="E62" t="s">
        <v>3464</v>
      </c>
      <c r="F62" t="s">
        <v>3462</v>
      </c>
      <c r="G62">
        <v>1025.94</v>
      </c>
      <c r="H62">
        <v>10</v>
      </c>
      <c r="I62">
        <f t="shared" si="0"/>
        <v>102.59400000000001</v>
      </c>
      <c r="J62">
        <f>(Sales[[#This Row],[Selling Price Per Commodity]]-VLOOKUP(C62,Products!A:E,4, FALSE))*Sales[[#This Row],[Quantity]]/10</f>
        <v>-222.88600000000002</v>
      </c>
      <c r="K62">
        <f>WEEKDAY(Sales[[#This Row],[Date and Time]],2)</f>
        <v>3</v>
      </c>
    </row>
    <row r="63" spans="1:11" x14ac:dyDescent="0.3">
      <c r="A63" t="s">
        <v>3531</v>
      </c>
      <c r="B63" s="1">
        <v>45446.086469907408</v>
      </c>
      <c r="C63" t="s">
        <v>3396</v>
      </c>
      <c r="D63" t="s">
        <v>2230</v>
      </c>
      <c r="E63" t="s">
        <v>3466</v>
      </c>
      <c r="F63" t="s">
        <v>3472</v>
      </c>
      <c r="G63">
        <v>1618.77</v>
      </c>
      <c r="H63">
        <v>9</v>
      </c>
      <c r="I63">
        <f t="shared" si="0"/>
        <v>179.86333333333334</v>
      </c>
      <c r="J63">
        <f>(Sales[[#This Row],[Selling Price Per Commodity]]-VLOOKUP(C63,Products!A:E,4, FALSE))*Sales[[#This Row],[Quantity]]/10</f>
        <v>-351.66300000000001</v>
      </c>
      <c r="K63">
        <f>WEEKDAY(Sales[[#This Row],[Date and Time]],2)</f>
        <v>1</v>
      </c>
    </row>
    <row r="64" spans="1:11" x14ac:dyDescent="0.3">
      <c r="A64" t="s">
        <v>3532</v>
      </c>
      <c r="B64" s="1">
        <v>45323.894918981481</v>
      </c>
      <c r="C64" t="s">
        <v>3290</v>
      </c>
      <c r="D64" t="s">
        <v>2568</v>
      </c>
      <c r="E64" t="s">
        <v>3461</v>
      </c>
      <c r="F64" t="s">
        <v>3469</v>
      </c>
      <c r="G64">
        <v>913.73</v>
      </c>
      <c r="H64">
        <v>6</v>
      </c>
      <c r="I64">
        <f t="shared" si="0"/>
        <v>152.28833333333333</v>
      </c>
      <c r="J64">
        <f>(Sales[[#This Row],[Selling Price Per Commodity]]-VLOOKUP(C64,Products!A:E,4, FALSE))*Sales[[#This Row],[Quantity]]/10</f>
        <v>-380.49700000000001</v>
      </c>
      <c r="K64">
        <f>WEEKDAY(Sales[[#This Row],[Date and Time]],2)</f>
        <v>4</v>
      </c>
    </row>
    <row r="65" spans="1:11" x14ac:dyDescent="0.3">
      <c r="A65" t="s">
        <v>3533</v>
      </c>
      <c r="B65" s="1">
        <v>45334.827766203707</v>
      </c>
      <c r="C65" t="s">
        <v>3269</v>
      </c>
      <c r="D65" t="s">
        <v>747</v>
      </c>
      <c r="E65" t="s">
        <v>3471</v>
      </c>
      <c r="F65" t="s">
        <v>3469</v>
      </c>
      <c r="G65">
        <v>887.44</v>
      </c>
      <c r="H65">
        <v>2</v>
      </c>
      <c r="I65">
        <f t="shared" si="0"/>
        <v>443.72</v>
      </c>
      <c r="J65">
        <f>(Sales[[#This Row],[Selling Price Per Commodity]]-VLOOKUP(C65,Products!A:E,4, FALSE))*Sales[[#This Row],[Quantity]]/10</f>
        <v>-36.78799999999999</v>
      </c>
      <c r="K65">
        <f>WEEKDAY(Sales[[#This Row],[Date and Time]],2)</f>
        <v>1</v>
      </c>
    </row>
    <row r="66" spans="1:11" x14ac:dyDescent="0.3">
      <c r="A66" t="s">
        <v>3534</v>
      </c>
      <c r="B66" s="1">
        <v>45324.255902777775</v>
      </c>
      <c r="C66" t="s">
        <v>3228</v>
      </c>
      <c r="D66" t="s">
        <v>2901</v>
      </c>
      <c r="E66" t="s">
        <v>3479</v>
      </c>
      <c r="F66" t="s">
        <v>3469</v>
      </c>
      <c r="G66">
        <v>1278.99</v>
      </c>
      <c r="H66">
        <v>3</v>
      </c>
      <c r="I66">
        <f t="shared" ref="I66:I129" si="1" xml:space="preserve"> G66/H66</f>
        <v>426.33</v>
      </c>
      <c r="J66">
        <f>(Sales[[#This Row],[Selling Price Per Commodity]]-VLOOKUP(C66,Products!A:E,4, FALSE))*Sales[[#This Row],[Quantity]]/10</f>
        <v>99.059999999999988</v>
      </c>
      <c r="K66">
        <f>WEEKDAY(Sales[[#This Row],[Date and Time]],2)</f>
        <v>5</v>
      </c>
    </row>
    <row r="67" spans="1:11" x14ac:dyDescent="0.3">
      <c r="A67" t="s">
        <v>3535</v>
      </c>
      <c r="B67" s="1">
        <v>45472.683333333334</v>
      </c>
      <c r="C67" t="s">
        <v>3323</v>
      </c>
      <c r="D67" t="s">
        <v>423</v>
      </c>
      <c r="E67" t="s">
        <v>3479</v>
      </c>
      <c r="F67" t="s">
        <v>3469</v>
      </c>
      <c r="G67">
        <v>1051.32</v>
      </c>
      <c r="H67">
        <v>7</v>
      </c>
      <c r="I67">
        <f t="shared" si="1"/>
        <v>150.18857142857141</v>
      </c>
      <c r="J67">
        <f>(Sales[[#This Row],[Selling Price Per Commodity]]-VLOOKUP(C67,Products!A:E,4, FALSE))*Sales[[#This Row],[Quantity]]/10</f>
        <v>-554.50600000000009</v>
      </c>
      <c r="K67">
        <f>WEEKDAY(Sales[[#This Row],[Date and Time]],2)</f>
        <v>6</v>
      </c>
    </row>
    <row r="68" spans="1:11" x14ac:dyDescent="0.3">
      <c r="A68" t="s">
        <v>3536</v>
      </c>
      <c r="B68" s="1">
        <v>45478.533668981479</v>
      </c>
      <c r="C68" t="s">
        <v>3426</v>
      </c>
      <c r="D68" t="s">
        <v>2433</v>
      </c>
      <c r="E68" t="s">
        <v>3471</v>
      </c>
      <c r="F68" t="s">
        <v>3462</v>
      </c>
      <c r="G68">
        <v>597.80999999999995</v>
      </c>
      <c r="H68">
        <v>8</v>
      </c>
      <c r="I68">
        <f t="shared" si="1"/>
        <v>74.726249999999993</v>
      </c>
      <c r="J68">
        <f>(Sales[[#This Row],[Selling Price Per Commodity]]-VLOOKUP(C68,Products!A:E,4, FALSE))*Sales[[#This Row],[Quantity]]/10</f>
        <v>44.820999999999991</v>
      </c>
      <c r="K68">
        <f>WEEKDAY(Sales[[#This Row],[Date and Time]],2)</f>
        <v>5</v>
      </c>
    </row>
    <row r="69" spans="1:11" x14ac:dyDescent="0.3">
      <c r="A69" t="s">
        <v>3537</v>
      </c>
      <c r="B69" s="1">
        <v>45366.371296296296</v>
      </c>
      <c r="C69" t="s">
        <v>3275</v>
      </c>
      <c r="D69" t="s">
        <v>1389</v>
      </c>
      <c r="E69" t="s">
        <v>3479</v>
      </c>
      <c r="F69" t="s">
        <v>3467</v>
      </c>
      <c r="G69">
        <v>134.94</v>
      </c>
      <c r="H69">
        <v>1</v>
      </c>
      <c r="I69">
        <f t="shared" si="1"/>
        <v>134.94</v>
      </c>
      <c r="J69">
        <f>(Sales[[#This Row],[Selling Price Per Commodity]]-VLOOKUP(C69,Products!A:E,4, FALSE))*Sales[[#This Row],[Quantity]]/10</f>
        <v>-22.897000000000002</v>
      </c>
      <c r="K69">
        <f>WEEKDAY(Sales[[#This Row],[Date and Time]],2)</f>
        <v>5</v>
      </c>
    </row>
    <row r="70" spans="1:11" x14ac:dyDescent="0.3">
      <c r="A70" t="s">
        <v>3538</v>
      </c>
      <c r="B70" s="1">
        <v>45320.230868055558</v>
      </c>
      <c r="C70" t="s">
        <v>3277</v>
      </c>
      <c r="D70" t="s">
        <v>2747</v>
      </c>
      <c r="E70" t="s">
        <v>3471</v>
      </c>
      <c r="F70" t="s">
        <v>3462</v>
      </c>
      <c r="G70">
        <v>1943.12</v>
      </c>
      <c r="H70">
        <v>9</v>
      </c>
      <c r="I70">
        <f t="shared" si="1"/>
        <v>215.90222222222221</v>
      </c>
      <c r="J70">
        <f>(Sales[[#This Row],[Selling Price Per Commodity]]-VLOOKUP(C70,Products!A:E,4, FALSE))*Sales[[#This Row],[Quantity]]/10</f>
        <v>-200.923</v>
      </c>
      <c r="K70">
        <f>WEEKDAY(Sales[[#This Row],[Date and Time]],2)</f>
        <v>1</v>
      </c>
    </row>
    <row r="71" spans="1:11" x14ac:dyDescent="0.3">
      <c r="A71" t="s">
        <v>3539</v>
      </c>
      <c r="B71" s="1">
        <v>45609.250092592592</v>
      </c>
      <c r="C71" t="s">
        <v>3367</v>
      </c>
      <c r="D71" t="s">
        <v>932</v>
      </c>
      <c r="E71" t="s">
        <v>3479</v>
      </c>
      <c r="F71" t="s">
        <v>3469</v>
      </c>
      <c r="G71">
        <v>877.8</v>
      </c>
      <c r="H71">
        <v>9</v>
      </c>
      <c r="I71">
        <f t="shared" si="1"/>
        <v>97.533333333333331</v>
      </c>
      <c r="J71">
        <f>(Sales[[#This Row],[Selling Price Per Commodity]]-VLOOKUP(C71,Products!A:E,4, FALSE))*Sales[[#This Row],[Quantity]]/10</f>
        <v>-254.94899999999998</v>
      </c>
      <c r="K71">
        <f>WEEKDAY(Sales[[#This Row],[Date and Time]],2)</f>
        <v>3</v>
      </c>
    </row>
    <row r="72" spans="1:11" x14ac:dyDescent="0.3">
      <c r="A72" t="s">
        <v>3540</v>
      </c>
      <c r="B72" s="1">
        <v>45481.169583333336</v>
      </c>
      <c r="C72" t="s">
        <v>3424</v>
      </c>
      <c r="D72" t="s">
        <v>2445</v>
      </c>
      <c r="E72" t="s">
        <v>3471</v>
      </c>
      <c r="F72" t="s">
        <v>3476</v>
      </c>
      <c r="G72">
        <v>836.04</v>
      </c>
      <c r="H72">
        <v>4</v>
      </c>
      <c r="I72">
        <f t="shared" si="1"/>
        <v>209.01</v>
      </c>
      <c r="J72">
        <f>(Sales[[#This Row],[Selling Price Per Commodity]]-VLOOKUP(C72,Products!A:E,4, FALSE))*Sales[[#This Row],[Quantity]]/10</f>
        <v>-110.7</v>
      </c>
      <c r="K72">
        <f>WEEKDAY(Sales[[#This Row],[Date and Time]],2)</f>
        <v>1</v>
      </c>
    </row>
    <row r="73" spans="1:11" x14ac:dyDescent="0.3">
      <c r="A73" t="s">
        <v>3541</v>
      </c>
      <c r="B73" s="1">
        <v>45433.383229166669</v>
      </c>
      <c r="C73" t="s">
        <v>3320</v>
      </c>
      <c r="D73" t="s">
        <v>2089</v>
      </c>
      <c r="E73" t="s">
        <v>3471</v>
      </c>
      <c r="F73" t="s">
        <v>3476</v>
      </c>
      <c r="G73">
        <v>1260.67</v>
      </c>
      <c r="H73">
        <v>3</v>
      </c>
      <c r="I73">
        <f t="shared" si="1"/>
        <v>420.22333333333336</v>
      </c>
      <c r="J73">
        <f>(Sales[[#This Row],[Selling Price Per Commodity]]-VLOOKUP(C73,Products!A:E,4, FALSE))*Sales[[#This Row],[Quantity]]/10</f>
        <v>-137.55500000000001</v>
      </c>
      <c r="K73">
        <f>WEEKDAY(Sales[[#This Row],[Date and Time]],2)</f>
        <v>2</v>
      </c>
    </row>
    <row r="74" spans="1:11" x14ac:dyDescent="0.3">
      <c r="A74" t="s">
        <v>3542</v>
      </c>
      <c r="B74" s="1">
        <v>45553.264085648145</v>
      </c>
      <c r="C74" t="s">
        <v>3366</v>
      </c>
      <c r="D74" t="s">
        <v>1427</v>
      </c>
      <c r="E74" t="s">
        <v>3464</v>
      </c>
      <c r="F74" t="s">
        <v>3467</v>
      </c>
      <c r="G74">
        <v>1247.45</v>
      </c>
      <c r="H74">
        <v>3</v>
      </c>
      <c r="I74">
        <f t="shared" si="1"/>
        <v>415.81666666666666</v>
      </c>
      <c r="J74">
        <f>(Sales[[#This Row],[Selling Price Per Commodity]]-VLOOKUP(C74,Products!A:E,4, FALSE))*Sales[[#This Row],[Quantity]]/10</f>
        <v>-76.047999999999973</v>
      </c>
      <c r="K74">
        <f>WEEKDAY(Sales[[#This Row],[Date and Time]],2)</f>
        <v>3</v>
      </c>
    </row>
    <row r="75" spans="1:11" x14ac:dyDescent="0.3">
      <c r="A75" t="s">
        <v>3543</v>
      </c>
      <c r="B75" s="1">
        <v>45574.984027777777</v>
      </c>
      <c r="C75" t="s">
        <v>3282</v>
      </c>
      <c r="D75" t="s">
        <v>2043</v>
      </c>
      <c r="E75" t="s">
        <v>3479</v>
      </c>
      <c r="F75" t="s">
        <v>3472</v>
      </c>
      <c r="G75">
        <v>1300.53</v>
      </c>
      <c r="H75">
        <v>3</v>
      </c>
      <c r="I75">
        <f t="shared" si="1"/>
        <v>433.51</v>
      </c>
      <c r="J75">
        <f>(Sales[[#This Row],[Selling Price Per Commodity]]-VLOOKUP(C75,Products!A:E,4, FALSE))*Sales[[#This Row],[Quantity]]/10</f>
        <v>-82.125</v>
      </c>
      <c r="K75">
        <f>WEEKDAY(Sales[[#This Row],[Date and Time]],2)</f>
        <v>3</v>
      </c>
    </row>
    <row r="76" spans="1:11" x14ac:dyDescent="0.3">
      <c r="A76" t="s">
        <v>3544</v>
      </c>
      <c r="B76" s="1">
        <v>45378.018321759257</v>
      </c>
      <c r="C76" t="s">
        <v>3356</v>
      </c>
      <c r="D76" t="s">
        <v>769</v>
      </c>
      <c r="E76" t="s">
        <v>3479</v>
      </c>
      <c r="F76" t="s">
        <v>3472</v>
      </c>
      <c r="G76">
        <v>1621.04</v>
      </c>
      <c r="H76">
        <v>2</v>
      </c>
      <c r="I76">
        <f t="shared" si="1"/>
        <v>810.52</v>
      </c>
      <c r="J76">
        <f>(Sales[[#This Row],[Selling Price Per Commodity]]-VLOOKUP(C76,Products!A:E,4, FALSE))*Sales[[#This Row],[Quantity]]/10</f>
        <v>100.062</v>
      </c>
      <c r="K76">
        <f>WEEKDAY(Sales[[#This Row],[Date and Time]],2)</f>
        <v>3</v>
      </c>
    </row>
    <row r="77" spans="1:11" x14ac:dyDescent="0.3">
      <c r="A77" t="s">
        <v>3545</v>
      </c>
      <c r="B77" s="1">
        <v>45563.545300925929</v>
      </c>
      <c r="C77" t="s">
        <v>3361</v>
      </c>
      <c r="D77" t="s">
        <v>328</v>
      </c>
      <c r="E77" t="s">
        <v>3464</v>
      </c>
      <c r="F77" t="s">
        <v>3462</v>
      </c>
      <c r="G77">
        <v>759.16</v>
      </c>
      <c r="H77">
        <v>4</v>
      </c>
      <c r="I77">
        <f t="shared" si="1"/>
        <v>189.79</v>
      </c>
      <c r="J77">
        <f>(Sales[[#This Row],[Selling Price Per Commodity]]-VLOOKUP(C77,Products!A:E,4, FALSE))*Sales[[#This Row],[Quantity]]/10</f>
        <v>0.68399999999999184</v>
      </c>
      <c r="K77">
        <f>WEEKDAY(Sales[[#This Row],[Date and Time]],2)</f>
        <v>6</v>
      </c>
    </row>
    <row r="78" spans="1:11" x14ac:dyDescent="0.3">
      <c r="A78" t="s">
        <v>3546</v>
      </c>
      <c r="B78" s="1">
        <v>45582.307569444441</v>
      </c>
      <c r="C78" t="s">
        <v>3220</v>
      </c>
      <c r="D78" t="s">
        <v>2547</v>
      </c>
      <c r="E78" t="s">
        <v>3471</v>
      </c>
      <c r="F78" t="s">
        <v>3469</v>
      </c>
      <c r="G78">
        <v>1898.09</v>
      </c>
      <c r="H78">
        <v>9</v>
      </c>
      <c r="I78">
        <f t="shared" si="1"/>
        <v>210.89888888888888</v>
      </c>
      <c r="J78">
        <f>(Sales[[#This Row],[Selling Price Per Commodity]]-VLOOKUP(C78,Products!A:E,4, FALSE))*Sales[[#This Row],[Quantity]]/10</f>
        <v>164.94199999999998</v>
      </c>
      <c r="K78">
        <f>WEEKDAY(Sales[[#This Row],[Date and Time]],2)</f>
        <v>4</v>
      </c>
    </row>
    <row r="79" spans="1:11" x14ac:dyDescent="0.3">
      <c r="A79" t="s">
        <v>3547</v>
      </c>
      <c r="B79" s="1">
        <v>45397.228796296295</v>
      </c>
      <c r="C79" t="s">
        <v>3322</v>
      </c>
      <c r="D79" t="s">
        <v>1899</v>
      </c>
      <c r="E79" t="s">
        <v>3479</v>
      </c>
      <c r="F79" t="s">
        <v>3467</v>
      </c>
      <c r="G79">
        <v>809.82</v>
      </c>
      <c r="H79">
        <v>1</v>
      </c>
      <c r="I79">
        <f t="shared" si="1"/>
        <v>809.82</v>
      </c>
      <c r="J79">
        <f>(Sales[[#This Row],[Selling Price Per Commodity]]-VLOOKUP(C79,Products!A:E,4, FALSE))*Sales[[#This Row],[Quantity]]/10</f>
        <v>77.460000000000008</v>
      </c>
      <c r="K79">
        <f>WEEKDAY(Sales[[#This Row],[Date and Time]],2)</f>
        <v>1</v>
      </c>
    </row>
    <row r="80" spans="1:11" x14ac:dyDescent="0.3">
      <c r="A80" t="s">
        <v>3548</v>
      </c>
      <c r="B80" s="1">
        <v>45611.744606481479</v>
      </c>
      <c r="C80" t="s">
        <v>3329</v>
      </c>
      <c r="D80" t="s">
        <v>1604</v>
      </c>
      <c r="E80" t="s">
        <v>3464</v>
      </c>
      <c r="F80" t="s">
        <v>3476</v>
      </c>
      <c r="G80">
        <v>706.3</v>
      </c>
      <c r="H80">
        <v>5</v>
      </c>
      <c r="I80">
        <f t="shared" si="1"/>
        <v>141.26</v>
      </c>
      <c r="J80">
        <f>(Sales[[#This Row],[Selling Price Per Commodity]]-VLOOKUP(C80,Products!A:E,4, FALSE))*Sales[[#This Row],[Quantity]]/10</f>
        <v>-227.82999999999998</v>
      </c>
      <c r="K80">
        <f>WEEKDAY(Sales[[#This Row],[Date and Time]],2)</f>
        <v>5</v>
      </c>
    </row>
    <row r="81" spans="1:11" x14ac:dyDescent="0.3">
      <c r="A81" t="s">
        <v>3549</v>
      </c>
      <c r="B81" s="1">
        <v>45298.894062500003</v>
      </c>
      <c r="C81" t="s">
        <v>3439</v>
      </c>
      <c r="D81" t="s">
        <v>1863</v>
      </c>
      <c r="E81" t="s">
        <v>3461</v>
      </c>
      <c r="F81" t="s">
        <v>3469</v>
      </c>
      <c r="G81">
        <v>1923.24</v>
      </c>
      <c r="H81">
        <v>4</v>
      </c>
      <c r="I81">
        <f t="shared" si="1"/>
        <v>480.81</v>
      </c>
      <c r="J81">
        <f>(Sales[[#This Row],[Selling Price Per Commodity]]-VLOOKUP(C81,Products!A:E,4, FALSE))*Sales[[#This Row],[Quantity]]/10</f>
        <v>-186.012</v>
      </c>
      <c r="K81">
        <f>WEEKDAY(Sales[[#This Row],[Date and Time]],2)</f>
        <v>7</v>
      </c>
    </row>
    <row r="82" spans="1:11" x14ac:dyDescent="0.3">
      <c r="A82" t="s">
        <v>3550</v>
      </c>
      <c r="B82" s="1">
        <v>45329.505752314813</v>
      </c>
      <c r="C82" t="s">
        <v>3445</v>
      </c>
      <c r="D82" t="s">
        <v>507</v>
      </c>
      <c r="E82" t="s">
        <v>3466</v>
      </c>
      <c r="F82" t="s">
        <v>3472</v>
      </c>
      <c r="G82">
        <v>1450.71</v>
      </c>
      <c r="H82">
        <v>4</v>
      </c>
      <c r="I82">
        <f t="shared" si="1"/>
        <v>362.67750000000001</v>
      </c>
      <c r="J82">
        <f>(Sales[[#This Row],[Selling Price Per Commodity]]-VLOOKUP(C82,Products!A:E,4, FALSE))*Sales[[#This Row],[Quantity]]/10</f>
        <v>83.167000000000002</v>
      </c>
      <c r="K82">
        <f>WEEKDAY(Sales[[#This Row],[Date and Time]],2)</f>
        <v>3</v>
      </c>
    </row>
    <row r="83" spans="1:11" x14ac:dyDescent="0.3">
      <c r="A83" t="s">
        <v>3551</v>
      </c>
      <c r="B83" s="1">
        <v>45476.394560185188</v>
      </c>
      <c r="C83" t="s">
        <v>3445</v>
      </c>
      <c r="D83" t="s">
        <v>2013</v>
      </c>
      <c r="E83" t="s">
        <v>3466</v>
      </c>
      <c r="F83" t="s">
        <v>3462</v>
      </c>
      <c r="G83">
        <v>881.52</v>
      </c>
      <c r="H83">
        <v>4</v>
      </c>
      <c r="I83">
        <f t="shared" si="1"/>
        <v>220.38</v>
      </c>
      <c r="J83">
        <f>(Sales[[#This Row],[Selling Price Per Commodity]]-VLOOKUP(C83,Products!A:E,4, FALSE))*Sales[[#This Row],[Quantity]]/10</f>
        <v>26.248000000000001</v>
      </c>
      <c r="K83">
        <f>WEEKDAY(Sales[[#This Row],[Date and Time]],2)</f>
        <v>3</v>
      </c>
    </row>
    <row r="84" spans="1:11" x14ac:dyDescent="0.3">
      <c r="A84" t="s">
        <v>3552</v>
      </c>
      <c r="B84" s="1">
        <v>45295.012731481482</v>
      </c>
      <c r="C84" t="s">
        <v>3417</v>
      </c>
      <c r="D84" t="s">
        <v>717</v>
      </c>
      <c r="E84" t="s">
        <v>3464</v>
      </c>
      <c r="F84" t="s">
        <v>3476</v>
      </c>
      <c r="G84">
        <v>1055.17</v>
      </c>
      <c r="H84">
        <v>2</v>
      </c>
      <c r="I84">
        <f t="shared" si="1"/>
        <v>527.58500000000004</v>
      </c>
      <c r="J84">
        <f>(Sales[[#This Row],[Selling Price Per Commodity]]-VLOOKUP(C84,Products!A:E,4, FALSE))*Sales[[#This Row],[Quantity]]/10</f>
        <v>-24.182999999999993</v>
      </c>
      <c r="K84">
        <f>WEEKDAY(Sales[[#This Row],[Date and Time]],2)</f>
        <v>4</v>
      </c>
    </row>
    <row r="85" spans="1:11" x14ac:dyDescent="0.3">
      <c r="A85" t="s">
        <v>3553</v>
      </c>
      <c r="B85" s="1">
        <v>45416.103275462963</v>
      </c>
      <c r="C85" t="s">
        <v>3451</v>
      </c>
      <c r="D85" t="s">
        <v>1376</v>
      </c>
      <c r="E85" t="s">
        <v>3464</v>
      </c>
      <c r="F85" t="s">
        <v>3462</v>
      </c>
      <c r="G85">
        <v>953.78</v>
      </c>
      <c r="H85">
        <v>5</v>
      </c>
      <c r="I85">
        <f t="shared" si="1"/>
        <v>190.756</v>
      </c>
      <c r="J85">
        <f>(Sales[[#This Row],[Selling Price Per Commodity]]-VLOOKUP(C85,Products!A:E,4, FALSE))*Sales[[#This Row],[Quantity]]/10</f>
        <v>-187.61700000000002</v>
      </c>
      <c r="K85">
        <f>WEEKDAY(Sales[[#This Row],[Date and Time]],2)</f>
        <v>6</v>
      </c>
    </row>
    <row r="86" spans="1:11" x14ac:dyDescent="0.3">
      <c r="A86" t="s">
        <v>3554</v>
      </c>
      <c r="B86" s="1">
        <v>45294.112303240741</v>
      </c>
      <c r="C86" t="s">
        <v>3289</v>
      </c>
      <c r="D86" t="s">
        <v>3184</v>
      </c>
      <c r="E86" t="s">
        <v>3471</v>
      </c>
      <c r="F86" t="s">
        <v>3469</v>
      </c>
      <c r="G86">
        <v>1164.5899999999999</v>
      </c>
      <c r="H86">
        <v>2</v>
      </c>
      <c r="I86">
        <f t="shared" si="1"/>
        <v>582.29499999999996</v>
      </c>
      <c r="J86">
        <f>(Sales[[#This Row],[Selling Price Per Commodity]]-VLOOKUP(C86,Products!A:E,4, FALSE))*Sales[[#This Row],[Quantity]]/10</f>
        <v>79.600999999999999</v>
      </c>
      <c r="K86">
        <f>WEEKDAY(Sales[[#This Row],[Date and Time]],2)</f>
        <v>3</v>
      </c>
    </row>
    <row r="87" spans="1:11" x14ac:dyDescent="0.3">
      <c r="A87" t="s">
        <v>3555</v>
      </c>
      <c r="B87" s="1">
        <v>45576.880682870367</v>
      </c>
      <c r="C87" t="s">
        <v>3373</v>
      </c>
      <c r="D87" t="s">
        <v>2925</v>
      </c>
      <c r="E87" t="s">
        <v>3479</v>
      </c>
      <c r="F87" t="s">
        <v>3467</v>
      </c>
      <c r="G87">
        <v>255.19</v>
      </c>
      <c r="H87">
        <v>6</v>
      </c>
      <c r="I87">
        <f t="shared" si="1"/>
        <v>42.531666666666666</v>
      </c>
      <c r="J87">
        <f>(Sales[[#This Row],[Selling Price Per Commodity]]-VLOOKUP(C87,Products!A:E,4, FALSE))*Sales[[#This Row],[Quantity]]/10</f>
        <v>-467.59700000000004</v>
      </c>
      <c r="K87">
        <f>WEEKDAY(Sales[[#This Row],[Date and Time]],2)</f>
        <v>5</v>
      </c>
    </row>
    <row r="88" spans="1:11" x14ac:dyDescent="0.3">
      <c r="A88" t="s">
        <v>3556</v>
      </c>
      <c r="B88" s="1">
        <v>45333.746770833335</v>
      </c>
      <c r="C88" t="s">
        <v>3305</v>
      </c>
      <c r="D88" t="s">
        <v>1420</v>
      </c>
      <c r="E88" t="s">
        <v>3461</v>
      </c>
      <c r="F88" t="s">
        <v>3467</v>
      </c>
      <c r="G88">
        <v>1632.82</v>
      </c>
      <c r="H88">
        <v>7</v>
      </c>
      <c r="I88">
        <f t="shared" si="1"/>
        <v>233.26</v>
      </c>
      <c r="J88">
        <f>(Sales[[#This Row],[Selling Price Per Commodity]]-VLOOKUP(C88,Products!A:E,4, FALSE))*Sales[[#This Row],[Quantity]]/10</f>
        <v>-100.58999999999999</v>
      </c>
      <c r="K88">
        <f>WEEKDAY(Sales[[#This Row],[Date and Time]],2)</f>
        <v>7</v>
      </c>
    </row>
    <row r="89" spans="1:11" x14ac:dyDescent="0.3">
      <c r="A89" t="s">
        <v>3557</v>
      </c>
      <c r="B89" s="1">
        <v>45384.042604166665</v>
      </c>
      <c r="C89" t="s">
        <v>3342</v>
      </c>
      <c r="D89" t="s">
        <v>2780</v>
      </c>
      <c r="E89" t="s">
        <v>3464</v>
      </c>
      <c r="F89" t="s">
        <v>3467</v>
      </c>
      <c r="G89">
        <v>944.06</v>
      </c>
      <c r="H89">
        <v>10</v>
      </c>
      <c r="I89">
        <f t="shared" si="1"/>
        <v>94.405999999999992</v>
      </c>
      <c r="J89">
        <f>(Sales[[#This Row],[Selling Price Per Commodity]]-VLOOKUP(C89,Products!A:E,4, FALSE))*Sales[[#This Row],[Quantity]]/10</f>
        <v>-866.89400000000001</v>
      </c>
      <c r="K89">
        <f>WEEKDAY(Sales[[#This Row],[Date and Time]],2)</f>
        <v>2</v>
      </c>
    </row>
    <row r="90" spans="1:11" x14ac:dyDescent="0.3">
      <c r="A90" t="s">
        <v>3558</v>
      </c>
      <c r="B90" s="1">
        <v>45381.493611111109</v>
      </c>
      <c r="C90" t="s">
        <v>3446</v>
      </c>
      <c r="D90" t="s">
        <v>373</v>
      </c>
      <c r="E90" t="s">
        <v>3464</v>
      </c>
      <c r="F90" t="s">
        <v>3469</v>
      </c>
      <c r="G90">
        <v>1886.52</v>
      </c>
      <c r="H90">
        <v>9</v>
      </c>
      <c r="I90">
        <f t="shared" si="1"/>
        <v>209.61333333333334</v>
      </c>
      <c r="J90">
        <f>(Sales[[#This Row],[Selling Price Per Commodity]]-VLOOKUP(C90,Products!A:E,4, FALSE))*Sales[[#This Row],[Quantity]]/10</f>
        <v>-540.33000000000004</v>
      </c>
      <c r="K90">
        <f>WEEKDAY(Sales[[#This Row],[Date and Time]],2)</f>
        <v>6</v>
      </c>
    </row>
    <row r="91" spans="1:11" x14ac:dyDescent="0.3">
      <c r="A91" t="s">
        <v>3559</v>
      </c>
      <c r="B91" s="1">
        <v>45469.459780092591</v>
      </c>
      <c r="C91" t="s">
        <v>3281</v>
      </c>
      <c r="D91" t="s">
        <v>2378</v>
      </c>
      <c r="E91" t="s">
        <v>3471</v>
      </c>
      <c r="F91" t="s">
        <v>3472</v>
      </c>
      <c r="G91">
        <v>1595.73</v>
      </c>
      <c r="H91">
        <v>6</v>
      </c>
      <c r="I91">
        <f t="shared" si="1"/>
        <v>265.95499999999998</v>
      </c>
      <c r="J91">
        <f>(Sales[[#This Row],[Selling Price Per Commodity]]-VLOOKUP(C91,Products!A:E,4, FALSE))*Sales[[#This Row],[Quantity]]/10</f>
        <v>77.378999999999991</v>
      </c>
      <c r="K91">
        <f>WEEKDAY(Sales[[#This Row],[Date and Time]],2)</f>
        <v>3</v>
      </c>
    </row>
    <row r="92" spans="1:11" x14ac:dyDescent="0.3">
      <c r="A92" t="s">
        <v>3560</v>
      </c>
      <c r="B92" s="1">
        <v>45420.466539351852</v>
      </c>
      <c r="C92" t="s">
        <v>3428</v>
      </c>
      <c r="D92" t="s">
        <v>82</v>
      </c>
      <c r="E92" t="s">
        <v>3466</v>
      </c>
      <c r="F92" t="s">
        <v>3462</v>
      </c>
      <c r="G92">
        <v>134.24</v>
      </c>
      <c r="H92">
        <v>3</v>
      </c>
      <c r="I92">
        <f t="shared" si="1"/>
        <v>44.74666666666667</v>
      </c>
      <c r="J92">
        <f>(Sales[[#This Row],[Selling Price Per Commodity]]-VLOOKUP(C92,Products!A:E,4, FALSE))*Sales[[#This Row],[Quantity]]/10</f>
        <v>-209.27200000000002</v>
      </c>
      <c r="K92">
        <f>WEEKDAY(Sales[[#This Row],[Date and Time]],2)</f>
        <v>3</v>
      </c>
    </row>
    <row r="93" spans="1:11" x14ac:dyDescent="0.3">
      <c r="A93" t="s">
        <v>3561</v>
      </c>
      <c r="B93" s="1">
        <v>45336.705023148148</v>
      </c>
      <c r="C93" t="s">
        <v>3436</v>
      </c>
      <c r="D93" t="s">
        <v>2340</v>
      </c>
      <c r="E93" t="s">
        <v>3471</v>
      </c>
      <c r="F93" t="s">
        <v>3469</v>
      </c>
      <c r="G93">
        <v>391</v>
      </c>
      <c r="H93">
        <v>10</v>
      </c>
      <c r="I93">
        <f t="shared" si="1"/>
        <v>39.1</v>
      </c>
      <c r="J93">
        <f>(Sales[[#This Row],[Selling Price Per Commodity]]-VLOOKUP(C93,Products!A:E,4, FALSE))*Sales[[#This Row],[Quantity]]/10</f>
        <v>-800.8</v>
      </c>
      <c r="K93">
        <f>WEEKDAY(Sales[[#This Row],[Date and Time]],2)</f>
        <v>3</v>
      </c>
    </row>
    <row r="94" spans="1:11" x14ac:dyDescent="0.3">
      <c r="A94" t="s">
        <v>3562</v>
      </c>
      <c r="B94" s="1">
        <v>45477.965138888889</v>
      </c>
      <c r="C94" t="s">
        <v>3348</v>
      </c>
      <c r="D94" t="s">
        <v>953</v>
      </c>
      <c r="E94" t="s">
        <v>3464</v>
      </c>
      <c r="F94" t="s">
        <v>3476</v>
      </c>
      <c r="G94">
        <v>1741.35</v>
      </c>
      <c r="H94">
        <v>7</v>
      </c>
      <c r="I94">
        <f t="shared" si="1"/>
        <v>248.76428571428571</v>
      </c>
      <c r="J94">
        <f>(Sales[[#This Row],[Selling Price Per Commodity]]-VLOOKUP(C94,Products!A:E,4, FALSE))*Sales[[#This Row],[Quantity]]/10</f>
        <v>-41.185000000000024</v>
      </c>
      <c r="K94">
        <f>WEEKDAY(Sales[[#This Row],[Date and Time]],2)</f>
        <v>4</v>
      </c>
    </row>
    <row r="95" spans="1:11" x14ac:dyDescent="0.3">
      <c r="A95" t="s">
        <v>3563</v>
      </c>
      <c r="B95" s="1">
        <v>45374.398657407408</v>
      </c>
      <c r="C95" t="s">
        <v>3311</v>
      </c>
      <c r="D95" t="s">
        <v>1140</v>
      </c>
      <c r="E95" t="s">
        <v>3471</v>
      </c>
      <c r="F95" t="s">
        <v>3462</v>
      </c>
      <c r="G95">
        <v>329.85</v>
      </c>
      <c r="H95">
        <v>5</v>
      </c>
      <c r="I95">
        <f t="shared" si="1"/>
        <v>65.97</v>
      </c>
      <c r="J95">
        <f>(Sales[[#This Row],[Selling Price Per Commodity]]-VLOOKUP(C95,Products!A:E,4, FALSE))*Sales[[#This Row],[Quantity]]/10</f>
        <v>-447.95500000000004</v>
      </c>
      <c r="K95">
        <f>WEEKDAY(Sales[[#This Row],[Date and Time]],2)</f>
        <v>6</v>
      </c>
    </row>
    <row r="96" spans="1:11" x14ac:dyDescent="0.3">
      <c r="A96" t="s">
        <v>3564</v>
      </c>
      <c r="B96" s="1">
        <v>45428.939212962963</v>
      </c>
      <c r="C96" t="s">
        <v>3326</v>
      </c>
      <c r="D96" t="s">
        <v>935</v>
      </c>
      <c r="E96" t="s">
        <v>3466</v>
      </c>
      <c r="F96" t="s">
        <v>3467</v>
      </c>
      <c r="G96">
        <v>603.36</v>
      </c>
      <c r="H96">
        <v>1</v>
      </c>
      <c r="I96">
        <f t="shared" si="1"/>
        <v>603.36</v>
      </c>
      <c r="J96">
        <f>(Sales[[#This Row],[Selling Price Per Commodity]]-VLOOKUP(C96,Products!A:E,4, FALSE))*Sales[[#This Row],[Quantity]]/10</f>
        <v>-10.030999999999995</v>
      </c>
      <c r="K96">
        <f>WEEKDAY(Sales[[#This Row],[Date and Time]],2)</f>
        <v>4</v>
      </c>
    </row>
    <row r="97" spans="1:11" x14ac:dyDescent="0.3">
      <c r="A97" t="s">
        <v>3565</v>
      </c>
      <c r="B97" s="1">
        <v>45497.448645833334</v>
      </c>
      <c r="C97" t="s">
        <v>3255</v>
      </c>
      <c r="D97" t="s">
        <v>2857</v>
      </c>
      <c r="E97" t="s">
        <v>3461</v>
      </c>
      <c r="F97" t="s">
        <v>3469</v>
      </c>
      <c r="G97">
        <v>1535.46</v>
      </c>
      <c r="H97">
        <v>4</v>
      </c>
      <c r="I97">
        <f t="shared" si="1"/>
        <v>383.86500000000001</v>
      </c>
      <c r="J97">
        <f>(Sales[[#This Row],[Selling Price Per Commodity]]-VLOOKUP(C97,Products!A:E,4, FALSE))*Sales[[#This Row],[Quantity]]/10</f>
        <v>-235.846</v>
      </c>
      <c r="K97">
        <f>WEEKDAY(Sales[[#This Row],[Date and Time]],2)</f>
        <v>3</v>
      </c>
    </row>
    <row r="98" spans="1:11" x14ac:dyDescent="0.3">
      <c r="A98" t="s">
        <v>3566</v>
      </c>
      <c r="B98" s="1">
        <v>45595.587962962964</v>
      </c>
      <c r="C98" t="s">
        <v>3261</v>
      </c>
      <c r="D98" t="s">
        <v>1813</v>
      </c>
      <c r="E98" t="s">
        <v>3461</v>
      </c>
      <c r="F98" t="s">
        <v>3476</v>
      </c>
      <c r="G98">
        <v>482.64</v>
      </c>
      <c r="H98">
        <v>4</v>
      </c>
      <c r="I98">
        <f t="shared" si="1"/>
        <v>120.66</v>
      </c>
      <c r="J98">
        <f>(Sales[[#This Row],[Selling Price Per Commodity]]-VLOOKUP(C98,Products!A:E,4, FALSE))*Sales[[#This Row],[Quantity]]/10</f>
        <v>-332.06</v>
      </c>
      <c r="K98">
        <f>WEEKDAY(Sales[[#This Row],[Date and Time]],2)</f>
        <v>3</v>
      </c>
    </row>
    <row r="99" spans="1:11" x14ac:dyDescent="0.3">
      <c r="A99" t="s">
        <v>3567</v>
      </c>
      <c r="B99" s="1">
        <v>45371.763935185183</v>
      </c>
      <c r="C99" t="s">
        <v>3335</v>
      </c>
      <c r="D99" t="s">
        <v>1373</v>
      </c>
      <c r="E99" t="s">
        <v>3471</v>
      </c>
      <c r="F99" t="s">
        <v>3472</v>
      </c>
      <c r="G99">
        <v>1056.31</v>
      </c>
      <c r="H99">
        <v>5</v>
      </c>
      <c r="I99">
        <f t="shared" si="1"/>
        <v>211.262</v>
      </c>
      <c r="J99">
        <f>(Sales[[#This Row],[Selling Price Per Commodity]]-VLOOKUP(C99,Products!A:E,4, FALSE))*Sales[[#This Row],[Quantity]]/10</f>
        <v>-46.169000000000011</v>
      </c>
      <c r="K99">
        <f>WEEKDAY(Sales[[#This Row],[Date and Time]],2)</f>
        <v>3</v>
      </c>
    </row>
    <row r="100" spans="1:11" x14ac:dyDescent="0.3">
      <c r="A100" t="s">
        <v>3568</v>
      </c>
      <c r="B100" s="1">
        <v>45592.129004629627</v>
      </c>
      <c r="C100" t="s">
        <v>3421</v>
      </c>
      <c r="D100" t="s">
        <v>1896</v>
      </c>
      <c r="E100" t="s">
        <v>3464</v>
      </c>
      <c r="F100" t="s">
        <v>3467</v>
      </c>
      <c r="G100">
        <v>1664.34</v>
      </c>
      <c r="H100">
        <v>10</v>
      </c>
      <c r="I100">
        <f t="shared" si="1"/>
        <v>166.434</v>
      </c>
      <c r="J100">
        <f>(Sales[[#This Row],[Selling Price Per Commodity]]-VLOOKUP(C100,Products!A:E,4, FALSE))*Sales[[#This Row],[Quantity]]/10</f>
        <v>-240.74600000000001</v>
      </c>
      <c r="K100">
        <f>WEEKDAY(Sales[[#This Row],[Date and Time]],2)</f>
        <v>7</v>
      </c>
    </row>
    <row r="101" spans="1:11" x14ac:dyDescent="0.3">
      <c r="A101" t="s">
        <v>3569</v>
      </c>
      <c r="B101" s="1">
        <v>45584.37771990741</v>
      </c>
      <c r="C101" t="s">
        <v>3347</v>
      </c>
      <c r="D101" t="s">
        <v>328</v>
      </c>
      <c r="E101" t="s">
        <v>3461</v>
      </c>
      <c r="F101" t="s">
        <v>3476</v>
      </c>
      <c r="G101">
        <v>992.31</v>
      </c>
      <c r="H101">
        <v>4</v>
      </c>
      <c r="I101">
        <f t="shared" si="1"/>
        <v>248.07749999999999</v>
      </c>
      <c r="J101">
        <f>(Sales[[#This Row],[Selling Price Per Commodity]]-VLOOKUP(C101,Products!A:E,4, FALSE))*Sales[[#This Row],[Quantity]]/10</f>
        <v>14.775</v>
      </c>
      <c r="K101">
        <f>WEEKDAY(Sales[[#This Row],[Date and Time]],2)</f>
        <v>6</v>
      </c>
    </row>
    <row r="102" spans="1:11" x14ac:dyDescent="0.3">
      <c r="A102" t="s">
        <v>3570</v>
      </c>
      <c r="B102" s="1">
        <v>45421.73</v>
      </c>
      <c r="C102" t="s">
        <v>3385</v>
      </c>
      <c r="D102" t="s">
        <v>2647</v>
      </c>
      <c r="E102" t="s">
        <v>3461</v>
      </c>
      <c r="F102" t="s">
        <v>3472</v>
      </c>
      <c r="G102">
        <v>81.72</v>
      </c>
      <c r="H102">
        <v>6</v>
      </c>
      <c r="I102">
        <f t="shared" si="1"/>
        <v>13.62</v>
      </c>
      <c r="J102">
        <f>(Sales[[#This Row],[Selling Price Per Commodity]]-VLOOKUP(C102,Products!A:E,4, FALSE))*Sales[[#This Row],[Quantity]]/10</f>
        <v>-8.6880000000000006</v>
      </c>
      <c r="K102">
        <f>WEEKDAY(Sales[[#This Row],[Date and Time]],2)</f>
        <v>4</v>
      </c>
    </row>
    <row r="103" spans="1:11" x14ac:dyDescent="0.3">
      <c r="A103" t="s">
        <v>3571</v>
      </c>
      <c r="B103" s="1">
        <v>45438.368101851855</v>
      </c>
      <c r="C103" t="s">
        <v>3352</v>
      </c>
      <c r="D103" t="s">
        <v>1452</v>
      </c>
      <c r="E103" t="s">
        <v>3461</v>
      </c>
      <c r="F103" t="s">
        <v>3467</v>
      </c>
      <c r="G103">
        <v>1629.08</v>
      </c>
      <c r="H103">
        <v>5</v>
      </c>
      <c r="I103">
        <f t="shared" si="1"/>
        <v>325.81599999999997</v>
      </c>
      <c r="J103">
        <f>(Sales[[#This Row],[Selling Price Per Commodity]]-VLOOKUP(C103,Products!A:E,4, FALSE))*Sales[[#This Row],[Quantity]]/10</f>
        <v>-39.37700000000001</v>
      </c>
      <c r="K103">
        <f>WEEKDAY(Sales[[#This Row],[Date and Time]],2)</f>
        <v>7</v>
      </c>
    </row>
    <row r="104" spans="1:11" x14ac:dyDescent="0.3">
      <c r="A104" t="s">
        <v>3572</v>
      </c>
      <c r="B104" s="1">
        <v>45507.199456018519</v>
      </c>
      <c r="C104" t="s">
        <v>3396</v>
      </c>
      <c r="D104" t="s">
        <v>2273</v>
      </c>
      <c r="E104" t="s">
        <v>3466</v>
      </c>
      <c r="F104" t="s">
        <v>3467</v>
      </c>
      <c r="G104">
        <v>1277.8900000000001</v>
      </c>
      <c r="H104">
        <v>8</v>
      </c>
      <c r="I104">
        <f t="shared" si="1"/>
        <v>159.73625000000001</v>
      </c>
      <c r="J104">
        <f>(Sales[[#This Row],[Selling Price Per Commodity]]-VLOOKUP(C104,Products!A:E,4, FALSE))*Sales[[#This Row],[Quantity]]/10</f>
        <v>-328.69099999999997</v>
      </c>
      <c r="K104">
        <f>WEEKDAY(Sales[[#This Row],[Date and Time]],2)</f>
        <v>6</v>
      </c>
    </row>
    <row r="105" spans="1:11" x14ac:dyDescent="0.3">
      <c r="A105" t="s">
        <v>3573</v>
      </c>
      <c r="B105" s="1">
        <v>45397.709918981483</v>
      </c>
      <c r="C105" t="s">
        <v>3388</v>
      </c>
      <c r="D105" t="s">
        <v>32</v>
      </c>
      <c r="E105" t="s">
        <v>3461</v>
      </c>
      <c r="F105" t="s">
        <v>3467</v>
      </c>
      <c r="G105">
        <v>1476.86</v>
      </c>
      <c r="H105">
        <v>9</v>
      </c>
      <c r="I105">
        <f t="shared" si="1"/>
        <v>164.09555555555553</v>
      </c>
      <c r="J105">
        <f>(Sales[[#This Row],[Selling Price Per Commodity]]-VLOOKUP(C105,Products!A:E,4, FALSE))*Sales[[#This Row],[Quantity]]/10</f>
        <v>88.591999999999985</v>
      </c>
      <c r="K105">
        <f>WEEKDAY(Sales[[#This Row],[Date and Time]],2)</f>
        <v>1</v>
      </c>
    </row>
    <row r="106" spans="1:11" x14ac:dyDescent="0.3">
      <c r="A106" t="s">
        <v>3574</v>
      </c>
      <c r="B106" s="1">
        <v>45440.265798611108</v>
      </c>
      <c r="C106" t="s">
        <v>3443</v>
      </c>
      <c r="D106" t="s">
        <v>191</v>
      </c>
      <c r="E106" t="s">
        <v>3479</v>
      </c>
      <c r="F106" t="s">
        <v>3472</v>
      </c>
      <c r="G106">
        <v>1377.37</v>
      </c>
      <c r="H106">
        <v>9</v>
      </c>
      <c r="I106">
        <f t="shared" si="1"/>
        <v>153.04111111111109</v>
      </c>
      <c r="J106">
        <f>(Sales[[#This Row],[Selling Price Per Commodity]]-VLOOKUP(C106,Products!A:E,4, FALSE))*Sales[[#This Row],[Quantity]]/10</f>
        <v>-570.84199999999987</v>
      </c>
      <c r="K106">
        <f>WEEKDAY(Sales[[#This Row],[Date and Time]],2)</f>
        <v>2</v>
      </c>
    </row>
    <row r="107" spans="1:11" x14ac:dyDescent="0.3">
      <c r="A107" t="s">
        <v>3575</v>
      </c>
      <c r="B107" s="1">
        <v>45426.497997685183</v>
      </c>
      <c r="C107" t="s">
        <v>3322</v>
      </c>
      <c r="D107" t="s">
        <v>826</v>
      </c>
      <c r="E107" t="s">
        <v>3479</v>
      </c>
      <c r="F107" t="s">
        <v>3462</v>
      </c>
      <c r="G107">
        <v>503.98</v>
      </c>
      <c r="H107">
        <v>5</v>
      </c>
      <c r="I107">
        <f t="shared" si="1"/>
        <v>100.79600000000001</v>
      </c>
      <c r="J107">
        <f>(Sales[[#This Row],[Selling Price Per Commodity]]-VLOOKUP(C107,Products!A:E,4, FALSE))*Sales[[#This Row],[Quantity]]/10</f>
        <v>32.788000000000004</v>
      </c>
      <c r="K107">
        <f>WEEKDAY(Sales[[#This Row],[Date and Time]],2)</f>
        <v>2</v>
      </c>
    </row>
    <row r="108" spans="1:11" x14ac:dyDescent="0.3">
      <c r="A108" t="s">
        <v>3576</v>
      </c>
      <c r="B108" s="1">
        <v>45602.480081018519</v>
      </c>
      <c r="C108" t="s">
        <v>3281</v>
      </c>
      <c r="D108" t="s">
        <v>1506</v>
      </c>
      <c r="E108" t="s">
        <v>3471</v>
      </c>
      <c r="F108" t="s">
        <v>3469</v>
      </c>
      <c r="G108">
        <v>1990.47</v>
      </c>
      <c r="H108">
        <v>4</v>
      </c>
      <c r="I108">
        <f t="shared" si="1"/>
        <v>497.61750000000001</v>
      </c>
      <c r="J108">
        <f>(Sales[[#This Row],[Selling Price Per Commodity]]-VLOOKUP(C108,Products!A:E,4, FALSE))*Sales[[#This Row],[Quantity]]/10</f>
        <v>144.251</v>
      </c>
      <c r="K108">
        <f>WEEKDAY(Sales[[#This Row],[Date and Time]],2)</f>
        <v>3</v>
      </c>
    </row>
    <row r="109" spans="1:11" x14ac:dyDescent="0.3">
      <c r="A109" t="s">
        <v>3577</v>
      </c>
      <c r="B109" s="1">
        <v>45434.214918981481</v>
      </c>
      <c r="C109" t="s">
        <v>3449</v>
      </c>
      <c r="D109" t="s">
        <v>881</v>
      </c>
      <c r="E109" t="s">
        <v>3479</v>
      </c>
      <c r="F109" t="s">
        <v>3469</v>
      </c>
      <c r="G109">
        <v>903.22</v>
      </c>
      <c r="H109">
        <v>5</v>
      </c>
      <c r="I109">
        <f t="shared" si="1"/>
        <v>180.64400000000001</v>
      </c>
      <c r="J109">
        <f>(Sales[[#This Row],[Selling Price Per Commodity]]-VLOOKUP(C109,Products!A:E,4, FALSE))*Sales[[#This Row],[Quantity]]/10</f>
        <v>-153.59799999999998</v>
      </c>
      <c r="K109">
        <f>WEEKDAY(Sales[[#This Row],[Date and Time]],2)</f>
        <v>3</v>
      </c>
    </row>
    <row r="110" spans="1:11" x14ac:dyDescent="0.3">
      <c r="A110" t="s">
        <v>3578</v>
      </c>
      <c r="B110" s="1">
        <v>45447.309166666666</v>
      </c>
      <c r="C110" t="s">
        <v>3302</v>
      </c>
      <c r="D110" t="s">
        <v>2789</v>
      </c>
      <c r="E110" t="s">
        <v>3461</v>
      </c>
      <c r="F110" t="s">
        <v>3462</v>
      </c>
      <c r="G110">
        <v>241.65</v>
      </c>
      <c r="H110">
        <v>10</v>
      </c>
      <c r="I110">
        <f t="shared" si="1"/>
        <v>24.164999999999999</v>
      </c>
      <c r="J110">
        <f>(Sales[[#This Row],[Selling Price Per Commodity]]-VLOOKUP(C110,Products!A:E,4, FALSE))*Sales[[#This Row],[Quantity]]/10</f>
        <v>-47.305</v>
      </c>
      <c r="K110">
        <f>WEEKDAY(Sales[[#This Row],[Date and Time]],2)</f>
        <v>2</v>
      </c>
    </row>
    <row r="111" spans="1:11" x14ac:dyDescent="0.3">
      <c r="A111" t="s">
        <v>3579</v>
      </c>
      <c r="B111" s="1">
        <v>45442.999467592592</v>
      </c>
      <c r="C111" t="s">
        <v>3316</v>
      </c>
      <c r="D111" t="s">
        <v>3199</v>
      </c>
      <c r="E111" t="s">
        <v>3466</v>
      </c>
      <c r="F111" t="s">
        <v>3472</v>
      </c>
      <c r="G111">
        <v>183.84</v>
      </c>
      <c r="H111">
        <v>6</v>
      </c>
      <c r="I111">
        <f t="shared" si="1"/>
        <v>30.64</v>
      </c>
      <c r="J111">
        <f>(Sales[[#This Row],[Selling Price Per Commodity]]-VLOOKUP(C111,Products!A:E,4, FALSE))*Sales[[#This Row],[Quantity]]/10</f>
        <v>-566.14800000000002</v>
      </c>
      <c r="K111">
        <f>WEEKDAY(Sales[[#This Row],[Date and Time]],2)</f>
        <v>4</v>
      </c>
    </row>
    <row r="112" spans="1:11" x14ac:dyDescent="0.3">
      <c r="A112" t="s">
        <v>3580</v>
      </c>
      <c r="B112" s="1">
        <v>45404.482511574075</v>
      </c>
      <c r="C112" t="s">
        <v>3408</v>
      </c>
      <c r="D112" t="s">
        <v>2369</v>
      </c>
      <c r="E112" t="s">
        <v>3466</v>
      </c>
      <c r="F112" t="s">
        <v>3467</v>
      </c>
      <c r="G112">
        <v>43.63</v>
      </c>
      <c r="H112">
        <v>1</v>
      </c>
      <c r="I112">
        <f t="shared" si="1"/>
        <v>43.63</v>
      </c>
      <c r="J112">
        <f>(Sales[[#This Row],[Selling Price Per Commodity]]-VLOOKUP(C112,Products!A:E,4, FALSE))*Sales[[#This Row],[Quantity]]/10</f>
        <v>1.4790000000000003</v>
      </c>
      <c r="K112">
        <f>WEEKDAY(Sales[[#This Row],[Date and Time]],2)</f>
        <v>1</v>
      </c>
    </row>
    <row r="113" spans="1:11" x14ac:dyDescent="0.3">
      <c r="A113" t="s">
        <v>3581</v>
      </c>
      <c r="B113" s="1">
        <v>45558.092372685183</v>
      </c>
      <c r="C113" t="s">
        <v>3249</v>
      </c>
      <c r="D113" t="s">
        <v>3175</v>
      </c>
      <c r="E113" t="s">
        <v>3466</v>
      </c>
      <c r="F113" t="s">
        <v>3476</v>
      </c>
      <c r="G113">
        <v>826.13</v>
      </c>
      <c r="H113">
        <v>5</v>
      </c>
      <c r="I113">
        <f t="shared" si="1"/>
        <v>165.226</v>
      </c>
      <c r="J113">
        <f>(Sales[[#This Row],[Selling Price Per Commodity]]-VLOOKUP(C113,Products!A:E,4, FALSE))*Sales[[#This Row],[Quantity]]/10</f>
        <v>-350.822</v>
      </c>
      <c r="K113">
        <f>WEEKDAY(Sales[[#This Row],[Date and Time]],2)</f>
        <v>1</v>
      </c>
    </row>
    <row r="114" spans="1:11" x14ac:dyDescent="0.3">
      <c r="A114" t="s">
        <v>3582</v>
      </c>
      <c r="B114" s="1">
        <v>45576.570196759261</v>
      </c>
      <c r="C114" t="s">
        <v>3297</v>
      </c>
      <c r="D114" t="s">
        <v>886</v>
      </c>
      <c r="E114" t="s">
        <v>3466</v>
      </c>
      <c r="F114" t="s">
        <v>3476</v>
      </c>
      <c r="G114">
        <v>277.83999999999997</v>
      </c>
      <c r="H114">
        <v>3</v>
      </c>
      <c r="I114">
        <f t="shared" si="1"/>
        <v>92.61333333333333</v>
      </c>
      <c r="J114">
        <f>(Sales[[#This Row],[Selling Price Per Commodity]]-VLOOKUP(C114,Products!A:E,4, FALSE))*Sales[[#This Row],[Quantity]]/10</f>
        <v>-218.75</v>
      </c>
      <c r="K114">
        <f>WEEKDAY(Sales[[#This Row],[Date and Time]],2)</f>
        <v>5</v>
      </c>
    </row>
    <row r="115" spans="1:11" x14ac:dyDescent="0.3">
      <c r="A115" t="s">
        <v>3583</v>
      </c>
      <c r="B115" s="1">
        <v>45560.413159722222</v>
      </c>
      <c r="C115" t="s">
        <v>3360</v>
      </c>
      <c r="D115" t="s">
        <v>3051</v>
      </c>
      <c r="E115" t="s">
        <v>3461</v>
      </c>
      <c r="F115" t="s">
        <v>3462</v>
      </c>
      <c r="G115">
        <v>1184.99</v>
      </c>
      <c r="H115">
        <v>10</v>
      </c>
      <c r="I115">
        <f t="shared" si="1"/>
        <v>118.499</v>
      </c>
      <c r="J115">
        <f>(Sales[[#This Row],[Selling Price Per Commodity]]-VLOOKUP(C115,Products!A:E,4, FALSE))*Sales[[#This Row],[Quantity]]/10</f>
        <v>-316.38099999999997</v>
      </c>
      <c r="K115">
        <f>WEEKDAY(Sales[[#This Row],[Date and Time]],2)</f>
        <v>3</v>
      </c>
    </row>
    <row r="116" spans="1:11" x14ac:dyDescent="0.3">
      <c r="A116" t="s">
        <v>3584</v>
      </c>
      <c r="B116" s="1">
        <v>45476.121608796297</v>
      </c>
      <c r="C116" t="s">
        <v>3373</v>
      </c>
      <c r="D116" t="s">
        <v>3109</v>
      </c>
      <c r="E116" t="s">
        <v>3471</v>
      </c>
      <c r="F116" t="s">
        <v>3472</v>
      </c>
      <c r="G116">
        <v>972.57</v>
      </c>
      <c r="H116">
        <v>6</v>
      </c>
      <c r="I116">
        <f t="shared" si="1"/>
        <v>162.095</v>
      </c>
      <c r="J116">
        <f>(Sales[[#This Row],[Selling Price Per Commodity]]-VLOOKUP(C116,Products!A:E,4, FALSE))*Sales[[#This Row],[Quantity]]/10</f>
        <v>-395.85900000000004</v>
      </c>
      <c r="K116">
        <f>WEEKDAY(Sales[[#This Row],[Date and Time]],2)</f>
        <v>3</v>
      </c>
    </row>
    <row r="117" spans="1:11" x14ac:dyDescent="0.3">
      <c r="A117" t="s">
        <v>3585</v>
      </c>
      <c r="B117" s="1">
        <v>45364.542928240742</v>
      </c>
      <c r="C117" t="s">
        <v>3425</v>
      </c>
      <c r="D117" t="s">
        <v>1669</v>
      </c>
      <c r="E117" t="s">
        <v>3471</v>
      </c>
      <c r="F117" t="s">
        <v>3469</v>
      </c>
      <c r="G117">
        <v>25.25</v>
      </c>
      <c r="H117">
        <v>4</v>
      </c>
      <c r="I117">
        <f t="shared" si="1"/>
        <v>6.3125</v>
      </c>
      <c r="J117">
        <f>(Sales[[#This Row],[Selling Price Per Commodity]]-VLOOKUP(C117,Products!A:E,4, FALSE))*Sales[[#This Row],[Quantity]]/10</f>
        <v>-35.582999999999998</v>
      </c>
      <c r="K117">
        <f>WEEKDAY(Sales[[#This Row],[Date and Time]],2)</f>
        <v>3</v>
      </c>
    </row>
    <row r="118" spans="1:11" x14ac:dyDescent="0.3">
      <c r="A118" t="s">
        <v>3586</v>
      </c>
      <c r="B118" s="1">
        <v>45298.739675925928</v>
      </c>
      <c r="C118" t="s">
        <v>3348</v>
      </c>
      <c r="D118" t="s">
        <v>1983</v>
      </c>
      <c r="E118" t="s">
        <v>3461</v>
      </c>
      <c r="F118" t="s">
        <v>3472</v>
      </c>
      <c r="G118">
        <v>565.67999999999995</v>
      </c>
      <c r="H118">
        <v>7</v>
      </c>
      <c r="I118">
        <f t="shared" si="1"/>
        <v>80.811428571428564</v>
      </c>
      <c r="J118">
        <f>(Sales[[#This Row],[Selling Price Per Commodity]]-VLOOKUP(C118,Products!A:E,4, FALSE))*Sales[[#This Row],[Quantity]]/10</f>
        <v>-158.75200000000001</v>
      </c>
      <c r="K118">
        <f>WEEKDAY(Sales[[#This Row],[Date and Time]],2)</f>
        <v>7</v>
      </c>
    </row>
    <row r="119" spans="1:11" x14ac:dyDescent="0.3">
      <c r="A119" t="s">
        <v>3587</v>
      </c>
      <c r="B119" s="1">
        <v>45521.644560185188</v>
      </c>
      <c r="C119" t="s">
        <v>3405</v>
      </c>
      <c r="D119" t="s">
        <v>615</v>
      </c>
      <c r="E119" t="s">
        <v>3479</v>
      </c>
      <c r="F119" t="s">
        <v>3476</v>
      </c>
      <c r="G119">
        <v>1820.55</v>
      </c>
      <c r="H119">
        <v>4</v>
      </c>
      <c r="I119">
        <f t="shared" si="1"/>
        <v>455.13749999999999</v>
      </c>
      <c r="J119">
        <f>(Sales[[#This Row],[Selling Price Per Commodity]]-VLOOKUP(C119,Products!A:E,4, FALSE))*Sales[[#This Row],[Quantity]]/10</f>
        <v>124.703</v>
      </c>
      <c r="K119">
        <f>WEEKDAY(Sales[[#This Row],[Date and Time]],2)</f>
        <v>6</v>
      </c>
    </row>
    <row r="120" spans="1:11" x14ac:dyDescent="0.3">
      <c r="A120" t="s">
        <v>3588</v>
      </c>
      <c r="B120" s="1">
        <v>45355.610995370371</v>
      </c>
      <c r="C120" t="s">
        <v>3419</v>
      </c>
      <c r="D120" t="s">
        <v>2792</v>
      </c>
      <c r="E120" t="s">
        <v>3464</v>
      </c>
      <c r="F120" t="s">
        <v>3469</v>
      </c>
      <c r="G120">
        <v>271.81</v>
      </c>
      <c r="H120">
        <v>5</v>
      </c>
      <c r="I120">
        <f t="shared" si="1"/>
        <v>54.362000000000002</v>
      </c>
      <c r="J120">
        <f>(Sales[[#This Row],[Selling Price Per Commodity]]-VLOOKUP(C120,Products!A:E,4, FALSE))*Sales[[#This Row],[Quantity]]/10</f>
        <v>-435.48400000000004</v>
      </c>
      <c r="K120">
        <f>WEEKDAY(Sales[[#This Row],[Date and Time]],2)</f>
        <v>1</v>
      </c>
    </row>
    <row r="121" spans="1:11" x14ac:dyDescent="0.3">
      <c r="A121" t="s">
        <v>3589</v>
      </c>
      <c r="B121" s="1">
        <v>45311.454976851855</v>
      </c>
      <c r="C121" t="s">
        <v>3329</v>
      </c>
      <c r="D121" t="s">
        <v>2452</v>
      </c>
      <c r="E121" t="s">
        <v>3471</v>
      </c>
      <c r="F121" t="s">
        <v>3469</v>
      </c>
      <c r="G121">
        <v>849.42</v>
      </c>
      <c r="H121">
        <v>3</v>
      </c>
      <c r="I121">
        <f t="shared" si="1"/>
        <v>283.14</v>
      </c>
      <c r="J121">
        <f>(Sales[[#This Row],[Selling Price Per Commodity]]-VLOOKUP(C121,Products!A:E,4, FALSE))*Sales[[#This Row],[Quantity]]/10</f>
        <v>-94.133999999999986</v>
      </c>
      <c r="K121">
        <f>WEEKDAY(Sales[[#This Row],[Date and Time]],2)</f>
        <v>6</v>
      </c>
    </row>
    <row r="122" spans="1:11" x14ac:dyDescent="0.3">
      <c r="A122" t="s">
        <v>3590</v>
      </c>
      <c r="B122" s="1">
        <v>45322.293530092589</v>
      </c>
      <c r="C122" t="s">
        <v>3446</v>
      </c>
      <c r="D122" t="s">
        <v>1137</v>
      </c>
      <c r="E122" t="s">
        <v>3461</v>
      </c>
      <c r="F122" t="s">
        <v>3462</v>
      </c>
      <c r="G122">
        <v>1927.18</v>
      </c>
      <c r="H122">
        <v>3</v>
      </c>
      <c r="I122">
        <f t="shared" si="1"/>
        <v>642.39333333333332</v>
      </c>
      <c r="J122">
        <f>(Sales[[#This Row],[Selling Price Per Commodity]]-VLOOKUP(C122,Products!A:E,4, FALSE))*Sales[[#This Row],[Quantity]]/10</f>
        <v>-50.27600000000001</v>
      </c>
      <c r="K122">
        <f>WEEKDAY(Sales[[#This Row],[Date and Time]],2)</f>
        <v>3</v>
      </c>
    </row>
    <row r="123" spans="1:11" x14ac:dyDescent="0.3">
      <c r="A123" t="s">
        <v>3591</v>
      </c>
      <c r="B123" s="1">
        <v>45319.092986111114</v>
      </c>
      <c r="C123" t="s">
        <v>3305</v>
      </c>
      <c r="D123" t="s">
        <v>434</v>
      </c>
      <c r="E123" t="s">
        <v>3461</v>
      </c>
      <c r="F123" t="s">
        <v>3462</v>
      </c>
      <c r="G123">
        <v>675.91</v>
      </c>
      <c r="H123">
        <v>10</v>
      </c>
      <c r="I123">
        <f t="shared" si="1"/>
        <v>67.590999999999994</v>
      </c>
      <c r="J123">
        <f>(Sales[[#This Row],[Selling Price Per Commodity]]-VLOOKUP(C123,Products!A:E,4, FALSE))*Sales[[#This Row],[Quantity]]/10</f>
        <v>-309.36899999999997</v>
      </c>
      <c r="K123">
        <f>WEEKDAY(Sales[[#This Row],[Date and Time]],2)</f>
        <v>7</v>
      </c>
    </row>
    <row r="124" spans="1:11" x14ac:dyDescent="0.3">
      <c r="A124" t="s">
        <v>3592</v>
      </c>
      <c r="B124" s="1">
        <v>45570.017754629633</v>
      </c>
      <c r="C124" t="s">
        <v>3315</v>
      </c>
      <c r="D124" t="s">
        <v>1534</v>
      </c>
      <c r="E124" t="s">
        <v>3464</v>
      </c>
      <c r="F124" t="s">
        <v>3462</v>
      </c>
      <c r="G124">
        <v>796</v>
      </c>
      <c r="H124">
        <v>2</v>
      </c>
      <c r="I124">
        <f t="shared" si="1"/>
        <v>398</v>
      </c>
      <c r="J124">
        <f>(Sales[[#This Row],[Selling Price Per Commodity]]-VLOOKUP(C124,Products!A:E,4, FALSE))*Sales[[#This Row],[Quantity]]/10</f>
        <v>61.403999999999996</v>
      </c>
      <c r="K124">
        <f>WEEKDAY(Sales[[#This Row],[Date and Time]],2)</f>
        <v>6</v>
      </c>
    </row>
    <row r="125" spans="1:11" x14ac:dyDescent="0.3">
      <c r="A125" t="s">
        <v>3593</v>
      </c>
      <c r="B125" s="1">
        <v>45485.279745370368</v>
      </c>
      <c r="C125" t="s">
        <v>3214</v>
      </c>
      <c r="D125" t="s">
        <v>486</v>
      </c>
      <c r="E125" t="s">
        <v>3464</v>
      </c>
      <c r="F125" t="s">
        <v>3476</v>
      </c>
      <c r="G125">
        <v>1983.51</v>
      </c>
      <c r="H125">
        <v>5</v>
      </c>
      <c r="I125">
        <f t="shared" si="1"/>
        <v>396.702</v>
      </c>
      <c r="J125">
        <f>(Sales[[#This Row],[Selling Price Per Commodity]]-VLOOKUP(C125,Products!A:E,4, FALSE))*Sales[[#This Row],[Quantity]]/10</f>
        <v>-19.294000000000011</v>
      </c>
      <c r="K125">
        <f>WEEKDAY(Sales[[#This Row],[Date and Time]],2)</f>
        <v>5</v>
      </c>
    </row>
    <row r="126" spans="1:11" x14ac:dyDescent="0.3">
      <c r="A126" t="s">
        <v>3594</v>
      </c>
      <c r="B126" s="1">
        <v>45516.71025462963</v>
      </c>
      <c r="C126" t="s">
        <v>3350</v>
      </c>
      <c r="D126" t="s">
        <v>2904</v>
      </c>
      <c r="E126" t="s">
        <v>3464</v>
      </c>
      <c r="F126" t="s">
        <v>3472</v>
      </c>
      <c r="G126">
        <v>1305.1099999999999</v>
      </c>
      <c r="H126">
        <v>2</v>
      </c>
      <c r="I126">
        <f t="shared" si="1"/>
        <v>652.55499999999995</v>
      </c>
      <c r="J126">
        <f>(Sales[[#This Row],[Selling Price Per Commodity]]-VLOOKUP(C126,Products!A:E,4, FALSE))*Sales[[#This Row],[Quantity]]/10</f>
        <v>-58.137000000000015</v>
      </c>
      <c r="K126">
        <f>WEEKDAY(Sales[[#This Row],[Date and Time]],2)</f>
        <v>1</v>
      </c>
    </row>
    <row r="127" spans="1:11" x14ac:dyDescent="0.3">
      <c r="A127" t="s">
        <v>3595</v>
      </c>
      <c r="B127" s="1">
        <v>45332.602766203701</v>
      </c>
      <c r="C127" t="s">
        <v>3234</v>
      </c>
      <c r="D127" t="s">
        <v>935</v>
      </c>
      <c r="E127" t="s">
        <v>3461</v>
      </c>
      <c r="F127" t="s">
        <v>3469</v>
      </c>
      <c r="G127">
        <v>553.61</v>
      </c>
      <c r="H127">
        <v>4</v>
      </c>
      <c r="I127">
        <f t="shared" si="1"/>
        <v>138.4025</v>
      </c>
      <c r="J127">
        <f>(Sales[[#This Row],[Selling Price Per Commodity]]-VLOOKUP(C127,Products!A:E,4, FALSE))*Sales[[#This Row],[Quantity]]/10</f>
        <v>-285.26299999999998</v>
      </c>
      <c r="K127">
        <f>WEEKDAY(Sales[[#This Row],[Date and Time]],2)</f>
        <v>6</v>
      </c>
    </row>
    <row r="128" spans="1:11" x14ac:dyDescent="0.3">
      <c r="A128" t="s">
        <v>3596</v>
      </c>
      <c r="B128" s="1">
        <v>45397.4996875</v>
      </c>
      <c r="C128" t="s">
        <v>3214</v>
      </c>
      <c r="D128" t="s">
        <v>2255</v>
      </c>
      <c r="E128" t="s">
        <v>3479</v>
      </c>
      <c r="F128" t="s">
        <v>3462</v>
      </c>
      <c r="G128">
        <v>601.86</v>
      </c>
      <c r="H128">
        <v>4</v>
      </c>
      <c r="I128">
        <f t="shared" si="1"/>
        <v>150.465</v>
      </c>
      <c r="J128">
        <f>(Sales[[#This Row],[Selling Price Per Commodity]]-VLOOKUP(C128,Products!A:E,4, FALSE))*Sales[[#This Row],[Quantity]]/10</f>
        <v>-113.93000000000002</v>
      </c>
      <c r="K128">
        <f>WEEKDAY(Sales[[#This Row],[Date and Time]],2)</f>
        <v>1</v>
      </c>
    </row>
    <row r="129" spans="1:11" x14ac:dyDescent="0.3">
      <c r="A129" t="s">
        <v>3597</v>
      </c>
      <c r="B129" s="1">
        <v>45506.015763888892</v>
      </c>
      <c r="C129" t="s">
        <v>3275</v>
      </c>
      <c r="D129" t="s">
        <v>2195</v>
      </c>
      <c r="E129" t="s">
        <v>3466</v>
      </c>
      <c r="F129" t="s">
        <v>3469</v>
      </c>
      <c r="G129">
        <v>733.93</v>
      </c>
      <c r="H129">
        <v>3</v>
      </c>
      <c r="I129">
        <f t="shared" si="1"/>
        <v>244.64333333333332</v>
      </c>
      <c r="J129">
        <f>(Sales[[#This Row],[Selling Price Per Commodity]]-VLOOKUP(C129,Products!A:E,4, FALSE))*Sales[[#This Row],[Quantity]]/10</f>
        <v>-35.780000000000015</v>
      </c>
      <c r="K129">
        <f>WEEKDAY(Sales[[#This Row],[Date and Time]],2)</f>
        <v>5</v>
      </c>
    </row>
    <row r="130" spans="1:11" x14ac:dyDescent="0.3">
      <c r="A130" t="s">
        <v>3598</v>
      </c>
      <c r="B130" s="1">
        <v>45543.828321759262</v>
      </c>
      <c r="C130" t="s">
        <v>3283</v>
      </c>
      <c r="D130" t="s">
        <v>1185</v>
      </c>
      <c r="E130" t="s">
        <v>3466</v>
      </c>
      <c r="F130" t="s">
        <v>3472</v>
      </c>
      <c r="G130">
        <v>1241.06</v>
      </c>
      <c r="H130">
        <v>5</v>
      </c>
      <c r="I130">
        <f t="shared" ref="I130:I193" si="2" xml:space="preserve"> G130/H130</f>
        <v>248.21199999999999</v>
      </c>
      <c r="J130">
        <f>(Sales[[#This Row],[Selling Price Per Commodity]]-VLOOKUP(C130,Products!A:E,4, FALSE))*Sales[[#This Row],[Quantity]]/10</f>
        <v>-106.96399999999998</v>
      </c>
      <c r="K130">
        <f>WEEKDAY(Sales[[#This Row],[Date and Time]],2)</f>
        <v>7</v>
      </c>
    </row>
    <row r="131" spans="1:11" x14ac:dyDescent="0.3">
      <c r="A131" t="s">
        <v>3599</v>
      </c>
      <c r="B131" s="1">
        <v>45575.082453703704</v>
      </c>
      <c r="C131" t="s">
        <v>3449</v>
      </c>
      <c r="D131" t="s">
        <v>843</v>
      </c>
      <c r="E131" t="s">
        <v>3464</v>
      </c>
      <c r="F131" t="s">
        <v>3476</v>
      </c>
      <c r="G131">
        <v>1933.11</v>
      </c>
      <c r="H131">
        <v>3</v>
      </c>
      <c r="I131">
        <f t="shared" si="2"/>
        <v>644.37</v>
      </c>
      <c r="J131">
        <f>(Sales[[#This Row],[Selling Price Per Commodity]]-VLOOKUP(C131,Products!A:E,4, FALSE))*Sales[[#This Row],[Quantity]]/10</f>
        <v>46.95900000000001</v>
      </c>
      <c r="K131">
        <f>WEEKDAY(Sales[[#This Row],[Date and Time]],2)</f>
        <v>4</v>
      </c>
    </row>
    <row r="132" spans="1:11" x14ac:dyDescent="0.3">
      <c r="A132" t="s">
        <v>3600</v>
      </c>
      <c r="B132" s="1">
        <v>45570.293877314813</v>
      </c>
      <c r="C132" t="s">
        <v>3376</v>
      </c>
      <c r="D132" t="s">
        <v>2859</v>
      </c>
      <c r="E132" t="s">
        <v>3464</v>
      </c>
      <c r="F132" t="s">
        <v>3472</v>
      </c>
      <c r="G132">
        <v>1894.27</v>
      </c>
      <c r="H132">
        <v>5</v>
      </c>
      <c r="I132">
        <f t="shared" si="2"/>
        <v>378.85399999999998</v>
      </c>
      <c r="J132">
        <f>(Sales[[#This Row],[Selling Price Per Commodity]]-VLOOKUP(C132,Products!A:E,4, FALSE))*Sales[[#This Row],[Quantity]]/10</f>
        <v>3.1769999999999925</v>
      </c>
      <c r="K132">
        <f>WEEKDAY(Sales[[#This Row],[Date and Time]],2)</f>
        <v>6</v>
      </c>
    </row>
    <row r="133" spans="1:11" x14ac:dyDescent="0.3">
      <c r="A133" t="s">
        <v>3601</v>
      </c>
      <c r="B133" s="1">
        <v>45348.998391203706</v>
      </c>
      <c r="C133" t="s">
        <v>3427</v>
      </c>
      <c r="D133" t="s">
        <v>449</v>
      </c>
      <c r="E133" t="s">
        <v>3464</v>
      </c>
      <c r="F133" t="s">
        <v>3462</v>
      </c>
      <c r="G133">
        <v>122.12</v>
      </c>
      <c r="H133">
        <v>1</v>
      </c>
      <c r="I133">
        <f t="shared" si="2"/>
        <v>122.12</v>
      </c>
      <c r="J133">
        <f>(Sales[[#This Row],[Selling Price Per Commodity]]-VLOOKUP(C133,Products!A:E,4, FALSE))*Sales[[#This Row],[Quantity]]/10</f>
        <v>-22.613999999999997</v>
      </c>
      <c r="K133">
        <f>WEEKDAY(Sales[[#This Row],[Date and Time]],2)</f>
        <v>1</v>
      </c>
    </row>
    <row r="134" spans="1:11" x14ac:dyDescent="0.3">
      <c r="A134" t="s">
        <v>3602</v>
      </c>
      <c r="B134" s="1">
        <v>45610.289386574077</v>
      </c>
      <c r="C134" t="s">
        <v>3373</v>
      </c>
      <c r="D134" t="s">
        <v>1948</v>
      </c>
      <c r="E134" t="s">
        <v>3461</v>
      </c>
      <c r="F134" t="s">
        <v>3472</v>
      </c>
      <c r="G134">
        <v>1845.77</v>
      </c>
      <c r="H134">
        <v>5</v>
      </c>
      <c r="I134">
        <f t="shared" si="2"/>
        <v>369.154</v>
      </c>
      <c r="J134">
        <f>(Sales[[#This Row],[Selling Price Per Commodity]]-VLOOKUP(C134,Products!A:E,4, FALSE))*Sales[[#This Row],[Quantity]]/10</f>
        <v>-226.35300000000001</v>
      </c>
      <c r="K134">
        <f>WEEKDAY(Sales[[#This Row],[Date and Time]],2)</f>
        <v>4</v>
      </c>
    </row>
    <row r="135" spans="1:11" x14ac:dyDescent="0.3">
      <c r="A135" t="s">
        <v>3603</v>
      </c>
      <c r="B135" s="1">
        <v>45493.938275462962</v>
      </c>
      <c r="C135" t="s">
        <v>3443</v>
      </c>
      <c r="D135" t="s">
        <v>520</v>
      </c>
      <c r="E135" t="s">
        <v>3479</v>
      </c>
      <c r="F135" t="s">
        <v>3472</v>
      </c>
      <c r="G135">
        <v>678.51</v>
      </c>
      <c r="H135">
        <v>10</v>
      </c>
      <c r="I135">
        <f t="shared" si="2"/>
        <v>67.850999999999999</v>
      </c>
      <c r="J135">
        <f>(Sales[[#This Row],[Selling Price Per Commodity]]-VLOOKUP(C135,Products!A:E,4, FALSE))*Sales[[#This Row],[Quantity]]/10</f>
        <v>-719.45899999999995</v>
      </c>
      <c r="K135">
        <f>WEEKDAY(Sales[[#This Row],[Date and Time]],2)</f>
        <v>6</v>
      </c>
    </row>
    <row r="136" spans="1:11" x14ac:dyDescent="0.3">
      <c r="A136" t="s">
        <v>3604</v>
      </c>
      <c r="B136" s="1">
        <v>45566.405497685184</v>
      </c>
      <c r="C136" t="s">
        <v>3407</v>
      </c>
      <c r="D136" t="s">
        <v>2913</v>
      </c>
      <c r="E136" t="s">
        <v>3466</v>
      </c>
      <c r="F136" t="s">
        <v>3469</v>
      </c>
      <c r="G136">
        <v>1732.78</v>
      </c>
      <c r="H136">
        <v>9</v>
      </c>
      <c r="I136">
        <f t="shared" si="2"/>
        <v>192.5311111111111</v>
      </c>
      <c r="J136">
        <f>(Sales[[#This Row],[Selling Price Per Commodity]]-VLOOKUP(C136,Products!A:E,4, FALSE))*Sales[[#This Row],[Quantity]]/10</f>
        <v>139.501</v>
      </c>
      <c r="K136">
        <f>WEEKDAY(Sales[[#This Row],[Date and Time]],2)</f>
        <v>2</v>
      </c>
    </row>
    <row r="137" spans="1:11" x14ac:dyDescent="0.3">
      <c r="A137" t="s">
        <v>3605</v>
      </c>
      <c r="B137" s="1">
        <v>45480.526516203703</v>
      </c>
      <c r="C137" t="s">
        <v>3321</v>
      </c>
      <c r="D137" t="s">
        <v>1619</v>
      </c>
      <c r="E137" t="s">
        <v>3461</v>
      </c>
      <c r="F137" t="s">
        <v>3472</v>
      </c>
      <c r="G137">
        <v>635.29</v>
      </c>
      <c r="H137">
        <v>2</v>
      </c>
      <c r="I137">
        <f t="shared" si="2"/>
        <v>317.64499999999998</v>
      </c>
      <c r="J137">
        <f>(Sales[[#This Row],[Selling Price Per Commodity]]-VLOOKUP(C137,Products!A:E,4, FALSE))*Sales[[#This Row],[Quantity]]/10</f>
        <v>52.000999999999998</v>
      </c>
      <c r="K137">
        <f>WEEKDAY(Sales[[#This Row],[Date and Time]],2)</f>
        <v>7</v>
      </c>
    </row>
    <row r="138" spans="1:11" x14ac:dyDescent="0.3">
      <c r="A138" t="s">
        <v>3606</v>
      </c>
      <c r="B138" s="1">
        <v>45316.185520833336</v>
      </c>
      <c r="C138" t="s">
        <v>3347</v>
      </c>
      <c r="D138" t="s">
        <v>1899</v>
      </c>
      <c r="E138" t="s">
        <v>3479</v>
      </c>
      <c r="F138" t="s">
        <v>3462</v>
      </c>
      <c r="G138">
        <v>117.17</v>
      </c>
      <c r="H138">
        <v>5</v>
      </c>
      <c r="I138">
        <f t="shared" si="2"/>
        <v>23.434000000000001</v>
      </c>
      <c r="J138">
        <f>(Sales[[#This Row],[Selling Price Per Commodity]]-VLOOKUP(C138,Products!A:E,4, FALSE))*Sales[[#This Row],[Quantity]]/10</f>
        <v>-93.852999999999994</v>
      </c>
      <c r="K138">
        <f>WEEKDAY(Sales[[#This Row],[Date and Time]],2)</f>
        <v>4</v>
      </c>
    </row>
    <row r="139" spans="1:11" x14ac:dyDescent="0.3">
      <c r="A139" t="s">
        <v>3607</v>
      </c>
      <c r="B139" s="1">
        <v>45337.056076388886</v>
      </c>
      <c r="C139" t="s">
        <v>3226</v>
      </c>
      <c r="D139" t="s">
        <v>1968</v>
      </c>
      <c r="E139" t="s">
        <v>3464</v>
      </c>
      <c r="F139" t="s">
        <v>3462</v>
      </c>
      <c r="G139">
        <v>1143.42</v>
      </c>
      <c r="H139">
        <v>1</v>
      </c>
      <c r="I139">
        <f t="shared" si="2"/>
        <v>1143.42</v>
      </c>
      <c r="J139">
        <f>(Sales[[#This Row],[Selling Price Per Commodity]]-VLOOKUP(C139,Products!A:E,4, FALSE))*Sales[[#This Row],[Quantity]]/10</f>
        <v>33.395000000000003</v>
      </c>
      <c r="K139">
        <f>WEEKDAY(Sales[[#This Row],[Date and Time]],2)</f>
        <v>4</v>
      </c>
    </row>
    <row r="140" spans="1:11" x14ac:dyDescent="0.3">
      <c r="A140" t="s">
        <v>3608</v>
      </c>
      <c r="B140" s="1">
        <v>45509.771805555552</v>
      </c>
      <c r="C140" t="s">
        <v>3283</v>
      </c>
      <c r="D140" t="s">
        <v>1217</v>
      </c>
      <c r="E140" t="s">
        <v>3466</v>
      </c>
      <c r="F140" t="s">
        <v>3469</v>
      </c>
      <c r="G140">
        <v>1053.99</v>
      </c>
      <c r="H140">
        <v>1</v>
      </c>
      <c r="I140">
        <f t="shared" si="2"/>
        <v>1053.99</v>
      </c>
      <c r="J140">
        <f>(Sales[[#This Row],[Selling Price Per Commodity]]-VLOOKUP(C140,Products!A:E,4, FALSE))*Sales[[#This Row],[Quantity]]/10</f>
        <v>59.185000000000002</v>
      </c>
      <c r="K140">
        <f>WEEKDAY(Sales[[#This Row],[Date and Time]],2)</f>
        <v>1</v>
      </c>
    </row>
    <row r="141" spans="1:11" x14ac:dyDescent="0.3">
      <c r="A141" t="s">
        <v>3609</v>
      </c>
      <c r="B141" s="1">
        <v>45503.281192129631</v>
      </c>
      <c r="C141" t="s">
        <v>3246</v>
      </c>
      <c r="D141" t="s">
        <v>3115</v>
      </c>
      <c r="E141" t="s">
        <v>3471</v>
      </c>
      <c r="F141" t="s">
        <v>3476</v>
      </c>
      <c r="G141">
        <v>1738.68</v>
      </c>
      <c r="H141">
        <v>6</v>
      </c>
      <c r="I141">
        <f t="shared" si="2"/>
        <v>289.78000000000003</v>
      </c>
      <c r="J141">
        <f>(Sales[[#This Row],[Selling Price Per Commodity]]-VLOOKUP(C141,Products!A:E,4, FALSE))*Sales[[#This Row],[Quantity]]/10</f>
        <v>-200.166</v>
      </c>
      <c r="K141">
        <f>WEEKDAY(Sales[[#This Row],[Date and Time]],2)</f>
        <v>2</v>
      </c>
    </row>
    <row r="142" spans="1:11" x14ac:dyDescent="0.3">
      <c r="A142" t="s">
        <v>3610</v>
      </c>
      <c r="B142" s="1">
        <v>45441.423703703702</v>
      </c>
      <c r="C142" t="s">
        <v>3334</v>
      </c>
      <c r="D142" t="s">
        <v>1351</v>
      </c>
      <c r="E142" t="s">
        <v>3461</v>
      </c>
      <c r="F142" t="s">
        <v>3476</v>
      </c>
      <c r="G142">
        <v>1530.92</v>
      </c>
      <c r="H142">
        <v>3</v>
      </c>
      <c r="I142">
        <f t="shared" si="2"/>
        <v>510.30666666666667</v>
      </c>
      <c r="J142">
        <f>(Sales[[#This Row],[Selling Price Per Commodity]]-VLOOKUP(C142,Products!A:E,4, FALSE))*Sales[[#This Row],[Quantity]]/10</f>
        <v>90.655999999999992</v>
      </c>
      <c r="K142">
        <f>WEEKDAY(Sales[[#This Row],[Date and Time]],2)</f>
        <v>3</v>
      </c>
    </row>
    <row r="143" spans="1:11" x14ac:dyDescent="0.3">
      <c r="A143" t="s">
        <v>3611</v>
      </c>
      <c r="B143" s="1">
        <v>45482.345324074071</v>
      </c>
      <c r="C143" t="s">
        <v>3416</v>
      </c>
      <c r="D143" t="s">
        <v>2406</v>
      </c>
      <c r="E143" t="s">
        <v>3471</v>
      </c>
      <c r="F143" t="s">
        <v>3476</v>
      </c>
      <c r="G143">
        <v>1364.7</v>
      </c>
      <c r="H143">
        <v>7</v>
      </c>
      <c r="I143">
        <f t="shared" si="2"/>
        <v>194.95714285714286</v>
      </c>
      <c r="J143">
        <f>(Sales[[#This Row],[Selling Price Per Commodity]]-VLOOKUP(C143,Products!A:E,4, FALSE))*Sales[[#This Row],[Quantity]]/10</f>
        <v>-390.98</v>
      </c>
      <c r="K143">
        <f>WEEKDAY(Sales[[#This Row],[Date and Time]],2)</f>
        <v>2</v>
      </c>
    </row>
    <row r="144" spans="1:11" x14ac:dyDescent="0.3">
      <c r="A144" t="s">
        <v>3612</v>
      </c>
      <c r="B144" s="1">
        <v>45332.807164351849</v>
      </c>
      <c r="C144" t="s">
        <v>3415</v>
      </c>
      <c r="D144" t="s">
        <v>82</v>
      </c>
      <c r="E144" t="s">
        <v>3466</v>
      </c>
      <c r="F144" t="s">
        <v>3472</v>
      </c>
      <c r="G144">
        <v>1506.84</v>
      </c>
      <c r="H144">
        <v>9</v>
      </c>
      <c r="I144">
        <f t="shared" si="2"/>
        <v>167.42666666666665</v>
      </c>
      <c r="J144">
        <f>(Sales[[#This Row],[Selling Price Per Commodity]]-VLOOKUP(C144,Products!A:E,4, FALSE))*Sales[[#This Row],[Quantity]]/10</f>
        <v>52.151999999999973</v>
      </c>
      <c r="K144">
        <f>WEEKDAY(Sales[[#This Row],[Date and Time]],2)</f>
        <v>6</v>
      </c>
    </row>
    <row r="145" spans="1:11" x14ac:dyDescent="0.3">
      <c r="A145" t="s">
        <v>3613</v>
      </c>
      <c r="B145" s="1">
        <v>45548.974189814813</v>
      </c>
      <c r="C145" t="s">
        <v>3402</v>
      </c>
      <c r="D145" t="s">
        <v>2415</v>
      </c>
      <c r="E145" t="s">
        <v>3461</v>
      </c>
      <c r="F145" t="s">
        <v>3476</v>
      </c>
      <c r="G145">
        <v>1811.61</v>
      </c>
      <c r="H145">
        <v>8</v>
      </c>
      <c r="I145">
        <f t="shared" si="2"/>
        <v>226.45124999999999</v>
      </c>
      <c r="J145">
        <f>(Sales[[#This Row],[Selling Price Per Commodity]]-VLOOKUP(C145,Products!A:E,4, FALSE))*Sales[[#This Row],[Quantity]]/10</f>
        <v>-284.15100000000001</v>
      </c>
      <c r="K145">
        <f>WEEKDAY(Sales[[#This Row],[Date and Time]],2)</f>
        <v>5</v>
      </c>
    </row>
    <row r="146" spans="1:11" x14ac:dyDescent="0.3">
      <c r="A146" t="s">
        <v>3614</v>
      </c>
      <c r="B146" s="1">
        <v>45493.495381944442</v>
      </c>
      <c r="C146" t="s">
        <v>3237</v>
      </c>
      <c r="D146" t="s">
        <v>2476</v>
      </c>
      <c r="E146" t="s">
        <v>3461</v>
      </c>
      <c r="F146" t="s">
        <v>3467</v>
      </c>
      <c r="G146">
        <v>1142.1500000000001</v>
      </c>
      <c r="H146">
        <v>9</v>
      </c>
      <c r="I146">
        <f t="shared" si="2"/>
        <v>126.90555555555557</v>
      </c>
      <c r="J146">
        <f>(Sales[[#This Row],[Selling Price Per Commodity]]-VLOOKUP(C146,Products!A:E,4, FALSE))*Sales[[#This Row],[Quantity]]/10</f>
        <v>-318.685</v>
      </c>
      <c r="K146">
        <f>WEEKDAY(Sales[[#This Row],[Date and Time]],2)</f>
        <v>6</v>
      </c>
    </row>
    <row r="147" spans="1:11" x14ac:dyDescent="0.3">
      <c r="A147" t="s">
        <v>3615</v>
      </c>
      <c r="B147" s="1">
        <v>45351.566041666665</v>
      </c>
      <c r="C147" t="s">
        <v>3439</v>
      </c>
      <c r="D147" t="s">
        <v>1649</v>
      </c>
      <c r="E147" t="s">
        <v>3464</v>
      </c>
      <c r="F147" t="s">
        <v>3467</v>
      </c>
      <c r="G147">
        <v>405.03</v>
      </c>
      <c r="H147">
        <v>1</v>
      </c>
      <c r="I147">
        <f t="shared" si="2"/>
        <v>405.03</v>
      </c>
      <c r="J147">
        <f>(Sales[[#This Row],[Selling Price Per Commodity]]-VLOOKUP(C147,Products!A:E,4, FALSE))*Sales[[#This Row],[Quantity]]/10</f>
        <v>-54.081000000000003</v>
      </c>
      <c r="K147">
        <f>WEEKDAY(Sales[[#This Row],[Date and Time]],2)</f>
        <v>4</v>
      </c>
    </row>
    <row r="148" spans="1:11" x14ac:dyDescent="0.3">
      <c r="A148" t="s">
        <v>3616</v>
      </c>
      <c r="B148" s="1">
        <v>45480.331689814811</v>
      </c>
      <c r="C148" t="s">
        <v>3324</v>
      </c>
      <c r="D148" t="s">
        <v>1173</v>
      </c>
      <c r="E148" t="s">
        <v>3479</v>
      </c>
      <c r="F148" t="s">
        <v>3472</v>
      </c>
      <c r="G148">
        <v>1478.35</v>
      </c>
      <c r="H148">
        <v>7</v>
      </c>
      <c r="I148">
        <f t="shared" si="2"/>
        <v>211.19285714285712</v>
      </c>
      <c r="J148">
        <f>(Sales[[#This Row],[Selling Price Per Commodity]]-VLOOKUP(C148,Products!A:E,4, FALSE))*Sales[[#This Row],[Quantity]]/10</f>
        <v>-151.66000000000003</v>
      </c>
      <c r="K148">
        <f>WEEKDAY(Sales[[#This Row],[Date and Time]],2)</f>
        <v>7</v>
      </c>
    </row>
    <row r="149" spans="1:11" x14ac:dyDescent="0.3">
      <c r="A149" t="s">
        <v>3617</v>
      </c>
      <c r="B149" s="1">
        <v>45570.065960648149</v>
      </c>
      <c r="C149" t="s">
        <v>3259</v>
      </c>
      <c r="D149" t="s">
        <v>2913</v>
      </c>
      <c r="E149" t="s">
        <v>3464</v>
      </c>
      <c r="F149" t="s">
        <v>3476</v>
      </c>
      <c r="G149">
        <v>686.05</v>
      </c>
      <c r="H149">
        <v>2</v>
      </c>
      <c r="I149">
        <f t="shared" si="2"/>
        <v>343.02499999999998</v>
      </c>
      <c r="J149">
        <f>(Sales[[#This Row],[Selling Price Per Commodity]]-VLOOKUP(C149,Products!A:E,4, FALSE))*Sales[[#This Row],[Quantity]]/10</f>
        <v>26.262999999999995</v>
      </c>
      <c r="K149">
        <f>WEEKDAY(Sales[[#This Row],[Date and Time]],2)</f>
        <v>6</v>
      </c>
    </row>
    <row r="150" spans="1:11" x14ac:dyDescent="0.3">
      <c r="A150" t="s">
        <v>3618</v>
      </c>
      <c r="B150" s="1">
        <v>45519.022337962961</v>
      </c>
      <c r="C150" t="s">
        <v>3368</v>
      </c>
      <c r="D150" t="s">
        <v>158</v>
      </c>
      <c r="E150" t="s">
        <v>3466</v>
      </c>
      <c r="F150" t="s">
        <v>3469</v>
      </c>
      <c r="G150">
        <v>821.43</v>
      </c>
      <c r="H150">
        <v>1</v>
      </c>
      <c r="I150">
        <f t="shared" si="2"/>
        <v>821.43</v>
      </c>
      <c r="J150">
        <f>(Sales[[#This Row],[Selling Price Per Commodity]]-VLOOKUP(C150,Products!A:E,4, FALSE))*Sales[[#This Row],[Quantity]]/10</f>
        <v>62.384999999999991</v>
      </c>
      <c r="K150">
        <f>WEEKDAY(Sales[[#This Row],[Date and Time]],2)</f>
        <v>4</v>
      </c>
    </row>
    <row r="151" spans="1:11" x14ac:dyDescent="0.3">
      <c r="A151" t="s">
        <v>3619</v>
      </c>
      <c r="B151" s="1">
        <v>45502.453819444447</v>
      </c>
      <c r="C151" t="s">
        <v>3320</v>
      </c>
      <c r="D151" t="s">
        <v>1978</v>
      </c>
      <c r="E151" t="s">
        <v>3461</v>
      </c>
      <c r="F151" t="s">
        <v>3467</v>
      </c>
      <c r="G151">
        <v>864.33</v>
      </c>
      <c r="H151">
        <v>8</v>
      </c>
      <c r="I151">
        <f t="shared" si="2"/>
        <v>108.04125000000001</v>
      </c>
      <c r="J151">
        <f>(Sales[[#This Row],[Selling Price Per Commodity]]-VLOOKUP(C151,Products!A:E,4, FALSE))*Sales[[#This Row],[Quantity]]/10</f>
        <v>-616.55899999999997</v>
      </c>
      <c r="K151">
        <f>WEEKDAY(Sales[[#This Row],[Date and Time]],2)</f>
        <v>1</v>
      </c>
    </row>
    <row r="152" spans="1:11" x14ac:dyDescent="0.3">
      <c r="A152" t="s">
        <v>3620</v>
      </c>
      <c r="B152" s="1">
        <v>45501.211689814816</v>
      </c>
      <c r="C152" t="s">
        <v>3385</v>
      </c>
      <c r="D152" t="s">
        <v>1962</v>
      </c>
      <c r="E152" t="s">
        <v>3464</v>
      </c>
      <c r="F152" t="s">
        <v>3467</v>
      </c>
      <c r="G152">
        <v>47.18</v>
      </c>
      <c r="H152">
        <v>4</v>
      </c>
      <c r="I152">
        <f t="shared" si="2"/>
        <v>11.795</v>
      </c>
      <c r="J152">
        <f>(Sales[[#This Row],[Selling Price Per Commodity]]-VLOOKUP(C152,Products!A:E,4, FALSE))*Sales[[#This Row],[Quantity]]/10</f>
        <v>-6.5220000000000002</v>
      </c>
      <c r="K152">
        <f>WEEKDAY(Sales[[#This Row],[Date and Time]],2)</f>
        <v>7</v>
      </c>
    </row>
    <row r="153" spans="1:11" x14ac:dyDescent="0.3">
      <c r="A153" t="s">
        <v>3621</v>
      </c>
      <c r="B153" s="1">
        <v>45364.345960648148</v>
      </c>
      <c r="C153" t="s">
        <v>3326</v>
      </c>
      <c r="D153" t="s">
        <v>1318</v>
      </c>
      <c r="E153" t="s">
        <v>3461</v>
      </c>
      <c r="F153" t="s">
        <v>3462</v>
      </c>
      <c r="G153">
        <v>1780.66</v>
      </c>
      <c r="H153">
        <v>10</v>
      </c>
      <c r="I153">
        <f t="shared" si="2"/>
        <v>178.066</v>
      </c>
      <c r="J153">
        <f>(Sales[[#This Row],[Selling Price Per Commodity]]-VLOOKUP(C153,Products!A:E,4, FALSE))*Sales[[#This Row],[Quantity]]/10</f>
        <v>-525.60399999999993</v>
      </c>
      <c r="K153">
        <f>WEEKDAY(Sales[[#This Row],[Date and Time]],2)</f>
        <v>3</v>
      </c>
    </row>
    <row r="154" spans="1:11" x14ac:dyDescent="0.3">
      <c r="A154" t="s">
        <v>3622</v>
      </c>
      <c r="B154" s="1">
        <v>45328.081238425926</v>
      </c>
      <c r="C154" t="s">
        <v>3278</v>
      </c>
      <c r="D154" t="s">
        <v>1470</v>
      </c>
      <c r="E154" t="s">
        <v>3479</v>
      </c>
      <c r="F154" t="s">
        <v>3472</v>
      </c>
      <c r="G154">
        <v>1670.92</v>
      </c>
      <c r="H154">
        <v>8</v>
      </c>
      <c r="I154">
        <f t="shared" si="2"/>
        <v>208.86500000000001</v>
      </c>
      <c r="J154">
        <f>(Sales[[#This Row],[Selling Price Per Commodity]]-VLOOKUP(C154,Products!A:E,4, FALSE))*Sales[[#This Row],[Quantity]]/10</f>
        <v>-97.315999999999988</v>
      </c>
      <c r="K154">
        <f>WEEKDAY(Sales[[#This Row],[Date and Time]],2)</f>
        <v>2</v>
      </c>
    </row>
    <row r="155" spans="1:11" x14ac:dyDescent="0.3">
      <c r="A155" t="s">
        <v>3623</v>
      </c>
      <c r="B155" s="1">
        <v>45302.187719907408</v>
      </c>
      <c r="C155" t="s">
        <v>3419</v>
      </c>
      <c r="D155" t="s">
        <v>1244</v>
      </c>
      <c r="E155" t="s">
        <v>3479</v>
      </c>
      <c r="F155" t="s">
        <v>3469</v>
      </c>
      <c r="G155">
        <v>1378.79</v>
      </c>
      <c r="H155">
        <v>9</v>
      </c>
      <c r="I155">
        <f t="shared" si="2"/>
        <v>153.19888888888889</v>
      </c>
      <c r="J155">
        <f>(Sales[[#This Row],[Selling Price Per Commodity]]-VLOOKUP(C155,Products!A:E,4, FALSE))*Sales[[#This Row],[Quantity]]/10</f>
        <v>-694.91800000000001</v>
      </c>
      <c r="K155">
        <f>WEEKDAY(Sales[[#This Row],[Date and Time]],2)</f>
        <v>4</v>
      </c>
    </row>
    <row r="156" spans="1:11" x14ac:dyDescent="0.3">
      <c r="A156" t="s">
        <v>3624</v>
      </c>
      <c r="B156" s="1">
        <v>45518.087430555555</v>
      </c>
      <c r="C156" t="s">
        <v>3356</v>
      </c>
      <c r="D156" t="s">
        <v>3170</v>
      </c>
      <c r="E156" t="s">
        <v>3461</v>
      </c>
      <c r="F156" t="s">
        <v>3462</v>
      </c>
      <c r="G156">
        <v>225.07</v>
      </c>
      <c r="H156">
        <v>7</v>
      </c>
      <c r="I156">
        <f t="shared" si="2"/>
        <v>32.152857142857144</v>
      </c>
      <c r="J156">
        <f>(Sales[[#This Row],[Selling Price Per Commodity]]-VLOOKUP(C156,Products!A:E,4, FALSE))*Sales[[#This Row],[Quantity]]/10</f>
        <v>-194.63999999999996</v>
      </c>
      <c r="K156">
        <f>WEEKDAY(Sales[[#This Row],[Date and Time]],2)</f>
        <v>3</v>
      </c>
    </row>
    <row r="157" spans="1:11" x14ac:dyDescent="0.3">
      <c r="A157" t="s">
        <v>3625</v>
      </c>
      <c r="B157" s="1">
        <v>45518.332719907405</v>
      </c>
      <c r="C157" t="s">
        <v>3319</v>
      </c>
      <c r="D157" t="s">
        <v>2662</v>
      </c>
      <c r="E157" t="s">
        <v>3479</v>
      </c>
      <c r="F157" t="s">
        <v>3472</v>
      </c>
      <c r="G157">
        <v>1762.46</v>
      </c>
      <c r="H157">
        <v>5</v>
      </c>
      <c r="I157">
        <f t="shared" si="2"/>
        <v>352.49200000000002</v>
      </c>
      <c r="J157">
        <f>(Sales[[#This Row],[Selling Price Per Commodity]]-VLOOKUP(C157,Products!A:E,4, FALSE))*Sales[[#This Row],[Quantity]]/10</f>
        <v>-176.20899999999997</v>
      </c>
      <c r="K157">
        <f>WEEKDAY(Sales[[#This Row],[Date and Time]],2)</f>
        <v>3</v>
      </c>
    </row>
    <row r="158" spans="1:11" x14ac:dyDescent="0.3">
      <c r="A158" t="s">
        <v>3626</v>
      </c>
      <c r="B158" s="1">
        <v>45611.576597222222</v>
      </c>
      <c r="C158" t="s">
        <v>3278</v>
      </c>
      <c r="D158" t="s">
        <v>2711</v>
      </c>
      <c r="E158" t="s">
        <v>3471</v>
      </c>
      <c r="F158" t="s">
        <v>3469</v>
      </c>
      <c r="G158">
        <v>1372.08</v>
      </c>
      <c r="H158">
        <v>3</v>
      </c>
      <c r="I158">
        <f t="shared" si="2"/>
        <v>457.35999999999996</v>
      </c>
      <c r="J158">
        <f>(Sales[[#This Row],[Selling Price Per Commodity]]-VLOOKUP(C158,Products!A:E,4, FALSE))*Sales[[#This Row],[Quantity]]/10</f>
        <v>38.054999999999993</v>
      </c>
      <c r="K158">
        <f>WEEKDAY(Sales[[#This Row],[Date and Time]],2)</f>
        <v>5</v>
      </c>
    </row>
    <row r="159" spans="1:11" x14ac:dyDescent="0.3">
      <c r="A159" t="s">
        <v>3627</v>
      </c>
      <c r="B159" s="1">
        <v>45472.659513888888</v>
      </c>
      <c r="C159" t="s">
        <v>3301</v>
      </c>
      <c r="D159" t="s">
        <v>2123</v>
      </c>
      <c r="E159" t="s">
        <v>3461</v>
      </c>
      <c r="F159" t="s">
        <v>3469</v>
      </c>
      <c r="G159">
        <v>1351.48</v>
      </c>
      <c r="H159">
        <v>4</v>
      </c>
      <c r="I159">
        <f t="shared" si="2"/>
        <v>337.87</v>
      </c>
      <c r="J159">
        <f>(Sales[[#This Row],[Selling Price Per Commodity]]-VLOOKUP(C159,Products!A:E,4, FALSE))*Sales[[#This Row],[Quantity]]/10</f>
        <v>-65.768000000000001</v>
      </c>
      <c r="K159">
        <f>WEEKDAY(Sales[[#This Row],[Date and Time]],2)</f>
        <v>6</v>
      </c>
    </row>
    <row r="160" spans="1:11" x14ac:dyDescent="0.3">
      <c r="A160" t="s">
        <v>3628</v>
      </c>
      <c r="B160" s="1">
        <v>45443.22210648148</v>
      </c>
      <c r="C160" t="s">
        <v>3339</v>
      </c>
      <c r="D160" t="s">
        <v>547</v>
      </c>
      <c r="E160" t="s">
        <v>3466</v>
      </c>
      <c r="F160" t="s">
        <v>3467</v>
      </c>
      <c r="G160">
        <v>632.04999999999995</v>
      </c>
      <c r="H160">
        <v>3</v>
      </c>
      <c r="I160">
        <f t="shared" si="2"/>
        <v>210.68333333333331</v>
      </c>
      <c r="J160">
        <f>(Sales[[#This Row],[Selling Price Per Commodity]]-VLOOKUP(C160,Products!A:E,4, FALSE))*Sales[[#This Row],[Quantity]]/10</f>
        <v>-130.77200000000002</v>
      </c>
      <c r="K160">
        <f>WEEKDAY(Sales[[#This Row],[Date and Time]],2)</f>
        <v>5</v>
      </c>
    </row>
    <row r="161" spans="1:11" x14ac:dyDescent="0.3">
      <c r="A161" t="s">
        <v>3629</v>
      </c>
      <c r="B161" s="1">
        <v>45424.523078703707</v>
      </c>
      <c r="C161" t="s">
        <v>3339</v>
      </c>
      <c r="D161" t="s">
        <v>2352</v>
      </c>
      <c r="E161" t="s">
        <v>3471</v>
      </c>
      <c r="F161" t="s">
        <v>3476</v>
      </c>
      <c r="G161">
        <v>51.94</v>
      </c>
      <c r="H161">
        <v>7</v>
      </c>
      <c r="I161">
        <f t="shared" si="2"/>
        <v>7.42</v>
      </c>
      <c r="J161">
        <f>(Sales[[#This Row],[Selling Price Per Commodity]]-VLOOKUP(C161,Products!A:E,4, FALSE))*Sales[[#This Row],[Quantity]]/10</f>
        <v>-447.41900000000004</v>
      </c>
      <c r="K161">
        <f>WEEKDAY(Sales[[#This Row],[Date and Time]],2)</f>
        <v>7</v>
      </c>
    </row>
    <row r="162" spans="1:11" x14ac:dyDescent="0.3">
      <c r="A162" t="s">
        <v>3630</v>
      </c>
      <c r="B162" s="1">
        <v>45567.732974537037</v>
      </c>
      <c r="C162" t="s">
        <v>3292</v>
      </c>
      <c r="D162" t="s">
        <v>499</v>
      </c>
      <c r="E162" t="s">
        <v>3466</v>
      </c>
      <c r="F162" t="s">
        <v>3472</v>
      </c>
      <c r="G162">
        <v>1490.48</v>
      </c>
      <c r="H162">
        <v>2</v>
      </c>
      <c r="I162">
        <f t="shared" si="2"/>
        <v>745.24</v>
      </c>
      <c r="J162">
        <f>(Sales[[#This Row],[Selling Price Per Commodity]]-VLOOKUP(C162,Products!A:E,4, FALSE))*Sales[[#This Row],[Quantity]]/10</f>
        <v>84.81</v>
      </c>
      <c r="K162">
        <f>WEEKDAY(Sales[[#This Row],[Date and Time]],2)</f>
        <v>3</v>
      </c>
    </row>
    <row r="163" spans="1:11" x14ac:dyDescent="0.3">
      <c r="A163" t="s">
        <v>3631</v>
      </c>
      <c r="B163" s="1">
        <v>45315.678229166668</v>
      </c>
      <c r="C163" t="s">
        <v>3399</v>
      </c>
      <c r="D163" t="s">
        <v>2149</v>
      </c>
      <c r="E163" t="s">
        <v>3471</v>
      </c>
      <c r="F163" t="s">
        <v>3467</v>
      </c>
      <c r="G163">
        <v>1097.97</v>
      </c>
      <c r="H163">
        <v>1</v>
      </c>
      <c r="I163">
        <f t="shared" si="2"/>
        <v>1097.97</v>
      </c>
      <c r="J163">
        <f>(Sales[[#This Row],[Selling Price Per Commodity]]-VLOOKUP(C163,Products!A:E,4, FALSE))*Sales[[#This Row],[Quantity]]/10</f>
        <v>41.075000000000003</v>
      </c>
      <c r="K163">
        <f>WEEKDAY(Sales[[#This Row],[Date and Time]],2)</f>
        <v>3</v>
      </c>
    </row>
    <row r="164" spans="1:11" x14ac:dyDescent="0.3">
      <c r="A164" t="s">
        <v>3632</v>
      </c>
      <c r="B164" s="1">
        <v>45601.989837962959</v>
      </c>
      <c r="C164" t="s">
        <v>3382</v>
      </c>
      <c r="D164" t="s">
        <v>1689</v>
      </c>
      <c r="E164" t="s">
        <v>3471</v>
      </c>
      <c r="F164" t="s">
        <v>3472</v>
      </c>
      <c r="G164">
        <v>496.37</v>
      </c>
      <c r="H164">
        <v>1</v>
      </c>
      <c r="I164">
        <f t="shared" si="2"/>
        <v>496.37</v>
      </c>
      <c r="J164">
        <f>(Sales[[#This Row],[Selling Price Per Commodity]]-VLOOKUP(C164,Products!A:E,4, FALSE))*Sales[[#This Row],[Quantity]]/10</f>
        <v>42.839999999999996</v>
      </c>
      <c r="K164">
        <f>WEEKDAY(Sales[[#This Row],[Date and Time]],2)</f>
        <v>2</v>
      </c>
    </row>
    <row r="165" spans="1:11" x14ac:dyDescent="0.3">
      <c r="A165" t="s">
        <v>3633</v>
      </c>
      <c r="B165" s="1">
        <v>45563.342881944445</v>
      </c>
      <c r="C165" t="s">
        <v>3396</v>
      </c>
      <c r="D165" t="s">
        <v>2442</v>
      </c>
      <c r="E165" t="s">
        <v>3479</v>
      </c>
      <c r="F165" t="s">
        <v>3462</v>
      </c>
      <c r="G165">
        <v>892.94</v>
      </c>
      <c r="H165">
        <v>3</v>
      </c>
      <c r="I165">
        <f t="shared" si="2"/>
        <v>297.6466666666667</v>
      </c>
      <c r="J165">
        <f>(Sales[[#This Row],[Selling Price Per Commodity]]-VLOOKUP(C165,Products!A:E,4, FALSE))*Sales[[#This Row],[Quantity]]/10</f>
        <v>-81.885999999999996</v>
      </c>
      <c r="K165">
        <f>WEEKDAY(Sales[[#This Row],[Date and Time]],2)</f>
        <v>6</v>
      </c>
    </row>
    <row r="166" spans="1:11" x14ac:dyDescent="0.3">
      <c r="A166" t="s">
        <v>3634</v>
      </c>
      <c r="B166" s="1">
        <v>45526.609953703701</v>
      </c>
      <c r="C166" t="s">
        <v>3391</v>
      </c>
      <c r="D166" t="s">
        <v>2010</v>
      </c>
      <c r="E166" t="s">
        <v>3471</v>
      </c>
      <c r="F166" t="s">
        <v>3469</v>
      </c>
      <c r="G166">
        <v>1912.26</v>
      </c>
      <c r="H166">
        <v>10</v>
      </c>
      <c r="I166">
        <f t="shared" si="2"/>
        <v>191.226</v>
      </c>
      <c r="J166">
        <f>(Sales[[#This Row],[Selling Price Per Commodity]]-VLOOKUP(C166,Products!A:E,4, FALSE))*Sales[[#This Row],[Quantity]]/10</f>
        <v>-183.69400000000002</v>
      </c>
      <c r="K166">
        <f>WEEKDAY(Sales[[#This Row],[Date and Time]],2)</f>
        <v>4</v>
      </c>
    </row>
    <row r="167" spans="1:11" x14ac:dyDescent="0.3">
      <c r="A167" t="s">
        <v>3635</v>
      </c>
      <c r="B167" s="1">
        <v>45422.349722222221</v>
      </c>
      <c r="C167" t="s">
        <v>3276</v>
      </c>
      <c r="D167" t="s">
        <v>2999</v>
      </c>
      <c r="E167" t="s">
        <v>3464</v>
      </c>
      <c r="F167" t="s">
        <v>3469</v>
      </c>
      <c r="G167">
        <v>1249.53</v>
      </c>
      <c r="H167">
        <v>8</v>
      </c>
      <c r="I167">
        <f t="shared" si="2"/>
        <v>156.19125</v>
      </c>
      <c r="J167">
        <f>(Sales[[#This Row],[Selling Price Per Commodity]]-VLOOKUP(C167,Products!A:E,4, FALSE))*Sales[[#This Row],[Quantity]]/10</f>
        <v>-464.17500000000001</v>
      </c>
      <c r="K167">
        <f>WEEKDAY(Sales[[#This Row],[Date and Time]],2)</f>
        <v>5</v>
      </c>
    </row>
    <row r="168" spans="1:11" x14ac:dyDescent="0.3">
      <c r="A168" t="s">
        <v>3636</v>
      </c>
      <c r="B168" s="1">
        <v>45426.22488425926</v>
      </c>
      <c r="C168" t="s">
        <v>3393</v>
      </c>
      <c r="D168" t="s">
        <v>2969</v>
      </c>
      <c r="E168" t="s">
        <v>3479</v>
      </c>
      <c r="F168" t="s">
        <v>3462</v>
      </c>
      <c r="G168">
        <v>507.82</v>
      </c>
      <c r="H168">
        <v>6</v>
      </c>
      <c r="I168">
        <f t="shared" si="2"/>
        <v>84.63666666666667</v>
      </c>
      <c r="J168">
        <f>(Sales[[#This Row],[Selling Price Per Commodity]]-VLOOKUP(C168,Products!A:E,4, FALSE))*Sales[[#This Row],[Quantity]]/10</f>
        <v>-170.26400000000004</v>
      </c>
      <c r="K168">
        <f>WEEKDAY(Sales[[#This Row],[Date and Time]],2)</f>
        <v>2</v>
      </c>
    </row>
    <row r="169" spans="1:11" x14ac:dyDescent="0.3">
      <c r="A169" t="s">
        <v>3637</v>
      </c>
      <c r="B169" s="1">
        <v>45408.508553240739</v>
      </c>
      <c r="C169" t="s">
        <v>3264</v>
      </c>
      <c r="D169" t="s">
        <v>302</v>
      </c>
      <c r="E169" t="s">
        <v>3466</v>
      </c>
      <c r="F169" t="s">
        <v>3467</v>
      </c>
      <c r="G169">
        <v>1480.49</v>
      </c>
      <c r="H169">
        <v>7</v>
      </c>
      <c r="I169">
        <f t="shared" si="2"/>
        <v>211.49857142857144</v>
      </c>
      <c r="J169">
        <f>(Sales[[#This Row],[Selling Price Per Commodity]]-VLOOKUP(C169,Products!A:E,4, FALSE))*Sales[[#This Row],[Quantity]]/10</f>
        <v>-26.334999999999997</v>
      </c>
      <c r="K169">
        <f>WEEKDAY(Sales[[#This Row],[Date and Time]],2)</f>
        <v>5</v>
      </c>
    </row>
    <row r="170" spans="1:11" x14ac:dyDescent="0.3">
      <c r="A170" t="s">
        <v>3638</v>
      </c>
      <c r="B170" s="1">
        <v>45443.09302083333</v>
      </c>
      <c r="C170" t="s">
        <v>3217</v>
      </c>
      <c r="D170" t="s">
        <v>1027</v>
      </c>
      <c r="E170" t="s">
        <v>3466</v>
      </c>
      <c r="F170" t="s">
        <v>3467</v>
      </c>
      <c r="G170">
        <v>458.77</v>
      </c>
      <c r="H170">
        <v>9</v>
      </c>
      <c r="I170">
        <f t="shared" si="2"/>
        <v>50.974444444444444</v>
      </c>
      <c r="J170">
        <f>(Sales[[#This Row],[Selling Price Per Commodity]]-VLOOKUP(C170,Products!A:E,4, FALSE))*Sales[[#This Row],[Quantity]]/10</f>
        <v>-182.37200000000001</v>
      </c>
      <c r="K170">
        <f>WEEKDAY(Sales[[#This Row],[Date and Time]],2)</f>
        <v>5</v>
      </c>
    </row>
    <row r="171" spans="1:11" x14ac:dyDescent="0.3">
      <c r="A171" t="s">
        <v>3639</v>
      </c>
      <c r="B171" s="1">
        <v>45361.806087962963</v>
      </c>
      <c r="C171" t="s">
        <v>3368</v>
      </c>
      <c r="D171" t="s">
        <v>726</v>
      </c>
      <c r="E171" t="s">
        <v>3479</v>
      </c>
      <c r="F171" t="s">
        <v>3462</v>
      </c>
      <c r="G171">
        <v>1790.4</v>
      </c>
      <c r="H171">
        <v>6</v>
      </c>
      <c r="I171">
        <f t="shared" si="2"/>
        <v>298.40000000000003</v>
      </c>
      <c r="J171">
        <f>(Sales[[#This Row],[Selling Price Per Commodity]]-VLOOKUP(C171,Products!A:E,4, FALSE))*Sales[[#This Row],[Quantity]]/10</f>
        <v>60.492000000000004</v>
      </c>
      <c r="K171">
        <f>WEEKDAY(Sales[[#This Row],[Date and Time]],2)</f>
        <v>7</v>
      </c>
    </row>
    <row r="172" spans="1:11" x14ac:dyDescent="0.3">
      <c r="A172" t="s">
        <v>3640</v>
      </c>
      <c r="B172" s="1">
        <v>45324.027858796297</v>
      </c>
      <c r="C172" t="s">
        <v>3379</v>
      </c>
      <c r="D172" t="s">
        <v>1336</v>
      </c>
      <c r="E172" t="s">
        <v>3466</v>
      </c>
      <c r="F172" t="s">
        <v>3472</v>
      </c>
      <c r="G172">
        <v>941.45</v>
      </c>
      <c r="H172">
        <v>7</v>
      </c>
      <c r="I172">
        <f t="shared" si="2"/>
        <v>134.49285714285716</v>
      </c>
      <c r="J172">
        <f>(Sales[[#This Row],[Selling Price Per Commodity]]-VLOOKUP(C172,Products!A:E,4, FALSE))*Sales[[#This Row],[Quantity]]/10</f>
        <v>-329.56499999999994</v>
      </c>
      <c r="K172">
        <f>WEEKDAY(Sales[[#This Row],[Date and Time]],2)</f>
        <v>5</v>
      </c>
    </row>
    <row r="173" spans="1:11" x14ac:dyDescent="0.3">
      <c r="A173" t="s">
        <v>3641</v>
      </c>
      <c r="B173" s="1">
        <v>45393.772928240738</v>
      </c>
      <c r="C173" t="s">
        <v>3419</v>
      </c>
      <c r="D173" t="s">
        <v>482</v>
      </c>
      <c r="E173" t="s">
        <v>3461</v>
      </c>
      <c r="F173" t="s">
        <v>3472</v>
      </c>
      <c r="G173">
        <v>1757.7</v>
      </c>
      <c r="H173">
        <v>5</v>
      </c>
      <c r="I173">
        <f t="shared" si="2"/>
        <v>351.54</v>
      </c>
      <c r="J173">
        <f>(Sales[[#This Row],[Selling Price Per Commodity]]-VLOOKUP(C173,Products!A:E,4, FALSE))*Sales[[#This Row],[Quantity]]/10</f>
        <v>-286.89499999999998</v>
      </c>
      <c r="K173">
        <f>WEEKDAY(Sales[[#This Row],[Date and Time]],2)</f>
        <v>4</v>
      </c>
    </row>
    <row r="174" spans="1:11" x14ac:dyDescent="0.3">
      <c r="A174" t="s">
        <v>3642</v>
      </c>
      <c r="B174" s="1">
        <v>45491.627812500003</v>
      </c>
      <c r="C174" t="s">
        <v>3284</v>
      </c>
      <c r="D174" t="s">
        <v>1722</v>
      </c>
      <c r="E174" t="s">
        <v>3464</v>
      </c>
      <c r="F174" t="s">
        <v>3472</v>
      </c>
      <c r="G174">
        <v>1765.25</v>
      </c>
      <c r="H174">
        <v>7</v>
      </c>
      <c r="I174">
        <f t="shared" si="2"/>
        <v>252.17857142857142</v>
      </c>
      <c r="J174">
        <f>(Sales[[#This Row],[Selling Price Per Commodity]]-VLOOKUP(C174,Products!A:E,4, FALSE))*Sales[[#This Row],[Quantity]]/10</f>
        <v>-274.68100000000004</v>
      </c>
      <c r="K174">
        <f>WEEKDAY(Sales[[#This Row],[Date and Time]],2)</f>
        <v>4</v>
      </c>
    </row>
    <row r="175" spans="1:11" x14ac:dyDescent="0.3">
      <c r="A175" t="s">
        <v>3643</v>
      </c>
      <c r="B175" s="1">
        <v>45379.032326388886</v>
      </c>
      <c r="C175" t="s">
        <v>3421</v>
      </c>
      <c r="D175" t="s">
        <v>2198</v>
      </c>
      <c r="E175" t="s">
        <v>3479</v>
      </c>
      <c r="F175" t="s">
        <v>3467</v>
      </c>
      <c r="G175">
        <v>1466.9</v>
      </c>
      <c r="H175">
        <v>1</v>
      </c>
      <c r="I175">
        <f t="shared" si="2"/>
        <v>1466.9</v>
      </c>
      <c r="J175">
        <f>(Sales[[#This Row],[Selling Price Per Commodity]]-VLOOKUP(C175,Products!A:E,4, FALSE))*Sales[[#This Row],[Quantity]]/10</f>
        <v>105.97200000000001</v>
      </c>
      <c r="K175">
        <f>WEEKDAY(Sales[[#This Row],[Date and Time]],2)</f>
        <v>4</v>
      </c>
    </row>
    <row r="176" spans="1:11" x14ac:dyDescent="0.3">
      <c r="A176" t="s">
        <v>3644</v>
      </c>
      <c r="B176" s="1">
        <v>45454.988599537035</v>
      </c>
      <c r="C176" t="s">
        <v>3332</v>
      </c>
      <c r="D176" t="s">
        <v>1725</v>
      </c>
      <c r="E176" t="s">
        <v>3471</v>
      </c>
      <c r="F176" t="s">
        <v>3467</v>
      </c>
      <c r="G176">
        <v>628.44000000000005</v>
      </c>
      <c r="H176">
        <v>6</v>
      </c>
      <c r="I176">
        <f t="shared" si="2"/>
        <v>104.74000000000001</v>
      </c>
      <c r="J176">
        <f>(Sales[[#This Row],[Selling Price Per Commodity]]-VLOOKUP(C176,Products!A:E,4, FALSE))*Sales[[#This Row],[Quantity]]/10</f>
        <v>-146.28000000000003</v>
      </c>
      <c r="K176">
        <f>WEEKDAY(Sales[[#This Row],[Date and Time]],2)</f>
        <v>2</v>
      </c>
    </row>
    <row r="177" spans="1:11" x14ac:dyDescent="0.3">
      <c r="A177" t="s">
        <v>3645</v>
      </c>
      <c r="B177" s="1">
        <v>45348.795057870368</v>
      </c>
      <c r="C177" t="s">
        <v>3320</v>
      </c>
      <c r="D177" t="s">
        <v>2043</v>
      </c>
      <c r="E177" t="s">
        <v>3464</v>
      </c>
      <c r="F177" t="s">
        <v>3472</v>
      </c>
      <c r="G177">
        <v>525.04</v>
      </c>
      <c r="H177">
        <v>5</v>
      </c>
      <c r="I177">
        <f t="shared" si="2"/>
        <v>105.008</v>
      </c>
      <c r="J177">
        <f>(Sales[[#This Row],[Selling Price Per Commodity]]-VLOOKUP(C177,Products!A:E,4, FALSE))*Sales[[#This Row],[Quantity]]/10</f>
        <v>-386.86599999999999</v>
      </c>
      <c r="K177">
        <f>WEEKDAY(Sales[[#This Row],[Date and Time]],2)</f>
        <v>1</v>
      </c>
    </row>
    <row r="178" spans="1:11" x14ac:dyDescent="0.3">
      <c r="A178" t="s">
        <v>3646</v>
      </c>
      <c r="B178" s="1">
        <v>45293.740300925929</v>
      </c>
      <c r="C178" t="s">
        <v>3377</v>
      </c>
      <c r="D178" t="s">
        <v>2756</v>
      </c>
      <c r="E178" t="s">
        <v>3464</v>
      </c>
      <c r="F178" t="s">
        <v>3467</v>
      </c>
      <c r="G178">
        <v>879.01</v>
      </c>
      <c r="H178">
        <v>4</v>
      </c>
      <c r="I178">
        <f t="shared" si="2"/>
        <v>219.7525</v>
      </c>
      <c r="J178">
        <f>(Sales[[#This Row],[Selling Price Per Commodity]]-VLOOKUP(C178,Products!A:E,4, FALSE))*Sales[[#This Row],[Quantity]]/10</f>
        <v>-75.85499999999999</v>
      </c>
      <c r="K178">
        <f>WEEKDAY(Sales[[#This Row],[Date and Time]],2)</f>
        <v>2</v>
      </c>
    </row>
    <row r="179" spans="1:11" x14ac:dyDescent="0.3">
      <c r="A179" t="s">
        <v>3647</v>
      </c>
      <c r="B179" s="1">
        <v>45301.822048611109</v>
      </c>
      <c r="C179" t="s">
        <v>3413</v>
      </c>
      <c r="D179" t="s">
        <v>711</v>
      </c>
      <c r="E179" t="s">
        <v>3471</v>
      </c>
      <c r="F179" t="s">
        <v>3472</v>
      </c>
      <c r="G179">
        <v>452.38</v>
      </c>
      <c r="H179">
        <v>9</v>
      </c>
      <c r="I179">
        <f t="shared" si="2"/>
        <v>50.264444444444443</v>
      </c>
      <c r="J179">
        <f>(Sales[[#This Row],[Selling Price Per Commodity]]-VLOOKUP(C179,Products!A:E,4, FALSE))*Sales[[#This Row],[Quantity]]/10</f>
        <v>-235.166</v>
      </c>
      <c r="K179">
        <f>WEEKDAY(Sales[[#This Row],[Date and Time]],2)</f>
        <v>3</v>
      </c>
    </row>
    <row r="180" spans="1:11" x14ac:dyDescent="0.3">
      <c r="A180" t="s">
        <v>3648</v>
      </c>
      <c r="B180" s="1">
        <v>45376.53979166667</v>
      </c>
      <c r="C180" t="s">
        <v>3253</v>
      </c>
      <c r="D180" t="s">
        <v>90</v>
      </c>
      <c r="E180" t="s">
        <v>3461</v>
      </c>
      <c r="F180" t="s">
        <v>3472</v>
      </c>
      <c r="G180">
        <v>1980.05</v>
      </c>
      <c r="H180">
        <v>4</v>
      </c>
      <c r="I180">
        <f t="shared" si="2"/>
        <v>495.01249999999999</v>
      </c>
      <c r="J180">
        <f>(Sales[[#This Row],[Selling Price Per Commodity]]-VLOOKUP(C180,Products!A:E,4, FALSE))*Sales[[#This Row],[Quantity]]/10</f>
        <v>184.28100000000001</v>
      </c>
      <c r="K180">
        <f>WEEKDAY(Sales[[#This Row],[Date and Time]],2)</f>
        <v>1</v>
      </c>
    </row>
    <row r="181" spans="1:11" x14ac:dyDescent="0.3">
      <c r="A181" t="s">
        <v>3649</v>
      </c>
      <c r="B181" s="1">
        <v>45541.126226851855</v>
      </c>
      <c r="C181" t="s">
        <v>3365</v>
      </c>
      <c r="D181" t="s">
        <v>2747</v>
      </c>
      <c r="E181" t="s">
        <v>3471</v>
      </c>
      <c r="F181" t="s">
        <v>3467</v>
      </c>
      <c r="G181">
        <v>1650.05</v>
      </c>
      <c r="H181">
        <v>4</v>
      </c>
      <c r="I181">
        <f t="shared" si="2"/>
        <v>412.51249999999999</v>
      </c>
      <c r="J181">
        <f>(Sales[[#This Row],[Selling Price Per Commodity]]-VLOOKUP(C181,Products!A:E,4, FALSE))*Sales[[#This Row],[Quantity]]/10</f>
        <v>123.125</v>
      </c>
      <c r="K181">
        <f>WEEKDAY(Sales[[#This Row],[Date and Time]],2)</f>
        <v>5</v>
      </c>
    </row>
    <row r="182" spans="1:11" x14ac:dyDescent="0.3">
      <c r="A182" t="s">
        <v>3650</v>
      </c>
      <c r="B182" s="1">
        <v>45407.905324074076</v>
      </c>
      <c r="C182" t="s">
        <v>3274</v>
      </c>
      <c r="D182" t="s">
        <v>1345</v>
      </c>
      <c r="E182" t="s">
        <v>3471</v>
      </c>
      <c r="F182" t="s">
        <v>3469</v>
      </c>
      <c r="G182">
        <v>1520.15</v>
      </c>
      <c r="H182">
        <v>4</v>
      </c>
      <c r="I182">
        <f t="shared" si="2"/>
        <v>380.03750000000002</v>
      </c>
      <c r="J182">
        <f>(Sales[[#This Row],[Selling Price Per Commodity]]-VLOOKUP(C182,Products!A:E,4, FALSE))*Sales[[#This Row],[Quantity]]/10</f>
        <v>-228.64099999999999</v>
      </c>
      <c r="K182">
        <f>WEEKDAY(Sales[[#This Row],[Date and Time]],2)</f>
        <v>4</v>
      </c>
    </row>
    <row r="183" spans="1:11" x14ac:dyDescent="0.3">
      <c r="A183" t="s">
        <v>3651</v>
      </c>
      <c r="B183" s="1">
        <v>45601.285856481481</v>
      </c>
      <c r="C183" t="s">
        <v>3419</v>
      </c>
      <c r="D183" t="s">
        <v>2295</v>
      </c>
      <c r="E183" t="s">
        <v>3471</v>
      </c>
      <c r="F183" t="s">
        <v>3472</v>
      </c>
      <c r="G183">
        <v>1073.96</v>
      </c>
      <c r="H183">
        <v>9</v>
      </c>
      <c r="I183">
        <f t="shared" si="2"/>
        <v>119.3288888888889</v>
      </c>
      <c r="J183">
        <f>(Sales[[#This Row],[Selling Price Per Commodity]]-VLOOKUP(C183,Products!A:E,4, FALSE))*Sales[[#This Row],[Quantity]]/10</f>
        <v>-725.40100000000007</v>
      </c>
      <c r="K183">
        <f>WEEKDAY(Sales[[#This Row],[Date and Time]],2)</f>
        <v>2</v>
      </c>
    </row>
    <row r="184" spans="1:11" x14ac:dyDescent="0.3">
      <c r="A184" t="s">
        <v>3652</v>
      </c>
      <c r="B184" s="1">
        <v>45377.66128472222</v>
      </c>
      <c r="C184" t="s">
        <v>3316</v>
      </c>
      <c r="D184" t="s">
        <v>3184</v>
      </c>
      <c r="E184" t="s">
        <v>3464</v>
      </c>
      <c r="F184" t="s">
        <v>3469</v>
      </c>
      <c r="G184">
        <v>890.4</v>
      </c>
      <c r="H184">
        <v>5</v>
      </c>
      <c r="I184">
        <f t="shared" si="2"/>
        <v>178.07999999999998</v>
      </c>
      <c r="J184">
        <f>(Sales[[#This Row],[Selling Price Per Commodity]]-VLOOKUP(C184,Products!A:E,4, FALSE))*Sales[[#This Row],[Quantity]]/10</f>
        <v>-398.07000000000005</v>
      </c>
      <c r="K184">
        <f>WEEKDAY(Sales[[#This Row],[Date and Time]],2)</f>
        <v>2</v>
      </c>
    </row>
    <row r="185" spans="1:11" x14ac:dyDescent="0.3">
      <c r="A185" t="s">
        <v>3653</v>
      </c>
      <c r="B185" s="1">
        <v>45464.231504629628</v>
      </c>
      <c r="C185" t="s">
        <v>3389</v>
      </c>
      <c r="D185" t="s">
        <v>1933</v>
      </c>
      <c r="E185" t="s">
        <v>3479</v>
      </c>
      <c r="F185" t="s">
        <v>3476</v>
      </c>
      <c r="G185">
        <v>199.51</v>
      </c>
      <c r="H185">
        <v>9</v>
      </c>
      <c r="I185">
        <f t="shared" si="2"/>
        <v>22.167777777777776</v>
      </c>
      <c r="J185">
        <f>(Sales[[#This Row],[Selling Price Per Commodity]]-VLOOKUP(C185,Products!A:E,4, FALSE))*Sales[[#This Row],[Quantity]]/10</f>
        <v>-183.917</v>
      </c>
      <c r="K185">
        <f>WEEKDAY(Sales[[#This Row],[Date and Time]],2)</f>
        <v>5</v>
      </c>
    </row>
    <row r="186" spans="1:11" x14ac:dyDescent="0.3">
      <c r="A186" t="s">
        <v>3654</v>
      </c>
      <c r="B186" s="1">
        <v>45340.73841435185</v>
      </c>
      <c r="C186" t="s">
        <v>3261</v>
      </c>
      <c r="D186" t="s">
        <v>1170</v>
      </c>
      <c r="E186" t="s">
        <v>3471</v>
      </c>
      <c r="F186" t="s">
        <v>3469</v>
      </c>
      <c r="G186">
        <v>1251.06</v>
      </c>
      <c r="H186">
        <v>9</v>
      </c>
      <c r="I186">
        <f t="shared" si="2"/>
        <v>139.00666666666666</v>
      </c>
      <c r="J186">
        <f>(Sales[[#This Row],[Selling Price Per Commodity]]-VLOOKUP(C186,Products!A:E,4, FALSE))*Sales[[#This Row],[Quantity]]/10</f>
        <v>-730.62299999999993</v>
      </c>
      <c r="K186">
        <f>WEEKDAY(Sales[[#This Row],[Date and Time]],2)</f>
        <v>7</v>
      </c>
    </row>
    <row r="187" spans="1:11" x14ac:dyDescent="0.3">
      <c r="A187" t="s">
        <v>3655</v>
      </c>
      <c r="B187" s="1">
        <v>45599.636273148149</v>
      </c>
      <c r="C187" t="s">
        <v>3443</v>
      </c>
      <c r="D187" t="s">
        <v>2952</v>
      </c>
      <c r="E187" t="s">
        <v>3461</v>
      </c>
      <c r="F187" t="s">
        <v>3462</v>
      </c>
      <c r="G187">
        <v>305.73</v>
      </c>
      <c r="H187">
        <v>8</v>
      </c>
      <c r="I187">
        <f t="shared" si="2"/>
        <v>38.216250000000002</v>
      </c>
      <c r="J187">
        <f>(Sales[[#This Row],[Selling Price Per Commodity]]-VLOOKUP(C187,Products!A:E,4, FALSE))*Sales[[#This Row],[Quantity]]/10</f>
        <v>-599.27499999999998</v>
      </c>
      <c r="K187">
        <f>WEEKDAY(Sales[[#This Row],[Date and Time]],2)</f>
        <v>7</v>
      </c>
    </row>
    <row r="188" spans="1:11" x14ac:dyDescent="0.3">
      <c r="A188" t="s">
        <v>3656</v>
      </c>
      <c r="B188" s="1">
        <v>45412.500497685185</v>
      </c>
      <c r="C188" t="s">
        <v>3310</v>
      </c>
      <c r="D188" t="s">
        <v>1500</v>
      </c>
      <c r="E188" t="s">
        <v>3464</v>
      </c>
      <c r="F188" t="s">
        <v>3467</v>
      </c>
      <c r="G188">
        <v>509.43</v>
      </c>
      <c r="H188">
        <v>1</v>
      </c>
      <c r="I188">
        <f t="shared" si="2"/>
        <v>509.43</v>
      </c>
      <c r="J188">
        <f>(Sales[[#This Row],[Selling Price Per Commodity]]-VLOOKUP(C188,Products!A:E,4, FALSE))*Sales[[#This Row],[Quantity]]/10</f>
        <v>21.173000000000002</v>
      </c>
      <c r="K188">
        <f>WEEKDAY(Sales[[#This Row],[Date and Time]],2)</f>
        <v>2</v>
      </c>
    </row>
    <row r="189" spans="1:11" x14ac:dyDescent="0.3">
      <c r="A189" t="s">
        <v>3657</v>
      </c>
      <c r="B189" s="1">
        <v>45554.332650462966</v>
      </c>
      <c r="C189" t="s">
        <v>3427</v>
      </c>
      <c r="D189" t="s">
        <v>3149</v>
      </c>
      <c r="E189" t="s">
        <v>3464</v>
      </c>
      <c r="F189" t="s">
        <v>3476</v>
      </c>
      <c r="G189">
        <v>1392.01</v>
      </c>
      <c r="H189">
        <v>1</v>
      </c>
      <c r="I189">
        <f t="shared" si="2"/>
        <v>1392.01</v>
      </c>
      <c r="J189">
        <f>(Sales[[#This Row],[Selling Price Per Commodity]]-VLOOKUP(C189,Products!A:E,4, FALSE))*Sales[[#This Row],[Quantity]]/10</f>
        <v>104.375</v>
      </c>
      <c r="K189">
        <f>WEEKDAY(Sales[[#This Row],[Date and Time]],2)</f>
        <v>4</v>
      </c>
    </row>
    <row r="190" spans="1:11" x14ac:dyDescent="0.3">
      <c r="A190" t="s">
        <v>3658</v>
      </c>
      <c r="B190" s="1">
        <v>45417.845081018517</v>
      </c>
      <c r="C190" t="s">
        <v>3405</v>
      </c>
      <c r="D190" t="s">
        <v>1711</v>
      </c>
      <c r="E190" t="s">
        <v>3471</v>
      </c>
      <c r="F190" t="s">
        <v>3462</v>
      </c>
      <c r="G190">
        <v>756.71</v>
      </c>
      <c r="H190">
        <v>10</v>
      </c>
      <c r="I190">
        <f t="shared" si="2"/>
        <v>75.671000000000006</v>
      </c>
      <c r="J190">
        <f>(Sales[[#This Row],[Selling Price Per Commodity]]-VLOOKUP(C190,Products!A:E,4, FALSE))*Sales[[#This Row],[Quantity]]/10</f>
        <v>-67.708999999999989</v>
      </c>
      <c r="K190">
        <f>WEEKDAY(Sales[[#This Row],[Date and Time]],2)</f>
        <v>7</v>
      </c>
    </row>
    <row r="191" spans="1:11" x14ac:dyDescent="0.3">
      <c r="A191" t="s">
        <v>3659</v>
      </c>
      <c r="B191" s="1">
        <v>45309.212013888886</v>
      </c>
      <c r="C191" t="s">
        <v>3347</v>
      </c>
      <c r="D191" t="s">
        <v>2589</v>
      </c>
      <c r="E191" t="s">
        <v>3466</v>
      </c>
      <c r="F191" t="s">
        <v>3472</v>
      </c>
      <c r="G191">
        <v>201.98</v>
      </c>
      <c r="H191">
        <v>2</v>
      </c>
      <c r="I191">
        <f t="shared" si="2"/>
        <v>100.99</v>
      </c>
      <c r="J191">
        <f>(Sales[[#This Row],[Selling Price Per Commodity]]-VLOOKUP(C191,Products!A:E,4, FALSE))*Sales[[#This Row],[Quantity]]/10</f>
        <v>-22.029999999999998</v>
      </c>
      <c r="K191">
        <f>WEEKDAY(Sales[[#This Row],[Date and Time]],2)</f>
        <v>4</v>
      </c>
    </row>
    <row r="192" spans="1:11" x14ac:dyDescent="0.3">
      <c r="A192" t="s">
        <v>3660</v>
      </c>
      <c r="B192" s="1">
        <v>45414.79420138889</v>
      </c>
      <c r="C192" t="s">
        <v>3226</v>
      </c>
      <c r="D192" t="s">
        <v>1784</v>
      </c>
      <c r="E192" t="s">
        <v>3466</v>
      </c>
      <c r="F192" t="s">
        <v>3467</v>
      </c>
      <c r="G192">
        <v>952.6</v>
      </c>
      <c r="H192">
        <v>2</v>
      </c>
      <c r="I192">
        <f t="shared" si="2"/>
        <v>476.3</v>
      </c>
      <c r="J192">
        <f>(Sales[[#This Row],[Selling Price Per Commodity]]-VLOOKUP(C192,Products!A:E,4, FALSE))*Sales[[#This Row],[Quantity]]/10</f>
        <v>-66.634</v>
      </c>
      <c r="K192">
        <f>WEEKDAY(Sales[[#This Row],[Date and Time]],2)</f>
        <v>4</v>
      </c>
    </row>
    <row r="193" spans="1:11" x14ac:dyDescent="0.3">
      <c r="A193" t="s">
        <v>3661</v>
      </c>
      <c r="B193" s="1">
        <v>45302.215381944443</v>
      </c>
      <c r="C193" t="s">
        <v>3357</v>
      </c>
      <c r="D193" t="s">
        <v>2298</v>
      </c>
      <c r="E193" t="s">
        <v>3466</v>
      </c>
      <c r="F193" t="s">
        <v>3469</v>
      </c>
      <c r="G193">
        <v>1647.55</v>
      </c>
      <c r="H193">
        <v>9</v>
      </c>
      <c r="I193">
        <f t="shared" si="2"/>
        <v>183.0611111111111</v>
      </c>
      <c r="J193">
        <f>(Sales[[#This Row],[Selling Price Per Commodity]]-VLOOKUP(C193,Products!A:E,4, FALSE))*Sales[[#This Row],[Quantity]]/10</f>
        <v>-110.18600000000001</v>
      </c>
      <c r="K193">
        <f>WEEKDAY(Sales[[#This Row],[Date and Time]],2)</f>
        <v>4</v>
      </c>
    </row>
    <row r="194" spans="1:11" x14ac:dyDescent="0.3">
      <c r="A194" t="s">
        <v>3662</v>
      </c>
      <c r="B194" s="1">
        <v>45503.965914351851</v>
      </c>
      <c r="C194" t="s">
        <v>3401</v>
      </c>
      <c r="D194" t="s">
        <v>2556</v>
      </c>
      <c r="E194" t="s">
        <v>3461</v>
      </c>
      <c r="F194" t="s">
        <v>3462</v>
      </c>
      <c r="G194">
        <v>1577.91</v>
      </c>
      <c r="H194">
        <v>9</v>
      </c>
      <c r="I194">
        <f t="shared" ref="I194:I257" si="3" xml:space="preserve"> G194/H194</f>
        <v>175.32333333333335</v>
      </c>
      <c r="J194">
        <f>(Sales[[#This Row],[Selling Price Per Commodity]]-VLOOKUP(C194,Products!A:E,4, FALSE))*Sales[[#This Row],[Quantity]]/10</f>
        <v>73.902000000000015</v>
      </c>
      <c r="K194">
        <f>WEEKDAY(Sales[[#This Row],[Date and Time]],2)</f>
        <v>2</v>
      </c>
    </row>
    <row r="195" spans="1:11" x14ac:dyDescent="0.3">
      <c r="A195" t="s">
        <v>3663</v>
      </c>
      <c r="B195" s="1">
        <v>45480.966192129628</v>
      </c>
      <c r="C195" t="s">
        <v>3380</v>
      </c>
      <c r="D195" t="s">
        <v>1488</v>
      </c>
      <c r="E195" t="s">
        <v>3461</v>
      </c>
      <c r="F195" t="s">
        <v>3469</v>
      </c>
      <c r="G195">
        <v>1272.71</v>
      </c>
      <c r="H195">
        <v>4</v>
      </c>
      <c r="I195">
        <f t="shared" si="3"/>
        <v>318.17750000000001</v>
      </c>
      <c r="J195">
        <f>(Sales[[#This Row],[Selling Price Per Commodity]]-VLOOKUP(C195,Products!A:E,4, FALSE))*Sales[[#This Row],[Quantity]]/10</f>
        <v>-193.66900000000001</v>
      </c>
      <c r="K195">
        <f>WEEKDAY(Sales[[#This Row],[Date and Time]],2)</f>
        <v>7</v>
      </c>
    </row>
    <row r="196" spans="1:11" x14ac:dyDescent="0.3">
      <c r="A196" t="s">
        <v>3664</v>
      </c>
      <c r="B196" s="1">
        <v>45516.357488425929</v>
      </c>
      <c r="C196" t="s">
        <v>3438</v>
      </c>
      <c r="D196" t="s">
        <v>819</v>
      </c>
      <c r="E196" t="s">
        <v>3466</v>
      </c>
      <c r="F196" t="s">
        <v>3469</v>
      </c>
      <c r="G196">
        <v>448.39</v>
      </c>
      <c r="H196">
        <v>10</v>
      </c>
      <c r="I196">
        <f t="shared" si="3"/>
        <v>44.838999999999999</v>
      </c>
      <c r="J196">
        <f>(Sales[[#This Row],[Selling Price Per Commodity]]-VLOOKUP(C196,Products!A:E,4, FALSE))*Sales[[#This Row],[Quantity]]/10</f>
        <v>-706.74099999999999</v>
      </c>
      <c r="K196">
        <f>WEEKDAY(Sales[[#This Row],[Date and Time]],2)</f>
        <v>1</v>
      </c>
    </row>
    <row r="197" spans="1:11" x14ac:dyDescent="0.3">
      <c r="A197" t="s">
        <v>3665</v>
      </c>
      <c r="B197" s="1">
        <v>45391.715300925927</v>
      </c>
      <c r="C197" t="s">
        <v>3407</v>
      </c>
      <c r="D197" t="s">
        <v>102</v>
      </c>
      <c r="E197" t="s">
        <v>3461</v>
      </c>
      <c r="F197" t="s">
        <v>3472</v>
      </c>
      <c r="G197">
        <v>1312.54</v>
      </c>
      <c r="H197">
        <v>10</v>
      </c>
      <c r="I197">
        <f t="shared" si="3"/>
        <v>131.25399999999999</v>
      </c>
      <c r="J197">
        <f>(Sales[[#This Row],[Selling Price Per Commodity]]-VLOOKUP(C197,Products!A:E,4, FALSE))*Sales[[#This Row],[Quantity]]/10</f>
        <v>93.72399999999999</v>
      </c>
      <c r="K197">
        <f>WEEKDAY(Sales[[#This Row],[Date and Time]],2)</f>
        <v>2</v>
      </c>
    </row>
    <row r="198" spans="1:11" x14ac:dyDescent="0.3">
      <c r="A198" t="s">
        <v>3666</v>
      </c>
      <c r="B198" s="1">
        <v>45468.615266203706</v>
      </c>
      <c r="C198" t="s">
        <v>3255</v>
      </c>
      <c r="D198" t="s">
        <v>264</v>
      </c>
      <c r="E198" t="s">
        <v>3461</v>
      </c>
      <c r="F198" t="s">
        <v>3476</v>
      </c>
      <c r="G198">
        <v>1361.57</v>
      </c>
      <c r="H198">
        <v>5</v>
      </c>
      <c r="I198">
        <f t="shared" si="3"/>
        <v>272.31399999999996</v>
      </c>
      <c r="J198">
        <f>(Sales[[#This Row],[Selling Price Per Commodity]]-VLOOKUP(C198,Products!A:E,4, FALSE))*Sales[[#This Row],[Quantity]]/10</f>
        <v>-350.58300000000003</v>
      </c>
      <c r="K198">
        <f>WEEKDAY(Sales[[#This Row],[Date and Time]],2)</f>
        <v>2</v>
      </c>
    </row>
    <row r="199" spans="1:11" x14ac:dyDescent="0.3">
      <c r="A199" t="s">
        <v>3667</v>
      </c>
      <c r="B199" s="1">
        <v>45481.174074074072</v>
      </c>
      <c r="C199" t="s">
        <v>3346</v>
      </c>
      <c r="D199" t="s">
        <v>865</v>
      </c>
      <c r="E199" t="s">
        <v>3471</v>
      </c>
      <c r="F199" t="s">
        <v>3472</v>
      </c>
      <c r="G199">
        <v>1682.07</v>
      </c>
      <c r="H199">
        <v>9</v>
      </c>
      <c r="I199">
        <f t="shared" si="3"/>
        <v>186.89666666666665</v>
      </c>
      <c r="J199">
        <f>(Sales[[#This Row],[Selling Price Per Commodity]]-VLOOKUP(C199,Products!A:E,4, FALSE))*Sales[[#This Row],[Quantity]]/10</f>
        <v>14.162999999999986</v>
      </c>
      <c r="K199">
        <f>WEEKDAY(Sales[[#This Row],[Date and Time]],2)</f>
        <v>1</v>
      </c>
    </row>
    <row r="200" spans="1:11" x14ac:dyDescent="0.3">
      <c r="A200" t="s">
        <v>3668</v>
      </c>
      <c r="B200" s="1">
        <v>45335.291087962964</v>
      </c>
      <c r="C200" t="s">
        <v>3353</v>
      </c>
      <c r="D200" t="s">
        <v>2877</v>
      </c>
      <c r="E200" t="s">
        <v>3471</v>
      </c>
      <c r="F200" t="s">
        <v>3467</v>
      </c>
      <c r="G200">
        <v>39.85</v>
      </c>
      <c r="H200">
        <v>7</v>
      </c>
      <c r="I200">
        <f t="shared" si="3"/>
        <v>5.6928571428571431</v>
      </c>
      <c r="J200">
        <f>(Sales[[#This Row],[Selling Price Per Commodity]]-VLOOKUP(C200,Products!A:E,4, FALSE))*Sales[[#This Row],[Quantity]]/10</f>
        <v>-681.11899999999991</v>
      </c>
      <c r="K200">
        <f>WEEKDAY(Sales[[#This Row],[Date and Time]],2)</f>
        <v>2</v>
      </c>
    </row>
    <row r="201" spans="1:11" x14ac:dyDescent="0.3">
      <c r="A201" t="s">
        <v>3669</v>
      </c>
      <c r="B201" s="1">
        <v>45442.773460648146</v>
      </c>
      <c r="C201" t="s">
        <v>3424</v>
      </c>
      <c r="D201" t="s">
        <v>1581</v>
      </c>
      <c r="E201" t="s">
        <v>3461</v>
      </c>
      <c r="F201" t="s">
        <v>3472</v>
      </c>
      <c r="G201">
        <v>380.36</v>
      </c>
      <c r="H201">
        <v>7</v>
      </c>
      <c r="I201">
        <f t="shared" si="3"/>
        <v>54.337142857142858</v>
      </c>
      <c r="J201">
        <f>(Sales[[#This Row],[Selling Price Per Commodity]]-VLOOKUP(C201,Products!A:E,4, FALSE))*Sales[[#This Row],[Quantity]]/10</f>
        <v>-301.99599999999998</v>
      </c>
      <c r="K201">
        <f>WEEKDAY(Sales[[#This Row],[Date and Time]],2)</f>
        <v>4</v>
      </c>
    </row>
    <row r="202" spans="1:11" x14ac:dyDescent="0.3">
      <c r="A202" t="s">
        <v>3670</v>
      </c>
      <c r="B202" s="1">
        <v>45567.022581018522</v>
      </c>
      <c r="C202" t="s">
        <v>3249</v>
      </c>
      <c r="D202" t="s">
        <v>2331</v>
      </c>
      <c r="E202" t="s">
        <v>3466</v>
      </c>
      <c r="F202" t="s">
        <v>3469</v>
      </c>
      <c r="G202">
        <v>1290.6500000000001</v>
      </c>
      <c r="H202">
        <v>5</v>
      </c>
      <c r="I202">
        <f t="shared" si="3"/>
        <v>258.13</v>
      </c>
      <c r="J202">
        <f>(Sales[[#This Row],[Selling Price Per Commodity]]-VLOOKUP(C202,Products!A:E,4, FALSE))*Sales[[#This Row],[Quantity]]/10</f>
        <v>-304.37</v>
      </c>
      <c r="K202">
        <f>WEEKDAY(Sales[[#This Row],[Date and Time]],2)</f>
        <v>3</v>
      </c>
    </row>
    <row r="203" spans="1:11" x14ac:dyDescent="0.3">
      <c r="A203" t="s">
        <v>3671</v>
      </c>
      <c r="B203" s="1">
        <v>45514.154502314814</v>
      </c>
      <c r="C203" t="s">
        <v>3249</v>
      </c>
      <c r="D203" t="s">
        <v>3172</v>
      </c>
      <c r="E203" t="s">
        <v>3471</v>
      </c>
      <c r="F203" t="s">
        <v>3476</v>
      </c>
      <c r="G203">
        <v>937.14</v>
      </c>
      <c r="H203">
        <v>7</v>
      </c>
      <c r="I203">
        <f t="shared" si="3"/>
        <v>133.87714285714284</v>
      </c>
      <c r="J203">
        <f>(Sales[[#This Row],[Selling Price Per Commodity]]-VLOOKUP(C203,Products!A:E,4, FALSE))*Sales[[#This Row],[Quantity]]/10</f>
        <v>-513.09500000000003</v>
      </c>
      <c r="K203">
        <f>WEEKDAY(Sales[[#This Row],[Date and Time]],2)</f>
        <v>6</v>
      </c>
    </row>
    <row r="204" spans="1:11" x14ac:dyDescent="0.3">
      <c r="A204" t="s">
        <v>3672</v>
      </c>
      <c r="B204" s="1">
        <v>45419.739687499998</v>
      </c>
      <c r="C204" t="s">
        <v>3346</v>
      </c>
      <c r="D204" t="s">
        <v>1040</v>
      </c>
      <c r="E204" t="s">
        <v>3464</v>
      </c>
      <c r="F204" t="s">
        <v>3476</v>
      </c>
      <c r="G204">
        <v>1805.79</v>
      </c>
      <c r="H204">
        <v>5</v>
      </c>
      <c r="I204">
        <f t="shared" si="3"/>
        <v>361.15800000000002</v>
      </c>
      <c r="J204">
        <f>(Sales[[#This Row],[Selling Price Per Commodity]]-VLOOKUP(C204,Products!A:E,4, FALSE))*Sales[[#This Row],[Quantity]]/10</f>
        <v>94.999000000000009</v>
      </c>
      <c r="K204">
        <f>WEEKDAY(Sales[[#This Row],[Date and Time]],2)</f>
        <v>2</v>
      </c>
    </row>
    <row r="205" spans="1:11" x14ac:dyDescent="0.3">
      <c r="A205" t="s">
        <v>3673</v>
      </c>
      <c r="B205" s="1">
        <v>45450.136932870373</v>
      </c>
      <c r="C205" t="s">
        <v>3234</v>
      </c>
      <c r="D205" t="s">
        <v>642</v>
      </c>
      <c r="E205" t="s">
        <v>3464</v>
      </c>
      <c r="F205" t="s">
        <v>3476</v>
      </c>
      <c r="G205">
        <v>1163.06</v>
      </c>
      <c r="H205">
        <v>1</v>
      </c>
      <c r="I205">
        <f t="shared" si="3"/>
        <v>1163.06</v>
      </c>
      <c r="J205">
        <f>(Sales[[#This Row],[Selling Price Per Commodity]]-VLOOKUP(C205,Products!A:E,4, FALSE))*Sales[[#This Row],[Quantity]]/10</f>
        <v>31.15</v>
      </c>
      <c r="K205">
        <f>WEEKDAY(Sales[[#This Row],[Date and Time]],2)</f>
        <v>5</v>
      </c>
    </row>
    <row r="206" spans="1:11" x14ac:dyDescent="0.3">
      <c r="A206" t="s">
        <v>3674</v>
      </c>
      <c r="B206" s="1">
        <v>45444.690509259257</v>
      </c>
      <c r="C206" t="s">
        <v>3368</v>
      </c>
      <c r="D206" t="s">
        <v>46</v>
      </c>
      <c r="E206" t="s">
        <v>3464</v>
      </c>
      <c r="F206" t="s">
        <v>3476</v>
      </c>
      <c r="G206">
        <v>1479.15</v>
      </c>
      <c r="H206">
        <v>9</v>
      </c>
      <c r="I206">
        <f t="shared" si="3"/>
        <v>164.35000000000002</v>
      </c>
      <c r="J206">
        <f>(Sales[[#This Row],[Selling Price Per Commodity]]-VLOOKUP(C206,Products!A:E,4, FALSE))*Sales[[#This Row],[Quantity]]/10</f>
        <v>-29.906999999999993</v>
      </c>
      <c r="K206">
        <f>WEEKDAY(Sales[[#This Row],[Date and Time]],2)</f>
        <v>6</v>
      </c>
    </row>
    <row r="207" spans="1:11" x14ac:dyDescent="0.3">
      <c r="A207" t="s">
        <v>3675</v>
      </c>
      <c r="B207" s="1">
        <v>45512.943310185183</v>
      </c>
      <c r="C207" t="s">
        <v>3223</v>
      </c>
      <c r="D207" t="s">
        <v>279</v>
      </c>
      <c r="E207" t="s">
        <v>3466</v>
      </c>
      <c r="F207" t="s">
        <v>3472</v>
      </c>
      <c r="G207">
        <v>1081.28</v>
      </c>
      <c r="H207">
        <v>9</v>
      </c>
      <c r="I207">
        <f t="shared" si="3"/>
        <v>120.14222222222222</v>
      </c>
      <c r="J207">
        <f>(Sales[[#This Row],[Selling Price Per Commodity]]-VLOOKUP(C207,Products!A:E,4, FALSE))*Sales[[#This Row],[Quantity]]/10</f>
        <v>-300.54399999999998</v>
      </c>
      <c r="K207">
        <f>WEEKDAY(Sales[[#This Row],[Date and Time]],2)</f>
        <v>4</v>
      </c>
    </row>
    <row r="208" spans="1:11" x14ac:dyDescent="0.3">
      <c r="A208" t="s">
        <v>3676</v>
      </c>
      <c r="B208" s="1">
        <v>45400.685833333337</v>
      </c>
      <c r="C208" t="s">
        <v>3419</v>
      </c>
      <c r="D208" t="s">
        <v>2922</v>
      </c>
      <c r="E208" t="s">
        <v>3479</v>
      </c>
      <c r="F208" t="s">
        <v>3472</v>
      </c>
      <c r="G208">
        <v>638.74</v>
      </c>
      <c r="H208">
        <v>1</v>
      </c>
      <c r="I208">
        <f t="shared" si="3"/>
        <v>638.74</v>
      </c>
      <c r="J208">
        <f>(Sales[[#This Row],[Selling Price Per Commodity]]-VLOOKUP(C208,Products!A:E,4, FALSE))*Sales[[#This Row],[Quantity]]/10</f>
        <v>-28.659000000000002</v>
      </c>
      <c r="K208">
        <f>WEEKDAY(Sales[[#This Row],[Date and Time]],2)</f>
        <v>4</v>
      </c>
    </row>
    <row r="209" spans="1:11" x14ac:dyDescent="0.3">
      <c r="A209" t="s">
        <v>3677</v>
      </c>
      <c r="B209" s="1">
        <v>45599.750752314816</v>
      </c>
      <c r="C209" t="s">
        <v>3347</v>
      </c>
      <c r="D209" t="s">
        <v>1810</v>
      </c>
      <c r="E209" t="s">
        <v>3471</v>
      </c>
      <c r="F209" t="s">
        <v>3476</v>
      </c>
      <c r="G209">
        <v>681.3</v>
      </c>
      <c r="H209">
        <v>7</v>
      </c>
      <c r="I209">
        <f t="shared" si="3"/>
        <v>97.328571428571422</v>
      </c>
      <c r="J209">
        <f>(Sales[[#This Row],[Selling Price Per Commodity]]-VLOOKUP(C209,Products!A:E,4, FALSE))*Sales[[#This Row],[Quantity]]/10</f>
        <v>-79.667999999999992</v>
      </c>
      <c r="K209">
        <f>WEEKDAY(Sales[[#This Row],[Date and Time]],2)</f>
        <v>7</v>
      </c>
    </row>
    <row r="210" spans="1:11" x14ac:dyDescent="0.3">
      <c r="A210" t="s">
        <v>3678</v>
      </c>
      <c r="B210" s="1">
        <v>45491.967604166668</v>
      </c>
      <c r="C210" t="s">
        <v>3301</v>
      </c>
      <c r="D210" t="s">
        <v>3184</v>
      </c>
      <c r="E210" t="s">
        <v>3479</v>
      </c>
      <c r="F210" t="s">
        <v>3476</v>
      </c>
      <c r="G210">
        <v>1331.3</v>
      </c>
      <c r="H210">
        <v>4</v>
      </c>
      <c r="I210">
        <f t="shared" si="3"/>
        <v>332.82499999999999</v>
      </c>
      <c r="J210">
        <f>(Sales[[#This Row],[Selling Price Per Commodity]]-VLOOKUP(C210,Products!A:E,4, FALSE))*Sales[[#This Row],[Quantity]]/10</f>
        <v>-67.786000000000016</v>
      </c>
      <c r="K210">
        <f>WEEKDAY(Sales[[#This Row],[Date and Time]],2)</f>
        <v>4</v>
      </c>
    </row>
    <row r="211" spans="1:11" x14ac:dyDescent="0.3">
      <c r="A211" t="s">
        <v>3679</v>
      </c>
      <c r="B211" s="1">
        <v>45495.997129629628</v>
      </c>
      <c r="C211" t="s">
        <v>3362</v>
      </c>
      <c r="D211" t="s">
        <v>1439</v>
      </c>
      <c r="E211" t="s">
        <v>3466</v>
      </c>
      <c r="F211" t="s">
        <v>3469</v>
      </c>
      <c r="G211">
        <v>134</v>
      </c>
      <c r="H211">
        <v>9</v>
      </c>
      <c r="I211">
        <f t="shared" si="3"/>
        <v>14.888888888888889</v>
      </c>
      <c r="J211">
        <f>(Sales[[#This Row],[Selling Price Per Commodity]]-VLOOKUP(C211,Products!A:E,4, FALSE))*Sales[[#This Row],[Quantity]]/10</f>
        <v>-241.012</v>
      </c>
      <c r="K211">
        <f>WEEKDAY(Sales[[#This Row],[Date and Time]],2)</f>
        <v>1</v>
      </c>
    </row>
    <row r="212" spans="1:11" x14ac:dyDescent="0.3">
      <c r="A212" t="s">
        <v>3680</v>
      </c>
      <c r="B212" s="1">
        <v>45590.054884259262</v>
      </c>
      <c r="C212" t="s">
        <v>3412</v>
      </c>
      <c r="D212" t="s">
        <v>2831</v>
      </c>
      <c r="E212" t="s">
        <v>3471</v>
      </c>
      <c r="F212" t="s">
        <v>3469</v>
      </c>
      <c r="G212">
        <v>580.64</v>
      </c>
      <c r="H212">
        <v>3</v>
      </c>
      <c r="I212">
        <f t="shared" si="3"/>
        <v>193.54666666666665</v>
      </c>
      <c r="J212">
        <f>(Sales[[#This Row],[Selling Price Per Commodity]]-VLOOKUP(C212,Products!A:E,4, FALSE))*Sales[[#This Row],[Quantity]]/10</f>
        <v>-8.0710000000000015</v>
      </c>
      <c r="K212">
        <f>WEEKDAY(Sales[[#This Row],[Date and Time]],2)</f>
        <v>5</v>
      </c>
    </row>
    <row r="213" spans="1:11" x14ac:dyDescent="0.3">
      <c r="A213" t="s">
        <v>3681</v>
      </c>
      <c r="B213" s="1">
        <v>45373.588472222225</v>
      </c>
      <c r="C213" t="s">
        <v>3371</v>
      </c>
      <c r="D213" t="s">
        <v>2397</v>
      </c>
      <c r="E213" t="s">
        <v>3466</v>
      </c>
      <c r="F213" t="s">
        <v>3467</v>
      </c>
      <c r="G213">
        <v>214.89</v>
      </c>
      <c r="H213">
        <v>10</v>
      </c>
      <c r="I213">
        <f t="shared" si="3"/>
        <v>21.488999999999997</v>
      </c>
      <c r="J213">
        <f>(Sales[[#This Row],[Selling Price Per Commodity]]-VLOOKUP(C213,Products!A:E,4, FALSE))*Sales[[#This Row],[Quantity]]/10</f>
        <v>-349.03100000000001</v>
      </c>
      <c r="K213">
        <f>WEEKDAY(Sales[[#This Row],[Date and Time]],2)</f>
        <v>5</v>
      </c>
    </row>
    <row r="214" spans="1:11" x14ac:dyDescent="0.3">
      <c r="A214" t="s">
        <v>3682</v>
      </c>
      <c r="B214" s="1">
        <v>45553.542719907404</v>
      </c>
      <c r="C214" t="s">
        <v>3397</v>
      </c>
      <c r="D214" t="s">
        <v>320</v>
      </c>
      <c r="E214" t="s">
        <v>3464</v>
      </c>
      <c r="F214" t="s">
        <v>3469</v>
      </c>
      <c r="G214">
        <v>811.03</v>
      </c>
      <c r="H214">
        <v>10</v>
      </c>
      <c r="I214">
        <f t="shared" si="3"/>
        <v>81.102999999999994</v>
      </c>
      <c r="J214">
        <f>(Sales[[#This Row],[Selling Price Per Commodity]]-VLOOKUP(C214,Products!A:E,4, FALSE))*Sales[[#This Row],[Quantity]]/10</f>
        <v>-288.62700000000001</v>
      </c>
      <c r="K214">
        <f>WEEKDAY(Sales[[#This Row],[Date and Time]],2)</f>
        <v>3</v>
      </c>
    </row>
    <row r="215" spans="1:11" x14ac:dyDescent="0.3">
      <c r="A215" t="s">
        <v>3683</v>
      </c>
      <c r="B215" s="1">
        <v>45306.039097222223</v>
      </c>
      <c r="C215" t="s">
        <v>3351</v>
      </c>
      <c r="D215" t="s">
        <v>1077</v>
      </c>
      <c r="E215" t="s">
        <v>3466</v>
      </c>
      <c r="F215" t="s">
        <v>3469</v>
      </c>
      <c r="G215">
        <v>1979.09</v>
      </c>
      <c r="H215">
        <v>10</v>
      </c>
      <c r="I215">
        <f t="shared" si="3"/>
        <v>197.90899999999999</v>
      </c>
      <c r="J215">
        <f>(Sales[[#This Row],[Selling Price Per Commodity]]-VLOOKUP(C215,Products!A:E,4, FALSE))*Sales[[#This Row],[Quantity]]/10</f>
        <v>-445.38099999999997</v>
      </c>
      <c r="K215">
        <f>WEEKDAY(Sales[[#This Row],[Date and Time]],2)</f>
        <v>1</v>
      </c>
    </row>
    <row r="216" spans="1:11" x14ac:dyDescent="0.3">
      <c r="A216" t="s">
        <v>3684</v>
      </c>
      <c r="B216" s="1">
        <v>45425.536979166667</v>
      </c>
      <c r="C216" t="s">
        <v>3441</v>
      </c>
      <c r="D216" t="s">
        <v>295</v>
      </c>
      <c r="E216" t="s">
        <v>3464</v>
      </c>
      <c r="F216" t="s">
        <v>3476</v>
      </c>
      <c r="G216">
        <v>39.17</v>
      </c>
      <c r="H216">
        <v>8</v>
      </c>
      <c r="I216">
        <f t="shared" si="3"/>
        <v>4.8962500000000002</v>
      </c>
      <c r="J216">
        <f>(Sales[[#This Row],[Selling Price Per Commodity]]-VLOOKUP(C216,Products!A:E,4, FALSE))*Sales[[#This Row],[Quantity]]/10</f>
        <v>-256.46699999999998</v>
      </c>
      <c r="K216">
        <f>WEEKDAY(Sales[[#This Row],[Date and Time]],2)</f>
        <v>1</v>
      </c>
    </row>
    <row r="217" spans="1:11" x14ac:dyDescent="0.3">
      <c r="A217" t="s">
        <v>3685</v>
      </c>
      <c r="B217" s="1">
        <v>45549.217129629629</v>
      </c>
      <c r="C217" t="s">
        <v>3408</v>
      </c>
      <c r="D217" t="s">
        <v>2020</v>
      </c>
      <c r="E217" t="s">
        <v>3466</v>
      </c>
      <c r="F217" t="s">
        <v>3472</v>
      </c>
      <c r="G217">
        <v>471.54</v>
      </c>
      <c r="H217">
        <v>2</v>
      </c>
      <c r="I217">
        <f t="shared" si="3"/>
        <v>235.77</v>
      </c>
      <c r="J217">
        <f>(Sales[[#This Row],[Selling Price Per Commodity]]-VLOOKUP(C217,Products!A:E,4, FALSE))*Sales[[#This Row],[Quantity]]/10</f>
        <v>41.386000000000003</v>
      </c>
      <c r="K217">
        <f>WEEKDAY(Sales[[#This Row],[Date and Time]],2)</f>
        <v>6</v>
      </c>
    </row>
    <row r="218" spans="1:11" x14ac:dyDescent="0.3">
      <c r="A218" t="s">
        <v>3686</v>
      </c>
      <c r="B218" s="1">
        <v>45605.255300925928</v>
      </c>
      <c r="C218" t="s">
        <v>3405</v>
      </c>
      <c r="D218" t="s">
        <v>355</v>
      </c>
      <c r="E218" t="s">
        <v>3479</v>
      </c>
      <c r="F218" t="s">
        <v>3476</v>
      </c>
      <c r="G218">
        <v>1977.84</v>
      </c>
      <c r="H218">
        <v>6</v>
      </c>
      <c r="I218">
        <f t="shared" si="3"/>
        <v>329.64</v>
      </c>
      <c r="J218">
        <f>(Sales[[#This Row],[Selling Price Per Commodity]]-VLOOKUP(C218,Products!A:E,4, FALSE))*Sales[[#This Row],[Quantity]]/10</f>
        <v>111.756</v>
      </c>
      <c r="K218">
        <f>WEEKDAY(Sales[[#This Row],[Date and Time]],2)</f>
        <v>6</v>
      </c>
    </row>
    <row r="219" spans="1:11" x14ac:dyDescent="0.3">
      <c r="A219" t="s">
        <v>3687</v>
      </c>
      <c r="B219" s="1">
        <v>45597.811111111114</v>
      </c>
      <c r="C219" t="s">
        <v>3314</v>
      </c>
      <c r="D219" t="s">
        <v>2538</v>
      </c>
      <c r="E219" t="s">
        <v>3479</v>
      </c>
      <c r="F219" t="s">
        <v>3476</v>
      </c>
      <c r="G219">
        <v>1081.68</v>
      </c>
      <c r="H219">
        <v>6</v>
      </c>
      <c r="I219">
        <f t="shared" si="3"/>
        <v>180.28</v>
      </c>
      <c r="J219">
        <f>(Sales[[#This Row],[Selling Price Per Commodity]]-VLOOKUP(C219,Products!A:E,4, FALSE))*Sales[[#This Row],[Quantity]]/10</f>
        <v>-447.15</v>
      </c>
      <c r="K219">
        <f>WEEKDAY(Sales[[#This Row],[Date and Time]],2)</f>
        <v>5</v>
      </c>
    </row>
    <row r="220" spans="1:11" x14ac:dyDescent="0.3">
      <c r="A220" t="s">
        <v>3688</v>
      </c>
      <c r="B220" s="1">
        <v>45366.283888888887</v>
      </c>
      <c r="C220" t="s">
        <v>3389</v>
      </c>
      <c r="D220" t="s">
        <v>2889</v>
      </c>
      <c r="E220" t="s">
        <v>3464</v>
      </c>
      <c r="F220" t="s">
        <v>3469</v>
      </c>
      <c r="G220">
        <v>1654.26</v>
      </c>
      <c r="H220">
        <v>9</v>
      </c>
      <c r="I220">
        <f t="shared" si="3"/>
        <v>183.80666666666667</v>
      </c>
      <c r="J220">
        <f>(Sales[[#This Row],[Selling Price Per Commodity]]-VLOOKUP(C220,Products!A:E,4, FALSE))*Sales[[#This Row],[Quantity]]/10</f>
        <v>-38.442000000000007</v>
      </c>
      <c r="K220">
        <f>WEEKDAY(Sales[[#This Row],[Date and Time]],2)</f>
        <v>5</v>
      </c>
    </row>
    <row r="221" spans="1:11" x14ac:dyDescent="0.3">
      <c r="A221" t="s">
        <v>3689</v>
      </c>
      <c r="B221" s="1">
        <v>45407.01525462963</v>
      </c>
      <c r="C221" t="s">
        <v>3405</v>
      </c>
      <c r="D221" t="s">
        <v>2183</v>
      </c>
      <c r="E221" t="s">
        <v>3479</v>
      </c>
      <c r="F221" t="s">
        <v>3472</v>
      </c>
      <c r="G221">
        <v>277.88</v>
      </c>
      <c r="H221">
        <v>4</v>
      </c>
      <c r="I221">
        <f t="shared" si="3"/>
        <v>69.47</v>
      </c>
      <c r="J221">
        <f>(Sales[[#This Row],[Selling Price Per Commodity]]-VLOOKUP(C221,Products!A:E,4, FALSE))*Sales[[#This Row],[Quantity]]/10</f>
        <v>-29.564</v>
      </c>
      <c r="K221">
        <f>WEEKDAY(Sales[[#This Row],[Date and Time]],2)</f>
        <v>4</v>
      </c>
    </row>
    <row r="222" spans="1:11" x14ac:dyDescent="0.3">
      <c r="A222" t="s">
        <v>3690</v>
      </c>
      <c r="B222" s="1">
        <v>45328.928414351853</v>
      </c>
      <c r="C222" t="s">
        <v>3410</v>
      </c>
      <c r="D222" t="s">
        <v>2301</v>
      </c>
      <c r="E222" t="s">
        <v>3466</v>
      </c>
      <c r="F222" t="s">
        <v>3476</v>
      </c>
      <c r="G222">
        <v>370.05</v>
      </c>
      <c r="H222">
        <v>10</v>
      </c>
      <c r="I222">
        <f t="shared" si="3"/>
        <v>37.005000000000003</v>
      </c>
      <c r="J222">
        <f>(Sales[[#This Row],[Selling Price Per Commodity]]-VLOOKUP(C222,Products!A:E,4, FALSE))*Sales[[#This Row],[Quantity]]/10</f>
        <v>-115.675</v>
      </c>
      <c r="K222">
        <f>WEEKDAY(Sales[[#This Row],[Date and Time]],2)</f>
        <v>2</v>
      </c>
    </row>
    <row r="223" spans="1:11" x14ac:dyDescent="0.3">
      <c r="A223" t="s">
        <v>3691</v>
      </c>
      <c r="B223" s="1">
        <v>45381.579247685186</v>
      </c>
      <c r="C223" t="s">
        <v>3412</v>
      </c>
      <c r="D223" t="s">
        <v>2164</v>
      </c>
      <c r="E223" t="s">
        <v>3464</v>
      </c>
      <c r="F223" t="s">
        <v>3462</v>
      </c>
      <c r="G223">
        <v>754.66</v>
      </c>
      <c r="H223">
        <v>4</v>
      </c>
      <c r="I223">
        <f t="shared" si="3"/>
        <v>188.66499999999999</v>
      </c>
      <c r="J223">
        <f>(Sales[[#This Row],[Selling Price Per Commodity]]-VLOOKUP(C223,Products!A:E,4, FALSE))*Sales[[#This Row],[Quantity]]/10</f>
        <v>-12.713999999999999</v>
      </c>
      <c r="K223">
        <f>WEEKDAY(Sales[[#This Row],[Date and Time]],2)</f>
        <v>6</v>
      </c>
    </row>
    <row r="224" spans="1:11" x14ac:dyDescent="0.3">
      <c r="A224" t="s">
        <v>3692</v>
      </c>
      <c r="B224" s="1">
        <v>45424.882361111115</v>
      </c>
      <c r="C224" t="s">
        <v>3376</v>
      </c>
      <c r="D224" t="s">
        <v>1134</v>
      </c>
      <c r="E224" t="s">
        <v>3464</v>
      </c>
      <c r="F224" t="s">
        <v>3462</v>
      </c>
      <c r="G224">
        <v>1683.65</v>
      </c>
      <c r="H224">
        <v>7</v>
      </c>
      <c r="I224">
        <f t="shared" si="3"/>
        <v>240.52142857142857</v>
      </c>
      <c r="J224">
        <f>(Sales[[#This Row],[Selling Price Per Commodity]]-VLOOKUP(C224,Products!A:E,4, FALSE))*Sales[[#This Row],[Quantity]]/10</f>
        <v>-92.385000000000005</v>
      </c>
      <c r="K224">
        <f>WEEKDAY(Sales[[#This Row],[Date and Time]],2)</f>
        <v>7</v>
      </c>
    </row>
    <row r="225" spans="1:11" x14ac:dyDescent="0.3">
      <c r="A225" t="s">
        <v>3693</v>
      </c>
      <c r="B225" s="1">
        <v>45344.293078703704</v>
      </c>
      <c r="C225" t="s">
        <v>3392</v>
      </c>
      <c r="D225" t="s">
        <v>3130</v>
      </c>
      <c r="E225" t="s">
        <v>3471</v>
      </c>
      <c r="F225" t="s">
        <v>3469</v>
      </c>
      <c r="G225">
        <v>1713.12</v>
      </c>
      <c r="H225">
        <v>5</v>
      </c>
      <c r="I225">
        <f t="shared" si="3"/>
        <v>342.62399999999997</v>
      </c>
      <c r="J225">
        <f>(Sales[[#This Row],[Selling Price Per Commodity]]-VLOOKUP(C225,Products!A:E,4, FALSE))*Sales[[#This Row],[Quantity]]/10</f>
        <v>-178.50800000000001</v>
      </c>
      <c r="K225">
        <f>WEEKDAY(Sales[[#This Row],[Date and Time]],2)</f>
        <v>4</v>
      </c>
    </row>
    <row r="226" spans="1:11" x14ac:dyDescent="0.3">
      <c r="A226" t="s">
        <v>3694</v>
      </c>
      <c r="B226" s="1">
        <v>45471.11</v>
      </c>
      <c r="C226" t="s">
        <v>3408</v>
      </c>
      <c r="D226" t="s">
        <v>1622</v>
      </c>
      <c r="E226" t="s">
        <v>3471</v>
      </c>
      <c r="F226" t="s">
        <v>3472</v>
      </c>
      <c r="G226">
        <v>1855.85</v>
      </c>
      <c r="H226">
        <v>9</v>
      </c>
      <c r="I226">
        <f t="shared" si="3"/>
        <v>206.20555555555555</v>
      </c>
      <c r="J226">
        <f>(Sales[[#This Row],[Selling Price Per Commodity]]-VLOOKUP(C226,Products!A:E,4, FALSE))*Sales[[#This Row],[Quantity]]/10</f>
        <v>159.62899999999999</v>
      </c>
      <c r="K226">
        <f>WEEKDAY(Sales[[#This Row],[Date and Time]],2)</f>
        <v>5</v>
      </c>
    </row>
    <row r="227" spans="1:11" x14ac:dyDescent="0.3">
      <c r="A227" t="s">
        <v>3695</v>
      </c>
      <c r="B227" s="1">
        <v>45486.244189814817</v>
      </c>
      <c r="C227" t="s">
        <v>3315</v>
      </c>
      <c r="D227" t="s">
        <v>328</v>
      </c>
      <c r="E227" t="s">
        <v>3461</v>
      </c>
      <c r="F227" t="s">
        <v>3469</v>
      </c>
      <c r="G227">
        <v>1543.88</v>
      </c>
      <c r="H227">
        <v>10</v>
      </c>
      <c r="I227">
        <f t="shared" si="3"/>
        <v>154.38800000000001</v>
      </c>
      <c r="J227">
        <f>(Sales[[#This Row],[Selling Price Per Commodity]]-VLOOKUP(C227,Products!A:E,4, FALSE))*Sales[[#This Row],[Quantity]]/10</f>
        <v>63.408000000000001</v>
      </c>
      <c r="K227">
        <f>WEEKDAY(Sales[[#This Row],[Date and Time]],2)</f>
        <v>6</v>
      </c>
    </row>
    <row r="228" spans="1:11" x14ac:dyDescent="0.3">
      <c r="A228" t="s">
        <v>3696</v>
      </c>
      <c r="B228" s="1">
        <v>45485.407638888886</v>
      </c>
      <c r="C228" t="s">
        <v>3275</v>
      </c>
      <c r="D228" t="s">
        <v>2828</v>
      </c>
      <c r="E228" t="s">
        <v>3471</v>
      </c>
      <c r="F228" t="s">
        <v>3462</v>
      </c>
      <c r="G228">
        <v>1334.17</v>
      </c>
      <c r="H228">
        <v>1</v>
      </c>
      <c r="I228">
        <f t="shared" si="3"/>
        <v>1334.17</v>
      </c>
      <c r="J228">
        <f>(Sales[[#This Row],[Selling Price Per Commodity]]-VLOOKUP(C228,Products!A:E,4, FALSE))*Sales[[#This Row],[Quantity]]/10</f>
        <v>97.025999999999996</v>
      </c>
      <c r="K228">
        <f>WEEKDAY(Sales[[#This Row],[Date and Time]],2)</f>
        <v>5</v>
      </c>
    </row>
    <row r="229" spans="1:11" x14ac:dyDescent="0.3">
      <c r="A229" t="s">
        <v>3697</v>
      </c>
      <c r="B229" s="1">
        <v>45594.889398148145</v>
      </c>
      <c r="C229" t="s">
        <v>3314</v>
      </c>
      <c r="D229" t="s">
        <v>1323</v>
      </c>
      <c r="E229" t="s">
        <v>3461</v>
      </c>
      <c r="F229" t="s">
        <v>3462</v>
      </c>
      <c r="G229">
        <v>1398.98</v>
      </c>
      <c r="H229">
        <v>1</v>
      </c>
      <c r="I229">
        <f t="shared" si="3"/>
        <v>1398.98</v>
      </c>
      <c r="J229">
        <f>(Sales[[#This Row],[Selling Price Per Commodity]]-VLOOKUP(C229,Products!A:E,4, FALSE))*Sales[[#This Row],[Quantity]]/10</f>
        <v>47.345000000000006</v>
      </c>
      <c r="K229">
        <f>WEEKDAY(Sales[[#This Row],[Date and Time]],2)</f>
        <v>2</v>
      </c>
    </row>
    <row r="230" spans="1:11" x14ac:dyDescent="0.3">
      <c r="A230" t="s">
        <v>3698</v>
      </c>
      <c r="B230" s="1">
        <v>45347.496701388889</v>
      </c>
      <c r="C230" t="s">
        <v>3309</v>
      </c>
      <c r="D230" t="s">
        <v>537</v>
      </c>
      <c r="E230" t="s">
        <v>3471</v>
      </c>
      <c r="F230" t="s">
        <v>3467</v>
      </c>
      <c r="G230">
        <v>1961.65</v>
      </c>
      <c r="H230">
        <v>2</v>
      </c>
      <c r="I230">
        <f t="shared" si="3"/>
        <v>980.82500000000005</v>
      </c>
      <c r="J230">
        <f>(Sales[[#This Row],[Selling Price Per Commodity]]-VLOOKUP(C230,Products!A:E,4, FALSE))*Sales[[#This Row],[Quantity]]/10</f>
        <v>16.397000000000002</v>
      </c>
      <c r="K230">
        <f>WEEKDAY(Sales[[#This Row],[Date and Time]],2)</f>
        <v>7</v>
      </c>
    </row>
    <row r="231" spans="1:11" x14ac:dyDescent="0.3">
      <c r="A231" t="s">
        <v>3699</v>
      </c>
      <c r="B231" s="1">
        <v>45361.48101851852</v>
      </c>
      <c r="C231" t="s">
        <v>3228</v>
      </c>
      <c r="D231" t="s">
        <v>2925</v>
      </c>
      <c r="E231" t="s">
        <v>3461</v>
      </c>
      <c r="F231" t="s">
        <v>3462</v>
      </c>
      <c r="G231">
        <v>1050.55</v>
      </c>
      <c r="H231">
        <v>8</v>
      </c>
      <c r="I231">
        <f t="shared" si="3"/>
        <v>131.31874999999999</v>
      </c>
      <c r="J231">
        <f>(Sales[[#This Row],[Selling Price Per Commodity]]-VLOOKUP(C231,Products!A:E,4, FALSE))*Sales[[#This Row],[Quantity]]/10</f>
        <v>28.151</v>
      </c>
      <c r="K231">
        <f>WEEKDAY(Sales[[#This Row],[Date and Time]],2)</f>
        <v>7</v>
      </c>
    </row>
    <row r="232" spans="1:11" x14ac:dyDescent="0.3">
      <c r="A232" t="s">
        <v>3700</v>
      </c>
      <c r="B232" s="1">
        <v>45458.153912037036</v>
      </c>
      <c r="C232" t="s">
        <v>3434</v>
      </c>
      <c r="D232" t="s">
        <v>215</v>
      </c>
      <c r="E232" t="s">
        <v>3461</v>
      </c>
      <c r="F232" t="s">
        <v>3469</v>
      </c>
      <c r="G232">
        <v>143.61000000000001</v>
      </c>
      <c r="H232">
        <v>2</v>
      </c>
      <c r="I232">
        <f t="shared" si="3"/>
        <v>71.805000000000007</v>
      </c>
      <c r="J232">
        <f>(Sales[[#This Row],[Selling Price Per Commodity]]-VLOOKUP(C232,Products!A:E,4, FALSE))*Sales[[#This Row],[Quantity]]/10</f>
        <v>8.5490000000000013</v>
      </c>
      <c r="K232">
        <f>WEEKDAY(Sales[[#This Row],[Date and Time]],2)</f>
        <v>6</v>
      </c>
    </row>
    <row r="233" spans="1:11" x14ac:dyDescent="0.3">
      <c r="A233" t="s">
        <v>3701</v>
      </c>
      <c r="B233" s="1">
        <v>45322.937847222223</v>
      </c>
      <c r="C233" t="s">
        <v>3449</v>
      </c>
      <c r="D233" t="s">
        <v>1194</v>
      </c>
      <c r="E233" t="s">
        <v>3471</v>
      </c>
      <c r="F233" t="s">
        <v>3462</v>
      </c>
      <c r="G233">
        <v>220.26</v>
      </c>
      <c r="H233">
        <v>5</v>
      </c>
      <c r="I233">
        <f t="shared" si="3"/>
        <v>44.052</v>
      </c>
      <c r="J233">
        <f>(Sales[[#This Row],[Selling Price Per Commodity]]-VLOOKUP(C233,Products!A:E,4, FALSE))*Sales[[#This Row],[Quantity]]/10</f>
        <v>-221.89399999999995</v>
      </c>
      <c r="K233">
        <f>WEEKDAY(Sales[[#This Row],[Date and Time]],2)</f>
        <v>3</v>
      </c>
    </row>
    <row r="234" spans="1:11" x14ac:dyDescent="0.3">
      <c r="A234" t="s">
        <v>3702</v>
      </c>
      <c r="B234" s="1">
        <v>45484.858032407406</v>
      </c>
      <c r="C234" t="s">
        <v>3357</v>
      </c>
      <c r="D234" t="s">
        <v>1584</v>
      </c>
      <c r="E234" t="s">
        <v>3466</v>
      </c>
      <c r="F234" t="s">
        <v>3476</v>
      </c>
      <c r="G234">
        <v>1318.93</v>
      </c>
      <c r="H234">
        <v>3</v>
      </c>
      <c r="I234">
        <f t="shared" si="3"/>
        <v>439.64333333333337</v>
      </c>
      <c r="J234">
        <f>(Sales[[#This Row],[Selling Price Per Commodity]]-VLOOKUP(C234,Products!A:E,4, FALSE))*Sales[[#This Row],[Quantity]]/10</f>
        <v>40.246000000000009</v>
      </c>
      <c r="K234">
        <f>WEEKDAY(Sales[[#This Row],[Date and Time]],2)</f>
        <v>4</v>
      </c>
    </row>
    <row r="235" spans="1:11" x14ac:dyDescent="0.3">
      <c r="A235" t="s">
        <v>3703</v>
      </c>
      <c r="B235" s="1">
        <v>45559.494421296295</v>
      </c>
      <c r="C235" t="s">
        <v>3283</v>
      </c>
      <c r="D235" t="s">
        <v>2236</v>
      </c>
      <c r="E235" t="s">
        <v>3471</v>
      </c>
      <c r="F235" t="s">
        <v>3467</v>
      </c>
      <c r="G235">
        <v>947.76</v>
      </c>
      <c r="H235">
        <v>5</v>
      </c>
      <c r="I235">
        <f t="shared" si="3"/>
        <v>189.55199999999999</v>
      </c>
      <c r="J235">
        <f>(Sales[[#This Row],[Selling Price Per Commodity]]-VLOOKUP(C235,Products!A:E,4, FALSE))*Sales[[#This Row],[Quantity]]/10</f>
        <v>-136.29399999999998</v>
      </c>
      <c r="K235">
        <f>WEEKDAY(Sales[[#This Row],[Date and Time]],2)</f>
        <v>2</v>
      </c>
    </row>
    <row r="236" spans="1:11" x14ac:dyDescent="0.3">
      <c r="A236" t="s">
        <v>3704</v>
      </c>
      <c r="B236" s="1">
        <v>45328.666678240741</v>
      </c>
      <c r="C236" t="s">
        <v>3255</v>
      </c>
      <c r="D236" t="s">
        <v>2073</v>
      </c>
      <c r="E236" t="s">
        <v>3471</v>
      </c>
      <c r="F236" t="s">
        <v>3472</v>
      </c>
      <c r="G236">
        <v>1955.99</v>
      </c>
      <c r="H236">
        <v>6</v>
      </c>
      <c r="I236">
        <f t="shared" si="3"/>
        <v>325.99833333333333</v>
      </c>
      <c r="J236">
        <f>(Sales[[#This Row],[Selling Price Per Commodity]]-VLOOKUP(C236,Products!A:E,4, FALSE))*Sales[[#This Row],[Quantity]]/10</f>
        <v>-388.48900000000003</v>
      </c>
      <c r="K236">
        <f>WEEKDAY(Sales[[#This Row],[Date and Time]],2)</f>
        <v>2</v>
      </c>
    </row>
    <row r="237" spans="1:11" x14ac:dyDescent="0.3">
      <c r="A237" t="s">
        <v>3705</v>
      </c>
      <c r="B237" s="1">
        <v>45524.709120370368</v>
      </c>
      <c r="C237" t="s">
        <v>3315</v>
      </c>
      <c r="D237" t="s">
        <v>3172</v>
      </c>
      <c r="E237" t="s">
        <v>3464</v>
      </c>
      <c r="F237" t="s">
        <v>3469</v>
      </c>
      <c r="G237">
        <v>306.68</v>
      </c>
      <c r="H237">
        <v>7</v>
      </c>
      <c r="I237">
        <f t="shared" si="3"/>
        <v>43.811428571428571</v>
      </c>
      <c r="J237">
        <f>(Sales[[#This Row],[Selling Price Per Commodity]]-VLOOKUP(C237,Products!A:E,4, FALSE))*Sales[[#This Row],[Quantity]]/10</f>
        <v>-33.018000000000001</v>
      </c>
      <c r="K237">
        <f>WEEKDAY(Sales[[#This Row],[Date and Time]],2)</f>
        <v>2</v>
      </c>
    </row>
    <row r="238" spans="1:11" x14ac:dyDescent="0.3">
      <c r="A238" t="s">
        <v>3706</v>
      </c>
      <c r="B238" s="1">
        <v>45331.004953703705</v>
      </c>
      <c r="C238" t="s">
        <v>3442</v>
      </c>
      <c r="D238" t="s">
        <v>165</v>
      </c>
      <c r="E238" t="s">
        <v>3461</v>
      </c>
      <c r="F238" t="s">
        <v>3476</v>
      </c>
      <c r="G238">
        <v>1957.58</v>
      </c>
      <c r="H238">
        <v>10</v>
      </c>
      <c r="I238">
        <f t="shared" si="3"/>
        <v>195.75799999999998</v>
      </c>
      <c r="J238">
        <f>(Sales[[#This Row],[Selling Price Per Commodity]]-VLOOKUP(C238,Products!A:E,4, FALSE))*Sales[[#This Row],[Quantity]]/10</f>
        <v>-336.41199999999998</v>
      </c>
      <c r="K238">
        <f>WEEKDAY(Sales[[#This Row],[Date and Time]],2)</f>
        <v>5</v>
      </c>
    </row>
    <row r="239" spans="1:11" x14ac:dyDescent="0.3">
      <c r="A239" t="s">
        <v>3707</v>
      </c>
      <c r="B239" s="1">
        <v>45576.829560185186</v>
      </c>
      <c r="C239" t="s">
        <v>3348</v>
      </c>
      <c r="D239" t="s">
        <v>2286</v>
      </c>
      <c r="E239" t="s">
        <v>3464</v>
      </c>
      <c r="F239" t="s">
        <v>3469</v>
      </c>
      <c r="G239">
        <v>1461.16</v>
      </c>
      <c r="H239">
        <v>6</v>
      </c>
      <c r="I239">
        <f t="shared" si="3"/>
        <v>243.52666666666667</v>
      </c>
      <c r="J239">
        <f>(Sales[[#This Row],[Selling Price Per Commodity]]-VLOOKUP(C239,Products!A:E,4, FALSE))*Sales[[#This Row],[Quantity]]/10</f>
        <v>-38.44400000000001</v>
      </c>
      <c r="K239">
        <f>WEEKDAY(Sales[[#This Row],[Date and Time]],2)</f>
        <v>5</v>
      </c>
    </row>
    <row r="240" spans="1:11" x14ac:dyDescent="0.3">
      <c r="A240" t="s">
        <v>3708</v>
      </c>
      <c r="B240" s="1">
        <v>45379.720266203702</v>
      </c>
      <c r="C240" t="s">
        <v>3301</v>
      </c>
      <c r="D240" t="s">
        <v>2753</v>
      </c>
      <c r="E240" t="s">
        <v>3479</v>
      </c>
      <c r="F240" t="s">
        <v>3472</v>
      </c>
      <c r="G240">
        <v>1878.16</v>
      </c>
      <c r="H240">
        <v>10</v>
      </c>
      <c r="I240">
        <f t="shared" si="3"/>
        <v>187.816</v>
      </c>
      <c r="J240">
        <f>(Sales[[#This Row],[Selling Price Per Commodity]]-VLOOKUP(C240,Products!A:E,4, FALSE))*Sales[[#This Row],[Quantity]]/10</f>
        <v>-314.47400000000005</v>
      </c>
      <c r="K240">
        <f>WEEKDAY(Sales[[#This Row],[Date and Time]],2)</f>
        <v>4</v>
      </c>
    </row>
    <row r="241" spans="1:11" x14ac:dyDescent="0.3">
      <c r="A241" t="s">
        <v>3709</v>
      </c>
      <c r="B241" s="1">
        <v>45335.007326388892</v>
      </c>
      <c r="C241" t="s">
        <v>3407</v>
      </c>
      <c r="D241" t="s">
        <v>2940</v>
      </c>
      <c r="E241" t="s">
        <v>3466</v>
      </c>
      <c r="F241" t="s">
        <v>3469</v>
      </c>
      <c r="G241">
        <v>788.45</v>
      </c>
      <c r="H241">
        <v>7</v>
      </c>
      <c r="I241">
        <f t="shared" si="3"/>
        <v>112.63571428571429</v>
      </c>
      <c r="J241">
        <f>(Sales[[#This Row],[Selling Price Per Commodity]]-VLOOKUP(C241,Products!A:E,4, FALSE))*Sales[[#This Row],[Quantity]]/10</f>
        <v>52.573999999999998</v>
      </c>
      <c r="K241">
        <f>WEEKDAY(Sales[[#This Row],[Date and Time]],2)</f>
        <v>2</v>
      </c>
    </row>
    <row r="242" spans="1:11" x14ac:dyDescent="0.3">
      <c r="A242" t="s">
        <v>3710</v>
      </c>
      <c r="B242" s="1">
        <v>45296.75267361111</v>
      </c>
      <c r="C242" t="s">
        <v>3287</v>
      </c>
      <c r="D242" t="s">
        <v>704</v>
      </c>
      <c r="E242" t="s">
        <v>3466</v>
      </c>
      <c r="F242" t="s">
        <v>3476</v>
      </c>
      <c r="G242">
        <v>1913.51</v>
      </c>
      <c r="H242">
        <v>7</v>
      </c>
      <c r="I242">
        <f t="shared" si="3"/>
        <v>273.35857142857145</v>
      </c>
      <c r="J242">
        <f>(Sales[[#This Row],[Selling Price Per Commodity]]-VLOOKUP(C242,Products!A:E,4, FALSE))*Sales[[#This Row],[Quantity]]/10</f>
        <v>-439.82499999999993</v>
      </c>
      <c r="K242">
        <f>WEEKDAY(Sales[[#This Row],[Date and Time]],2)</f>
        <v>5</v>
      </c>
    </row>
    <row r="243" spans="1:11" x14ac:dyDescent="0.3">
      <c r="A243" t="s">
        <v>3711</v>
      </c>
      <c r="B243" s="1">
        <v>45576.42832175926</v>
      </c>
      <c r="C243" t="s">
        <v>3414</v>
      </c>
      <c r="D243" t="s">
        <v>2520</v>
      </c>
      <c r="E243" t="s">
        <v>3466</v>
      </c>
      <c r="F243" t="s">
        <v>3469</v>
      </c>
      <c r="G243">
        <v>1345.22</v>
      </c>
      <c r="H243">
        <v>5</v>
      </c>
      <c r="I243">
        <f t="shared" si="3"/>
        <v>269.04399999999998</v>
      </c>
      <c r="J243">
        <f>(Sales[[#This Row],[Selling Price Per Commodity]]-VLOOKUP(C243,Products!A:E,4, FALSE))*Sales[[#This Row],[Quantity]]/10</f>
        <v>-294.983</v>
      </c>
      <c r="K243">
        <f>WEEKDAY(Sales[[#This Row],[Date and Time]],2)</f>
        <v>5</v>
      </c>
    </row>
    <row r="244" spans="1:11" x14ac:dyDescent="0.3">
      <c r="A244" t="s">
        <v>3712</v>
      </c>
      <c r="B244" s="1">
        <v>45436.656319444446</v>
      </c>
      <c r="C244" t="s">
        <v>3443</v>
      </c>
      <c r="D244" t="s">
        <v>1134</v>
      </c>
      <c r="E244" t="s">
        <v>3471</v>
      </c>
      <c r="F244" t="s">
        <v>3476</v>
      </c>
      <c r="G244">
        <v>625.87</v>
      </c>
      <c r="H244">
        <v>4</v>
      </c>
      <c r="I244">
        <f t="shared" si="3"/>
        <v>156.4675</v>
      </c>
      <c r="J244">
        <f>(Sales[[#This Row],[Selling Price Per Commodity]]-VLOOKUP(C244,Products!A:E,4, FALSE))*Sales[[#This Row],[Quantity]]/10</f>
        <v>-252.33699999999999</v>
      </c>
      <c r="K244">
        <f>WEEKDAY(Sales[[#This Row],[Date and Time]],2)</f>
        <v>5</v>
      </c>
    </row>
    <row r="245" spans="1:11" x14ac:dyDescent="0.3">
      <c r="A245" t="s">
        <v>3713</v>
      </c>
      <c r="B245" s="1">
        <v>45493.912800925929</v>
      </c>
      <c r="C245" t="s">
        <v>3292</v>
      </c>
      <c r="D245" t="s">
        <v>2418</v>
      </c>
      <c r="E245" t="s">
        <v>3464</v>
      </c>
      <c r="F245" t="s">
        <v>3467</v>
      </c>
      <c r="G245">
        <v>127.27</v>
      </c>
      <c r="H245">
        <v>5</v>
      </c>
      <c r="I245">
        <f t="shared" si="3"/>
        <v>25.454000000000001</v>
      </c>
      <c r="J245">
        <f>(Sales[[#This Row],[Selling Price Per Commodity]]-VLOOKUP(C245,Products!A:E,4, FALSE))*Sales[[#This Row],[Quantity]]/10</f>
        <v>-147.86799999999999</v>
      </c>
      <c r="K245">
        <f>WEEKDAY(Sales[[#This Row],[Date and Time]],2)</f>
        <v>6</v>
      </c>
    </row>
    <row r="246" spans="1:11" x14ac:dyDescent="0.3">
      <c r="A246" t="s">
        <v>3714</v>
      </c>
      <c r="B246" s="1">
        <v>45471.885914351849</v>
      </c>
      <c r="C246" t="s">
        <v>3339</v>
      </c>
      <c r="D246" t="s">
        <v>358</v>
      </c>
      <c r="E246" t="s">
        <v>3471</v>
      </c>
      <c r="F246" t="s">
        <v>3469</v>
      </c>
      <c r="G246">
        <v>137.05000000000001</v>
      </c>
      <c r="H246">
        <v>9</v>
      </c>
      <c r="I246">
        <f t="shared" si="3"/>
        <v>15.22777777777778</v>
      </c>
      <c r="J246">
        <f>(Sales[[#This Row],[Selling Price Per Commodity]]-VLOOKUP(C246,Products!A:E,4, FALSE))*Sales[[#This Row],[Quantity]]/10</f>
        <v>-568.226</v>
      </c>
      <c r="K246">
        <f>WEEKDAY(Sales[[#This Row],[Date and Time]],2)</f>
        <v>5</v>
      </c>
    </row>
    <row r="247" spans="1:11" x14ac:dyDescent="0.3">
      <c r="A247" t="s">
        <v>3715</v>
      </c>
      <c r="B247" s="1">
        <v>45404.918310185189</v>
      </c>
      <c r="C247" t="s">
        <v>3318</v>
      </c>
      <c r="D247" t="s">
        <v>1714</v>
      </c>
      <c r="E247" t="s">
        <v>3479</v>
      </c>
      <c r="F247" t="s">
        <v>3469</v>
      </c>
      <c r="G247">
        <v>924.08</v>
      </c>
      <c r="H247">
        <v>7</v>
      </c>
      <c r="I247">
        <f t="shared" si="3"/>
        <v>132.01142857142858</v>
      </c>
      <c r="J247">
        <f>(Sales[[#This Row],[Selling Price Per Commodity]]-VLOOKUP(C247,Products!A:E,4, FALSE))*Sales[[#This Row],[Quantity]]/10</f>
        <v>44.087000000000003</v>
      </c>
      <c r="K247">
        <f>WEEKDAY(Sales[[#This Row],[Date and Time]],2)</f>
        <v>1</v>
      </c>
    </row>
    <row r="248" spans="1:11" x14ac:dyDescent="0.3">
      <c r="A248" t="s">
        <v>3716</v>
      </c>
      <c r="B248" s="1">
        <v>45518.239537037036</v>
      </c>
      <c r="C248" t="s">
        <v>3239</v>
      </c>
      <c r="D248" t="s">
        <v>2735</v>
      </c>
      <c r="E248" t="s">
        <v>3466</v>
      </c>
      <c r="F248" t="s">
        <v>3476</v>
      </c>
      <c r="G248">
        <v>1114.8900000000001</v>
      </c>
      <c r="H248">
        <v>7</v>
      </c>
      <c r="I248">
        <f t="shared" si="3"/>
        <v>159.27000000000001</v>
      </c>
      <c r="J248">
        <f>(Sales[[#This Row],[Selling Price Per Commodity]]-VLOOKUP(C248,Products!A:E,4, FALSE))*Sales[[#This Row],[Quantity]]/10</f>
        <v>-195.46100000000001</v>
      </c>
      <c r="K248">
        <f>WEEKDAY(Sales[[#This Row],[Date and Time]],2)</f>
        <v>3</v>
      </c>
    </row>
    <row r="249" spans="1:11" x14ac:dyDescent="0.3">
      <c r="A249" t="s">
        <v>3717</v>
      </c>
      <c r="B249" s="1">
        <v>45486.752824074072</v>
      </c>
      <c r="C249" t="s">
        <v>3419</v>
      </c>
      <c r="D249" t="s">
        <v>412</v>
      </c>
      <c r="E249" t="s">
        <v>3461</v>
      </c>
      <c r="F249" t="s">
        <v>3472</v>
      </c>
      <c r="G249">
        <v>1500.14</v>
      </c>
      <c r="H249">
        <v>10</v>
      </c>
      <c r="I249">
        <f t="shared" si="3"/>
        <v>150.01400000000001</v>
      </c>
      <c r="J249">
        <f>(Sales[[#This Row],[Selling Price Per Commodity]]-VLOOKUP(C249,Products!A:E,4, FALSE))*Sales[[#This Row],[Quantity]]/10</f>
        <v>-775.31600000000003</v>
      </c>
      <c r="K249">
        <f>WEEKDAY(Sales[[#This Row],[Date and Time]],2)</f>
        <v>6</v>
      </c>
    </row>
    <row r="250" spans="1:11" x14ac:dyDescent="0.3">
      <c r="A250" t="s">
        <v>3718</v>
      </c>
      <c r="B250" s="1">
        <v>45399.293194444443</v>
      </c>
      <c r="C250" t="s">
        <v>3424</v>
      </c>
      <c r="D250" t="s">
        <v>2479</v>
      </c>
      <c r="E250" t="s">
        <v>3464</v>
      </c>
      <c r="F250" t="s">
        <v>3469</v>
      </c>
      <c r="G250">
        <v>952.28</v>
      </c>
      <c r="H250">
        <v>8</v>
      </c>
      <c r="I250">
        <f t="shared" si="3"/>
        <v>119.035</v>
      </c>
      <c r="J250">
        <f>(Sales[[#This Row],[Selling Price Per Commodity]]-VLOOKUP(C250,Products!A:E,4, FALSE))*Sales[[#This Row],[Quantity]]/10</f>
        <v>-293.38</v>
      </c>
      <c r="K250">
        <f>WEEKDAY(Sales[[#This Row],[Date and Time]],2)</f>
        <v>3</v>
      </c>
    </row>
    <row r="251" spans="1:11" x14ac:dyDescent="0.3">
      <c r="A251" t="s">
        <v>3719</v>
      </c>
      <c r="B251" s="1">
        <v>45353.680335648147</v>
      </c>
      <c r="C251" t="s">
        <v>3338</v>
      </c>
      <c r="D251" t="s">
        <v>3054</v>
      </c>
      <c r="E251" t="s">
        <v>3464</v>
      </c>
      <c r="F251" t="s">
        <v>3476</v>
      </c>
      <c r="G251">
        <v>1167.1600000000001</v>
      </c>
      <c r="H251">
        <v>4</v>
      </c>
      <c r="I251">
        <f t="shared" si="3"/>
        <v>291.79000000000002</v>
      </c>
      <c r="J251">
        <f>(Sales[[#This Row],[Selling Price Per Commodity]]-VLOOKUP(C251,Products!A:E,4, FALSE))*Sales[[#This Row],[Quantity]]/10</f>
        <v>110.44000000000001</v>
      </c>
      <c r="K251">
        <f>WEEKDAY(Sales[[#This Row],[Date and Time]],2)</f>
        <v>6</v>
      </c>
    </row>
    <row r="252" spans="1:11" x14ac:dyDescent="0.3">
      <c r="A252" t="s">
        <v>3720</v>
      </c>
      <c r="B252" s="1">
        <v>45589.01085648148</v>
      </c>
      <c r="C252" t="s">
        <v>3345</v>
      </c>
      <c r="D252" t="s">
        <v>1646</v>
      </c>
      <c r="E252" t="s">
        <v>3471</v>
      </c>
      <c r="F252" t="s">
        <v>3472</v>
      </c>
      <c r="G252">
        <v>1769.89</v>
      </c>
      <c r="H252">
        <v>7</v>
      </c>
      <c r="I252">
        <f t="shared" si="3"/>
        <v>252.84142857142859</v>
      </c>
      <c r="J252">
        <f>(Sales[[#This Row],[Selling Price Per Commodity]]-VLOOKUP(C252,Products!A:E,4, FALSE))*Sales[[#This Row],[Quantity]]/10</f>
        <v>-356.74</v>
      </c>
      <c r="K252">
        <f>WEEKDAY(Sales[[#This Row],[Date and Time]],2)</f>
        <v>4</v>
      </c>
    </row>
    <row r="253" spans="1:11" x14ac:dyDescent="0.3">
      <c r="A253" t="s">
        <v>3721</v>
      </c>
      <c r="B253" s="1">
        <v>45566.864675925928</v>
      </c>
      <c r="C253" t="s">
        <v>3241</v>
      </c>
      <c r="D253" t="s">
        <v>1552</v>
      </c>
      <c r="E253" t="s">
        <v>3461</v>
      </c>
      <c r="F253" t="s">
        <v>3469</v>
      </c>
      <c r="G253">
        <v>659.34</v>
      </c>
      <c r="H253">
        <v>1</v>
      </c>
      <c r="I253">
        <f t="shared" si="3"/>
        <v>659.34</v>
      </c>
      <c r="J253">
        <f>(Sales[[#This Row],[Selling Price Per Commodity]]-VLOOKUP(C253,Products!A:E,4, FALSE))*Sales[[#This Row],[Quantity]]/10</f>
        <v>6.3830000000000044</v>
      </c>
      <c r="K253">
        <f>WEEKDAY(Sales[[#This Row],[Date and Time]],2)</f>
        <v>2</v>
      </c>
    </row>
    <row r="254" spans="1:11" x14ac:dyDescent="0.3">
      <c r="A254" t="s">
        <v>3722</v>
      </c>
      <c r="B254" s="1">
        <v>45346.060763888891</v>
      </c>
      <c r="C254" t="s">
        <v>3377</v>
      </c>
      <c r="D254" t="s">
        <v>1220</v>
      </c>
      <c r="E254" t="s">
        <v>3464</v>
      </c>
      <c r="F254" t="s">
        <v>3462</v>
      </c>
      <c r="G254">
        <v>38.53</v>
      </c>
      <c r="H254">
        <v>10</v>
      </c>
      <c r="I254">
        <f t="shared" si="3"/>
        <v>3.8530000000000002</v>
      </c>
      <c r="J254">
        <f>(Sales[[#This Row],[Selling Price Per Commodity]]-VLOOKUP(C254,Products!A:E,4, FALSE))*Sales[[#This Row],[Quantity]]/10</f>
        <v>-405.53699999999998</v>
      </c>
      <c r="K254">
        <f>WEEKDAY(Sales[[#This Row],[Date and Time]],2)</f>
        <v>6</v>
      </c>
    </row>
    <row r="255" spans="1:11" x14ac:dyDescent="0.3">
      <c r="A255" t="s">
        <v>3723</v>
      </c>
      <c r="B255" s="1">
        <v>45449.125324074077</v>
      </c>
      <c r="C255" t="s">
        <v>3277</v>
      </c>
      <c r="D255" t="s">
        <v>2167</v>
      </c>
      <c r="E255" t="s">
        <v>3471</v>
      </c>
      <c r="F255" t="s">
        <v>3467</v>
      </c>
      <c r="G255">
        <v>986.56</v>
      </c>
      <c r="H255">
        <v>9</v>
      </c>
      <c r="I255">
        <f t="shared" si="3"/>
        <v>109.61777777777777</v>
      </c>
      <c r="J255">
        <f>(Sales[[#This Row],[Selling Price Per Commodity]]-VLOOKUP(C255,Products!A:E,4, FALSE))*Sales[[#This Row],[Quantity]]/10</f>
        <v>-296.57900000000001</v>
      </c>
      <c r="K255">
        <f>WEEKDAY(Sales[[#This Row],[Date and Time]],2)</f>
        <v>4</v>
      </c>
    </row>
    <row r="256" spans="1:11" x14ac:dyDescent="0.3">
      <c r="A256" t="s">
        <v>3724</v>
      </c>
      <c r="B256" s="1">
        <v>45511.256655092591</v>
      </c>
      <c r="C256" t="s">
        <v>3417</v>
      </c>
      <c r="D256" t="s">
        <v>915</v>
      </c>
      <c r="E256" t="s">
        <v>3461</v>
      </c>
      <c r="F256" t="s">
        <v>3469</v>
      </c>
      <c r="G256">
        <v>164.02</v>
      </c>
      <c r="H256">
        <v>2</v>
      </c>
      <c r="I256">
        <f t="shared" si="3"/>
        <v>82.01</v>
      </c>
      <c r="J256">
        <f>(Sales[[#This Row],[Selling Price Per Commodity]]-VLOOKUP(C256,Products!A:E,4, FALSE))*Sales[[#This Row],[Quantity]]/10</f>
        <v>-113.298</v>
      </c>
      <c r="K256">
        <f>WEEKDAY(Sales[[#This Row],[Date and Time]],2)</f>
        <v>3</v>
      </c>
    </row>
    <row r="257" spans="1:11" x14ac:dyDescent="0.3">
      <c r="A257" t="s">
        <v>3725</v>
      </c>
      <c r="B257" s="1">
        <v>45306.750798611109</v>
      </c>
      <c r="C257" t="s">
        <v>3300</v>
      </c>
      <c r="D257" t="s">
        <v>1103</v>
      </c>
      <c r="E257" t="s">
        <v>3471</v>
      </c>
      <c r="F257" t="s">
        <v>3462</v>
      </c>
      <c r="G257">
        <v>434.55</v>
      </c>
      <c r="H257">
        <v>4</v>
      </c>
      <c r="I257">
        <f t="shared" si="3"/>
        <v>108.6375</v>
      </c>
      <c r="J257">
        <f>(Sales[[#This Row],[Selling Price Per Commodity]]-VLOOKUP(C257,Products!A:E,4, FALSE))*Sales[[#This Row],[Quantity]]/10</f>
        <v>-261.36499999999995</v>
      </c>
      <c r="K257">
        <f>WEEKDAY(Sales[[#This Row],[Date and Time]],2)</f>
        <v>1</v>
      </c>
    </row>
    <row r="258" spans="1:11" x14ac:dyDescent="0.3">
      <c r="A258" t="s">
        <v>3726</v>
      </c>
      <c r="B258" s="1">
        <v>45465.382696759261</v>
      </c>
      <c r="C258" t="s">
        <v>3355</v>
      </c>
      <c r="D258" t="s">
        <v>1927</v>
      </c>
      <c r="E258" t="s">
        <v>3466</v>
      </c>
      <c r="F258" t="s">
        <v>3469</v>
      </c>
      <c r="G258">
        <v>1324.57</v>
      </c>
      <c r="H258">
        <v>6</v>
      </c>
      <c r="I258">
        <f t="shared" ref="I258:I321" si="4" xml:space="preserve"> G258/H258</f>
        <v>220.76166666666666</v>
      </c>
      <c r="J258">
        <f>(Sales[[#This Row],[Selling Price Per Commodity]]-VLOOKUP(C258,Products!A:E,4, FALSE))*Sales[[#This Row],[Quantity]]/10</f>
        <v>-400.99100000000004</v>
      </c>
      <c r="K258">
        <f>WEEKDAY(Sales[[#This Row],[Date and Time]],2)</f>
        <v>6</v>
      </c>
    </row>
    <row r="259" spans="1:11" x14ac:dyDescent="0.3">
      <c r="A259" t="s">
        <v>3727</v>
      </c>
      <c r="B259" s="1">
        <v>45388.423217592594</v>
      </c>
      <c r="C259" t="s">
        <v>3291</v>
      </c>
      <c r="D259" t="s">
        <v>2108</v>
      </c>
      <c r="E259" t="s">
        <v>3461</v>
      </c>
      <c r="F259" t="s">
        <v>3469</v>
      </c>
      <c r="G259">
        <v>548.20000000000005</v>
      </c>
      <c r="H259">
        <v>10</v>
      </c>
      <c r="I259">
        <f t="shared" si="4"/>
        <v>54.820000000000007</v>
      </c>
      <c r="J259">
        <f>(Sales[[#This Row],[Selling Price Per Commodity]]-VLOOKUP(C259,Products!A:E,4, FALSE))*Sales[[#This Row],[Quantity]]/10</f>
        <v>-298.01</v>
      </c>
      <c r="K259">
        <f>WEEKDAY(Sales[[#This Row],[Date and Time]],2)</f>
        <v>6</v>
      </c>
    </row>
    <row r="260" spans="1:11" x14ac:dyDescent="0.3">
      <c r="A260" t="s">
        <v>3728</v>
      </c>
      <c r="B260" s="1">
        <v>45297.65048611111</v>
      </c>
      <c r="C260" t="s">
        <v>3290</v>
      </c>
      <c r="D260" t="s">
        <v>1062</v>
      </c>
      <c r="E260" t="s">
        <v>3466</v>
      </c>
      <c r="F260" t="s">
        <v>3476</v>
      </c>
      <c r="G260">
        <v>318.49</v>
      </c>
      <c r="H260">
        <v>7</v>
      </c>
      <c r="I260">
        <f t="shared" si="4"/>
        <v>45.498571428571431</v>
      </c>
      <c r="J260">
        <f>(Sales[[#This Row],[Selling Price Per Commodity]]-VLOOKUP(C260,Products!A:E,4, FALSE))*Sales[[#This Row],[Quantity]]/10</f>
        <v>-518.66600000000005</v>
      </c>
      <c r="K260">
        <f>WEEKDAY(Sales[[#This Row],[Date and Time]],2)</f>
        <v>6</v>
      </c>
    </row>
    <row r="261" spans="1:11" x14ac:dyDescent="0.3">
      <c r="A261" t="s">
        <v>3729</v>
      </c>
      <c r="B261" s="1">
        <v>45324.013854166667</v>
      </c>
      <c r="C261" t="s">
        <v>3392</v>
      </c>
      <c r="D261" t="s">
        <v>744</v>
      </c>
      <c r="E261" t="s">
        <v>3464</v>
      </c>
      <c r="F261" t="s">
        <v>3476</v>
      </c>
      <c r="G261">
        <v>1459.57</v>
      </c>
      <c r="H261">
        <v>8</v>
      </c>
      <c r="I261">
        <f t="shared" si="4"/>
        <v>182.44624999999999</v>
      </c>
      <c r="J261">
        <f>(Sales[[#This Row],[Selling Price Per Commodity]]-VLOOKUP(C261,Products!A:E,4, FALSE))*Sales[[#This Row],[Quantity]]/10</f>
        <v>-413.755</v>
      </c>
      <c r="K261">
        <f>WEEKDAY(Sales[[#This Row],[Date and Time]],2)</f>
        <v>5</v>
      </c>
    </row>
    <row r="262" spans="1:11" x14ac:dyDescent="0.3">
      <c r="A262" t="s">
        <v>3730</v>
      </c>
      <c r="B262" s="1">
        <v>45307.766226851854</v>
      </c>
      <c r="C262" t="s">
        <v>3348</v>
      </c>
      <c r="D262" t="s">
        <v>2647</v>
      </c>
      <c r="E262" t="s">
        <v>3461</v>
      </c>
      <c r="F262" t="s">
        <v>3476</v>
      </c>
      <c r="G262">
        <v>275.94</v>
      </c>
      <c r="H262">
        <v>3</v>
      </c>
      <c r="I262">
        <f t="shared" si="4"/>
        <v>91.98</v>
      </c>
      <c r="J262">
        <f>(Sales[[#This Row],[Selling Price Per Commodity]]-VLOOKUP(C262,Products!A:E,4, FALSE))*Sales[[#This Row],[Quantity]]/10</f>
        <v>-64.686000000000007</v>
      </c>
      <c r="K262">
        <f>WEEKDAY(Sales[[#This Row],[Date and Time]],2)</f>
        <v>2</v>
      </c>
    </row>
    <row r="263" spans="1:11" x14ac:dyDescent="0.3">
      <c r="A263" t="s">
        <v>3731</v>
      </c>
      <c r="B263" s="1">
        <v>45607.453564814816</v>
      </c>
      <c r="C263" t="s">
        <v>3443</v>
      </c>
      <c r="D263" t="s">
        <v>400</v>
      </c>
      <c r="E263" t="s">
        <v>3464</v>
      </c>
      <c r="F263" t="s">
        <v>3462</v>
      </c>
      <c r="G263">
        <v>1975.44</v>
      </c>
      <c r="H263">
        <v>9</v>
      </c>
      <c r="I263">
        <f t="shared" si="4"/>
        <v>219.49333333333334</v>
      </c>
      <c r="J263">
        <f>(Sales[[#This Row],[Selling Price Per Commodity]]-VLOOKUP(C263,Products!A:E,4, FALSE))*Sales[[#This Row],[Quantity]]/10</f>
        <v>-511.03499999999997</v>
      </c>
      <c r="K263">
        <f>WEEKDAY(Sales[[#This Row],[Date and Time]],2)</f>
        <v>1</v>
      </c>
    </row>
    <row r="264" spans="1:11" x14ac:dyDescent="0.3">
      <c r="A264" t="s">
        <v>3732</v>
      </c>
      <c r="B264" s="1">
        <v>45326.624861111108</v>
      </c>
      <c r="C264" t="s">
        <v>3452</v>
      </c>
      <c r="D264" t="s">
        <v>833</v>
      </c>
      <c r="E264" t="s">
        <v>3466</v>
      </c>
      <c r="F264" t="s">
        <v>3462</v>
      </c>
      <c r="G264">
        <v>1035.48</v>
      </c>
      <c r="H264">
        <v>8</v>
      </c>
      <c r="I264">
        <f t="shared" si="4"/>
        <v>129.435</v>
      </c>
      <c r="J264">
        <f>(Sales[[#This Row],[Selling Price Per Commodity]]-VLOOKUP(C264,Products!A:E,4, FALSE))*Sales[[#This Row],[Quantity]]/10</f>
        <v>-622.10799999999995</v>
      </c>
      <c r="K264">
        <f>WEEKDAY(Sales[[#This Row],[Date and Time]],2)</f>
        <v>7</v>
      </c>
    </row>
    <row r="265" spans="1:11" x14ac:dyDescent="0.3">
      <c r="A265" t="s">
        <v>3733</v>
      </c>
      <c r="B265" s="1">
        <v>45554.021516203706</v>
      </c>
      <c r="C265" t="s">
        <v>3340</v>
      </c>
      <c r="D265" t="s">
        <v>1445</v>
      </c>
      <c r="E265" t="s">
        <v>3464</v>
      </c>
      <c r="F265" t="s">
        <v>3472</v>
      </c>
      <c r="G265">
        <v>1733.85</v>
      </c>
      <c r="H265">
        <v>5</v>
      </c>
      <c r="I265">
        <f t="shared" si="4"/>
        <v>346.77</v>
      </c>
      <c r="J265">
        <f>(Sales[[#This Row],[Selling Price Per Commodity]]-VLOOKUP(C265,Products!A:E,4, FALSE))*Sales[[#This Row],[Quantity]]/10</f>
        <v>-243.815</v>
      </c>
      <c r="K265">
        <f>WEEKDAY(Sales[[#This Row],[Date and Time]],2)</f>
        <v>4</v>
      </c>
    </row>
    <row r="266" spans="1:11" x14ac:dyDescent="0.3">
      <c r="A266" t="s">
        <v>3734</v>
      </c>
      <c r="B266" s="1">
        <v>45602.604826388888</v>
      </c>
      <c r="C266" t="s">
        <v>3298</v>
      </c>
      <c r="D266" t="s">
        <v>2180</v>
      </c>
      <c r="E266" t="s">
        <v>3464</v>
      </c>
      <c r="F266" t="s">
        <v>3469</v>
      </c>
      <c r="G266">
        <v>411.73</v>
      </c>
      <c r="H266">
        <v>1</v>
      </c>
      <c r="I266">
        <f t="shared" si="4"/>
        <v>411.73</v>
      </c>
      <c r="J266">
        <f>(Sales[[#This Row],[Selling Price Per Commodity]]-VLOOKUP(C266,Products!A:E,4, FALSE))*Sales[[#This Row],[Quantity]]/10</f>
        <v>-55.340999999999994</v>
      </c>
      <c r="K266">
        <f>WEEKDAY(Sales[[#This Row],[Date and Time]],2)</f>
        <v>3</v>
      </c>
    </row>
    <row r="267" spans="1:11" x14ac:dyDescent="0.3">
      <c r="A267" t="s">
        <v>3735</v>
      </c>
      <c r="B267" s="1">
        <v>45540.974212962959</v>
      </c>
      <c r="C267" t="s">
        <v>3377</v>
      </c>
      <c r="D267" t="s">
        <v>726</v>
      </c>
      <c r="E267" t="s">
        <v>3479</v>
      </c>
      <c r="F267" t="s">
        <v>3467</v>
      </c>
      <c r="G267">
        <v>444.72</v>
      </c>
      <c r="H267">
        <v>6</v>
      </c>
      <c r="I267">
        <f t="shared" si="4"/>
        <v>74.12</v>
      </c>
      <c r="J267">
        <f>(Sales[[#This Row],[Selling Price Per Commodity]]-VLOOKUP(C267,Products!A:E,4, FALSE))*Sales[[#This Row],[Quantity]]/10</f>
        <v>-201.16199999999998</v>
      </c>
      <c r="K267">
        <f>WEEKDAY(Sales[[#This Row],[Date and Time]],2)</f>
        <v>4</v>
      </c>
    </row>
    <row r="268" spans="1:11" x14ac:dyDescent="0.3">
      <c r="A268" t="s">
        <v>3736</v>
      </c>
      <c r="B268" s="1">
        <v>45416.233854166669</v>
      </c>
      <c r="C268" t="s">
        <v>3341</v>
      </c>
      <c r="D268" t="s">
        <v>1676</v>
      </c>
      <c r="E268" t="s">
        <v>3461</v>
      </c>
      <c r="F268" t="s">
        <v>3469</v>
      </c>
      <c r="G268">
        <v>1540.96</v>
      </c>
      <c r="H268">
        <v>5</v>
      </c>
      <c r="I268">
        <f t="shared" si="4"/>
        <v>308.19200000000001</v>
      </c>
      <c r="J268">
        <f>(Sales[[#This Row],[Selling Price Per Commodity]]-VLOOKUP(C268,Products!A:E,4, FALSE))*Sales[[#This Row],[Quantity]]/10</f>
        <v>115.29099999999998</v>
      </c>
      <c r="K268">
        <f>WEEKDAY(Sales[[#This Row],[Date and Time]],2)</f>
        <v>6</v>
      </c>
    </row>
    <row r="269" spans="1:11" x14ac:dyDescent="0.3">
      <c r="A269" t="s">
        <v>3737</v>
      </c>
      <c r="B269" s="1">
        <v>45414.585740740738</v>
      </c>
      <c r="C269" t="s">
        <v>3395</v>
      </c>
      <c r="D269" t="s">
        <v>1479</v>
      </c>
      <c r="E269" t="s">
        <v>3466</v>
      </c>
      <c r="F269" t="s">
        <v>3462</v>
      </c>
      <c r="G269">
        <v>1254.9000000000001</v>
      </c>
      <c r="H269">
        <v>7</v>
      </c>
      <c r="I269">
        <f t="shared" si="4"/>
        <v>179.27142857142857</v>
      </c>
      <c r="J269">
        <f>(Sales[[#This Row],[Selling Price Per Commodity]]-VLOOKUP(C269,Products!A:E,4, FALSE))*Sales[[#This Row],[Quantity]]/10</f>
        <v>53.585999999999999</v>
      </c>
      <c r="K269">
        <f>WEEKDAY(Sales[[#This Row],[Date and Time]],2)</f>
        <v>4</v>
      </c>
    </row>
    <row r="270" spans="1:11" x14ac:dyDescent="0.3">
      <c r="A270" t="s">
        <v>3738</v>
      </c>
      <c r="B270" s="1">
        <v>45353.626018518517</v>
      </c>
      <c r="C270" t="s">
        <v>3365</v>
      </c>
      <c r="D270" t="s">
        <v>1859</v>
      </c>
      <c r="E270" t="s">
        <v>3479</v>
      </c>
      <c r="F270" t="s">
        <v>3476</v>
      </c>
      <c r="G270">
        <v>818.7</v>
      </c>
      <c r="H270">
        <v>10</v>
      </c>
      <c r="I270">
        <f t="shared" si="4"/>
        <v>81.87</v>
      </c>
      <c r="J270">
        <f>(Sales[[#This Row],[Selling Price Per Commodity]]-VLOOKUP(C270,Products!A:E,4, FALSE))*Sales[[#This Row],[Quantity]]/10</f>
        <v>-22.83</v>
      </c>
      <c r="K270">
        <f>WEEKDAY(Sales[[#This Row],[Date and Time]],2)</f>
        <v>6</v>
      </c>
    </row>
    <row r="271" spans="1:11" x14ac:dyDescent="0.3">
      <c r="A271" t="s">
        <v>3739</v>
      </c>
      <c r="B271" s="1">
        <v>45450.124618055554</v>
      </c>
      <c r="C271" t="s">
        <v>3290</v>
      </c>
      <c r="D271" t="s">
        <v>2488</v>
      </c>
      <c r="E271" t="s">
        <v>3479</v>
      </c>
      <c r="F271" t="s">
        <v>3472</v>
      </c>
      <c r="G271">
        <v>1332.18</v>
      </c>
      <c r="H271">
        <v>6</v>
      </c>
      <c r="I271">
        <f t="shared" si="4"/>
        <v>222.03</v>
      </c>
      <c r="J271">
        <f>(Sales[[#This Row],[Selling Price Per Commodity]]-VLOOKUP(C271,Products!A:E,4, FALSE))*Sales[[#This Row],[Quantity]]/10</f>
        <v>-338.65200000000004</v>
      </c>
      <c r="K271">
        <f>WEEKDAY(Sales[[#This Row],[Date and Time]],2)</f>
        <v>5</v>
      </c>
    </row>
    <row r="272" spans="1:11" x14ac:dyDescent="0.3">
      <c r="A272" t="s">
        <v>3740</v>
      </c>
      <c r="B272" s="1">
        <v>45448.611134259256</v>
      </c>
      <c r="C272" t="s">
        <v>3360</v>
      </c>
      <c r="D272" t="s">
        <v>1598</v>
      </c>
      <c r="E272" t="s">
        <v>3471</v>
      </c>
      <c r="F272" t="s">
        <v>3462</v>
      </c>
      <c r="G272">
        <v>730.12</v>
      </c>
      <c r="H272">
        <v>5</v>
      </c>
      <c r="I272">
        <f t="shared" si="4"/>
        <v>146.024</v>
      </c>
      <c r="J272">
        <f>(Sales[[#This Row],[Selling Price Per Commodity]]-VLOOKUP(C272,Products!A:E,4, FALSE))*Sales[[#This Row],[Quantity]]/10</f>
        <v>-144.428</v>
      </c>
      <c r="K272">
        <f>WEEKDAY(Sales[[#This Row],[Date and Time]],2)</f>
        <v>3</v>
      </c>
    </row>
    <row r="273" spans="1:11" x14ac:dyDescent="0.3">
      <c r="A273" t="s">
        <v>3741</v>
      </c>
      <c r="B273" s="1">
        <v>45421.867083333331</v>
      </c>
      <c r="C273" t="s">
        <v>3382</v>
      </c>
      <c r="D273" t="s">
        <v>2744</v>
      </c>
      <c r="E273" t="s">
        <v>3466</v>
      </c>
      <c r="F273" t="s">
        <v>3469</v>
      </c>
      <c r="G273">
        <v>378.25</v>
      </c>
      <c r="H273">
        <v>2</v>
      </c>
      <c r="I273">
        <f t="shared" si="4"/>
        <v>189.125</v>
      </c>
      <c r="J273">
        <f>(Sales[[#This Row],[Selling Price Per Commodity]]-VLOOKUP(C273,Products!A:E,4, FALSE))*Sales[[#This Row],[Quantity]]/10</f>
        <v>24.231000000000002</v>
      </c>
      <c r="K273">
        <f>WEEKDAY(Sales[[#This Row],[Date and Time]],2)</f>
        <v>4</v>
      </c>
    </row>
    <row r="274" spans="1:11" x14ac:dyDescent="0.3">
      <c r="A274" t="s">
        <v>3742</v>
      </c>
      <c r="B274" s="1">
        <v>45527.151643518519</v>
      </c>
      <c r="C274" t="s">
        <v>3342</v>
      </c>
      <c r="D274" t="s">
        <v>663</v>
      </c>
      <c r="E274" t="s">
        <v>3461</v>
      </c>
      <c r="F274" t="s">
        <v>3462</v>
      </c>
      <c r="G274">
        <v>1124.5899999999999</v>
      </c>
      <c r="H274">
        <v>4</v>
      </c>
      <c r="I274">
        <f t="shared" si="4"/>
        <v>281.14749999999998</v>
      </c>
      <c r="J274">
        <f>(Sales[[#This Row],[Selling Price Per Commodity]]-VLOOKUP(C274,Products!A:E,4, FALSE))*Sales[[#This Row],[Quantity]]/10</f>
        <v>-272.06099999999998</v>
      </c>
      <c r="K274">
        <f>WEEKDAY(Sales[[#This Row],[Date and Time]],2)</f>
        <v>5</v>
      </c>
    </row>
    <row r="275" spans="1:11" x14ac:dyDescent="0.3">
      <c r="A275" t="s">
        <v>3743</v>
      </c>
      <c r="B275" s="1">
        <v>45481.89644675926</v>
      </c>
      <c r="C275" t="s">
        <v>3228</v>
      </c>
      <c r="D275" t="s">
        <v>348</v>
      </c>
      <c r="E275" t="s">
        <v>3471</v>
      </c>
      <c r="F275" t="s">
        <v>3476</v>
      </c>
      <c r="G275">
        <v>1693.15</v>
      </c>
      <c r="H275">
        <v>3</v>
      </c>
      <c r="I275">
        <f t="shared" si="4"/>
        <v>564.38333333333333</v>
      </c>
      <c r="J275">
        <f>(Sales[[#This Row],[Selling Price Per Commodity]]-VLOOKUP(C275,Products!A:E,4, FALSE))*Sales[[#This Row],[Quantity]]/10</f>
        <v>140.476</v>
      </c>
      <c r="K275">
        <f>WEEKDAY(Sales[[#This Row],[Date and Time]],2)</f>
        <v>1</v>
      </c>
    </row>
    <row r="276" spans="1:11" x14ac:dyDescent="0.3">
      <c r="A276" t="s">
        <v>3744</v>
      </c>
      <c r="B276" s="1">
        <v>45319.280335648145</v>
      </c>
      <c r="C276" t="s">
        <v>3356</v>
      </c>
      <c r="D276" t="s">
        <v>586</v>
      </c>
      <c r="E276" t="s">
        <v>3466</v>
      </c>
      <c r="F276" t="s">
        <v>3467</v>
      </c>
      <c r="G276">
        <v>565.09</v>
      </c>
      <c r="H276">
        <v>9</v>
      </c>
      <c r="I276">
        <f t="shared" si="4"/>
        <v>62.787777777777784</v>
      </c>
      <c r="J276">
        <f>(Sales[[#This Row],[Selling Price Per Commodity]]-VLOOKUP(C276,Products!A:E,4, FALSE))*Sales[[#This Row],[Quantity]]/10</f>
        <v>-222.67999999999998</v>
      </c>
      <c r="K276">
        <f>WEEKDAY(Sales[[#This Row],[Date and Time]],2)</f>
        <v>7</v>
      </c>
    </row>
    <row r="277" spans="1:11" x14ac:dyDescent="0.3">
      <c r="A277" t="s">
        <v>3745</v>
      </c>
      <c r="B277" s="1">
        <v>45462.975092592591</v>
      </c>
      <c r="C277" t="s">
        <v>3365</v>
      </c>
      <c r="D277" t="s">
        <v>1323</v>
      </c>
      <c r="E277" t="s">
        <v>3461</v>
      </c>
      <c r="F277" t="s">
        <v>3469</v>
      </c>
      <c r="G277">
        <v>175.3</v>
      </c>
      <c r="H277">
        <v>7</v>
      </c>
      <c r="I277">
        <f t="shared" si="4"/>
        <v>25.042857142857144</v>
      </c>
      <c r="J277">
        <f>(Sales[[#This Row],[Selling Price Per Commodity]]-VLOOKUP(C277,Products!A:E,4, FALSE))*Sales[[#This Row],[Quantity]]/10</f>
        <v>-55.760000000000005</v>
      </c>
      <c r="K277">
        <f>WEEKDAY(Sales[[#This Row],[Date and Time]],2)</f>
        <v>3</v>
      </c>
    </row>
    <row r="278" spans="1:11" x14ac:dyDescent="0.3">
      <c r="A278" t="s">
        <v>3746</v>
      </c>
      <c r="B278" s="1">
        <v>45317.692488425928</v>
      </c>
      <c r="C278" t="s">
        <v>3283</v>
      </c>
      <c r="D278" t="s">
        <v>2727</v>
      </c>
      <c r="E278" t="s">
        <v>3466</v>
      </c>
      <c r="F278" t="s">
        <v>3472</v>
      </c>
      <c r="G278">
        <v>448.25</v>
      </c>
      <c r="H278">
        <v>3</v>
      </c>
      <c r="I278">
        <f t="shared" si="4"/>
        <v>149.41666666666666</v>
      </c>
      <c r="J278">
        <f>(Sales[[#This Row],[Selling Price Per Commodity]]-VLOOKUP(C278,Products!A:E,4, FALSE))*Sales[[#This Row],[Quantity]]/10</f>
        <v>-93.817000000000007</v>
      </c>
      <c r="K278">
        <f>WEEKDAY(Sales[[#This Row],[Date and Time]],2)</f>
        <v>5</v>
      </c>
    </row>
    <row r="279" spans="1:11" x14ac:dyDescent="0.3">
      <c r="A279" t="s">
        <v>3747</v>
      </c>
      <c r="B279" s="1">
        <v>45562.071817129632</v>
      </c>
      <c r="C279" t="s">
        <v>3387</v>
      </c>
      <c r="D279" t="s">
        <v>1494</v>
      </c>
      <c r="E279" t="s">
        <v>3471</v>
      </c>
      <c r="F279" t="s">
        <v>3467</v>
      </c>
      <c r="G279">
        <v>771.57</v>
      </c>
      <c r="H279">
        <v>7</v>
      </c>
      <c r="I279">
        <f t="shared" si="4"/>
        <v>110.22428571428573</v>
      </c>
      <c r="J279">
        <f>(Sales[[#This Row],[Selling Price Per Commodity]]-VLOOKUP(C279,Products!A:E,4, FALSE))*Sales[[#This Row],[Quantity]]/10</f>
        <v>-36.760999999999996</v>
      </c>
      <c r="K279">
        <f>WEEKDAY(Sales[[#This Row],[Date and Time]],2)</f>
        <v>5</v>
      </c>
    </row>
    <row r="280" spans="1:11" x14ac:dyDescent="0.3">
      <c r="A280" t="s">
        <v>3748</v>
      </c>
      <c r="B280" s="1">
        <v>45459.358622685184</v>
      </c>
      <c r="C280" t="s">
        <v>3330</v>
      </c>
      <c r="D280" t="s">
        <v>1361</v>
      </c>
      <c r="E280" t="s">
        <v>3479</v>
      </c>
      <c r="F280" t="s">
        <v>3467</v>
      </c>
      <c r="G280">
        <v>602.24</v>
      </c>
      <c r="H280">
        <v>7</v>
      </c>
      <c r="I280">
        <f t="shared" si="4"/>
        <v>86.034285714285716</v>
      </c>
      <c r="J280">
        <f>(Sales[[#This Row],[Selling Price Per Commodity]]-VLOOKUP(C280,Products!A:E,4, FALSE))*Sales[[#This Row],[Quantity]]/10</f>
        <v>-197.53700000000001</v>
      </c>
      <c r="K280">
        <f>WEEKDAY(Sales[[#This Row],[Date and Time]],2)</f>
        <v>7</v>
      </c>
    </row>
    <row r="281" spans="1:11" x14ac:dyDescent="0.3">
      <c r="A281" t="s">
        <v>3749</v>
      </c>
      <c r="B281" s="1">
        <v>45519.329722222225</v>
      </c>
      <c r="C281" t="s">
        <v>3267</v>
      </c>
      <c r="D281" t="s">
        <v>2583</v>
      </c>
      <c r="E281" t="s">
        <v>3466</v>
      </c>
      <c r="F281" t="s">
        <v>3462</v>
      </c>
      <c r="G281">
        <v>392.32</v>
      </c>
      <c r="H281">
        <v>9</v>
      </c>
      <c r="I281">
        <f t="shared" si="4"/>
        <v>43.591111111111111</v>
      </c>
      <c r="J281">
        <f>(Sales[[#This Row],[Selling Price Per Commodity]]-VLOOKUP(C281,Products!A:E,4, FALSE))*Sales[[#This Row],[Quantity]]/10</f>
        <v>-379.79899999999998</v>
      </c>
      <c r="K281">
        <f>WEEKDAY(Sales[[#This Row],[Date and Time]],2)</f>
        <v>4</v>
      </c>
    </row>
    <row r="282" spans="1:11" x14ac:dyDescent="0.3">
      <c r="A282" t="s">
        <v>3750</v>
      </c>
      <c r="B282" s="1">
        <v>45418.813113425924</v>
      </c>
      <c r="C282" t="s">
        <v>3438</v>
      </c>
      <c r="D282" t="s">
        <v>2267</v>
      </c>
      <c r="E282" t="s">
        <v>3464</v>
      </c>
      <c r="F282" t="s">
        <v>3467</v>
      </c>
      <c r="G282">
        <v>1543.07</v>
      </c>
      <c r="H282">
        <v>4</v>
      </c>
      <c r="I282">
        <f t="shared" si="4"/>
        <v>385.76749999999998</v>
      </c>
      <c r="J282">
        <f>(Sales[[#This Row],[Selling Price Per Commodity]]-VLOOKUP(C282,Products!A:E,4, FALSE))*Sales[[#This Row],[Quantity]]/10</f>
        <v>-146.32500000000002</v>
      </c>
      <c r="K282">
        <f>WEEKDAY(Sales[[#This Row],[Date and Time]],2)</f>
        <v>1</v>
      </c>
    </row>
    <row r="283" spans="1:11" x14ac:dyDescent="0.3">
      <c r="A283" t="s">
        <v>3751</v>
      </c>
      <c r="B283" s="1">
        <v>45551.859976851854</v>
      </c>
      <c r="C283" t="s">
        <v>3357</v>
      </c>
      <c r="D283" t="s">
        <v>565</v>
      </c>
      <c r="E283" t="s">
        <v>3471</v>
      </c>
      <c r="F283" t="s">
        <v>3467</v>
      </c>
      <c r="G283">
        <v>228.18</v>
      </c>
      <c r="H283">
        <v>4</v>
      </c>
      <c r="I283">
        <f t="shared" si="4"/>
        <v>57.045000000000002</v>
      </c>
      <c r="J283">
        <f>(Sales[[#This Row],[Selling Price Per Commodity]]-VLOOKUP(C283,Products!A:E,4, FALSE))*Sales[[#This Row],[Quantity]]/10</f>
        <v>-99.378</v>
      </c>
      <c r="K283">
        <f>WEEKDAY(Sales[[#This Row],[Date and Time]],2)</f>
        <v>1</v>
      </c>
    </row>
    <row r="284" spans="1:11" x14ac:dyDescent="0.3">
      <c r="A284" t="s">
        <v>3752</v>
      </c>
      <c r="B284" s="1">
        <v>45423.078564814816</v>
      </c>
      <c r="C284" t="s">
        <v>3418</v>
      </c>
      <c r="D284" t="s">
        <v>1683</v>
      </c>
      <c r="E284" t="s">
        <v>3466</v>
      </c>
      <c r="F284" t="s">
        <v>3467</v>
      </c>
      <c r="G284">
        <v>869.46</v>
      </c>
      <c r="H284">
        <v>4</v>
      </c>
      <c r="I284">
        <f t="shared" si="4"/>
        <v>217.36500000000001</v>
      </c>
      <c r="J284">
        <f>(Sales[[#This Row],[Selling Price Per Commodity]]-VLOOKUP(C284,Products!A:E,4, FALSE))*Sales[[#This Row],[Quantity]]/10</f>
        <v>-138.48200000000003</v>
      </c>
      <c r="K284">
        <f>WEEKDAY(Sales[[#This Row],[Date and Time]],2)</f>
        <v>6</v>
      </c>
    </row>
    <row r="285" spans="1:11" x14ac:dyDescent="0.3">
      <c r="A285" t="s">
        <v>3753</v>
      </c>
      <c r="B285" s="1">
        <v>45431.47314814815</v>
      </c>
      <c r="C285" t="s">
        <v>3290</v>
      </c>
      <c r="D285" t="s">
        <v>256</v>
      </c>
      <c r="E285" t="s">
        <v>3461</v>
      </c>
      <c r="F285" t="s">
        <v>3469</v>
      </c>
      <c r="G285">
        <v>1732.2</v>
      </c>
      <c r="H285">
        <v>8</v>
      </c>
      <c r="I285">
        <f t="shared" si="4"/>
        <v>216.52500000000001</v>
      </c>
      <c r="J285">
        <f>(Sales[[#This Row],[Selling Price Per Commodity]]-VLOOKUP(C285,Products!A:E,4, FALSE))*Sales[[#This Row],[Quantity]]/10</f>
        <v>-455.94000000000005</v>
      </c>
      <c r="K285">
        <f>WEEKDAY(Sales[[#This Row],[Date and Time]],2)</f>
        <v>7</v>
      </c>
    </row>
    <row r="286" spans="1:11" x14ac:dyDescent="0.3">
      <c r="A286" t="s">
        <v>3754</v>
      </c>
      <c r="B286" s="1">
        <v>45452.617766203701</v>
      </c>
      <c r="C286" t="s">
        <v>3243</v>
      </c>
      <c r="D286" t="s">
        <v>2427</v>
      </c>
      <c r="E286" t="s">
        <v>3461</v>
      </c>
      <c r="F286" t="s">
        <v>3476</v>
      </c>
      <c r="G286">
        <v>175.39</v>
      </c>
      <c r="H286">
        <v>10</v>
      </c>
      <c r="I286">
        <f t="shared" si="4"/>
        <v>17.538999999999998</v>
      </c>
      <c r="J286">
        <f>(Sales[[#This Row],[Selling Price Per Commodity]]-VLOOKUP(C286,Products!A:E,4, FALSE))*Sales[[#This Row],[Quantity]]/10</f>
        <v>-114.85099999999997</v>
      </c>
      <c r="K286">
        <f>WEEKDAY(Sales[[#This Row],[Date and Time]],2)</f>
        <v>7</v>
      </c>
    </row>
    <row r="287" spans="1:11" x14ac:dyDescent="0.3">
      <c r="A287" t="s">
        <v>3755</v>
      </c>
      <c r="B287" s="1">
        <v>45406.671168981484</v>
      </c>
      <c r="C287" t="s">
        <v>3449</v>
      </c>
      <c r="D287" t="s">
        <v>1342</v>
      </c>
      <c r="E287" t="s">
        <v>3471</v>
      </c>
      <c r="F287" t="s">
        <v>3469</v>
      </c>
      <c r="G287">
        <v>700.08</v>
      </c>
      <c r="H287">
        <v>1</v>
      </c>
      <c r="I287">
        <f t="shared" si="4"/>
        <v>700.08</v>
      </c>
      <c r="J287">
        <f>(Sales[[#This Row],[Selling Price Per Commodity]]-VLOOKUP(C287,Products!A:E,4, FALSE))*Sales[[#This Row],[Quantity]]/10</f>
        <v>21.224000000000007</v>
      </c>
      <c r="K287">
        <f>WEEKDAY(Sales[[#This Row],[Date and Time]],2)</f>
        <v>3</v>
      </c>
    </row>
    <row r="288" spans="1:11" x14ac:dyDescent="0.3">
      <c r="A288" t="s">
        <v>3756</v>
      </c>
      <c r="B288" s="1">
        <v>45411.174166666664</v>
      </c>
      <c r="C288" t="s">
        <v>3409</v>
      </c>
      <c r="D288" t="s">
        <v>929</v>
      </c>
      <c r="E288" t="s">
        <v>3466</v>
      </c>
      <c r="F288" t="s">
        <v>3469</v>
      </c>
      <c r="G288">
        <v>1280.96</v>
      </c>
      <c r="H288">
        <v>1</v>
      </c>
      <c r="I288">
        <f t="shared" si="4"/>
        <v>1280.96</v>
      </c>
      <c r="J288">
        <f>(Sales[[#This Row],[Selling Price Per Commodity]]-VLOOKUP(C288,Products!A:E,4, FALSE))*Sales[[#This Row],[Quantity]]/10</f>
        <v>62.080000000000005</v>
      </c>
      <c r="K288">
        <f>WEEKDAY(Sales[[#This Row],[Date and Time]],2)</f>
        <v>1</v>
      </c>
    </row>
    <row r="289" spans="1:11" x14ac:dyDescent="0.3">
      <c r="A289" t="s">
        <v>3757</v>
      </c>
      <c r="B289" s="1">
        <v>45319.095208333332</v>
      </c>
      <c r="C289" t="s">
        <v>3450</v>
      </c>
      <c r="D289" t="s">
        <v>2242</v>
      </c>
      <c r="E289" t="s">
        <v>3479</v>
      </c>
      <c r="F289" t="s">
        <v>3467</v>
      </c>
      <c r="G289">
        <v>1615.62</v>
      </c>
      <c r="H289">
        <v>6</v>
      </c>
      <c r="I289">
        <f t="shared" si="4"/>
        <v>269.27</v>
      </c>
      <c r="J289">
        <f>(Sales[[#This Row],[Selling Price Per Commodity]]-VLOOKUP(C289,Products!A:E,4, FALSE))*Sales[[#This Row],[Quantity]]/10</f>
        <v>-290.89800000000002</v>
      </c>
      <c r="K289">
        <f>WEEKDAY(Sales[[#This Row],[Date and Time]],2)</f>
        <v>7</v>
      </c>
    </row>
    <row r="290" spans="1:11" x14ac:dyDescent="0.3">
      <c r="A290" t="s">
        <v>3758</v>
      </c>
      <c r="B290" s="1">
        <v>45310.239791666667</v>
      </c>
      <c r="C290" t="s">
        <v>3336</v>
      </c>
      <c r="D290" t="s">
        <v>776</v>
      </c>
      <c r="E290" t="s">
        <v>3471</v>
      </c>
      <c r="F290" t="s">
        <v>3467</v>
      </c>
      <c r="G290">
        <v>1218.26</v>
      </c>
      <c r="H290">
        <v>10</v>
      </c>
      <c r="I290">
        <f t="shared" si="4"/>
        <v>121.82599999999999</v>
      </c>
      <c r="J290">
        <f>(Sales[[#This Row],[Selling Price Per Commodity]]-VLOOKUP(C290,Products!A:E,4, FALSE))*Sales[[#This Row],[Quantity]]/10</f>
        <v>-849.13400000000001</v>
      </c>
      <c r="K290">
        <f>WEEKDAY(Sales[[#This Row],[Date and Time]],2)</f>
        <v>5</v>
      </c>
    </row>
    <row r="291" spans="1:11" x14ac:dyDescent="0.3">
      <c r="A291" t="s">
        <v>3759</v>
      </c>
      <c r="B291" s="1">
        <v>45348.948831018519</v>
      </c>
      <c r="C291" t="s">
        <v>3228</v>
      </c>
      <c r="D291" t="s">
        <v>1793</v>
      </c>
      <c r="E291" t="s">
        <v>3471</v>
      </c>
      <c r="F291" t="s">
        <v>3467</v>
      </c>
      <c r="G291">
        <v>133.26</v>
      </c>
      <c r="H291">
        <v>7</v>
      </c>
      <c r="I291">
        <f t="shared" si="4"/>
        <v>19.037142857142857</v>
      </c>
      <c r="J291">
        <f>(Sales[[#This Row],[Selling Price Per Commodity]]-VLOOKUP(C291,Products!A:E,4, FALSE))*Sales[[#This Row],[Quantity]]/10</f>
        <v>-53.964999999999996</v>
      </c>
      <c r="K291">
        <f>WEEKDAY(Sales[[#This Row],[Date and Time]],2)</f>
        <v>1</v>
      </c>
    </row>
    <row r="292" spans="1:11" x14ac:dyDescent="0.3">
      <c r="A292" t="s">
        <v>3760</v>
      </c>
      <c r="B292" s="1">
        <v>45573.233877314815</v>
      </c>
      <c r="C292" t="s">
        <v>3314</v>
      </c>
      <c r="D292" t="s">
        <v>1345</v>
      </c>
      <c r="E292" t="s">
        <v>3464</v>
      </c>
      <c r="F292" t="s">
        <v>3472</v>
      </c>
      <c r="G292">
        <v>537.76</v>
      </c>
      <c r="H292">
        <v>7</v>
      </c>
      <c r="I292">
        <f t="shared" si="4"/>
        <v>76.822857142857146</v>
      </c>
      <c r="J292">
        <f>(Sales[[#This Row],[Selling Price Per Commodity]]-VLOOKUP(C292,Products!A:E,4, FALSE))*Sales[[#This Row],[Quantity]]/10</f>
        <v>-594.09500000000003</v>
      </c>
      <c r="K292">
        <f>WEEKDAY(Sales[[#This Row],[Date and Time]],2)</f>
        <v>2</v>
      </c>
    </row>
    <row r="293" spans="1:11" x14ac:dyDescent="0.3">
      <c r="A293" t="s">
        <v>3761</v>
      </c>
      <c r="B293" s="1">
        <v>45512.98097222222</v>
      </c>
      <c r="C293" t="s">
        <v>3429</v>
      </c>
      <c r="D293" t="s">
        <v>2767</v>
      </c>
      <c r="E293" t="s">
        <v>3471</v>
      </c>
      <c r="F293" t="s">
        <v>3467</v>
      </c>
      <c r="G293">
        <v>358.86</v>
      </c>
      <c r="H293">
        <v>3</v>
      </c>
      <c r="I293">
        <f t="shared" si="4"/>
        <v>119.62</v>
      </c>
      <c r="J293">
        <f>(Sales[[#This Row],[Selling Price Per Commodity]]-VLOOKUP(C293,Products!A:E,4, FALSE))*Sales[[#This Row],[Quantity]]/10</f>
        <v>-160.27799999999999</v>
      </c>
      <c r="K293">
        <f>WEEKDAY(Sales[[#This Row],[Date and Time]],2)</f>
        <v>4</v>
      </c>
    </row>
    <row r="294" spans="1:11" x14ac:dyDescent="0.3">
      <c r="A294" t="s">
        <v>3762</v>
      </c>
      <c r="B294" s="1">
        <v>45294.237893518519</v>
      </c>
      <c r="C294" t="s">
        <v>3444</v>
      </c>
      <c r="D294" t="s">
        <v>2304</v>
      </c>
      <c r="E294" t="s">
        <v>3464</v>
      </c>
      <c r="F294" t="s">
        <v>3467</v>
      </c>
      <c r="G294">
        <v>1462.21</v>
      </c>
      <c r="H294">
        <v>6</v>
      </c>
      <c r="I294">
        <f t="shared" si="4"/>
        <v>243.70166666666668</v>
      </c>
      <c r="J294">
        <f>(Sales[[#This Row],[Selling Price Per Commodity]]-VLOOKUP(C294,Products!A:E,4, FALSE))*Sales[[#This Row],[Quantity]]/10</f>
        <v>57.043000000000006</v>
      </c>
      <c r="K294">
        <f>WEEKDAY(Sales[[#This Row],[Date and Time]],2)</f>
        <v>3</v>
      </c>
    </row>
    <row r="295" spans="1:11" x14ac:dyDescent="0.3">
      <c r="A295" t="s">
        <v>3763</v>
      </c>
      <c r="B295" s="1">
        <v>45295.44431712963</v>
      </c>
      <c r="C295" t="s">
        <v>3395</v>
      </c>
      <c r="D295" t="s">
        <v>843</v>
      </c>
      <c r="E295" t="s">
        <v>3464</v>
      </c>
      <c r="F295" t="s">
        <v>3467</v>
      </c>
      <c r="G295">
        <v>440.69</v>
      </c>
      <c r="H295">
        <v>5</v>
      </c>
      <c r="I295">
        <f t="shared" si="4"/>
        <v>88.138000000000005</v>
      </c>
      <c r="J295">
        <f>(Sales[[#This Row],[Selling Price Per Commodity]]-VLOOKUP(C295,Products!A:E,4, FALSE))*Sales[[#This Row],[Quantity]]/10</f>
        <v>-7.2909999999999968</v>
      </c>
      <c r="K295">
        <f>WEEKDAY(Sales[[#This Row],[Date and Time]],2)</f>
        <v>4</v>
      </c>
    </row>
    <row r="296" spans="1:11" x14ac:dyDescent="0.3">
      <c r="A296" t="s">
        <v>3764</v>
      </c>
      <c r="B296" s="1">
        <v>45597.620949074073</v>
      </c>
      <c r="C296" t="s">
        <v>3293</v>
      </c>
      <c r="D296" t="s">
        <v>872</v>
      </c>
      <c r="E296" t="s">
        <v>3479</v>
      </c>
      <c r="F296" t="s">
        <v>3472</v>
      </c>
      <c r="G296">
        <v>1575.4</v>
      </c>
      <c r="H296">
        <v>4</v>
      </c>
      <c r="I296">
        <f t="shared" si="4"/>
        <v>393.85</v>
      </c>
      <c r="J296">
        <f>(Sales[[#This Row],[Selling Price Per Commodity]]-VLOOKUP(C296,Products!A:E,4, FALSE))*Sales[[#This Row],[Quantity]]/10</f>
        <v>87.544000000000011</v>
      </c>
      <c r="K296">
        <f>WEEKDAY(Sales[[#This Row],[Date and Time]],2)</f>
        <v>5</v>
      </c>
    </row>
    <row r="297" spans="1:11" x14ac:dyDescent="0.3">
      <c r="A297" t="s">
        <v>3765</v>
      </c>
      <c r="B297" s="1">
        <v>45511.66065972222</v>
      </c>
      <c r="C297" t="s">
        <v>3371</v>
      </c>
      <c r="D297" t="s">
        <v>2966</v>
      </c>
      <c r="E297" t="s">
        <v>3461</v>
      </c>
      <c r="F297" t="s">
        <v>3476</v>
      </c>
      <c r="G297">
        <v>916.73</v>
      </c>
      <c r="H297">
        <v>5</v>
      </c>
      <c r="I297">
        <f t="shared" si="4"/>
        <v>183.346</v>
      </c>
      <c r="J297">
        <f>(Sales[[#This Row],[Selling Price Per Commodity]]-VLOOKUP(C297,Products!A:E,4, FALSE))*Sales[[#This Row],[Quantity]]/10</f>
        <v>-93.586999999999989</v>
      </c>
      <c r="K297">
        <f>WEEKDAY(Sales[[#This Row],[Date and Time]],2)</f>
        <v>3</v>
      </c>
    </row>
    <row r="298" spans="1:11" x14ac:dyDescent="0.3">
      <c r="A298" t="s">
        <v>3766</v>
      </c>
      <c r="B298" s="1">
        <v>45547.668576388889</v>
      </c>
      <c r="C298" t="s">
        <v>3429</v>
      </c>
      <c r="D298" t="s">
        <v>3088</v>
      </c>
      <c r="E298" t="s">
        <v>3461</v>
      </c>
      <c r="F298" t="s">
        <v>3469</v>
      </c>
      <c r="G298">
        <v>1456.23</v>
      </c>
      <c r="H298">
        <v>2</v>
      </c>
      <c r="I298">
        <f t="shared" si="4"/>
        <v>728.11500000000001</v>
      </c>
      <c r="J298">
        <f>(Sales[[#This Row],[Selling Price Per Commodity]]-VLOOKUP(C298,Products!A:E,4, FALSE))*Sales[[#This Row],[Quantity]]/10</f>
        <v>14.847000000000003</v>
      </c>
      <c r="K298">
        <f>WEEKDAY(Sales[[#This Row],[Date and Time]],2)</f>
        <v>4</v>
      </c>
    </row>
    <row r="299" spans="1:11" x14ac:dyDescent="0.3">
      <c r="A299" t="s">
        <v>3767</v>
      </c>
      <c r="B299" s="1">
        <v>45523.800763888888</v>
      </c>
      <c r="C299" t="s">
        <v>3310</v>
      </c>
      <c r="D299" t="s">
        <v>642</v>
      </c>
      <c r="E299" t="s">
        <v>3461</v>
      </c>
      <c r="F299" t="s">
        <v>3467</v>
      </c>
      <c r="G299">
        <v>957.33</v>
      </c>
      <c r="H299">
        <v>4</v>
      </c>
      <c r="I299">
        <f t="shared" si="4"/>
        <v>239.33250000000001</v>
      </c>
      <c r="J299">
        <f>(Sales[[#This Row],[Selling Price Per Commodity]]-VLOOKUP(C299,Products!A:E,4, FALSE))*Sales[[#This Row],[Quantity]]/10</f>
        <v>-23.346999999999991</v>
      </c>
      <c r="K299">
        <f>WEEKDAY(Sales[[#This Row],[Date and Time]],2)</f>
        <v>1</v>
      </c>
    </row>
    <row r="300" spans="1:11" x14ac:dyDescent="0.3">
      <c r="A300" t="s">
        <v>3768</v>
      </c>
      <c r="B300" s="1">
        <v>45301.136597222219</v>
      </c>
      <c r="C300" t="s">
        <v>3298</v>
      </c>
      <c r="D300" t="s">
        <v>426</v>
      </c>
      <c r="E300" t="s">
        <v>3464</v>
      </c>
      <c r="F300" t="s">
        <v>3462</v>
      </c>
      <c r="G300">
        <v>826.54</v>
      </c>
      <c r="H300">
        <v>6</v>
      </c>
      <c r="I300">
        <f t="shared" si="4"/>
        <v>137.75666666666666</v>
      </c>
      <c r="J300">
        <f>(Sales[[#This Row],[Selling Price Per Commodity]]-VLOOKUP(C300,Products!A:E,4, FALSE))*Sales[[#This Row],[Quantity]]/10</f>
        <v>-496.43</v>
      </c>
      <c r="K300">
        <f>WEEKDAY(Sales[[#This Row],[Date and Time]],2)</f>
        <v>3</v>
      </c>
    </row>
    <row r="301" spans="1:11" x14ac:dyDescent="0.3">
      <c r="A301" t="s">
        <v>3769</v>
      </c>
      <c r="B301" s="1">
        <v>45496.630798611113</v>
      </c>
      <c r="C301" t="s">
        <v>3231</v>
      </c>
      <c r="D301" t="s">
        <v>3167</v>
      </c>
      <c r="E301" t="s">
        <v>3479</v>
      </c>
      <c r="F301" t="s">
        <v>3476</v>
      </c>
      <c r="G301">
        <v>1775.9</v>
      </c>
      <c r="H301">
        <v>6</v>
      </c>
      <c r="I301">
        <f t="shared" si="4"/>
        <v>295.98333333333335</v>
      </c>
      <c r="J301">
        <f>(Sales[[#This Row],[Selling Price Per Commodity]]-VLOOKUP(C301,Products!A:E,4, FALSE))*Sales[[#This Row],[Quantity]]/10</f>
        <v>83.168000000000006</v>
      </c>
      <c r="K301">
        <f>WEEKDAY(Sales[[#This Row],[Date and Time]],2)</f>
        <v>2</v>
      </c>
    </row>
    <row r="302" spans="1:11" x14ac:dyDescent="0.3">
      <c r="A302" t="s">
        <v>3770</v>
      </c>
      <c r="B302" s="1">
        <v>45448.293553240743</v>
      </c>
      <c r="C302" t="s">
        <v>3397</v>
      </c>
      <c r="D302" t="s">
        <v>2684</v>
      </c>
      <c r="E302" t="s">
        <v>3464</v>
      </c>
      <c r="F302" t="s">
        <v>3476</v>
      </c>
      <c r="G302">
        <v>1380.41</v>
      </c>
      <c r="H302">
        <v>8</v>
      </c>
      <c r="I302">
        <f t="shared" si="4"/>
        <v>172.55125000000001</v>
      </c>
      <c r="J302">
        <f>(Sales[[#This Row],[Selling Price Per Commodity]]-VLOOKUP(C302,Products!A:E,4, FALSE))*Sales[[#This Row],[Quantity]]/10</f>
        <v>-157.74299999999999</v>
      </c>
      <c r="K302">
        <f>WEEKDAY(Sales[[#This Row],[Date and Time]],2)</f>
        <v>3</v>
      </c>
    </row>
    <row r="303" spans="1:11" x14ac:dyDescent="0.3">
      <c r="A303" t="s">
        <v>3771</v>
      </c>
      <c r="B303" s="1">
        <v>45513.489050925928</v>
      </c>
      <c r="C303" t="s">
        <v>3319</v>
      </c>
      <c r="D303" t="s">
        <v>2987</v>
      </c>
      <c r="E303" t="s">
        <v>3461</v>
      </c>
      <c r="F303" t="s">
        <v>3469</v>
      </c>
      <c r="G303">
        <v>800.18</v>
      </c>
      <c r="H303">
        <v>10</v>
      </c>
      <c r="I303">
        <f t="shared" si="4"/>
        <v>80.018000000000001</v>
      </c>
      <c r="J303">
        <f>(Sales[[#This Row],[Selling Price Per Commodity]]-VLOOKUP(C303,Products!A:E,4, FALSE))*Sales[[#This Row],[Quantity]]/10</f>
        <v>-624.89199999999994</v>
      </c>
      <c r="K303">
        <f>WEEKDAY(Sales[[#This Row],[Date and Time]],2)</f>
        <v>5</v>
      </c>
    </row>
    <row r="304" spans="1:11" x14ac:dyDescent="0.3">
      <c r="A304" t="s">
        <v>3772</v>
      </c>
      <c r="B304" s="1">
        <v>45314.477442129632</v>
      </c>
      <c r="C304" t="s">
        <v>3401</v>
      </c>
      <c r="D304" t="s">
        <v>1226</v>
      </c>
      <c r="E304" t="s">
        <v>3466</v>
      </c>
      <c r="F304" t="s">
        <v>3472</v>
      </c>
      <c r="G304">
        <v>657.3</v>
      </c>
      <c r="H304">
        <v>7</v>
      </c>
      <c r="I304">
        <f t="shared" si="4"/>
        <v>93.899999999999991</v>
      </c>
      <c r="J304">
        <f>(Sales[[#This Row],[Selling Price Per Commodity]]-VLOOKUP(C304,Products!A:E,4, FALSE))*Sales[[#This Row],[Quantity]]/10</f>
        <v>0.48299999999999843</v>
      </c>
      <c r="K304">
        <f>WEEKDAY(Sales[[#This Row],[Date and Time]],2)</f>
        <v>2</v>
      </c>
    </row>
    <row r="305" spans="1:11" x14ac:dyDescent="0.3">
      <c r="A305" t="s">
        <v>3773</v>
      </c>
      <c r="B305" s="1">
        <v>45366.460150462961</v>
      </c>
      <c r="C305" t="s">
        <v>3266</v>
      </c>
      <c r="D305" t="s">
        <v>503</v>
      </c>
      <c r="E305" t="s">
        <v>3479</v>
      </c>
      <c r="F305" t="s">
        <v>3476</v>
      </c>
      <c r="G305">
        <v>1583.02</v>
      </c>
      <c r="H305">
        <v>3</v>
      </c>
      <c r="I305">
        <f t="shared" si="4"/>
        <v>527.67333333333329</v>
      </c>
      <c r="J305">
        <f>(Sales[[#This Row],[Selling Price Per Commodity]]-VLOOKUP(C305,Products!A:E,4, FALSE))*Sales[[#This Row],[Quantity]]/10</f>
        <v>145.57900000000001</v>
      </c>
      <c r="K305">
        <f>WEEKDAY(Sales[[#This Row],[Date and Time]],2)</f>
        <v>5</v>
      </c>
    </row>
    <row r="306" spans="1:11" x14ac:dyDescent="0.3">
      <c r="A306" t="s">
        <v>3774</v>
      </c>
      <c r="B306" s="1">
        <v>45301.913449074076</v>
      </c>
      <c r="C306" t="s">
        <v>3271</v>
      </c>
      <c r="D306" t="s">
        <v>238</v>
      </c>
      <c r="E306" t="s">
        <v>3466</v>
      </c>
      <c r="F306" t="s">
        <v>3469</v>
      </c>
      <c r="G306">
        <v>343.38</v>
      </c>
      <c r="H306">
        <v>6</v>
      </c>
      <c r="I306">
        <f t="shared" si="4"/>
        <v>57.23</v>
      </c>
      <c r="J306">
        <f>(Sales[[#This Row],[Selling Price Per Commodity]]-VLOOKUP(C306,Products!A:E,4, FALSE))*Sales[[#This Row],[Quantity]]/10</f>
        <v>-261.56399999999996</v>
      </c>
      <c r="K306">
        <f>WEEKDAY(Sales[[#This Row],[Date and Time]],2)</f>
        <v>3</v>
      </c>
    </row>
    <row r="307" spans="1:11" x14ac:dyDescent="0.3">
      <c r="A307" t="s">
        <v>3775</v>
      </c>
      <c r="B307" s="1">
        <v>45408.256493055553</v>
      </c>
      <c r="C307" t="s">
        <v>3302</v>
      </c>
      <c r="D307" t="s">
        <v>3072</v>
      </c>
      <c r="E307" t="s">
        <v>3479</v>
      </c>
      <c r="F307" t="s">
        <v>3469</v>
      </c>
      <c r="G307">
        <v>867.07</v>
      </c>
      <c r="H307">
        <v>2</v>
      </c>
      <c r="I307">
        <f t="shared" si="4"/>
        <v>433.53500000000003</v>
      </c>
      <c r="J307">
        <f>(Sales[[#This Row],[Selling Price Per Commodity]]-VLOOKUP(C307,Products!A:E,4, FALSE))*Sales[[#This Row],[Quantity]]/10</f>
        <v>72.413000000000011</v>
      </c>
      <c r="K307">
        <f>WEEKDAY(Sales[[#This Row],[Date and Time]],2)</f>
        <v>5</v>
      </c>
    </row>
    <row r="308" spans="1:11" x14ac:dyDescent="0.3">
      <c r="A308" t="s">
        <v>3776</v>
      </c>
      <c r="B308" s="1">
        <v>45310.185034722221</v>
      </c>
      <c r="C308" t="s">
        <v>3369</v>
      </c>
      <c r="D308" t="s">
        <v>256</v>
      </c>
      <c r="E308" t="s">
        <v>3461</v>
      </c>
      <c r="F308" t="s">
        <v>3462</v>
      </c>
      <c r="G308">
        <v>1320.68</v>
      </c>
      <c r="H308">
        <v>8</v>
      </c>
      <c r="I308">
        <f t="shared" si="4"/>
        <v>165.08500000000001</v>
      </c>
      <c r="J308">
        <f>(Sales[[#This Row],[Selling Price Per Commodity]]-VLOOKUP(C308,Products!A:E,4, FALSE))*Sales[[#This Row],[Quantity]]/10</f>
        <v>-201.92400000000001</v>
      </c>
      <c r="K308">
        <f>WEEKDAY(Sales[[#This Row],[Date and Time]],2)</f>
        <v>5</v>
      </c>
    </row>
    <row r="309" spans="1:11" x14ac:dyDescent="0.3">
      <c r="A309" t="s">
        <v>3777</v>
      </c>
      <c r="B309" s="1">
        <v>45590.989212962966</v>
      </c>
      <c r="C309" t="s">
        <v>3278</v>
      </c>
      <c r="D309" t="s">
        <v>2086</v>
      </c>
      <c r="E309" t="s">
        <v>3461</v>
      </c>
      <c r="F309" t="s">
        <v>3472</v>
      </c>
      <c r="G309">
        <v>1614.99</v>
      </c>
      <c r="H309">
        <v>3</v>
      </c>
      <c r="I309">
        <f t="shared" si="4"/>
        <v>538.33000000000004</v>
      </c>
      <c r="J309">
        <f>(Sales[[#This Row],[Selling Price Per Commodity]]-VLOOKUP(C309,Products!A:E,4, FALSE))*Sales[[#This Row],[Quantity]]/10</f>
        <v>62.346000000000018</v>
      </c>
      <c r="K309">
        <f>WEEKDAY(Sales[[#This Row],[Date and Time]],2)</f>
        <v>5</v>
      </c>
    </row>
    <row r="310" spans="1:11" x14ac:dyDescent="0.3">
      <c r="A310" t="s">
        <v>3778</v>
      </c>
      <c r="B310" s="1">
        <v>45527.479803240742</v>
      </c>
      <c r="C310" t="s">
        <v>3421</v>
      </c>
      <c r="D310" t="s">
        <v>2650</v>
      </c>
      <c r="E310" t="s">
        <v>3466</v>
      </c>
      <c r="F310" t="s">
        <v>3476</v>
      </c>
      <c r="G310">
        <v>322.06</v>
      </c>
      <c r="H310">
        <v>5</v>
      </c>
      <c r="I310">
        <f t="shared" si="4"/>
        <v>64.412000000000006</v>
      </c>
      <c r="J310">
        <f>(Sales[[#This Row],[Selling Price Per Commodity]]-VLOOKUP(C310,Products!A:E,4, FALSE))*Sales[[#This Row],[Quantity]]/10</f>
        <v>-171.38400000000001</v>
      </c>
      <c r="K310">
        <f>WEEKDAY(Sales[[#This Row],[Date and Time]],2)</f>
        <v>5</v>
      </c>
    </row>
    <row r="311" spans="1:11" x14ac:dyDescent="0.3">
      <c r="A311" t="s">
        <v>3779</v>
      </c>
      <c r="B311" s="1">
        <v>45586.437384259261</v>
      </c>
      <c r="C311" t="s">
        <v>3312</v>
      </c>
      <c r="D311" t="s">
        <v>530</v>
      </c>
      <c r="E311" t="s">
        <v>3466</v>
      </c>
      <c r="F311" t="s">
        <v>3462</v>
      </c>
      <c r="G311">
        <v>1254.6600000000001</v>
      </c>
      <c r="H311">
        <v>8</v>
      </c>
      <c r="I311">
        <f t="shared" si="4"/>
        <v>156.83250000000001</v>
      </c>
      <c r="J311">
        <f>(Sales[[#This Row],[Selling Price Per Commodity]]-VLOOKUP(C311,Products!A:E,4, FALSE))*Sales[[#This Row],[Quantity]]/10</f>
        <v>-29.437999999999988</v>
      </c>
      <c r="K311">
        <f>WEEKDAY(Sales[[#This Row],[Date and Time]],2)</f>
        <v>1</v>
      </c>
    </row>
    <row r="312" spans="1:11" x14ac:dyDescent="0.3">
      <c r="A312" t="s">
        <v>3780</v>
      </c>
      <c r="B312" s="1">
        <v>45535.645578703705</v>
      </c>
      <c r="C312" t="s">
        <v>3302</v>
      </c>
      <c r="D312" t="s">
        <v>3040</v>
      </c>
      <c r="E312" t="s">
        <v>3464</v>
      </c>
      <c r="F312" t="s">
        <v>3472</v>
      </c>
      <c r="G312">
        <v>859.03</v>
      </c>
      <c r="H312">
        <v>3</v>
      </c>
      <c r="I312">
        <f t="shared" si="4"/>
        <v>286.34333333333331</v>
      </c>
      <c r="J312">
        <f>(Sales[[#This Row],[Selling Price Per Commodity]]-VLOOKUP(C312,Products!A:E,4, FALSE))*Sales[[#This Row],[Quantity]]/10</f>
        <v>64.461999999999989</v>
      </c>
      <c r="K312">
        <f>WEEKDAY(Sales[[#This Row],[Date and Time]],2)</f>
        <v>6</v>
      </c>
    </row>
    <row r="313" spans="1:11" x14ac:dyDescent="0.3">
      <c r="A313" t="s">
        <v>3781</v>
      </c>
      <c r="B313" s="1">
        <v>45474.012430555558</v>
      </c>
      <c r="C313" t="s">
        <v>3276</v>
      </c>
      <c r="D313" t="s">
        <v>3190</v>
      </c>
      <c r="E313" t="s">
        <v>3461</v>
      </c>
      <c r="F313" t="s">
        <v>3472</v>
      </c>
      <c r="G313">
        <v>1840.92</v>
      </c>
      <c r="H313">
        <v>3</v>
      </c>
      <c r="I313">
        <f t="shared" si="4"/>
        <v>613.64</v>
      </c>
      <c r="J313">
        <f>(Sales[[#This Row],[Selling Price Per Commodity]]-VLOOKUP(C313,Products!A:E,4, FALSE))*Sales[[#This Row],[Quantity]]/10</f>
        <v>-36.830999999999996</v>
      </c>
      <c r="K313">
        <f>WEEKDAY(Sales[[#This Row],[Date and Time]],2)</f>
        <v>1</v>
      </c>
    </row>
    <row r="314" spans="1:11" x14ac:dyDescent="0.3">
      <c r="A314" t="s">
        <v>3782</v>
      </c>
      <c r="B314" s="1">
        <v>45469.595972222225</v>
      </c>
      <c r="C314" t="s">
        <v>3332</v>
      </c>
      <c r="D314" t="s">
        <v>2043</v>
      </c>
      <c r="E314" t="s">
        <v>3479</v>
      </c>
      <c r="F314" t="s">
        <v>3472</v>
      </c>
      <c r="G314">
        <v>1232.54</v>
      </c>
      <c r="H314">
        <v>1</v>
      </c>
      <c r="I314">
        <f t="shared" si="4"/>
        <v>1232.54</v>
      </c>
      <c r="J314">
        <f>(Sales[[#This Row],[Selling Price Per Commodity]]-VLOOKUP(C314,Products!A:E,4, FALSE))*Sales[[#This Row],[Quantity]]/10</f>
        <v>88.4</v>
      </c>
      <c r="K314">
        <f>WEEKDAY(Sales[[#This Row],[Date and Time]],2)</f>
        <v>3</v>
      </c>
    </row>
    <row r="315" spans="1:11" x14ac:dyDescent="0.3">
      <c r="A315" t="s">
        <v>3783</v>
      </c>
      <c r="B315" s="1">
        <v>45541.438750000001</v>
      </c>
      <c r="C315" t="s">
        <v>3317</v>
      </c>
      <c r="D315" t="s">
        <v>2245</v>
      </c>
      <c r="E315" t="s">
        <v>3466</v>
      </c>
      <c r="F315" t="s">
        <v>3462</v>
      </c>
      <c r="G315">
        <v>1260.3699999999999</v>
      </c>
      <c r="H315">
        <v>8</v>
      </c>
      <c r="I315">
        <f t="shared" si="4"/>
        <v>157.54624999999999</v>
      </c>
      <c r="J315">
        <f>(Sales[[#This Row],[Selling Price Per Commodity]]-VLOOKUP(C315,Products!A:E,4, FALSE))*Sales[[#This Row],[Quantity]]/10</f>
        <v>-136.27500000000001</v>
      </c>
      <c r="K315">
        <f>WEEKDAY(Sales[[#This Row],[Date and Time]],2)</f>
        <v>5</v>
      </c>
    </row>
    <row r="316" spans="1:11" x14ac:dyDescent="0.3">
      <c r="A316" t="s">
        <v>3784</v>
      </c>
      <c r="B316" s="1">
        <v>45324.974409722221</v>
      </c>
      <c r="C316" t="s">
        <v>3453</v>
      </c>
      <c r="D316" t="s">
        <v>1622</v>
      </c>
      <c r="E316" t="s">
        <v>3461</v>
      </c>
      <c r="F316" t="s">
        <v>3472</v>
      </c>
      <c r="G316">
        <v>62.92</v>
      </c>
      <c r="H316">
        <v>2</v>
      </c>
      <c r="I316">
        <f t="shared" si="4"/>
        <v>31.46</v>
      </c>
      <c r="J316">
        <f>(Sales[[#This Row],[Selling Price Per Commodity]]-VLOOKUP(C316,Products!A:E,4, FALSE))*Sales[[#This Row],[Quantity]]/10</f>
        <v>-114.922</v>
      </c>
      <c r="K316">
        <f>WEEKDAY(Sales[[#This Row],[Date and Time]],2)</f>
        <v>5</v>
      </c>
    </row>
    <row r="317" spans="1:11" x14ac:dyDescent="0.3">
      <c r="A317" t="s">
        <v>3785</v>
      </c>
      <c r="B317" s="1">
        <v>45431.871967592589</v>
      </c>
      <c r="C317" t="s">
        <v>3342</v>
      </c>
      <c r="D317" t="s">
        <v>1291</v>
      </c>
      <c r="E317" t="s">
        <v>3466</v>
      </c>
      <c r="F317" t="s">
        <v>3467</v>
      </c>
      <c r="G317">
        <v>928.38</v>
      </c>
      <c r="H317">
        <v>6</v>
      </c>
      <c r="I317">
        <f t="shared" si="4"/>
        <v>154.72999999999999</v>
      </c>
      <c r="J317">
        <f>(Sales[[#This Row],[Selling Price Per Commodity]]-VLOOKUP(C317,Products!A:E,4, FALSE))*Sales[[#This Row],[Quantity]]/10</f>
        <v>-483.94200000000001</v>
      </c>
      <c r="K317">
        <f>WEEKDAY(Sales[[#This Row],[Date and Time]],2)</f>
        <v>7</v>
      </c>
    </row>
    <row r="318" spans="1:11" x14ac:dyDescent="0.3">
      <c r="A318" t="s">
        <v>3786</v>
      </c>
      <c r="B318" s="1">
        <v>45304.924409722225</v>
      </c>
      <c r="C318" t="s">
        <v>3306</v>
      </c>
      <c r="D318" t="s">
        <v>1937</v>
      </c>
      <c r="E318" t="s">
        <v>3466</v>
      </c>
      <c r="F318" t="s">
        <v>3467</v>
      </c>
      <c r="G318">
        <v>241.4</v>
      </c>
      <c r="H318">
        <v>1</v>
      </c>
      <c r="I318">
        <f t="shared" si="4"/>
        <v>241.4</v>
      </c>
      <c r="J318">
        <f>(Sales[[#This Row],[Selling Price Per Commodity]]-VLOOKUP(C318,Products!A:E,4, FALSE))*Sales[[#This Row],[Quantity]]/10</f>
        <v>-67.289000000000001</v>
      </c>
      <c r="K318">
        <f>WEEKDAY(Sales[[#This Row],[Date and Time]],2)</f>
        <v>6</v>
      </c>
    </row>
    <row r="319" spans="1:11" x14ac:dyDescent="0.3">
      <c r="A319" t="s">
        <v>3787</v>
      </c>
      <c r="B319" s="1">
        <v>45548.674409722225</v>
      </c>
      <c r="C319" t="s">
        <v>3398</v>
      </c>
      <c r="D319" t="s">
        <v>1058</v>
      </c>
      <c r="E319" t="s">
        <v>3479</v>
      </c>
      <c r="F319" t="s">
        <v>3462</v>
      </c>
      <c r="G319">
        <v>517.88</v>
      </c>
      <c r="H319">
        <v>5</v>
      </c>
      <c r="I319">
        <f t="shared" si="4"/>
        <v>103.57599999999999</v>
      </c>
      <c r="J319">
        <f>(Sales[[#This Row],[Selling Price Per Commodity]]-VLOOKUP(C319,Products!A:E,4, FALSE))*Sales[[#This Row],[Quantity]]/10</f>
        <v>-343.00200000000001</v>
      </c>
      <c r="K319">
        <f>WEEKDAY(Sales[[#This Row],[Date and Time]],2)</f>
        <v>5</v>
      </c>
    </row>
    <row r="320" spans="1:11" x14ac:dyDescent="0.3">
      <c r="A320" t="s">
        <v>3788</v>
      </c>
      <c r="B320" s="1">
        <v>45575.403356481482</v>
      </c>
      <c r="C320" t="s">
        <v>3428</v>
      </c>
      <c r="D320" t="s">
        <v>2601</v>
      </c>
      <c r="E320" t="s">
        <v>3479</v>
      </c>
      <c r="F320" t="s">
        <v>3462</v>
      </c>
      <c r="G320">
        <v>1146.25</v>
      </c>
      <c r="H320">
        <v>7</v>
      </c>
      <c r="I320">
        <f t="shared" si="4"/>
        <v>163.75</v>
      </c>
      <c r="J320">
        <f>(Sales[[#This Row],[Selling Price Per Commodity]]-VLOOKUP(C320,Products!A:E,4, FALSE))*Sales[[#This Row],[Quantity]]/10</f>
        <v>-404.99900000000002</v>
      </c>
      <c r="K320">
        <f>WEEKDAY(Sales[[#This Row],[Date and Time]],2)</f>
        <v>4</v>
      </c>
    </row>
    <row r="321" spans="1:11" x14ac:dyDescent="0.3">
      <c r="A321" t="s">
        <v>3789</v>
      </c>
      <c r="B321" s="1">
        <v>45601.045543981483</v>
      </c>
      <c r="C321" t="s">
        <v>3452</v>
      </c>
      <c r="D321" t="s">
        <v>2273</v>
      </c>
      <c r="E321" t="s">
        <v>3466</v>
      </c>
      <c r="F321" t="s">
        <v>3472</v>
      </c>
      <c r="G321">
        <v>700.7</v>
      </c>
      <c r="H321">
        <v>8</v>
      </c>
      <c r="I321">
        <f t="shared" si="4"/>
        <v>87.587500000000006</v>
      </c>
      <c r="J321">
        <f>(Sales[[#This Row],[Selling Price Per Commodity]]-VLOOKUP(C321,Products!A:E,4, FALSE))*Sales[[#This Row],[Quantity]]/10</f>
        <v>-655.58600000000001</v>
      </c>
      <c r="K321">
        <f>WEEKDAY(Sales[[#This Row],[Date and Time]],2)</f>
        <v>2</v>
      </c>
    </row>
    <row r="322" spans="1:11" x14ac:dyDescent="0.3">
      <c r="A322" t="s">
        <v>3790</v>
      </c>
      <c r="B322" s="1">
        <v>45392.557928240742</v>
      </c>
      <c r="C322" t="s">
        <v>3269</v>
      </c>
      <c r="D322" t="s">
        <v>2819</v>
      </c>
      <c r="E322" t="s">
        <v>3461</v>
      </c>
      <c r="F322" t="s">
        <v>3469</v>
      </c>
      <c r="G322">
        <v>385.76</v>
      </c>
      <c r="H322">
        <v>8</v>
      </c>
      <c r="I322">
        <f t="shared" ref="I322:I385" si="5" xml:space="preserve"> G322/H322</f>
        <v>48.22</v>
      </c>
      <c r="J322">
        <f>(Sales[[#This Row],[Selling Price Per Commodity]]-VLOOKUP(C322,Products!A:E,4, FALSE))*Sales[[#This Row],[Quantity]]/10</f>
        <v>-463.55199999999996</v>
      </c>
      <c r="K322">
        <f>WEEKDAY(Sales[[#This Row],[Date and Time]],2)</f>
        <v>3</v>
      </c>
    </row>
    <row r="323" spans="1:11" x14ac:dyDescent="0.3">
      <c r="A323" t="s">
        <v>3791</v>
      </c>
      <c r="B323" s="1">
        <v>45432.051724537036</v>
      </c>
      <c r="C323" t="s">
        <v>3284</v>
      </c>
      <c r="D323" t="s">
        <v>539</v>
      </c>
      <c r="E323" t="s">
        <v>3461</v>
      </c>
      <c r="F323" t="s">
        <v>3467</v>
      </c>
      <c r="G323">
        <v>1419.28</v>
      </c>
      <c r="H323">
        <v>1</v>
      </c>
      <c r="I323">
        <f t="shared" si="5"/>
        <v>1419.28</v>
      </c>
      <c r="J323">
        <f>(Sales[[#This Row],[Selling Price Per Commodity]]-VLOOKUP(C323,Products!A:E,4, FALSE))*Sales[[#This Row],[Quantity]]/10</f>
        <v>77.47</v>
      </c>
      <c r="K323">
        <f>WEEKDAY(Sales[[#This Row],[Date and Time]],2)</f>
        <v>1</v>
      </c>
    </row>
    <row r="324" spans="1:11" x14ac:dyDescent="0.3">
      <c r="A324" t="s">
        <v>3792</v>
      </c>
      <c r="B324" s="1">
        <v>45366.123263888891</v>
      </c>
      <c r="C324" t="s">
        <v>3311</v>
      </c>
      <c r="D324" t="s">
        <v>1442</v>
      </c>
      <c r="E324" t="s">
        <v>3461</v>
      </c>
      <c r="F324" t="s">
        <v>3469</v>
      </c>
      <c r="G324">
        <v>1938.1</v>
      </c>
      <c r="H324">
        <v>1</v>
      </c>
      <c r="I324">
        <f t="shared" si="5"/>
        <v>1938.1</v>
      </c>
      <c r="J324">
        <f>(Sales[[#This Row],[Selling Price Per Commodity]]-VLOOKUP(C324,Products!A:E,4, FALSE))*Sales[[#This Row],[Quantity]]/10</f>
        <v>97.621999999999986</v>
      </c>
      <c r="K324">
        <f>WEEKDAY(Sales[[#This Row],[Date and Time]],2)</f>
        <v>5</v>
      </c>
    </row>
    <row r="325" spans="1:11" x14ac:dyDescent="0.3">
      <c r="A325" t="s">
        <v>3793</v>
      </c>
      <c r="B325" s="1">
        <v>45545.422048611108</v>
      </c>
      <c r="C325" t="s">
        <v>3385</v>
      </c>
      <c r="D325" t="s">
        <v>1738</v>
      </c>
      <c r="E325" t="s">
        <v>3466</v>
      </c>
      <c r="F325" t="s">
        <v>3476</v>
      </c>
      <c r="G325">
        <v>1696.81</v>
      </c>
      <c r="H325">
        <v>10</v>
      </c>
      <c r="I325">
        <f t="shared" si="5"/>
        <v>169.68099999999998</v>
      </c>
      <c r="J325">
        <f>(Sales[[#This Row],[Selling Price Per Commodity]]-VLOOKUP(C325,Products!A:E,4, FALSE))*Sales[[#This Row],[Quantity]]/10</f>
        <v>141.58099999999999</v>
      </c>
      <c r="K325">
        <f>WEEKDAY(Sales[[#This Row],[Date and Time]],2)</f>
        <v>2</v>
      </c>
    </row>
    <row r="326" spans="1:11" x14ac:dyDescent="0.3">
      <c r="A326" t="s">
        <v>3794</v>
      </c>
      <c r="B326" s="1">
        <v>45525.98233796296</v>
      </c>
      <c r="C326" t="s">
        <v>3347</v>
      </c>
      <c r="D326" t="s">
        <v>667</v>
      </c>
      <c r="E326" t="s">
        <v>3479</v>
      </c>
      <c r="F326" t="s">
        <v>3469</v>
      </c>
      <c r="G326">
        <v>205.32</v>
      </c>
      <c r="H326">
        <v>8</v>
      </c>
      <c r="I326">
        <f t="shared" si="5"/>
        <v>25.664999999999999</v>
      </c>
      <c r="J326">
        <f>(Sales[[#This Row],[Selling Price Per Commodity]]-VLOOKUP(C326,Products!A:E,4, FALSE))*Sales[[#This Row],[Quantity]]/10</f>
        <v>-148.38</v>
      </c>
      <c r="K326">
        <f>WEEKDAY(Sales[[#This Row],[Date and Time]],2)</f>
        <v>3</v>
      </c>
    </row>
    <row r="327" spans="1:11" x14ac:dyDescent="0.3">
      <c r="A327" t="s">
        <v>3795</v>
      </c>
      <c r="B327" s="1">
        <v>45595.419490740744</v>
      </c>
      <c r="C327" t="s">
        <v>3269</v>
      </c>
      <c r="D327" t="s">
        <v>2415</v>
      </c>
      <c r="E327" t="s">
        <v>3461</v>
      </c>
      <c r="F327" t="s">
        <v>3462</v>
      </c>
      <c r="G327">
        <v>1403.67</v>
      </c>
      <c r="H327">
        <v>10</v>
      </c>
      <c r="I327">
        <f t="shared" si="5"/>
        <v>140.36700000000002</v>
      </c>
      <c r="J327">
        <f>(Sales[[#This Row],[Selling Price Per Commodity]]-VLOOKUP(C327,Products!A:E,4, FALSE))*Sales[[#This Row],[Quantity]]/10</f>
        <v>-487.29299999999995</v>
      </c>
      <c r="K327">
        <f>WEEKDAY(Sales[[#This Row],[Date and Time]],2)</f>
        <v>3</v>
      </c>
    </row>
    <row r="328" spans="1:11" x14ac:dyDescent="0.3">
      <c r="A328" t="s">
        <v>3796</v>
      </c>
      <c r="B328" s="1">
        <v>45433.696747685186</v>
      </c>
      <c r="C328" t="s">
        <v>3444</v>
      </c>
      <c r="D328" t="s">
        <v>2898</v>
      </c>
      <c r="E328" t="s">
        <v>3479</v>
      </c>
      <c r="F328" t="s">
        <v>3476</v>
      </c>
      <c r="G328">
        <v>690.35</v>
      </c>
      <c r="H328">
        <v>6</v>
      </c>
      <c r="I328">
        <f t="shared" si="5"/>
        <v>115.05833333333334</v>
      </c>
      <c r="J328">
        <f>(Sales[[#This Row],[Selling Price Per Commodity]]-VLOOKUP(C328,Products!A:E,4, FALSE))*Sales[[#This Row],[Quantity]]/10</f>
        <v>-20.142999999999994</v>
      </c>
      <c r="K328">
        <f>WEEKDAY(Sales[[#This Row],[Date and Time]],2)</f>
        <v>2</v>
      </c>
    </row>
    <row r="329" spans="1:11" x14ac:dyDescent="0.3">
      <c r="A329" t="s">
        <v>3797</v>
      </c>
      <c r="B329" s="1">
        <v>45345.220358796294</v>
      </c>
      <c r="C329" t="s">
        <v>3396</v>
      </c>
      <c r="D329" t="s">
        <v>2114</v>
      </c>
      <c r="E329" t="s">
        <v>3461</v>
      </c>
      <c r="F329" t="s">
        <v>3467</v>
      </c>
      <c r="G329">
        <v>1431.32</v>
      </c>
      <c r="H329">
        <v>9</v>
      </c>
      <c r="I329">
        <f t="shared" si="5"/>
        <v>159.03555555555556</v>
      </c>
      <c r="J329">
        <f>(Sales[[#This Row],[Selling Price Per Commodity]]-VLOOKUP(C329,Products!A:E,4, FALSE))*Sales[[#This Row],[Quantity]]/10</f>
        <v>-370.40800000000002</v>
      </c>
      <c r="K329">
        <f>WEEKDAY(Sales[[#This Row],[Date and Time]],2)</f>
        <v>5</v>
      </c>
    </row>
    <row r="330" spans="1:11" x14ac:dyDescent="0.3">
      <c r="A330" t="s">
        <v>3798</v>
      </c>
      <c r="B330" s="1">
        <v>45536.22556712963</v>
      </c>
      <c r="C330" t="s">
        <v>3299</v>
      </c>
      <c r="D330" t="s">
        <v>102</v>
      </c>
      <c r="E330" t="s">
        <v>3471</v>
      </c>
      <c r="F330" t="s">
        <v>3467</v>
      </c>
      <c r="G330">
        <v>223.51</v>
      </c>
      <c r="H330">
        <v>5</v>
      </c>
      <c r="I330">
        <f t="shared" si="5"/>
        <v>44.701999999999998</v>
      </c>
      <c r="J330">
        <f>(Sales[[#This Row],[Selling Price Per Commodity]]-VLOOKUP(C330,Products!A:E,4, FALSE))*Sales[[#This Row],[Quantity]]/10</f>
        <v>-178.63900000000001</v>
      </c>
      <c r="K330">
        <f>WEEKDAY(Sales[[#This Row],[Date and Time]],2)</f>
        <v>7</v>
      </c>
    </row>
    <row r="331" spans="1:11" x14ac:dyDescent="0.3">
      <c r="A331" t="s">
        <v>3799</v>
      </c>
      <c r="B331" s="1">
        <v>45565.82476851852</v>
      </c>
      <c r="C331" t="s">
        <v>3393</v>
      </c>
      <c r="D331" t="s">
        <v>2904</v>
      </c>
      <c r="E331" t="s">
        <v>3466</v>
      </c>
      <c r="F331" t="s">
        <v>3469</v>
      </c>
      <c r="G331">
        <v>1730.78</v>
      </c>
      <c r="H331">
        <v>5</v>
      </c>
      <c r="I331">
        <f t="shared" si="5"/>
        <v>346.15600000000001</v>
      </c>
      <c r="J331">
        <f>(Sales[[#This Row],[Selling Price Per Commodity]]-VLOOKUP(C331,Products!A:E,4, FALSE))*Sales[[#This Row],[Quantity]]/10</f>
        <v>-11.12700000000001</v>
      </c>
      <c r="K331">
        <f>WEEKDAY(Sales[[#This Row],[Date and Time]],2)</f>
        <v>1</v>
      </c>
    </row>
    <row r="332" spans="1:11" x14ac:dyDescent="0.3">
      <c r="A332" t="s">
        <v>3800</v>
      </c>
      <c r="B332" s="1">
        <v>45402.503831018519</v>
      </c>
      <c r="C332" t="s">
        <v>3317</v>
      </c>
      <c r="D332" t="s">
        <v>701</v>
      </c>
      <c r="E332" t="s">
        <v>3471</v>
      </c>
      <c r="F332" t="s">
        <v>3467</v>
      </c>
      <c r="G332">
        <v>355.18</v>
      </c>
      <c r="H332">
        <v>1</v>
      </c>
      <c r="I332">
        <f t="shared" si="5"/>
        <v>355.18</v>
      </c>
      <c r="J332">
        <f>(Sales[[#This Row],[Selling Price Per Commodity]]-VLOOKUP(C332,Products!A:E,4, FALSE))*Sales[[#This Row],[Quantity]]/10</f>
        <v>2.7290000000000019</v>
      </c>
      <c r="K332">
        <f>WEEKDAY(Sales[[#This Row],[Date and Time]],2)</f>
        <v>6</v>
      </c>
    </row>
    <row r="333" spans="1:11" x14ac:dyDescent="0.3">
      <c r="A333" t="s">
        <v>3801</v>
      </c>
      <c r="B333" s="1">
        <v>45349.695162037038</v>
      </c>
      <c r="C333" t="s">
        <v>3309</v>
      </c>
      <c r="D333" t="s">
        <v>872</v>
      </c>
      <c r="E333" t="s">
        <v>3479</v>
      </c>
      <c r="F333" t="s">
        <v>3467</v>
      </c>
      <c r="G333">
        <v>1411.2</v>
      </c>
      <c r="H333">
        <v>2</v>
      </c>
      <c r="I333">
        <f t="shared" si="5"/>
        <v>705.6</v>
      </c>
      <c r="J333">
        <f>(Sales[[#This Row],[Selling Price Per Commodity]]-VLOOKUP(C333,Products!A:E,4, FALSE))*Sales[[#This Row],[Quantity]]/10</f>
        <v>-38.648000000000003</v>
      </c>
      <c r="K333">
        <f>WEEKDAY(Sales[[#This Row],[Date and Time]],2)</f>
        <v>2</v>
      </c>
    </row>
    <row r="334" spans="1:11" x14ac:dyDescent="0.3">
      <c r="A334" t="s">
        <v>3802</v>
      </c>
      <c r="B334" s="1">
        <v>45296.940324074072</v>
      </c>
      <c r="C334" t="s">
        <v>3305</v>
      </c>
      <c r="D334" t="s">
        <v>1506</v>
      </c>
      <c r="E334" t="s">
        <v>3471</v>
      </c>
      <c r="F334" t="s">
        <v>3467</v>
      </c>
      <c r="G334">
        <v>1139.98</v>
      </c>
      <c r="H334">
        <v>8</v>
      </c>
      <c r="I334">
        <f t="shared" si="5"/>
        <v>142.4975</v>
      </c>
      <c r="J334">
        <f>(Sales[[#This Row],[Selling Price Per Commodity]]-VLOOKUP(C334,Products!A:E,4, FALSE))*Sales[[#This Row],[Quantity]]/10</f>
        <v>-187.57</v>
      </c>
      <c r="K334">
        <f>WEEKDAY(Sales[[#This Row],[Date and Time]],2)</f>
        <v>5</v>
      </c>
    </row>
    <row r="335" spans="1:11" x14ac:dyDescent="0.3">
      <c r="A335" t="s">
        <v>3803</v>
      </c>
      <c r="B335" s="1">
        <v>45542.463645833333</v>
      </c>
      <c r="C335" t="s">
        <v>3387</v>
      </c>
      <c r="D335" t="s">
        <v>2871</v>
      </c>
      <c r="E335" t="s">
        <v>3461</v>
      </c>
      <c r="F335" t="s">
        <v>3476</v>
      </c>
      <c r="G335">
        <v>1804.53</v>
      </c>
      <c r="H335">
        <v>2</v>
      </c>
      <c r="I335">
        <f t="shared" si="5"/>
        <v>902.26499999999999</v>
      </c>
      <c r="J335">
        <f>(Sales[[#This Row],[Selling Price Per Commodity]]-VLOOKUP(C335,Products!A:E,4, FALSE))*Sales[[#This Row],[Quantity]]/10</f>
        <v>147.905</v>
      </c>
      <c r="K335">
        <f>WEEKDAY(Sales[[#This Row],[Date and Time]],2)</f>
        <v>6</v>
      </c>
    </row>
    <row r="336" spans="1:11" x14ac:dyDescent="0.3">
      <c r="A336" t="s">
        <v>3804</v>
      </c>
      <c r="B336" s="1">
        <v>45452.822928240741</v>
      </c>
      <c r="C336" t="s">
        <v>3452</v>
      </c>
      <c r="D336" t="s">
        <v>2340</v>
      </c>
      <c r="E336" t="s">
        <v>3461</v>
      </c>
      <c r="F336" t="s">
        <v>3467</v>
      </c>
      <c r="G336">
        <v>1778.39</v>
      </c>
      <c r="H336">
        <v>6</v>
      </c>
      <c r="I336">
        <f t="shared" si="5"/>
        <v>296.39833333333337</v>
      </c>
      <c r="J336">
        <f>(Sales[[#This Row],[Selling Price Per Commodity]]-VLOOKUP(C336,Products!A:E,4, FALSE))*Sales[[#This Row],[Quantity]]/10</f>
        <v>-366.40299999999996</v>
      </c>
      <c r="K336">
        <f>WEEKDAY(Sales[[#This Row],[Date and Time]],2)</f>
        <v>7</v>
      </c>
    </row>
    <row r="337" spans="1:11" x14ac:dyDescent="0.3">
      <c r="A337" t="s">
        <v>3805</v>
      </c>
      <c r="B337" s="1">
        <v>45492.568159722221</v>
      </c>
      <c r="C337" t="s">
        <v>3332</v>
      </c>
      <c r="D337" t="s">
        <v>830</v>
      </c>
      <c r="E337" t="s">
        <v>3479</v>
      </c>
      <c r="F337" t="s">
        <v>3472</v>
      </c>
      <c r="G337">
        <v>1945.27</v>
      </c>
      <c r="H337">
        <v>3</v>
      </c>
      <c r="I337">
        <f t="shared" si="5"/>
        <v>648.42333333333329</v>
      </c>
      <c r="J337">
        <f>(Sales[[#This Row],[Selling Price Per Commodity]]-VLOOKUP(C337,Products!A:E,4, FALSE))*Sales[[#This Row],[Quantity]]/10</f>
        <v>89.964999999999989</v>
      </c>
      <c r="K337">
        <f>WEEKDAY(Sales[[#This Row],[Date and Time]],2)</f>
        <v>5</v>
      </c>
    </row>
    <row r="338" spans="1:11" x14ac:dyDescent="0.3">
      <c r="A338" t="s">
        <v>3806</v>
      </c>
      <c r="B338" s="1">
        <v>45481.814155092594</v>
      </c>
      <c r="C338" t="s">
        <v>3392</v>
      </c>
      <c r="D338" t="s">
        <v>2822</v>
      </c>
      <c r="E338" t="s">
        <v>3461</v>
      </c>
      <c r="F338" t="s">
        <v>3469</v>
      </c>
      <c r="G338">
        <v>591</v>
      </c>
      <c r="H338">
        <v>8</v>
      </c>
      <c r="I338">
        <f t="shared" si="5"/>
        <v>73.875</v>
      </c>
      <c r="J338">
        <f>(Sales[[#This Row],[Selling Price Per Commodity]]-VLOOKUP(C338,Products!A:E,4, FALSE))*Sales[[#This Row],[Quantity]]/10</f>
        <v>-500.61199999999997</v>
      </c>
      <c r="K338">
        <f>WEEKDAY(Sales[[#This Row],[Date and Time]],2)</f>
        <v>1</v>
      </c>
    </row>
    <row r="339" spans="1:11" x14ac:dyDescent="0.3">
      <c r="A339" t="s">
        <v>3807</v>
      </c>
      <c r="B339" s="1">
        <v>45393.063078703701</v>
      </c>
      <c r="C339" t="s">
        <v>3253</v>
      </c>
      <c r="D339" t="s">
        <v>3193</v>
      </c>
      <c r="E339" t="s">
        <v>3479</v>
      </c>
      <c r="F339" t="s">
        <v>3476</v>
      </c>
      <c r="G339">
        <v>1246.79</v>
      </c>
      <c r="H339">
        <v>9</v>
      </c>
      <c r="I339">
        <f t="shared" si="5"/>
        <v>138.53222222222223</v>
      </c>
      <c r="J339">
        <f>(Sales[[#This Row],[Selling Price Per Commodity]]-VLOOKUP(C339,Products!A:E,4, FALSE))*Sales[[#This Row],[Quantity]]/10</f>
        <v>93.8</v>
      </c>
      <c r="K339">
        <f>WEEKDAY(Sales[[#This Row],[Date and Time]],2)</f>
        <v>4</v>
      </c>
    </row>
    <row r="340" spans="1:11" x14ac:dyDescent="0.3">
      <c r="A340" t="s">
        <v>3808</v>
      </c>
      <c r="B340" s="1">
        <v>45451.537916666668</v>
      </c>
      <c r="C340" t="s">
        <v>3450</v>
      </c>
      <c r="D340" t="s">
        <v>960</v>
      </c>
      <c r="E340" t="s">
        <v>3479</v>
      </c>
      <c r="F340" t="s">
        <v>3467</v>
      </c>
      <c r="G340">
        <v>884.34</v>
      </c>
      <c r="H340">
        <v>7</v>
      </c>
      <c r="I340">
        <f t="shared" si="5"/>
        <v>126.33428571428571</v>
      </c>
      <c r="J340">
        <f>(Sales[[#This Row],[Selling Price Per Commodity]]-VLOOKUP(C340,Products!A:E,4, FALSE))*Sales[[#This Row],[Quantity]]/10</f>
        <v>-439.43600000000004</v>
      </c>
      <c r="K340">
        <f>WEEKDAY(Sales[[#This Row],[Date and Time]],2)</f>
        <v>6</v>
      </c>
    </row>
    <row r="341" spans="1:11" x14ac:dyDescent="0.3">
      <c r="A341" t="s">
        <v>3809</v>
      </c>
      <c r="B341" s="1">
        <v>45419.526446759257</v>
      </c>
      <c r="C341" t="s">
        <v>3347</v>
      </c>
      <c r="D341" t="s">
        <v>1125</v>
      </c>
      <c r="E341" t="s">
        <v>3461</v>
      </c>
      <c r="F341" t="s">
        <v>3462</v>
      </c>
      <c r="G341">
        <v>308.88</v>
      </c>
      <c r="H341">
        <v>5</v>
      </c>
      <c r="I341">
        <f t="shared" si="5"/>
        <v>61.775999999999996</v>
      </c>
      <c r="J341">
        <f>(Sales[[#This Row],[Selling Price Per Commodity]]-VLOOKUP(C341,Products!A:E,4, FALSE))*Sales[[#This Row],[Quantity]]/10</f>
        <v>-74.681999999999988</v>
      </c>
      <c r="K341">
        <f>WEEKDAY(Sales[[#This Row],[Date and Time]],2)</f>
        <v>2</v>
      </c>
    </row>
    <row r="342" spans="1:11" x14ac:dyDescent="0.3">
      <c r="A342" t="s">
        <v>3810</v>
      </c>
      <c r="B342" s="1">
        <v>45415.186249999999</v>
      </c>
      <c r="C342" t="s">
        <v>3378</v>
      </c>
      <c r="D342" t="s">
        <v>3075</v>
      </c>
      <c r="E342" t="s">
        <v>3471</v>
      </c>
      <c r="F342" t="s">
        <v>3467</v>
      </c>
      <c r="G342">
        <v>703.91</v>
      </c>
      <c r="H342">
        <v>7</v>
      </c>
      <c r="I342">
        <f t="shared" si="5"/>
        <v>100.55857142857143</v>
      </c>
      <c r="J342">
        <f>(Sales[[#This Row],[Selling Price Per Commodity]]-VLOOKUP(C342,Products!A:E,4, FALSE))*Sales[[#This Row],[Quantity]]/10</f>
        <v>-180.38399999999999</v>
      </c>
      <c r="K342">
        <f>WEEKDAY(Sales[[#This Row],[Date and Time]],2)</f>
        <v>5</v>
      </c>
    </row>
    <row r="343" spans="1:11" x14ac:dyDescent="0.3">
      <c r="A343" t="s">
        <v>3811</v>
      </c>
      <c r="B343" s="1">
        <v>45504.554884259262</v>
      </c>
      <c r="C343" t="s">
        <v>3253</v>
      </c>
      <c r="D343" t="s">
        <v>2503</v>
      </c>
      <c r="E343" t="s">
        <v>3466</v>
      </c>
      <c r="F343" t="s">
        <v>3462</v>
      </c>
      <c r="G343">
        <v>761.08</v>
      </c>
      <c r="H343">
        <v>7</v>
      </c>
      <c r="I343">
        <f t="shared" si="5"/>
        <v>108.72571428571429</v>
      </c>
      <c r="J343">
        <f>(Sales[[#This Row],[Selling Price Per Commodity]]-VLOOKUP(C343,Products!A:E,4, FALSE))*Sales[[#This Row],[Quantity]]/10</f>
        <v>52.090999999999994</v>
      </c>
      <c r="K343">
        <f>WEEKDAY(Sales[[#This Row],[Date and Time]],2)</f>
        <v>3</v>
      </c>
    </row>
    <row r="344" spans="1:11" x14ac:dyDescent="0.3">
      <c r="A344" t="s">
        <v>3812</v>
      </c>
      <c r="B344" s="1">
        <v>45308.040312500001</v>
      </c>
      <c r="C344" t="s">
        <v>3329</v>
      </c>
      <c r="D344" t="s">
        <v>3014</v>
      </c>
      <c r="E344" t="s">
        <v>3479</v>
      </c>
      <c r="F344" t="s">
        <v>3467</v>
      </c>
      <c r="G344">
        <v>1628.32</v>
      </c>
      <c r="H344">
        <v>9</v>
      </c>
      <c r="I344">
        <f t="shared" si="5"/>
        <v>180.92444444444445</v>
      </c>
      <c r="J344">
        <f>(Sales[[#This Row],[Selling Price Per Commodity]]-VLOOKUP(C344,Products!A:E,4, FALSE))*Sales[[#This Row],[Quantity]]/10</f>
        <v>-374.3959999999999</v>
      </c>
      <c r="K344">
        <f>WEEKDAY(Sales[[#This Row],[Date and Time]],2)</f>
        <v>3</v>
      </c>
    </row>
    <row r="345" spans="1:11" x14ac:dyDescent="0.3">
      <c r="A345" t="s">
        <v>3813</v>
      </c>
      <c r="B345" s="1">
        <v>45512.509791666664</v>
      </c>
      <c r="C345" t="s">
        <v>3306</v>
      </c>
      <c r="D345" t="s">
        <v>1430</v>
      </c>
      <c r="E345" t="s">
        <v>3479</v>
      </c>
      <c r="F345" t="s">
        <v>3476</v>
      </c>
      <c r="G345">
        <v>412.15</v>
      </c>
      <c r="H345">
        <v>1</v>
      </c>
      <c r="I345">
        <f t="shared" si="5"/>
        <v>412.15</v>
      </c>
      <c r="J345">
        <f>(Sales[[#This Row],[Selling Price Per Commodity]]-VLOOKUP(C345,Products!A:E,4, FALSE))*Sales[[#This Row],[Quantity]]/10</f>
        <v>-50.213999999999999</v>
      </c>
      <c r="K345">
        <f>WEEKDAY(Sales[[#This Row],[Date and Time]],2)</f>
        <v>4</v>
      </c>
    </row>
    <row r="346" spans="1:11" x14ac:dyDescent="0.3">
      <c r="A346" t="s">
        <v>3814</v>
      </c>
      <c r="B346" s="1">
        <v>45428.308287037034</v>
      </c>
      <c r="C346" t="s">
        <v>3380</v>
      </c>
      <c r="D346" t="s">
        <v>1807</v>
      </c>
      <c r="E346" t="s">
        <v>3464</v>
      </c>
      <c r="F346" t="s">
        <v>3469</v>
      </c>
      <c r="G346">
        <v>1879.8</v>
      </c>
      <c r="H346">
        <v>7</v>
      </c>
      <c r="I346">
        <f t="shared" si="5"/>
        <v>268.54285714285714</v>
      </c>
      <c r="J346">
        <f>(Sales[[#This Row],[Selling Price Per Commodity]]-VLOOKUP(C346,Products!A:E,4, FALSE))*Sales[[#This Row],[Quantity]]/10</f>
        <v>-373.66500000000008</v>
      </c>
      <c r="K346">
        <f>WEEKDAY(Sales[[#This Row],[Date and Time]],2)</f>
        <v>4</v>
      </c>
    </row>
    <row r="347" spans="1:11" x14ac:dyDescent="0.3">
      <c r="A347" t="s">
        <v>3815</v>
      </c>
      <c r="B347" s="1">
        <v>45440.550555555557</v>
      </c>
      <c r="C347" t="s">
        <v>3388</v>
      </c>
      <c r="D347" t="s">
        <v>1843</v>
      </c>
      <c r="E347" t="s">
        <v>3461</v>
      </c>
      <c r="F347" t="s">
        <v>3467</v>
      </c>
      <c r="G347">
        <v>1351.75</v>
      </c>
      <c r="H347">
        <v>1</v>
      </c>
      <c r="I347">
        <f t="shared" si="5"/>
        <v>1351.75</v>
      </c>
      <c r="J347">
        <f>(Sales[[#This Row],[Selling Price Per Commodity]]-VLOOKUP(C347,Products!A:E,4, FALSE))*Sales[[#This Row],[Quantity]]/10</f>
        <v>128.60899999999998</v>
      </c>
      <c r="K347">
        <f>WEEKDAY(Sales[[#This Row],[Date and Time]],2)</f>
        <v>2</v>
      </c>
    </row>
    <row r="348" spans="1:11" x14ac:dyDescent="0.3">
      <c r="A348" t="s">
        <v>3816</v>
      </c>
      <c r="B348" s="1">
        <v>45345.699432870373</v>
      </c>
      <c r="C348" t="s">
        <v>3305</v>
      </c>
      <c r="D348" t="s">
        <v>1741</v>
      </c>
      <c r="E348" t="s">
        <v>3471</v>
      </c>
      <c r="F348" t="s">
        <v>3462</v>
      </c>
      <c r="G348">
        <v>647.51</v>
      </c>
      <c r="H348">
        <v>8</v>
      </c>
      <c r="I348">
        <f t="shared" si="5"/>
        <v>80.938749999999999</v>
      </c>
      <c r="J348">
        <f>(Sales[[#This Row],[Selling Price Per Commodity]]-VLOOKUP(C348,Products!A:E,4, FALSE))*Sales[[#This Row],[Quantity]]/10</f>
        <v>-236.81700000000001</v>
      </c>
      <c r="K348">
        <f>WEEKDAY(Sales[[#This Row],[Date and Time]],2)</f>
        <v>5</v>
      </c>
    </row>
    <row r="349" spans="1:11" x14ac:dyDescent="0.3">
      <c r="A349" t="s">
        <v>3817</v>
      </c>
      <c r="B349" s="1">
        <v>45422.489629629628</v>
      </c>
      <c r="C349" t="s">
        <v>3420</v>
      </c>
      <c r="D349" t="s">
        <v>1948</v>
      </c>
      <c r="E349" t="s">
        <v>3471</v>
      </c>
      <c r="F349" t="s">
        <v>3462</v>
      </c>
      <c r="G349">
        <v>390.58</v>
      </c>
      <c r="H349">
        <v>6</v>
      </c>
      <c r="I349">
        <f t="shared" si="5"/>
        <v>65.096666666666664</v>
      </c>
      <c r="J349">
        <f>(Sales[[#This Row],[Selling Price Per Commodity]]-VLOOKUP(C349,Products!A:E,4, FALSE))*Sales[[#This Row],[Quantity]]/10</f>
        <v>-376.42399999999998</v>
      </c>
      <c r="K349">
        <f>WEEKDAY(Sales[[#This Row],[Date and Time]],2)</f>
        <v>5</v>
      </c>
    </row>
    <row r="350" spans="1:11" x14ac:dyDescent="0.3">
      <c r="A350" t="s">
        <v>3818</v>
      </c>
      <c r="B350" s="1">
        <v>45415.855347222219</v>
      </c>
      <c r="C350" t="s">
        <v>3446</v>
      </c>
      <c r="D350" t="s">
        <v>3043</v>
      </c>
      <c r="E350" t="s">
        <v>3466</v>
      </c>
      <c r="F350" t="s">
        <v>3469</v>
      </c>
      <c r="G350">
        <v>638.71</v>
      </c>
      <c r="H350">
        <v>8</v>
      </c>
      <c r="I350">
        <f t="shared" si="5"/>
        <v>79.838750000000005</v>
      </c>
      <c r="J350">
        <f>(Sales[[#This Row],[Selling Price Per Commodity]]-VLOOKUP(C350,Products!A:E,4, FALSE))*Sales[[#This Row],[Quantity]]/10</f>
        <v>-584.11300000000006</v>
      </c>
      <c r="K350">
        <f>WEEKDAY(Sales[[#This Row],[Date and Time]],2)</f>
        <v>5</v>
      </c>
    </row>
    <row r="351" spans="1:11" x14ac:dyDescent="0.3">
      <c r="A351" t="s">
        <v>3819</v>
      </c>
      <c r="B351" s="1">
        <v>45484.505381944444</v>
      </c>
      <c r="C351" t="s">
        <v>3410</v>
      </c>
      <c r="D351" t="s">
        <v>1051</v>
      </c>
      <c r="E351" t="s">
        <v>3466</v>
      </c>
      <c r="F351" t="s">
        <v>3476</v>
      </c>
      <c r="G351">
        <v>722.67</v>
      </c>
      <c r="H351">
        <v>6</v>
      </c>
      <c r="I351">
        <f t="shared" si="5"/>
        <v>120.44499999999999</v>
      </c>
      <c r="J351">
        <f>(Sales[[#This Row],[Selling Price Per Commodity]]-VLOOKUP(C351,Products!A:E,4, FALSE))*Sales[[#This Row],[Quantity]]/10</f>
        <v>-19.341000000000008</v>
      </c>
      <c r="K351">
        <f>WEEKDAY(Sales[[#This Row],[Date and Time]],2)</f>
        <v>4</v>
      </c>
    </row>
    <row r="352" spans="1:11" x14ac:dyDescent="0.3">
      <c r="A352" t="s">
        <v>3820</v>
      </c>
      <c r="B352" s="1">
        <v>45592.749826388892</v>
      </c>
      <c r="C352" t="s">
        <v>3266</v>
      </c>
      <c r="D352" t="s">
        <v>785</v>
      </c>
      <c r="E352" t="s">
        <v>3466</v>
      </c>
      <c r="F352" t="s">
        <v>3462</v>
      </c>
      <c r="G352">
        <v>1416.13</v>
      </c>
      <c r="H352">
        <v>2</v>
      </c>
      <c r="I352">
        <f t="shared" si="5"/>
        <v>708.06500000000005</v>
      </c>
      <c r="J352">
        <f>(Sales[[#This Row],[Selling Price Per Commodity]]-VLOOKUP(C352,Products!A:E,4, FALSE))*Sales[[#This Row],[Quantity]]/10</f>
        <v>133.13100000000003</v>
      </c>
      <c r="K352">
        <f>WEEKDAY(Sales[[#This Row],[Date and Time]],2)</f>
        <v>7</v>
      </c>
    </row>
    <row r="353" spans="1:11" x14ac:dyDescent="0.3">
      <c r="A353" t="s">
        <v>3821</v>
      </c>
      <c r="B353" s="1">
        <v>45314.13857638889</v>
      </c>
      <c r="C353" t="s">
        <v>3388</v>
      </c>
      <c r="D353" t="s">
        <v>2129</v>
      </c>
      <c r="E353" t="s">
        <v>3461</v>
      </c>
      <c r="F353" t="s">
        <v>3462</v>
      </c>
      <c r="G353">
        <v>1696.95</v>
      </c>
      <c r="H353">
        <v>8</v>
      </c>
      <c r="I353">
        <f t="shared" si="5"/>
        <v>212.11875000000001</v>
      </c>
      <c r="J353">
        <f>(Sales[[#This Row],[Selling Price Per Commodity]]-VLOOKUP(C353,Products!A:E,4, FALSE))*Sales[[#This Row],[Quantity]]/10</f>
        <v>117.167</v>
      </c>
      <c r="K353">
        <f>WEEKDAY(Sales[[#This Row],[Date and Time]],2)</f>
        <v>2</v>
      </c>
    </row>
    <row r="354" spans="1:11" x14ac:dyDescent="0.3">
      <c r="A354" t="s">
        <v>3822</v>
      </c>
      <c r="B354" s="1">
        <v>45423.151377314818</v>
      </c>
      <c r="C354" t="s">
        <v>3269</v>
      </c>
      <c r="D354" t="s">
        <v>355</v>
      </c>
      <c r="E354" t="s">
        <v>3479</v>
      </c>
      <c r="F354" t="s">
        <v>3462</v>
      </c>
      <c r="G354">
        <v>1283.47</v>
      </c>
      <c r="H354">
        <v>10</v>
      </c>
      <c r="I354">
        <f t="shared" si="5"/>
        <v>128.34700000000001</v>
      </c>
      <c r="J354">
        <f>(Sales[[#This Row],[Selling Price Per Commodity]]-VLOOKUP(C354,Products!A:E,4, FALSE))*Sales[[#This Row],[Quantity]]/10</f>
        <v>-499.31299999999999</v>
      </c>
      <c r="K354">
        <f>WEEKDAY(Sales[[#This Row],[Date and Time]],2)</f>
        <v>6</v>
      </c>
    </row>
    <row r="355" spans="1:11" x14ac:dyDescent="0.3">
      <c r="A355" t="s">
        <v>3823</v>
      </c>
      <c r="B355" s="1">
        <v>45396.058715277781</v>
      </c>
      <c r="C355" t="s">
        <v>3246</v>
      </c>
      <c r="D355" t="s">
        <v>960</v>
      </c>
      <c r="E355" t="s">
        <v>3479</v>
      </c>
      <c r="F355" t="s">
        <v>3476</v>
      </c>
      <c r="G355">
        <v>1683</v>
      </c>
      <c r="H355">
        <v>1</v>
      </c>
      <c r="I355">
        <f t="shared" si="5"/>
        <v>1683</v>
      </c>
      <c r="J355">
        <f>(Sales[[#This Row],[Selling Price Per Commodity]]-VLOOKUP(C355,Products!A:E,4, FALSE))*Sales[[#This Row],[Quantity]]/10</f>
        <v>105.96100000000001</v>
      </c>
      <c r="K355">
        <f>WEEKDAY(Sales[[#This Row],[Date and Time]],2)</f>
        <v>7</v>
      </c>
    </row>
    <row r="356" spans="1:11" x14ac:dyDescent="0.3">
      <c r="A356" t="s">
        <v>3824</v>
      </c>
      <c r="B356" s="1">
        <v>45432.917245370372</v>
      </c>
      <c r="C356" t="s">
        <v>3341</v>
      </c>
      <c r="D356" t="s">
        <v>2675</v>
      </c>
      <c r="E356" t="s">
        <v>3466</v>
      </c>
      <c r="F356" t="s">
        <v>3472</v>
      </c>
      <c r="G356">
        <v>34.200000000000003</v>
      </c>
      <c r="H356">
        <v>2</v>
      </c>
      <c r="I356">
        <f t="shared" si="5"/>
        <v>17.100000000000001</v>
      </c>
      <c r="J356">
        <f>(Sales[[#This Row],[Selling Price Per Commodity]]-VLOOKUP(C356,Products!A:E,4, FALSE))*Sales[[#This Row],[Quantity]]/10</f>
        <v>-12.102</v>
      </c>
      <c r="K356">
        <f>WEEKDAY(Sales[[#This Row],[Date and Time]],2)</f>
        <v>1</v>
      </c>
    </row>
    <row r="357" spans="1:11" x14ac:dyDescent="0.3">
      <c r="A357" t="s">
        <v>3825</v>
      </c>
      <c r="B357" s="1">
        <v>45574.664629629631</v>
      </c>
      <c r="C357" t="s">
        <v>3319</v>
      </c>
      <c r="D357" t="s">
        <v>2295</v>
      </c>
      <c r="E357" t="s">
        <v>3471</v>
      </c>
      <c r="F357" t="s">
        <v>3462</v>
      </c>
      <c r="G357">
        <v>1549.32</v>
      </c>
      <c r="H357">
        <v>7</v>
      </c>
      <c r="I357">
        <f t="shared" si="5"/>
        <v>221.33142857142857</v>
      </c>
      <c r="J357">
        <f>(Sales[[#This Row],[Selling Price Per Commodity]]-VLOOKUP(C357,Products!A:E,4, FALSE))*Sales[[#This Row],[Quantity]]/10</f>
        <v>-338.505</v>
      </c>
      <c r="K357">
        <f>WEEKDAY(Sales[[#This Row],[Date and Time]],2)</f>
        <v>3</v>
      </c>
    </row>
    <row r="358" spans="1:11" x14ac:dyDescent="0.3">
      <c r="A358" t="s">
        <v>3826</v>
      </c>
      <c r="B358" s="1">
        <v>45514.588391203702</v>
      </c>
      <c r="C358" t="s">
        <v>3296</v>
      </c>
      <c r="D358" t="s">
        <v>530</v>
      </c>
      <c r="E358" t="s">
        <v>3461</v>
      </c>
      <c r="F358" t="s">
        <v>3472</v>
      </c>
      <c r="G358">
        <v>408.97</v>
      </c>
      <c r="H358">
        <v>5</v>
      </c>
      <c r="I358">
        <f t="shared" si="5"/>
        <v>81.794000000000011</v>
      </c>
      <c r="J358">
        <f>(Sales[[#This Row],[Selling Price Per Commodity]]-VLOOKUP(C358,Products!A:E,4, FALSE))*Sales[[#This Row],[Quantity]]/10</f>
        <v>-252.72300000000001</v>
      </c>
      <c r="K358">
        <f>WEEKDAY(Sales[[#This Row],[Date and Time]],2)</f>
        <v>6</v>
      </c>
    </row>
    <row r="359" spans="1:11" x14ac:dyDescent="0.3">
      <c r="A359" t="s">
        <v>3827</v>
      </c>
      <c r="B359" s="1">
        <v>45401.928483796299</v>
      </c>
      <c r="C359" t="s">
        <v>3382</v>
      </c>
      <c r="D359" t="s">
        <v>226</v>
      </c>
      <c r="E359" t="s">
        <v>3466</v>
      </c>
      <c r="F359" t="s">
        <v>3469</v>
      </c>
      <c r="G359">
        <v>347.76</v>
      </c>
      <c r="H359">
        <v>7</v>
      </c>
      <c r="I359">
        <f t="shared" si="5"/>
        <v>49.68</v>
      </c>
      <c r="J359">
        <f>(Sales[[#This Row],[Selling Price Per Commodity]]-VLOOKUP(C359,Products!A:E,4, FALSE))*Sales[[#This Row],[Quantity]]/10</f>
        <v>-12.803000000000001</v>
      </c>
      <c r="K359">
        <f>WEEKDAY(Sales[[#This Row],[Date and Time]],2)</f>
        <v>5</v>
      </c>
    </row>
    <row r="360" spans="1:11" x14ac:dyDescent="0.3">
      <c r="A360" t="s">
        <v>3828</v>
      </c>
      <c r="B360" s="1">
        <v>45483.983773148146</v>
      </c>
      <c r="C360" t="s">
        <v>3298</v>
      </c>
      <c r="D360" t="s">
        <v>464</v>
      </c>
      <c r="E360" t="s">
        <v>3471</v>
      </c>
      <c r="F360" t="s">
        <v>3472</v>
      </c>
      <c r="G360">
        <v>1458.03</v>
      </c>
      <c r="H360">
        <v>4</v>
      </c>
      <c r="I360">
        <f t="shared" si="5"/>
        <v>364.50749999999999</v>
      </c>
      <c r="J360">
        <f>(Sales[[#This Row],[Selling Price Per Commodity]]-VLOOKUP(C360,Products!A:E,4, FALSE))*Sales[[#This Row],[Quantity]]/10</f>
        <v>-240.25299999999999</v>
      </c>
      <c r="K360">
        <f>WEEKDAY(Sales[[#This Row],[Date and Time]],2)</f>
        <v>3</v>
      </c>
    </row>
    <row r="361" spans="1:11" x14ac:dyDescent="0.3">
      <c r="A361" t="s">
        <v>3829</v>
      </c>
      <c r="B361" s="1">
        <v>45555.833321759259</v>
      </c>
      <c r="C361" t="s">
        <v>3374</v>
      </c>
      <c r="D361" t="s">
        <v>1211</v>
      </c>
      <c r="E361" t="s">
        <v>3464</v>
      </c>
      <c r="F361" t="s">
        <v>3472</v>
      </c>
      <c r="G361">
        <v>1950.71</v>
      </c>
      <c r="H361">
        <v>7</v>
      </c>
      <c r="I361">
        <f t="shared" si="5"/>
        <v>278.67285714285714</v>
      </c>
      <c r="J361">
        <f>(Sales[[#This Row],[Selling Price Per Commodity]]-VLOOKUP(C361,Products!A:E,4, FALSE))*Sales[[#This Row],[Quantity]]/10</f>
        <v>-361.52699999999993</v>
      </c>
      <c r="K361">
        <f>WEEKDAY(Sales[[#This Row],[Date and Time]],2)</f>
        <v>5</v>
      </c>
    </row>
    <row r="362" spans="1:11" x14ac:dyDescent="0.3">
      <c r="A362" t="s">
        <v>3830</v>
      </c>
      <c r="B362" s="1">
        <v>45348.20040509259</v>
      </c>
      <c r="C362" t="s">
        <v>3249</v>
      </c>
      <c r="D362" t="s">
        <v>848</v>
      </c>
      <c r="E362" t="s">
        <v>3471</v>
      </c>
      <c r="F362" t="s">
        <v>3467</v>
      </c>
      <c r="G362">
        <v>596.72</v>
      </c>
      <c r="H362">
        <v>10</v>
      </c>
      <c r="I362">
        <f t="shared" si="5"/>
        <v>59.672000000000004</v>
      </c>
      <c r="J362">
        <f>(Sales[[#This Row],[Selling Price Per Commodity]]-VLOOKUP(C362,Products!A:E,4, FALSE))*Sales[[#This Row],[Quantity]]/10</f>
        <v>-807.19799999999998</v>
      </c>
      <c r="K362">
        <f>WEEKDAY(Sales[[#This Row],[Date and Time]],2)</f>
        <v>1</v>
      </c>
    </row>
    <row r="363" spans="1:11" x14ac:dyDescent="0.3">
      <c r="A363" t="s">
        <v>3831</v>
      </c>
      <c r="B363" s="1">
        <v>45464.916319444441</v>
      </c>
      <c r="C363" t="s">
        <v>3321</v>
      </c>
      <c r="D363" t="s">
        <v>449</v>
      </c>
      <c r="E363" t="s">
        <v>3479</v>
      </c>
      <c r="F363" t="s">
        <v>3467</v>
      </c>
      <c r="G363">
        <v>581.78</v>
      </c>
      <c r="H363">
        <v>5</v>
      </c>
      <c r="I363">
        <f t="shared" si="5"/>
        <v>116.35599999999999</v>
      </c>
      <c r="J363">
        <f>(Sales[[#This Row],[Selling Price Per Commodity]]-VLOOKUP(C363,Products!A:E,4, FALSE))*Sales[[#This Row],[Quantity]]/10</f>
        <v>29.357999999999997</v>
      </c>
      <c r="K363">
        <f>WEEKDAY(Sales[[#This Row],[Date and Time]],2)</f>
        <v>5</v>
      </c>
    </row>
    <row r="364" spans="1:11" x14ac:dyDescent="0.3">
      <c r="A364" t="s">
        <v>3832</v>
      </c>
      <c r="B364" s="1">
        <v>45439.943773148145</v>
      </c>
      <c r="C364" t="s">
        <v>3319</v>
      </c>
      <c r="D364" t="s">
        <v>1843</v>
      </c>
      <c r="E364" t="s">
        <v>3461</v>
      </c>
      <c r="F364" t="s">
        <v>3476</v>
      </c>
      <c r="G364">
        <v>1779.4</v>
      </c>
      <c r="H364">
        <v>3</v>
      </c>
      <c r="I364">
        <f t="shared" si="5"/>
        <v>593.13333333333333</v>
      </c>
      <c r="J364">
        <f>(Sales[[#This Row],[Selling Price Per Commodity]]-VLOOKUP(C364,Products!A:E,4, FALSE))*Sales[[#This Row],[Quantity]]/10</f>
        <v>-33.532999999999994</v>
      </c>
      <c r="K364">
        <f>WEEKDAY(Sales[[#This Row],[Date and Time]],2)</f>
        <v>1</v>
      </c>
    </row>
    <row r="365" spans="1:11" x14ac:dyDescent="0.3">
      <c r="A365" t="s">
        <v>3833</v>
      </c>
      <c r="B365" s="1">
        <v>45344.073564814818</v>
      </c>
      <c r="C365" t="s">
        <v>3285</v>
      </c>
      <c r="D365" t="s">
        <v>3066</v>
      </c>
      <c r="E365" t="s">
        <v>3479</v>
      </c>
      <c r="F365" t="s">
        <v>3472</v>
      </c>
      <c r="G365">
        <v>1333.69</v>
      </c>
      <c r="H365">
        <v>3</v>
      </c>
      <c r="I365">
        <f t="shared" si="5"/>
        <v>444.56333333333333</v>
      </c>
      <c r="J365">
        <f>(Sales[[#This Row],[Selling Price Per Commodity]]-VLOOKUP(C365,Products!A:E,4, FALSE))*Sales[[#This Row],[Quantity]]/10</f>
        <v>103.61199999999999</v>
      </c>
      <c r="K365">
        <f>WEEKDAY(Sales[[#This Row],[Date and Time]],2)</f>
        <v>4</v>
      </c>
    </row>
    <row r="366" spans="1:11" x14ac:dyDescent="0.3">
      <c r="A366" t="s">
        <v>3834</v>
      </c>
      <c r="B366" s="1">
        <v>45570.797442129631</v>
      </c>
      <c r="C366" t="s">
        <v>3336</v>
      </c>
      <c r="D366" t="s">
        <v>761</v>
      </c>
      <c r="E366" t="s">
        <v>3471</v>
      </c>
      <c r="F366" t="s">
        <v>3472</v>
      </c>
      <c r="G366">
        <v>175.82</v>
      </c>
      <c r="H366">
        <v>10</v>
      </c>
      <c r="I366">
        <f t="shared" si="5"/>
        <v>17.582000000000001</v>
      </c>
      <c r="J366">
        <f>(Sales[[#This Row],[Selling Price Per Commodity]]-VLOOKUP(C366,Products!A:E,4, FALSE))*Sales[[#This Row],[Quantity]]/10</f>
        <v>-953.37800000000004</v>
      </c>
      <c r="K366">
        <f>WEEKDAY(Sales[[#This Row],[Date and Time]],2)</f>
        <v>6</v>
      </c>
    </row>
    <row r="367" spans="1:11" x14ac:dyDescent="0.3">
      <c r="A367" t="s">
        <v>3835</v>
      </c>
      <c r="B367" s="1">
        <v>45324.46497685185</v>
      </c>
      <c r="C367" t="s">
        <v>3374</v>
      </c>
      <c r="D367" t="s">
        <v>2436</v>
      </c>
      <c r="E367" t="s">
        <v>3479</v>
      </c>
      <c r="F367" t="s">
        <v>3472</v>
      </c>
      <c r="G367">
        <v>1926.53</v>
      </c>
      <c r="H367">
        <v>5</v>
      </c>
      <c r="I367">
        <f t="shared" si="5"/>
        <v>385.30599999999998</v>
      </c>
      <c r="J367">
        <f>(Sales[[#This Row],[Selling Price Per Commodity]]-VLOOKUP(C367,Products!A:E,4, FALSE))*Sales[[#This Row],[Quantity]]/10</f>
        <v>-204.917</v>
      </c>
      <c r="K367">
        <f>WEEKDAY(Sales[[#This Row],[Date and Time]],2)</f>
        <v>5</v>
      </c>
    </row>
    <row r="368" spans="1:11" x14ac:dyDescent="0.3">
      <c r="A368" t="s">
        <v>3836</v>
      </c>
      <c r="B368" s="1">
        <v>45364.279791666668</v>
      </c>
      <c r="C368" t="s">
        <v>3409</v>
      </c>
      <c r="D368" t="s">
        <v>380</v>
      </c>
      <c r="E368" t="s">
        <v>3466</v>
      </c>
      <c r="F368" t="s">
        <v>3462</v>
      </c>
      <c r="G368">
        <v>1928.9</v>
      </c>
      <c r="H368">
        <v>2</v>
      </c>
      <c r="I368">
        <f t="shared" si="5"/>
        <v>964.45</v>
      </c>
      <c r="J368">
        <f>(Sales[[#This Row],[Selling Price Per Commodity]]-VLOOKUP(C368,Products!A:E,4, FALSE))*Sales[[#This Row],[Quantity]]/10</f>
        <v>60.858000000000018</v>
      </c>
      <c r="K368">
        <f>WEEKDAY(Sales[[#This Row],[Date and Time]],2)</f>
        <v>3</v>
      </c>
    </row>
    <row r="369" spans="1:11" x14ac:dyDescent="0.3">
      <c r="A369" t="s">
        <v>3837</v>
      </c>
      <c r="B369" s="1">
        <v>45325.52484953704</v>
      </c>
      <c r="C369" t="s">
        <v>3442</v>
      </c>
      <c r="D369" t="s">
        <v>1389</v>
      </c>
      <c r="E369" t="s">
        <v>3464</v>
      </c>
      <c r="F369" t="s">
        <v>3467</v>
      </c>
      <c r="G369">
        <v>844.81</v>
      </c>
      <c r="H369">
        <v>10</v>
      </c>
      <c r="I369">
        <f t="shared" si="5"/>
        <v>84.480999999999995</v>
      </c>
      <c r="J369">
        <f>(Sales[[#This Row],[Selling Price Per Commodity]]-VLOOKUP(C369,Products!A:E,4, FALSE))*Sales[[#This Row],[Quantity]]/10</f>
        <v>-447.68899999999996</v>
      </c>
      <c r="K369">
        <f>WEEKDAY(Sales[[#This Row],[Date and Time]],2)</f>
        <v>6</v>
      </c>
    </row>
    <row r="370" spans="1:11" x14ac:dyDescent="0.3">
      <c r="A370" t="s">
        <v>3838</v>
      </c>
      <c r="B370" s="1">
        <v>45497.303263888891</v>
      </c>
      <c r="C370" t="s">
        <v>3282</v>
      </c>
      <c r="D370" t="s">
        <v>1361</v>
      </c>
      <c r="E370" t="s">
        <v>3479</v>
      </c>
      <c r="F370" t="s">
        <v>3462</v>
      </c>
      <c r="G370">
        <v>1495.92</v>
      </c>
      <c r="H370">
        <v>5</v>
      </c>
      <c r="I370">
        <f t="shared" si="5"/>
        <v>299.18400000000003</v>
      </c>
      <c r="J370">
        <f>(Sales[[#This Row],[Selling Price Per Commodity]]-VLOOKUP(C370,Products!A:E,4, FALSE))*Sales[[#This Row],[Quantity]]/10</f>
        <v>-204.03799999999998</v>
      </c>
      <c r="K370">
        <f>WEEKDAY(Sales[[#This Row],[Date and Time]],2)</f>
        <v>3</v>
      </c>
    </row>
    <row r="371" spans="1:11" x14ac:dyDescent="0.3">
      <c r="A371" t="s">
        <v>3839</v>
      </c>
      <c r="B371" s="1">
        <v>45406.575462962966</v>
      </c>
      <c r="C371" t="s">
        <v>3391</v>
      </c>
      <c r="D371" t="s">
        <v>1611</v>
      </c>
      <c r="E371" t="s">
        <v>3479</v>
      </c>
      <c r="F371" t="s">
        <v>3467</v>
      </c>
      <c r="G371">
        <v>1849.4</v>
      </c>
      <c r="H371">
        <v>3</v>
      </c>
      <c r="I371">
        <f t="shared" si="5"/>
        <v>616.4666666666667</v>
      </c>
      <c r="J371">
        <f>(Sales[[#This Row],[Selling Price Per Commodity]]-VLOOKUP(C371,Products!A:E,4, FALSE))*Sales[[#This Row],[Quantity]]/10</f>
        <v>72.464000000000013</v>
      </c>
      <c r="K371">
        <f>WEEKDAY(Sales[[#This Row],[Date and Time]],2)</f>
        <v>3</v>
      </c>
    </row>
    <row r="372" spans="1:11" x14ac:dyDescent="0.3">
      <c r="A372" t="s">
        <v>3840</v>
      </c>
      <c r="B372" s="1">
        <v>45474.245925925927</v>
      </c>
      <c r="C372" t="s">
        <v>3447</v>
      </c>
      <c r="D372" t="s">
        <v>2445</v>
      </c>
      <c r="E372" t="s">
        <v>3479</v>
      </c>
      <c r="F372" t="s">
        <v>3469</v>
      </c>
      <c r="G372">
        <v>1932.16</v>
      </c>
      <c r="H372">
        <v>3</v>
      </c>
      <c r="I372">
        <f t="shared" si="5"/>
        <v>644.0533333333334</v>
      </c>
      <c r="J372">
        <f>(Sales[[#This Row],[Selling Price Per Commodity]]-VLOOKUP(C372,Products!A:E,4, FALSE))*Sales[[#This Row],[Quantity]]/10</f>
        <v>36.622000000000014</v>
      </c>
      <c r="K372">
        <f>WEEKDAY(Sales[[#This Row],[Date and Time]],2)</f>
        <v>1</v>
      </c>
    </row>
    <row r="373" spans="1:11" x14ac:dyDescent="0.3">
      <c r="A373" t="s">
        <v>3841</v>
      </c>
      <c r="B373" s="1">
        <v>45358.879976851851</v>
      </c>
      <c r="C373" t="s">
        <v>3313</v>
      </c>
      <c r="D373" t="s">
        <v>2189</v>
      </c>
      <c r="E373" t="s">
        <v>3461</v>
      </c>
      <c r="F373" t="s">
        <v>3467</v>
      </c>
      <c r="G373">
        <v>1097.8</v>
      </c>
      <c r="H373">
        <v>9</v>
      </c>
      <c r="I373">
        <f t="shared" si="5"/>
        <v>121.97777777777777</v>
      </c>
      <c r="J373">
        <f>(Sales[[#This Row],[Selling Price Per Commodity]]-VLOOKUP(C373,Products!A:E,4, FALSE))*Sales[[#This Row],[Quantity]]/10</f>
        <v>-590.85200000000009</v>
      </c>
      <c r="K373">
        <f>WEEKDAY(Sales[[#This Row],[Date and Time]],2)</f>
        <v>4</v>
      </c>
    </row>
    <row r="374" spans="1:11" x14ac:dyDescent="0.3">
      <c r="A374" t="s">
        <v>3842</v>
      </c>
      <c r="B374" s="1">
        <v>45543.962256944447</v>
      </c>
      <c r="C374" t="s">
        <v>3349</v>
      </c>
      <c r="D374" t="s">
        <v>2699</v>
      </c>
      <c r="E374" t="s">
        <v>3479</v>
      </c>
      <c r="F374" t="s">
        <v>3476</v>
      </c>
      <c r="G374">
        <v>1937.51</v>
      </c>
      <c r="H374">
        <v>3</v>
      </c>
      <c r="I374">
        <f t="shared" si="5"/>
        <v>645.8366666666667</v>
      </c>
      <c r="J374">
        <f>(Sales[[#This Row],[Selling Price Per Commodity]]-VLOOKUP(C374,Products!A:E,4, FALSE))*Sales[[#This Row],[Quantity]]/10</f>
        <v>-30.060999999999979</v>
      </c>
      <c r="K374">
        <f>WEEKDAY(Sales[[#This Row],[Date and Time]],2)</f>
        <v>7</v>
      </c>
    </row>
    <row r="375" spans="1:11" x14ac:dyDescent="0.3">
      <c r="A375" t="s">
        <v>3843</v>
      </c>
      <c r="B375" s="1">
        <v>45603.756273148145</v>
      </c>
      <c r="C375" t="s">
        <v>3359</v>
      </c>
      <c r="D375" t="s">
        <v>1191</v>
      </c>
      <c r="E375" t="s">
        <v>3464</v>
      </c>
      <c r="F375" t="s">
        <v>3476</v>
      </c>
      <c r="G375">
        <v>1359.33</v>
      </c>
      <c r="H375">
        <v>10</v>
      </c>
      <c r="I375">
        <f t="shared" si="5"/>
        <v>135.93299999999999</v>
      </c>
      <c r="J375">
        <f>(Sales[[#This Row],[Selling Price Per Commodity]]-VLOOKUP(C375,Products!A:E,4, FALSE))*Sales[[#This Row],[Quantity]]/10</f>
        <v>-614.25700000000006</v>
      </c>
      <c r="K375">
        <f>WEEKDAY(Sales[[#This Row],[Date and Time]],2)</f>
        <v>4</v>
      </c>
    </row>
    <row r="376" spans="1:11" x14ac:dyDescent="0.3">
      <c r="A376" t="s">
        <v>3844</v>
      </c>
      <c r="B376" s="1">
        <v>45593.134965277779</v>
      </c>
      <c r="C376" t="s">
        <v>3283</v>
      </c>
      <c r="D376" t="s">
        <v>2204</v>
      </c>
      <c r="E376" t="s">
        <v>3461</v>
      </c>
      <c r="F376" t="s">
        <v>3472</v>
      </c>
      <c r="G376">
        <v>1853.64</v>
      </c>
      <c r="H376">
        <v>4</v>
      </c>
      <c r="I376">
        <f t="shared" si="5"/>
        <v>463.41</v>
      </c>
      <c r="J376">
        <f>(Sales[[#This Row],[Selling Price Per Commodity]]-VLOOKUP(C376,Products!A:E,4, FALSE))*Sales[[#This Row],[Quantity]]/10</f>
        <v>0.50800000000001544</v>
      </c>
      <c r="K376">
        <f>WEEKDAY(Sales[[#This Row],[Date and Time]],2)</f>
        <v>1</v>
      </c>
    </row>
    <row r="377" spans="1:11" x14ac:dyDescent="0.3">
      <c r="A377" t="s">
        <v>3845</v>
      </c>
      <c r="B377" s="1">
        <v>45401.096388888887</v>
      </c>
      <c r="C377" t="s">
        <v>3380</v>
      </c>
      <c r="D377" t="s">
        <v>1992</v>
      </c>
      <c r="E377" t="s">
        <v>3479</v>
      </c>
      <c r="F377" t="s">
        <v>3467</v>
      </c>
      <c r="G377">
        <v>144.75</v>
      </c>
      <c r="H377">
        <v>3</v>
      </c>
      <c r="I377">
        <f t="shared" si="5"/>
        <v>48.25</v>
      </c>
      <c r="J377">
        <f>(Sales[[#This Row],[Selling Price Per Commodity]]-VLOOKUP(C377,Products!A:E,4, FALSE))*Sales[[#This Row],[Quantity]]/10</f>
        <v>-226.23000000000002</v>
      </c>
      <c r="K377">
        <f>WEEKDAY(Sales[[#This Row],[Date and Time]],2)</f>
        <v>5</v>
      </c>
    </row>
    <row r="378" spans="1:11" x14ac:dyDescent="0.3">
      <c r="A378" t="s">
        <v>3846</v>
      </c>
      <c r="B378" s="1">
        <v>45360.044560185182</v>
      </c>
      <c r="C378" t="s">
        <v>3401</v>
      </c>
      <c r="D378" t="s">
        <v>2859</v>
      </c>
      <c r="E378" t="s">
        <v>3471</v>
      </c>
      <c r="F378" t="s">
        <v>3472</v>
      </c>
      <c r="G378">
        <v>231.68</v>
      </c>
      <c r="H378">
        <v>10</v>
      </c>
      <c r="I378">
        <f t="shared" si="5"/>
        <v>23.167999999999999</v>
      </c>
      <c r="J378">
        <f>(Sales[[#This Row],[Selling Price Per Commodity]]-VLOOKUP(C378,Products!A:E,4, FALSE))*Sales[[#This Row],[Quantity]]/10</f>
        <v>-70.042000000000002</v>
      </c>
      <c r="K378">
        <f>WEEKDAY(Sales[[#This Row],[Date and Time]],2)</f>
        <v>6</v>
      </c>
    </row>
    <row r="379" spans="1:11" x14ac:dyDescent="0.3">
      <c r="A379" t="s">
        <v>3847</v>
      </c>
      <c r="B379" s="1">
        <v>45516.8434837963</v>
      </c>
      <c r="C379" t="s">
        <v>3217</v>
      </c>
      <c r="D379" t="s">
        <v>3060</v>
      </c>
      <c r="E379" t="s">
        <v>3479</v>
      </c>
      <c r="F379" t="s">
        <v>3472</v>
      </c>
      <c r="G379">
        <v>539.49</v>
      </c>
      <c r="H379">
        <v>1</v>
      </c>
      <c r="I379">
        <f t="shared" si="5"/>
        <v>539.49</v>
      </c>
      <c r="J379">
        <f>(Sales[[#This Row],[Selling Price Per Commodity]]-VLOOKUP(C379,Products!A:E,4, FALSE))*Sales[[#This Row],[Quantity]]/10</f>
        <v>28.588000000000001</v>
      </c>
      <c r="K379">
        <f>WEEKDAY(Sales[[#This Row],[Date and Time]],2)</f>
        <v>1</v>
      </c>
    </row>
    <row r="380" spans="1:11" x14ac:dyDescent="0.3">
      <c r="A380" t="s">
        <v>3848</v>
      </c>
      <c r="B380" s="1">
        <v>45602.606111111112</v>
      </c>
      <c r="C380" t="s">
        <v>3443</v>
      </c>
      <c r="D380" t="s">
        <v>1204</v>
      </c>
      <c r="E380" t="s">
        <v>3479</v>
      </c>
      <c r="F380" t="s">
        <v>3462</v>
      </c>
      <c r="G380">
        <v>1804.47</v>
      </c>
      <c r="H380">
        <v>6</v>
      </c>
      <c r="I380">
        <f t="shared" si="5"/>
        <v>300.745</v>
      </c>
      <c r="J380">
        <f>(Sales[[#This Row],[Selling Price Per Commodity]]-VLOOKUP(C380,Products!A:E,4, FALSE))*Sales[[#This Row],[Quantity]]/10</f>
        <v>-291.93899999999996</v>
      </c>
      <c r="K380">
        <f>WEEKDAY(Sales[[#This Row],[Date and Time]],2)</f>
        <v>3</v>
      </c>
    </row>
    <row r="381" spans="1:11" x14ac:dyDescent="0.3">
      <c r="A381" t="s">
        <v>3849</v>
      </c>
      <c r="B381" s="1">
        <v>45508.43236111111</v>
      </c>
      <c r="C381" t="s">
        <v>3426</v>
      </c>
      <c r="D381" t="s">
        <v>2076</v>
      </c>
      <c r="E381" t="s">
        <v>3461</v>
      </c>
      <c r="F381" t="s">
        <v>3476</v>
      </c>
      <c r="G381">
        <v>1622.74</v>
      </c>
      <c r="H381">
        <v>2</v>
      </c>
      <c r="I381">
        <f t="shared" si="5"/>
        <v>811.37</v>
      </c>
      <c r="J381">
        <f>(Sales[[#This Row],[Selling Price Per Commodity]]-VLOOKUP(C381,Products!A:E,4, FALSE))*Sales[[#This Row],[Quantity]]/10</f>
        <v>158.53399999999999</v>
      </c>
      <c r="K381">
        <f>WEEKDAY(Sales[[#This Row],[Date and Time]],2)</f>
        <v>7</v>
      </c>
    </row>
    <row r="382" spans="1:11" x14ac:dyDescent="0.3">
      <c r="A382" t="s">
        <v>3850</v>
      </c>
      <c r="B382" s="1">
        <v>45545.59920138889</v>
      </c>
      <c r="C382" t="s">
        <v>3321</v>
      </c>
      <c r="D382" t="s">
        <v>1494</v>
      </c>
      <c r="E382" t="s">
        <v>3471</v>
      </c>
      <c r="F382" t="s">
        <v>3462</v>
      </c>
      <c r="G382">
        <v>906.43</v>
      </c>
      <c r="H382">
        <v>2</v>
      </c>
      <c r="I382">
        <f t="shared" si="5"/>
        <v>453.21499999999997</v>
      </c>
      <c r="J382">
        <f>(Sales[[#This Row],[Selling Price Per Commodity]]-VLOOKUP(C382,Products!A:E,4, FALSE))*Sales[[#This Row],[Quantity]]/10</f>
        <v>79.114999999999995</v>
      </c>
      <c r="K382">
        <f>WEEKDAY(Sales[[#This Row],[Date and Time]],2)</f>
        <v>2</v>
      </c>
    </row>
    <row r="383" spans="1:11" x14ac:dyDescent="0.3">
      <c r="A383" t="s">
        <v>3851</v>
      </c>
      <c r="B383" s="1">
        <v>45554.528784722221</v>
      </c>
      <c r="C383" t="s">
        <v>3259</v>
      </c>
      <c r="D383" t="s">
        <v>801</v>
      </c>
      <c r="E383" t="s">
        <v>3464</v>
      </c>
      <c r="F383" t="s">
        <v>3472</v>
      </c>
      <c r="G383">
        <v>1489.36</v>
      </c>
      <c r="H383">
        <v>5</v>
      </c>
      <c r="I383">
        <f t="shared" si="5"/>
        <v>297.87199999999996</v>
      </c>
      <c r="J383">
        <f>(Sales[[#This Row],[Selling Price Per Commodity]]-VLOOKUP(C383,Products!A:E,4, FALSE))*Sales[[#This Row],[Quantity]]/10</f>
        <v>43.080999999999975</v>
      </c>
      <c r="K383">
        <f>WEEKDAY(Sales[[#This Row],[Date and Time]],2)</f>
        <v>4</v>
      </c>
    </row>
    <row r="384" spans="1:11" x14ac:dyDescent="0.3">
      <c r="A384" t="s">
        <v>3852</v>
      </c>
      <c r="B384" s="1">
        <v>45377.500231481485</v>
      </c>
      <c r="C384" t="s">
        <v>3386</v>
      </c>
      <c r="D384" t="s">
        <v>434</v>
      </c>
      <c r="E384" t="s">
        <v>3471</v>
      </c>
      <c r="F384" t="s">
        <v>3462</v>
      </c>
      <c r="G384">
        <v>1505.65</v>
      </c>
      <c r="H384">
        <v>2</v>
      </c>
      <c r="I384">
        <f t="shared" si="5"/>
        <v>752.82500000000005</v>
      </c>
      <c r="J384">
        <f>(Sales[[#This Row],[Selling Price Per Commodity]]-VLOOKUP(C384,Products!A:E,4, FALSE))*Sales[[#This Row],[Quantity]]/10</f>
        <v>0.31100000000001271</v>
      </c>
      <c r="K384">
        <f>WEEKDAY(Sales[[#This Row],[Date and Time]],2)</f>
        <v>2</v>
      </c>
    </row>
    <row r="385" spans="1:11" x14ac:dyDescent="0.3">
      <c r="A385" t="s">
        <v>3853</v>
      </c>
      <c r="B385" s="1">
        <v>45508.798750000002</v>
      </c>
      <c r="C385" t="s">
        <v>3282</v>
      </c>
      <c r="D385" t="s">
        <v>1753</v>
      </c>
      <c r="E385" t="s">
        <v>3461</v>
      </c>
      <c r="F385" t="s">
        <v>3462</v>
      </c>
      <c r="G385">
        <v>1675.7</v>
      </c>
      <c r="H385">
        <v>1</v>
      </c>
      <c r="I385">
        <f t="shared" si="5"/>
        <v>1675.7</v>
      </c>
      <c r="J385">
        <f>(Sales[[#This Row],[Selling Price Per Commodity]]-VLOOKUP(C385,Products!A:E,4, FALSE))*Sales[[#This Row],[Quantity]]/10</f>
        <v>96.844000000000008</v>
      </c>
      <c r="K385">
        <f>WEEKDAY(Sales[[#This Row],[Date and Time]],2)</f>
        <v>7</v>
      </c>
    </row>
    <row r="386" spans="1:11" x14ac:dyDescent="0.3">
      <c r="A386" t="s">
        <v>3854</v>
      </c>
      <c r="B386" s="1">
        <v>45576.108715277776</v>
      </c>
      <c r="C386" t="s">
        <v>3372</v>
      </c>
      <c r="D386" t="s">
        <v>331</v>
      </c>
      <c r="E386" t="s">
        <v>3471</v>
      </c>
      <c r="F386" t="s">
        <v>3462</v>
      </c>
      <c r="G386">
        <v>104.56</v>
      </c>
      <c r="H386">
        <v>9</v>
      </c>
      <c r="I386">
        <f t="shared" ref="I386:I449" si="6" xml:space="preserve"> G386/H386</f>
        <v>11.617777777777778</v>
      </c>
      <c r="J386">
        <f>(Sales[[#This Row],[Selling Price Per Commodity]]-VLOOKUP(C386,Products!A:E,4, FALSE))*Sales[[#This Row],[Quantity]]/10</f>
        <v>-363.38599999999997</v>
      </c>
      <c r="K386">
        <f>WEEKDAY(Sales[[#This Row],[Date and Time]],2)</f>
        <v>5</v>
      </c>
    </row>
    <row r="387" spans="1:11" x14ac:dyDescent="0.3">
      <c r="A387" t="s">
        <v>3855</v>
      </c>
      <c r="B387" s="1">
        <v>45541.281226851854</v>
      </c>
      <c r="C387" t="s">
        <v>3415</v>
      </c>
      <c r="D387" t="s">
        <v>287</v>
      </c>
      <c r="E387" t="s">
        <v>3471</v>
      </c>
      <c r="F387" t="s">
        <v>3469</v>
      </c>
      <c r="G387">
        <v>138.41</v>
      </c>
      <c r="H387">
        <v>5</v>
      </c>
      <c r="I387">
        <f t="shared" si="6"/>
        <v>27.681999999999999</v>
      </c>
      <c r="J387">
        <f>(Sales[[#This Row],[Selling Price Per Commodity]]-VLOOKUP(C387,Products!A:E,4, FALSE))*Sales[[#This Row],[Quantity]]/10</f>
        <v>-40.899000000000001</v>
      </c>
      <c r="K387">
        <f>WEEKDAY(Sales[[#This Row],[Date and Time]],2)</f>
        <v>5</v>
      </c>
    </row>
    <row r="388" spans="1:11" x14ac:dyDescent="0.3">
      <c r="A388" t="s">
        <v>3856</v>
      </c>
      <c r="B388" s="1">
        <v>45298.295567129629</v>
      </c>
      <c r="C388" t="s">
        <v>3374</v>
      </c>
      <c r="D388" t="s">
        <v>2448</v>
      </c>
      <c r="E388" t="s">
        <v>3461</v>
      </c>
      <c r="F388" t="s">
        <v>3472</v>
      </c>
      <c r="G388">
        <v>323.07</v>
      </c>
      <c r="H388">
        <v>5</v>
      </c>
      <c r="I388">
        <f t="shared" si="6"/>
        <v>64.614000000000004</v>
      </c>
      <c r="J388">
        <f>(Sales[[#This Row],[Selling Price Per Commodity]]-VLOOKUP(C388,Products!A:E,4, FALSE))*Sales[[#This Row],[Quantity]]/10</f>
        <v>-365.26299999999998</v>
      </c>
      <c r="K388">
        <f>WEEKDAY(Sales[[#This Row],[Date and Time]],2)</f>
        <v>7</v>
      </c>
    </row>
    <row r="389" spans="1:11" x14ac:dyDescent="0.3">
      <c r="A389" t="s">
        <v>3857</v>
      </c>
      <c r="B389" s="1">
        <v>45311.611180555556</v>
      </c>
      <c r="C389" t="s">
        <v>3335</v>
      </c>
      <c r="D389" t="s">
        <v>1119</v>
      </c>
      <c r="E389" t="s">
        <v>3479</v>
      </c>
      <c r="F389" t="s">
        <v>3467</v>
      </c>
      <c r="G389">
        <v>1584.49</v>
      </c>
      <c r="H389">
        <v>6</v>
      </c>
      <c r="I389">
        <f t="shared" si="6"/>
        <v>264.08166666666665</v>
      </c>
      <c r="J389">
        <f>(Sales[[#This Row],[Selling Price Per Commodity]]-VLOOKUP(C389,Products!A:E,4, FALSE))*Sales[[#This Row],[Quantity]]/10</f>
        <v>-23.711000000000023</v>
      </c>
      <c r="K389">
        <f>WEEKDAY(Sales[[#This Row],[Date and Time]],2)</f>
        <v>6</v>
      </c>
    </row>
    <row r="390" spans="1:11" x14ac:dyDescent="0.3">
      <c r="A390" t="s">
        <v>3858</v>
      </c>
      <c r="B390" s="1">
        <v>45382.826157407406</v>
      </c>
      <c r="C390" t="s">
        <v>3409</v>
      </c>
      <c r="D390" t="s">
        <v>2553</v>
      </c>
      <c r="E390" t="s">
        <v>3466</v>
      </c>
      <c r="F390" t="s">
        <v>3469</v>
      </c>
      <c r="G390">
        <v>775.32</v>
      </c>
      <c r="H390">
        <v>6</v>
      </c>
      <c r="I390">
        <f t="shared" si="6"/>
        <v>129.22</v>
      </c>
      <c r="J390">
        <f>(Sales[[#This Row],[Selling Price Per Commodity]]-VLOOKUP(C390,Products!A:E,4, FALSE))*Sales[[#This Row],[Quantity]]/10</f>
        <v>-318.56399999999996</v>
      </c>
      <c r="K390">
        <f>WEEKDAY(Sales[[#This Row],[Date and Time]],2)</f>
        <v>7</v>
      </c>
    </row>
    <row r="391" spans="1:11" x14ac:dyDescent="0.3">
      <c r="A391" t="s">
        <v>3859</v>
      </c>
      <c r="B391" s="1">
        <v>45303.528912037036</v>
      </c>
      <c r="C391" t="s">
        <v>3271</v>
      </c>
      <c r="D391" t="s">
        <v>840</v>
      </c>
      <c r="E391" t="s">
        <v>3479</v>
      </c>
      <c r="F391" t="s">
        <v>3476</v>
      </c>
      <c r="G391">
        <v>795.81</v>
      </c>
      <c r="H391">
        <v>5</v>
      </c>
      <c r="I391">
        <f t="shared" si="6"/>
        <v>159.16199999999998</v>
      </c>
      <c r="J391">
        <f>(Sales[[#This Row],[Selling Price Per Commodity]]-VLOOKUP(C391,Products!A:E,4, FALSE))*Sales[[#This Row],[Quantity]]/10</f>
        <v>-167.00400000000002</v>
      </c>
      <c r="K391">
        <f>WEEKDAY(Sales[[#This Row],[Date and Time]],2)</f>
        <v>5</v>
      </c>
    </row>
    <row r="392" spans="1:11" x14ac:dyDescent="0.3">
      <c r="A392" t="s">
        <v>3860</v>
      </c>
      <c r="B392" s="1">
        <v>45469.136157407411</v>
      </c>
      <c r="C392" t="s">
        <v>3297</v>
      </c>
      <c r="D392" t="s">
        <v>1033</v>
      </c>
      <c r="E392" t="s">
        <v>3479</v>
      </c>
      <c r="F392" t="s">
        <v>3472</v>
      </c>
      <c r="G392">
        <v>171.55</v>
      </c>
      <c r="H392">
        <v>6</v>
      </c>
      <c r="I392">
        <f t="shared" si="6"/>
        <v>28.591666666666669</v>
      </c>
      <c r="J392">
        <f>(Sales[[#This Row],[Selling Price Per Commodity]]-VLOOKUP(C392,Products!A:E,4, FALSE))*Sales[[#This Row],[Quantity]]/10</f>
        <v>-475.9129999999999</v>
      </c>
      <c r="K392">
        <f>WEEKDAY(Sales[[#This Row],[Date and Time]],2)</f>
        <v>3</v>
      </c>
    </row>
    <row r="393" spans="1:11" x14ac:dyDescent="0.3">
      <c r="A393" t="s">
        <v>3861</v>
      </c>
      <c r="B393" s="1">
        <v>45296.601967592593</v>
      </c>
      <c r="C393" t="s">
        <v>3226</v>
      </c>
      <c r="D393" t="s">
        <v>572</v>
      </c>
      <c r="E393" t="s">
        <v>3464</v>
      </c>
      <c r="F393" t="s">
        <v>3469</v>
      </c>
      <c r="G393">
        <v>1814.46</v>
      </c>
      <c r="H393">
        <v>7</v>
      </c>
      <c r="I393">
        <f t="shared" si="6"/>
        <v>259.20857142857142</v>
      </c>
      <c r="J393">
        <f>(Sales[[#This Row],[Selling Price Per Commodity]]-VLOOKUP(C393,Products!A:E,4, FALSE))*Sales[[#This Row],[Quantity]]/10</f>
        <v>-385.18300000000005</v>
      </c>
      <c r="K393">
        <f>WEEKDAY(Sales[[#This Row],[Date and Time]],2)</f>
        <v>5</v>
      </c>
    </row>
    <row r="394" spans="1:11" x14ac:dyDescent="0.3">
      <c r="A394" t="s">
        <v>3862</v>
      </c>
      <c r="B394" s="1">
        <v>45401.703194444446</v>
      </c>
      <c r="C394" t="s">
        <v>3446</v>
      </c>
      <c r="D394" t="s">
        <v>1251</v>
      </c>
      <c r="E394" t="s">
        <v>3464</v>
      </c>
      <c r="F394" t="s">
        <v>3469</v>
      </c>
      <c r="G394">
        <v>998.26</v>
      </c>
      <c r="H394">
        <v>7</v>
      </c>
      <c r="I394">
        <f t="shared" si="6"/>
        <v>142.60857142857142</v>
      </c>
      <c r="J394">
        <f>(Sales[[#This Row],[Selling Price Per Commodity]]-VLOOKUP(C394,Products!A:E,4, FALSE))*Sales[[#This Row],[Quantity]]/10</f>
        <v>-467.16</v>
      </c>
      <c r="K394">
        <f>WEEKDAY(Sales[[#This Row],[Date and Time]],2)</f>
        <v>5</v>
      </c>
    </row>
    <row r="395" spans="1:11" x14ac:dyDescent="0.3">
      <c r="A395" t="s">
        <v>3863</v>
      </c>
      <c r="B395" s="1">
        <v>45597.287662037037</v>
      </c>
      <c r="C395" t="s">
        <v>3309</v>
      </c>
      <c r="D395" t="s">
        <v>773</v>
      </c>
      <c r="E395" t="s">
        <v>3479</v>
      </c>
      <c r="F395" t="s">
        <v>3469</v>
      </c>
      <c r="G395">
        <v>1654.8</v>
      </c>
      <c r="H395">
        <v>6</v>
      </c>
      <c r="I395">
        <f t="shared" si="6"/>
        <v>275.8</v>
      </c>
      <c r="J395">
        <f>(Sales[[#This Row],[Selling Price Per Commodity]]-VLOOKUP(C395,Products!A:E,4, FALSE))*Sales[[#This Row],[Quantity]]/10</f>
        <v>-373.82399999999996</v>
      </c>
      <c r="K395">
        <f>WEEKDAY(Sales[[#This Row],[Date and Time]],2)</f>
        <v>5</v>
      </c>
    </row>
    <row r="396" spans="1:11" x14ac:dyDescent="0.3">
      <c r="A396" t="s">
        <v>3864</v>
      </c>
      <c r="B396" s="1">
        <v>45404.335173611114</v>
      </c>
      <c r="C396" t="s">
        <v>3338</v>
      </c>
      <c r="D396" t="s">
        <v>2195</v>
      </c>
      <c r="E396" t="s">
        <v>3461</v>
      </c>
      <c r="F396" t="s">
        <v>3472</v>
      </c>
      <c r="G396">
        <v>1726.26</v>
      </c>
      <c r="H396">
        <v>10</v>
      </c>
      <c r="I396">
        <f t="shared" si="6"/>
        <v>172.626</v>
      </c>
      <c r="J396">
        <f>(Sales[[#This Row],[Selling Price Per Commodity]]-VLOOKUP(C396,Products!A:E,4, FALSE))*Sales[[#This Row],[Quantity]]/10</f>
        <v>156.93600000000001</v>
      </c>
      <c r="K396">
        <f>WEEKDAY(Sales[[#This Row],[Date and Time]],2)</f>
        <v>1</v>
      </c>
    </row>
    <row r="397" spans="1:11" x14ac:dyDescent="0.3">
      <c r="A397" t="s">
        <v>3865</v>
      </c>
      <c r="B397" s="1">
        <v>45485.590717592589</v>
      </c>
      <c r="C397" t="s">
        <v>3276</v>
      </c>
      <c r="D397" t="s">
        <v>2210</v>
      </c>
      <c r="E397" t="s">
        <v>3461</v>
      </c>
      <c r="F397" t="s">
        <v>3462</v>
      </c>
      <c r="G397">
        <v>544.42999999999995</v>
      </c>
      <c r="H397">
        <v>9</v>
      </c>
      <c r="I397">
        <f t="shared" si="6"/>
        <v>60.492222222222217</v>
      </c>
      <c r="J397">
        <f>(Sales[[#This Row],[Selling Price Per Commodity]]-VLOOKUP(C397,Products!A:E,4, FALSE))*Sales[[#This Row],[Quantity]]/10</f>
        <v>-608.32599999999991</v>
      </c>
      <c r="K397">
        <f>WEEKDAY(Sales[[#This Row],[Date and Time]],2)</f>
        <v>5</v>
      </c>
    </row>
    <row r="398" spans="1:11" x14ac:dyDescent="0.3">
      <c r="A398" t="s">
        <v>3866</v>
      </c>
      <c r="B398" s="1">
        <v>45334.799317129633</v>
      </c>
      <c r="C398" t="s">
        <v>3410</v>
      </c>
      <c r="D398" t="s">
        <v>249</v>
      </c>
      <c r="E398" t="s">
        <v>3461</v>
      </c>
      <c r="F398" t="s">
        <v>3469</v>
      </c>
      <c r="G398">
        <v>173.24</v>
      </c>
      <c r="H398">
        <v>6</v>
      </c>
      <c r="I398">
        <f t="shared" si="6"/>
        <v>28.873333333333335</v>
      </c>
      <c r="J398">
        <f>(Sales[[#This Row],[Selling Price Per Commodity]]-VLOOKUP(C398,Products!A:E,4, FALSE))*Sales[[#This Row],[Quantity]]/10</f>
        <v>-74.284000000000006</v>
      </c>
      <c r="K398">
        <f>WEEKDAY(Sales[[#This Row],[Date and Time]],2)</f>
        <v>1</v>
      </c>
    </row>
    <row r="399" spans="1:11" x14ac:dyDescent="0.3">
      <c r="A399" t="s">
        <v>3867</v>
      </c>
      <c r="B399" s="1">
        <v>45361.505624999998</v>
      </c>
      <c r="C399" t="s">
        <v>3264</v>
      </c>
      <c r="D399" t="s">
        <v>2975</v>
      </c>
      <c r="E399" t="s">
        <v>3461</v>
      </c>
      <c r="F399" t="s">
        <v>3462</v>
      </c>
      <c r="G399">
        <v>632.51</v>
      </c>
      <c r="H399">
        <v>1</v>
      </c>
      <c r="I399">
        <f t="shared" si="6"/>
        <v>632.51</v>
      </c>
      <c r="J399">
        <f>(Sales[[#This Row],[Selling Price Per Commodity]]-VLOOKUP(C399,Products!A:E,4, FALSE))*Sales[[#This Row],[Quantity]]/10</f>
        <v>38.338999999999999</v>
      </c>
      <c r="K399">
        <f>WEEKDAY(Sales[[#This Row],[Date and Time]],2)</f>
        <v>7</v>
      </c>
    </row>
    <row r="400" spans="1:11" x14ac:dyDescent="0.3">
      <c r="A400" t="s">
        <v>3868</v>
      </c>
      <c r="B400" s="1">
        <v>45486.710949074077</v>
      </c>
      <c r="C400" t="s">
        <v>3310</v>
      </c>
      <c r="D400" t="s">
        <v>2086</v>
      </c>
      <c r="E400" t="s">
        <v>3471</v>
      </c>
      <c r="F400" t="s">
        <v>3476</v>
      </c>
      <c r="G400">
        <v>1709</v>
      </c>
      <c r="H400">
        <v>8</v>
      </c>
      <c r="I400">
        <f t="shared" si="6"/>
        <v>213.625</v>
      </c>
      <c r="J400">
        <f>(Sales[[#This Row],[Selling Price Per Commodity]]-VLOOKUP(C400,Products!A:E,4, FALSE))*Sales[[#This Row],[Quantity]]/10</f>
        <v>-67.259999999999991</v>
      </c>
      <c r="K400">
        <f>WEEKDAY(Sales[[#This Row],[Date and Time]],2)</f>
        <v>6</v>
      </c>
    </row>
    <row r="401" spans="1:11" x14ac:dyDescent="0.3">
      <c r="A401" t="s">
        <v>3869</v>
      </c>
      <c r="B401" s="1">
        <v>45500.067916666667</v>
      </c>
      <c r="C401" t="s">
        <v>3269</v>
      </c>
      <c r="D401" t="s">
        <v>2092</v>
      </c>
      <c r="E401" t="s">
        <v>3461</v>
      </c>
      <c r="F401" t="s">
        <v>3467</v>
      </c>
      <c r="G401">
        <v>83.17</v>
      </c>
      <c r="H401">
        <v>8</v>
      </c>
      <c r="I401">
        <f t="shared" si="6"/>
        <v>10.39625</v>
      </c>
      <c r="J401">
        <f>(Sales[[#This Row],[Selling Price Per Commodity]]-VLOOKUP(C401,Products!A:E,4, FALSE))*Sales[[#This Row],[Quantity]]/10</f>
        <v>-493.81099999999998</v>
      </c>
      <c r="K401">
        <f>WEEKDAY(Sales[[#This Row],[Date and Time]],2)</f>
        <v>6</v>
      </c>
    </row>
    <row r="402" spans="1:11" x14ac:dyDescent="0.3">
      <c r="A402" t="s">
        <v>3870</v>
      </c>
      <c r="B402" s="1">
        <v>45550.824745370373</v>
      </c>
      <c r="C402" t="s">
        <v>3311</v>
      </c>
      <c r="D402" t="s">
        <v>2061</v>
      </c>
      <c r="E402" t="s">
        <v>3461</v>
      </c>
      <c r="F402" t="s">
        <v>3462</v>
      </c>
      <c r="G402">
        <v>1051.5899999999999</v>
      </c>
      <c r="H402">
        <v>8</v>
      </c>
      <c r="I402">
        <f t="shared" si="6"/>
        <v>131.44874999999999</v>
      </c>
      <c r="J402">
        <f>(Sales[[#This Row],[Selling Price Per Commodity]]-VLOOKUP(C402,Products!A:E,4, FALSE))*Sales[[#This Row],[Quantity]]/10</f>
        <v>-664.34500000000003</v>
      </c>
      <c r="K402">
        <f>WEEKDAY(Sales[[#This Row],[Date and Time]],2)</f>
        <v>7</v>
      </c>
    </row>
    <row r="403" spans="1:11" x14ac:dyDescent="0.3">
      <c r="A403" t="s">
        <v>3871</v>
      </c>
      <c r="B403" s="1">
        <v>45566.137557870374</v>
      </c>
      <c r="C403" t="s">
        <v>3346</v>
      </c>
      <c r="D403" t="s">
        <v>306</v>
      </c>
      <c r="E403" t="s">
        <v>3461</v>
      </c>
      <c r="F403" t="s">
        <v>3476</v>
      </c>
      <c r="G403">
        <v>362.66</v>
      </c>
      <c r="H403">
        <v>5</v>
      </c>
      <c r="I403">
        <f t="shared" si="6"/>
        <v>72.532000000000011</v>
      </c>
      <c r="J403">
        <f>(Sales[[#This Row],[Selling Price Per Commodity]]-VLOOKUP(C403,Products!A:E,4, FALSE))*Sales[[#This Row],[Quantity]]/10</f>
        <v>-49.313999999999993</v>
      </c>
      <c r="K403">
        <f>WEEKDAY(Sales[[#This Row],[Date and Time]],2)</f>
        <v>2</v>
      </c>
    </row>
    <row r="404" spans="1:11" x14ac:dyDescent="0.3">
      <c r="A404" t="s">
        <v>3872</v>
      </c>
      <c r="B404" s="1">
        <v>45506.376377314817</v>
      </c>
      <c r="C404" t="s">
        <v>3424</v>
      </c>
      <c r="D404" t="s">
        <v>1386</v>
      </c>
      <c r="E404" t="s">
        <v>3464</v>
      </c>
      <c r="F404" t="s">
        <v>3472</v>
      </c>
      <c r="G404">
        <v>711.35</v>
      </c>
      <c r="H404">
        <v>10</v>
      </c>
      <c r="I404">
        <f t="shared" si="6"/>
        <v>71.135000000000005</v>
      </c>
      <c r="J404">
        <f>(Sales[[#This Row],[Selling Price Per Commodity]]-VLOOKUP(C404,Products!A:E,4, FALSE))*Sales[[#This Row],[Quantity]]/10</f>
        <v>-414.625</v>
      </c>
      <c r="K404">
        <f>WEEKDAY(Sales[[#This Row],[Date and Time]],2)</f>
        <v>5</v>
      </c>
    </row>
    <row r="405" spans="1:11" x14ac:dyDescent="0.3">
      <c r="A405" t="s">
        <v>3873</v>
      </c>
      <c r="B405" s="1">
        <v>45402.512199074074</v>
      </c>
      <c r="C405" t="s">
        <v>3316</v>
      </c>
      <c r="D405" t="s">
        <v>2319</v>
      </c>
      <c r="E405" t="s">
        <v>3461</v>
      </c>
      <c r="F405" t="s">
        <v>3467</v>
      </c>
      <c r="G405">
        <v>691.83</v>
      </c>
      <c r="H405">
        <v>9</v>
      </c>
      <c r="I405">
        <f t="shared" si="6"/>
        <v>76.87</v>
      </c>
      <c r="J405">
        <f>(Sales[[#This Row],[Selling Price Per Commodity]]-VLOOKUP(C405,Products!A:E,4, FALSE))*Sales[[#This Row],[Quantity]]/10</f>
        <v>-807.61500000000001</v>
      </c>
      <c r="K405">
        <f>WEEKDAY(Sales[[#This Row],[Date and Time]],2)</f>
        <v>6</v>
      </c>
    </row>
    <row r="406" spans="1:11" x14ac:dyDescent="0.3">
      <c r="A406" t="s">
        <v>3874</v>
      </c>
      <c r="B406" s="1">
        <v>45300.075740740744</v>
      </c>
      <c r="C406" t="s">
        <v>3326</v>
      </c>
      <c r="D406" t="s">
        <v>663</v>
      </c>
      <c r="E406" t="s">
        <v>3461</v>
      </c>
      <c r="F406" t="s">
        <v>3472</v>
      </c>
      <c r="G406">
        <v>938.87</v>
      </c>
      <c r="H406">
        <v>7</v>
      </c>
      <c r="I406">
        <f t="shared" si="6"/>
        <v>134.12428571428572</v>
      </c>
      <c r="J406">
        <f>(Sales[[#This Row],[Selling Price Per Commodity]]-VLOOKUP(C406,Products!A:E,4, FALSE))*Sales[[#This Row],[Quantity]]/10</f>
        <v>-398.68199999999996</v>
      </c>
      <c r="K406">
        <f>WEEKDAY(Sales[[#This Row],[Date and Time]],2)</f>
        <v>2</v>
      </c>
    </row>
    <row r="407" spans="1:11" x14ac:dyDescent="0.3">
      <c r="A407" t="s">
        <v>3875</v>
      </c>
      <c r="B407" s="1">
        <v>45565.696759259263</v>
      </c>
      <c r="C407" t="s">
        <v>3411</v>
      </c>
      <c r="D407" t="s">
        <v>1850</v>
      </c>
      <c r="E407" t="s">
        <v>3464</v>
      </c>
      <c r="F407" t="s">
        <v>3472</v>
      </c>
      <c r="G407">
        <v>133.88</v>
      </c>
      <c r="H407">
        <v>7</v>
      </c>
      <c r="I407">
        <f t="shared" si="6"/>
        <v>19.125714285714285</v>
      </c>
      <c r="J407">
        <f>(Sales[[#This Row],[Selling Price Per Commodity]]-VLOOKUP(C407,Products!A:E,4, FALSE))*Sales[[#This Row],[Quantity]]/10</f>
        <v>-468.82800000000009</v>
      </c>
      <c r="K407">
        <f>WEEKDAY(Sales[[#This Row],[Date and Time]],2)</f>
        <v>1</v>
      </c>
    </row>
    <row r="408" spans="1:11" x14ac:dyDescent="0.3">
      <c r="A408" t="s">
        <v>3876</v>
      </c>
      <c r="B408" s="1">
        <v>45456.092152777775</v>
      </c>
      <c r="C408" t="s">
        <v>3308</v>
      </c>
      <c r="D408" t="s">
        <v>671</v>
      </c>
      <c r="E408" t="s">
        <v>3479</v>
      </c>
      <c r="F408" t="s">
        <v>3469</v>
      </c>
      <c r="G408">
        <v>1640.08</v>
      </c>
      <c r="H408">
        <v>8</v>
      </c>
      <c r="I408">
        <f t="shared" si="6"/>
        <v>205.01</v>
      </c>
      <c r="J408">
        <f>(Sales[[#This Row],[Selling Price Per Commodity]]-VLOOKUP(C408,Products!A:E,4, FALSE))*Sales[[#This Row],[Quantity]]/10</f>
        <v>-634.84800000000007</v>
      </c>
      <c r="K408">
        <f>WEEKDAY(Sales[[#This Row],[Date and Time]],2)</f>
        <v>4</v>
      </c>
    </row>
    <row r="409" spans="1:11" x14ac:dyDescent="0.3">
      <c r="A409" t="s">
        <v>3877</v>
      </c>
      <c r="B409" s="1">
        <v>45489.312743055554</v>
      </c>
      <c r="C409" t="s">
        <v>3305</v>
      </c>
      <c r="D409" t="s">
        <v>704</v>
      </c>
      <c r="E409" t="s">
        <v>3479</v>
      </c>
      <c r="F409" t="s">
        <v>3467</v>
      </c>
      <c r="G409">
        <v>966.11</v>
      </c>
      <c r="H409">
        <v>3</v>
      </c>
      <c r="I409">
        <f t="shared" si="6"/>
        <v>322.03666666666669</v>
      </c>
      <c r="J409">
        <f>(Sales[[#This Row],[Selling Price Per Commodity]]-VLOOKUP(C409,Products!A:E,4, FALSE))*Sales[[#This Row],[Quantity]]/10</f>
        <v>-16.476999999999986</v>
      </c>
      <c r="K409">
        <f>WEEKDAY(Sales[[#This Row],[Date and Time]],2)</f>
        <v>2</v>
      </c>
    </row>
    <row r="410" spans="1:11" x14ac:dyDescent="0.3">
      <c r="A410" t="s">
        <v>3878</v>
      </c>
      <c r="B410" s="1">
        <v>45401.65965277778</v>
      </c>
      <c r="C410" t="s">
        <v>3417</v>
      </c>
      <c r="D410" t="s">
        <v>523</v>
      </c>
      <c r="E410" t="s">
        <v>3466</v>
      </c>
      <c r="F410" t="s">
        <v>3476</v>
      </c>
      <c r="G410">
        <v>946.49</v>
      </c>
      <c r="H410">
        <v>5</v>
      </c>
      <c r="I410">
        <f t="shared" si="6"/>
        <v>189.298</v>
      </c>
      <c r="J410">
        <f>(Sales[[#This Row],[Selling Price Per Commodity]]-VLOOKUP(C410,Products!A:E,4, FALSE))*Sales[[#This Row],[Quantity]]/10</f>
        <v>-229.60100000000003</v>
      </c>
      <c r="K410">
        <f>WEEKDAY(Sales[[#This Row],[Date and Time]],2)</f>
        <v>5</v>
      </c>
    </row>
    <row r="411" spans="1:11" x14ac:dyDescent="0.3">
      <c r="A411" t="s">
        <v>3879</v>
      </c>
      <c r="B411" s="1">
        <v>45356.341886574075</v>
      </c>
      <c r="C411" t="s">
        <v>3351</v>
      </c>
      <c r="D411" t="s">
        <v>2547</v>
      </c>
      <c r="E411" t="s">
        <v>3466</v>
      </c>
      <c r="F411" t="s">
        <v>3467</v>
      </c>
      <c r="G411">
        <v>977.45</v>
      </c>
      <c r="H411">
        <v>2</v>
      </c>
      <c r="I411">
        <f t="shared" si="6"/>
        <v>488.72500000000002</v>
      </c>
      <c r="J411">
        <f>(Sales[[#This Row],[Selling Price Per Commodity]]-VLOOKUP(C411,Products!A:E,4, FALSE))*Sales[[#This Row],[Quantity]]/10</f>
        <v>-30.91299999999999</v>
      </c>
      <c r="K411">
        <f>WEEKDAY(Sales[[#This Row],[Date and Time]],2)</f>
        <v>2</v>
      </c>
    </row>
    <row r="412" spans="1:11" x14ac:dyDescent="0.3">
      <c r="A412" t="s">
        <v>3880</v>
      </c>
      <c r="B412" s="1">
        <v>45387.413680555554</v>
      </c>
      <c r="C412" t="s">
        <v>3385</v>
      </c>
      <c r="D412" t="s">
        <v>313</v>
      </c>
      <c r="E412" t="s">
        <v>3464</v>
      </c>
      <c r="F412" t="s">
        <v>3476</v>
      </c>
      <c r="G412">
        <v>984.32</v>
      </c>
      <c r="H412">
        <v>1</v>
      </c>
      <c r="I412">
        <f t="shared" si="6"/>
        <v>984.32</v>
      </c>
      <c r="J412">
        <f>(Sales[[#This Row],[Selling Price Per Commodity]]-VLOOKUP(C412,Products!A:E,4, FALSE))*Sales[[#This Row],[Quantity]]/10</f>
        <v>95.622</v>
      </c>
      <c r="K412">
        <f>WEEKDAY(Sales[[#This Row],[Date and Time]],2)</f>
        <v>5</v>
      </c>
    </row>
    <row r="413" spans="1:11" x14ac:dyDescent="0.3">
      <c r="A413" t="s">
        <v>3881</v>
      </c>
      <c r="B413" s="1">
        <v>45569.709293981483</v>
      </c>
      <c r="C413" t="s">
        <v>3423</v>
      </c>
      <c r="D413" t="s">
        <v>2073</v>
      </c>
      <c r="E413" t="s">
        <v>3471</v>
      </c>
      <c r="F413" t="s">
        <v>3462</v>
      </c>
      <c r="G413">
        <v>1693.42</v>
      </c>
      <c r="H413">
        <v>9</v>
      </c>
      <c r="I413">
        <f t="shared" si="6"/>
        <v>188.1577777777778</v>
      </c>
      <c r="J413">
        <f>(Sales[[#This Row],[Selling Price Per Commodity]]-VLOOKUP(C413,Products!A:E,4, FALSE))*Sales[[#This Row],[Quantity]]/10</f>
        <v>-180.12799999999999</v>
      </c>
      <c r="K413">
        <f>WEEKDAY(Sales[[#This Row],[Date and Time]],2)</f>
        <v>5</v>
      </c>
    </row>
    <row r="414" spans="1:11" x14ac:dyDescent="0.3">
      <c r="A414" t="s">
        <v>3882</v>
      </c>
      <c r="B414" s="1">
        <v>45495.920706018522</v>
      </c>
      <c r="C414" t="s">
        <v>3380</v>
      </c>
      <c r="D414" t="s">
        <v>2421</v>
      </c>
      <c r="E414" t="s">
        <v>3461</v>
      </c>
      <c r="F414" t="s">
        <v>3476</v>
      </c>
      <c r="G414">
        <v>727.61</v>
      </c>
      <c r="H414">
        <v>10</v>
      </c>
      <c r="I414">
        <f t="shared" si="6"/>
        <v>72.760999999999996</v>
      </c>
      <c r="J414">
        <f>(Sales[[#This Row],[Selling Price Per Commodity]]-VLOOKUP(C414,Products!A:E,4, FALSE))*Sales[[#This Row],[Quantity]]/10</f>
        <v>-729.58900000000006</v>
      </c>
      <c r="K414">
        <f>WEEKDAY(Sales[[#This Row],[Date and Time]],2)</f>
        <v>1</v>
      </c>
    </row>
    <row r="415" spans="1:11" x14ac:dyDescent="0.3">
      <c r="A415" t="s">
        <v>3883</v>
      </c>
      <c r="B415" s="1">
        <v>45445.872847222221</v>
      </c>
      <c r="C415" t="s">
        <v>3309</v>
      </c>
      <c r="D415" t="s">
        <v>654</v>
      </c>
      <c r="E415" t="s">
        <v>3479</v>
      </c>
      <c r="F415" t="s">
        <v>3476</v>
      </c>
      <c r="G415">
        <v>64.56</v>
      </c>
      <c r="H415">
        <v>8</v>
      </c>
      <c r="I415">
        <f t="shared" si="6"/>
        <v>8.07</v>
      </c>
      <c r="J415">
        <f>(Sales[[#This Row],[Selling Price Per Commodity]]-VLOOKUP(C415,Products!A:E,4, FALSE))*Sales[[#This Row],[Quantity]]/10</f>
        <v>-712.61599999999999</v>
      </c>
      <c r="K415">
        <f>WEEKDAY(Sales[[#This Row],[Date and Time]],2)</f>
        <v>7</v>
      </c>
    </row>
    <row r="416" spans="1:11" x14ac:dyDescent="0.3">
      <c r="A416" t="s">
        <v>3884</v>
      </c>
      <c r="B416" s="1">
        <v>45532.296620370369</v>
      </c>
      <c r="C416" t="s">
        <v>3385</v>
      </c>
      <c r="D416" t="s">
        <v>3199</v>
      </c>
      <c r="E416" t="s">
        <v>3464</v>
      </c>
      <c r="F416" t="s">
        <v>3469</v>
      </c>
      <c r="G416">
        <v>227.87</v>
      </c>
      <c r="H416">
        <v>9</v>
      </c>
      <c r="I416">
        <f t="shared" si="6"/>
        <v>25.318888888888889</v>
      </c>
      <c r="J416">
        <f>(Sales[[#This Row],[Selling Price Per Commodity]]-VLOOKUP(C416,Products!A:E,4, FALSE))*Sales[[#This Row],[Quantity]]/10</f>
        <v>-2.503000000000001</v>
      </c>
      <c r="K416">
        <f>WEEKDAY(Sales[[#This Row],[Date and Time]],2)</f>
        <v>3</v>
      </c>
    </row>
    <row r="417" spans="1:11" x14ac:dyDescent="0.3">
      <c r="A417" t="s">
        <v>3885</v>
      </c>
      <c r="B417" s="1">
        <v>45480.735462962963</v>
      </c>
      <c r="C417" t="s">
        <v>3364</v>
      </c>
      <c r="D417" t="s">
        <v>3063</v>
      </c>
      <c r="E417" t="s">
        <v>3466</v>
      </c>
      <c r="F417" t="s">
        <v>3467</v>
      </c>
      <c r="G417">
        <v>1967.32</v>
      </c>
      <c r="H417">
        <v>5</v>
      </c>
      <c r="I417">
        <f t="shared" si="6"/>
        <v>393.464</v>
      </c>
      <c r="J417">
        <f>(Sales[[#This Row],[Selling Price Per Commodity]]-VLOOKUP(C417,Products!A:E,4, FALSE))*Sales[[#This Row],[Quantity]]/10</f>
        <v>-189.208</v>
      </c>
      <c r="K417">
        <f>WEEKDAY(Sales[[#This Row],[Date and Time]],2)</f>
        <v>7</v>
      </c>
    </row>
    <row r="418" spans="1:11" x14ac:dyDescent="0.3">
      <c r="A418" t="s">
        <v>3886</v>
      </c>
      <c r="B418" s="1">
        <v>45608.39130787037</v>
      </c>
      <c r="C418" t="s">
        <v>3319</v>
      </c>
      <c r="D418" t="s">
        <v>1781</v>
      </c>
      <c r="E418" t="s">
        <v>3479</v>
      </c>
      <c r="F418" t="s">
        <v>3472</v>
      </c>
      <c r="G418">
        <v>1825.58</v>
      </c>
      <c r="H418">
        <v>8</v>
      </c>
      <c r="I418">
        <f t="shared" si="6"/>
        <v>228.19749999999999</v>
      </c>
      <c r="J418">
        <f>(Sales[[#This Row],[Selling Price Per Commodity]]-VLOOKUP(C418,Products!A:E,4, FALSE))*Sales[[#This Row],[Quantity]]/10</f>
        <v>-381.37</v>
      </c>
      <c r="K418">
        <f>WEEKDAY(Sales[[#This Row],[Date and Time]],2)</f>
        <v>2</v>
      </c>
    </row>
    <row r="419" spans="1:11" x14ac:dyDescent="0.3">
      <c r="A419" t="s">
        <v>3887</v>
      </c>
      <c r="B419" s="1">
        <v>45478.422222222223</v>
      </c>
      <c r="C419" t="s">
        <v>3332</v>
      </c>
      <c r="D419" t="s">
        <v>283</v>
      </c>
      <c r="E419" t="s">
        <v>3461</v>
      </c>
      <c r="F419" t="s">
        <v>3472</v>
      </c>
      <c r="G419">
        <v>1558.02</v>
      </c>
      <c r="H419">
        <v>6</v>
      </c>
      <c r="I419">
        <f t="shared" si="6"/>
        <v>259.67</v>
      </c>
      <c r="J419">
        <f>(Sales[[#This Row],[Selling Price Per Commodity]]-VLOOKUP(C419,Products!A:E,4, FALSE))*Sales[[#This Row],[Quantity]]/10</f>
        <v>-53.322000000000003</v>
      </c>
      <c r="K419">
        <f>WEEKDAY(Sales[[#This Row],[Date and Time]],2)</f>
        <v>5</v>
      </c>
    </row>
    <row r="420" spans="1:11" x14ac:dyDescent="0.3">
      <c r="A420" t="s">
        <v>3888</v>
      </c>
      <c r="B420" s="1">
        <v>45336.976446759261</v>
      </c>
      <c r="C420" t="s">
        <v>3445</v>
      </c>
      <c r="D420" t="s">
        <v>1074</v>
      </c>
      <c r="E420" t="s">
        <v>3466</v>
      </c>
      <c r="F420" t="s">
        <v>3476</v>
      </c>
      <c r="G420">
        <v>1095.45</v>
      </c>
      <c r="H420">
        <v>2</v>
      </c>
      <c r="I420">
        <f t="shared" si="6"/>
        <v>547.72500000000002</v>
      </c>
      <c r="J420">
        <f>(Sales[[#This Row],[Selling Price Per Commodity]]-VLOOKUP(C420,Products!A:E,4, FALSE))*Sales[[#This Row],[Quantity]]/10</f>
        <v>78.593000000000004</v>
      </c>
      <c r="K420">
        <f>WEEKDAY(Sales[[#This Row],[Date and Time]],2)</f>
        <v>3</v>
      </c>
    </row>
    <row r="421" spans="1:11" x14ac:dyDescent="0.3">
      <c r="A421" t="s">
        <v>3889</v>
      </c>
      <c r="B421" s="1">
        <v>45334.822615740741</v>
      </c>
      <c r="C421" t="s">
        <v>3223</v>
      </c>
      <c r="D421" t="s">
        <v>911</v>
      </c>
      <c r="E421" t="s">
        <v>3471</v>
      </c>
      <c r="F421" t="s">
        <v>3476</v>
      </c>
      <c r="G421">
        <v>882.32</v>
      </c>
      <c r="H421">
        <v>3</v>
      </c>
      <c r="I421">
        <f t="shared" si="6"/>
        <v>294.10666666666668</v>
      </c>
      <c r="J421">
        <f>(Sales[[#This Row],[Selling Price Per Commodity]]-VLOOKUP(C421,Products!A:E,4, FALSE))*Sales[[#This Row],[Quantity]]/10</f>
        <v>-47.99199999999999</v>
      </c>
      <c r="K421">
        <f>WEEKDAY(Sales[[#This Row],[Date and Time]],2)</f>
        <v>1</v>
      </c>
    </row>
    <row r="422" spans="1:11" x14ac:dyDescent="0.3">
      <c r="A422" t="s">
        <v>3890</v>
      </c>
      <c r="B422" s="1">
        <v>45503.645752314813</v>
      </c>
      <c r="C422" t="s">
        <v>3430</v>
      </c>
      <c r="D422" t="s">
        <v>2409</v>
      </c>
      <c r="E422" t="s">
        <v>3471</v>
      </c>
      <c r="F422" t="s">
        <v>3467</v>
      </c>
      <c r="G422">
        <v>1901.95</v>
      </c>
      <c r="H422">
        <v>7</v>
      </c>
      <c r="I422">
        <f t="shared" si="6"/>
        <v>271.70714285714286</v>
      </c>
      <c r="J422">
        <f>(Sales[[#This Row],[Selling Price Per Commodity]]-VLOOKUP(C422,Products!A:E,4, FALSE))*Sales[[#This Row],[Quantity]]/10</f>
        <v>118.28399999999999</v>
      </c>
      <c r="K422">
        <f>WEEKDAY(Sales[[#This Row],[Date and Time]],2)</f>
        <v>2</v>
      </c>
    </row>
    <row r="423" spans="1:11" x14ac:dyDescent="0.3">
      <c r="A423" t="s">
        <v>3891</v>
      </c>
      <c r="B423" s="1">
        <v>45612.853206018517</v>
      </c>
      <c r="C423" t="s">
        <v>3367</v>
      </c>
      <c r="D423" t="s">
        <v>729</v>
      </c>
      <c r="E423" t="s">
        <v>3479</v>
      </c>
      <c r="F423" t="s">
        <v>3472</v>
      </c>
      <c r="G423">
        <v>1338.15</v>
      </c>
      <c r="H423">
        <v>7</v>
      </c>
      <c r="I423">
        <f t="shared" si="6"/>
        <v>191.16428571428574</v>
      </c>
      <c r="J423">
        <f>(Sales[[#This Row],[Selling Price Per Commodity]]-VLOOKUP(C423,Products!A:E,4, FALSE))*Sales[[#This Row],[Quantity]]/10</f>
        <v>-132.75199999999998</v>
      </c>
      <c r="K423">
        <f>WEEKDAY(Sales[[#This Row],[Date and Time]],2)</f>
        <v>6</v>
      </c>
    </row>
    <row r="424" spans="1:11" x14ac:dyDescent="0.3">
      <c r="A424" t="s">
        <v>3892</v>
      </c>
      <c r="B424" s="1">
        <v>45379.447685185187</v>
      </c>
      <c r="C424" t="s">
        <v>3386</v>
      </c>
      <c r="D424" t="s">
        <v>851</v>
      </c>
      <c r="E424" t="s">
        <v>3464</v>
      </c>
      <c r="F424" t="s">
        <v>3462</v>
      </c>
      <c r="G424">
        <v>1823.62</v>
      </c>
      <c r="H424">
        <v>2</v>
      </c>
      <c r="I424">
        <f t="shared" si="6"/>
        <v>911.81</v>
      </c>
      <c r="J424">
        <f>(Sales[[#This Row],[Selling Price Per Commodity]]-VLOOKUP(C424,Products!A:E,4, FALSE))*Sales[[#This Row],[Quantity]]/10</f>
        <v>32.10799999999999</v>
      </c>
      <c r="K424">
        <f>WEEKDAY(Sales[[#This Row],[Date and Time]],2)</f>
        <v>4</v>
      </c>
    </row>
    <row r="425" spans="1:11" x14ac:dyDescent="0.3">
      <c r="A425" t="s">
        <v>3893</v>
      </c>
      <c r="B425" s="1">
        <v>45494.795543981483</v>
      </c>
      <c r="C425" t="s">
        <v>3391</v>
      </c>
      <c r="D425" t="s">
        <v>992</v>
      </c>
      <c r="E425" t="s">
        <v>3461</v>
      </c>
      <c r="F425" t="s">
        <v>3469</v>
      </c>
      <c r="G425">
        <v>280.27</v>
      </c>
      <c r="H425">
        <v>6</v>
      </c>
      <c r="I425">
        <f t="shared" si="6"/>
        <v>46.711666666666666</v>
      </c>
      <c r="J425">
        <f>(Sales[[#This Row],[Selling Price Per Commodity]]-VLOOKUP(C425,Products!A:E,4, FALSE))*Sales[[#This Row],[Quantity]]/10</f>
        <v>-196.92500000000001</v>
      </c>
      <c r="K425">
        <f>WEEKDAY(Sales[[#This Row],[Date and Time]],2)</f>
        <v>7</v>
      </c>
    </row>
    <row r="426" spans="1:11" x14ac:dyDescent="0.3">
      <c r="A426" t="s">
        <v>3894</v>
      </c>
      <c r="B426" s="1">
        <v>45528.561516203707</v>
      </c>
      <c r="C426" t="s">
        <v>3259</v>
      </c>
      <c r="D426" t="s">
        <v>1616</v>
      </c>
      <c r="E426" t="s">
        <v>3471</v>
      </c>
      <c r="F426" t="s">
        <v>3476</v>
      </c>
      <c r="G426">
        <v>647.54999999999995</v>
      </c>
      <c r="H426">
        <v>1</v>
      </c>
      <c r="I426">
        <f t="shared" si="6"/>
        <v>647.54999999999995</v>
      </c>
      <c r="J426">
        <f>(Sales[[#This Row],[Selling Price Per Commodity]]-VLOOKUP(C426,Products!A:E,4, FALSE))*Sales[[#This Row],[Quantity]]/10</f>
        <v>43.583999999999989</v>
      </c>
      <c r="K426">
        <f>WEEKDAY(Sales[[#This Row],[Date and Time]],2)</f>
        <v>6</v>
      </c>
    </row>
    <row r="427" spans="1:11" x14ac:dyDescent="0.3">
      <c r="A427" t="s">
        <v>3895</v>
      </c>
      <c r="B427" s="1">
        <v>45293.451979166668</v>
      </c>
      <c r="C427" t="s">
        <v>3306</v>
      </c>
      <c r="D427" t="s">
        <v>1403</v>
      </c>
      <c r="E427" t="s">
        <v>3464</v>
      </c>
      <c r="F427" t="s">
        <v>3472</v>
      </c>
      <c r="G427">
        <v>1577.89</v>
      </c>
      <c r="H427">
        <v>9</v>
      </c>
      <c r="I427">
        <f t="shared" si="6"/>
        <v>175.32111111111112</v>
      </c>
      <c r="J427">
        <f>(Sales[[#This Row],[Selling Price Per Commodity]]-VLOOKUP(C427,Products!A:E,4, FALSE))*Sales[[#This Row],[Quantity]]/10</f>
        <v>-665.07199999999989</v>
      </c>
      <c r="K427">
        <f>WEEKDAY(Sales[[#This Row],[Date and Time]],2)</f>
        <v>2</v>
      </c>
    </row>
    <row r="428" spans="1:11" x14ac:dyDescent="0.3">
      <c r="A428" t="s">
        <v>3896</v>
      </c>
      <c r="B428" s="1">
        <v>45361.909270833334</v>
      </c>
      <c r="C428" t="s">
        <v>3264</v>
      </c>
      <c r="D428" t="s">
        <v>1680</v>
      </c>
      <c r="E428" t="s">
        <v>3466</v>
      </c>
      <c r="F428" t="s">
        <v>3469</v>
      </c>
      <c r="G428">
        <v>991.91</v>
      </c>
      <c r="H428">
        <v>10</v>
      </c>
      <c r="I428">
        <f t="shared" si="6"/>
        <v>99.191000000000003</v>
      </c>
      <c r="J428">
        <f>(Sales[[#This Row],[Selling Price Per Commodity]]-VLOOKUP(C428,Products!A:E,4, FALSE))*Sales[[#This Row],[Quantity]]/10</f>
        <v>-149.929</v>
      </c>
      <c r="K428">
        <f>WEEKDAY(Sales[[#This Row],[Date and Time]],2)</f>
        <v>7</v>
      </c>
    </row>
    <row r="429" spans="1:11" x14ac:dyDescent="0.3">
      <c r="A429" t="s">
        <v>3897</v>
      </c>
      <c r="B429" s="1">
        <v>45452.916759259257</v>
      </c>
      <c r="C429" t="s">
        <v>3411</v>
      </c>
      <c r="D429" t="s">
        <v>1853</v>
      </c>
      <c r="E429" t="s">
        <v>3466</v>
      </c>
      <c r="F429" t="s">
        <v>3472</v>
      </c>
      <c r="G429">
        <v>731.61</v>
      </c>
      <c r="H429">
        <v>10</v>
      </c>
      <c r="I429">
        <f t="shared" si="6"/>
        <v>73.161000000000001</v>
      </c>
      <c r="J429">
        <f>(Sales[[#This Row],[Selling Price Per Commodity]]-VLOOKUP(C429,Products!A:E,4, FALSE))*Sales[[#This Row],[Quantity]]/10</f>
        <v>-615.71900000000005</v>
      </c>
      <c r="K429">
        <f>WEEKDAY(Sales[[#This Row],[Date and Time]],2)</f>
        <v>7</v>
      </c>
    </row>
    <row r="430" spans="1:11" x14ac:dyDescent="0.3">
      <c r="A430" t="s">
        <v>3898</v>
      </c>
      <c r="B430" s="1">
        <v>45421.219664351855</v>
      </c>
      <c r="C430" t="s">
        <v>3451</v>
      </c>
      <c r="D430" t="s">
        <v>2517</v>
      </c>
      <c r="E430" t="s">
        <v>3464</v>
      </c>
      <c r="F430" t="s">
        <v>3469</v>
      </c>
      <c r="G430">
        <v>133.09</v>
      </c>
      <c r="H430">
        <v>9</v>
      </c>
      <c r="I430">
        <f t="shared" si="6"/>
        <v>14.787777777777778</v>
      </c>
      <c r="J430">
        <f>(Sales[[#This Row],[Selling Price Per Commodity]]-VLOOKUP(C430,Products!A:E,4, FALSE))*Sales[[#This Row],[Quantity]]/10</f>
        <v>-496.08199999999999</v>
      </c>
      <c r="K430">
        <f>WEEKDAY(Sales[[#This Row],[Date and Time]],2)</f>
        <v>4</v>
      </c>
    </row>
    <row r="431" spans="1:11" x14ac:dyDescent="0.3">
      <c r="A431" t="s">
        <v>3899</v>
      </c>
      <c r="B431" s="1">
        <v>45540.283310185187</v>
      </c>
      <c r="C431" t="s">
        <v>3419</v>
      </c>
      <c r="D431" t="s">
        <v>507</v>
      </c>
      <c r="E431" t="s">
        <v>3471</v>
      </c>
      <c r="F431" t="s">
        <v>3476</v>
      </c>
      <c r="G431">
        <v>1588.67</v>
      </c>
      <c r="H431">
        <v>4</v>
      </c>
      <c r="I431">
        <f t="shared" si="6"/>
        <v>397.16750000000002</v>
      </c>
      <c r="J431">
        <f>(Sales[[#This Row],[Selling Price Per Commodity]]-VLOOKUP(C431,Products!A:E,4, FALSE))*Sales[[#This Row],[Quantity]]/10</f>
        <v>-211.26500000000001</v>
      </c>
      <c r="K431">
        <f>WEEKDAY(Sales[[#This Row],[Date and Time]],2)</f>
        <v>4</v>
      </c>
    </row>
    <row r="432" spans="1:11" x14ac:dyDescent="0.3">
      <c r="A432" t="s">
        <v>3900</v>
      </c>
      <c r="B432" s="1">
        <v>45507.713229166664</v>
      </c>
      <c r="C432" t="s">
        <v>3392</v>
      </c>
      <c r="D432" t="s">
        <v>758</v>
      </c>
      <c r="E432" t="s">
        <v>3466</v>
      </c>
      <c r="F432" t="s">
        <v>3476</v>
      </c>
      <c r="G432">
        <v>1791.84</v>
      </c>
      <c r="H432">
        <v>5</v>
      </c>
      <c r="I432">
        <f t="shared" si="6"/>
        <v>358.36799999999999</v>
      </c>
      <c r="J432">
        <f>(Sales[[#This Row],[Selling Price Per Commodity]]-VLOOKUP(C432,Products!A:E,4, FALSE))*Sales[[#This Row],[Quantity]]/10</f>
        <v>-170.636</v>
      </c>
      <c r="K432">
        <f>WEEKDAY(Sales[[#This Row],[Date and Time]],2)</f>
        <v>6</v>
      </c>
    </row>
    <row r="433" spans="1:11" x14ac:dyDescent="0.3">
      <c r="A433" t="s">
        <v>3901</v>
      </c>
      <c r="B433" s="1">
        <v>45345.758460648147</v>
      </c>
      <c r="C433" t="s">
        <v>3329</v>
      </c>
      <c r="D433" t="s">
        <v>2520</v>
      </c>
      <c r="E433" t="s">
        <v>3471</v>
      </c>
      <c r="F433" t="s">
        <v>3476</v>
      </c>
      <c r="G433">
        <v>1599.67</v>
      </c>
      <c r="H433">
        <v>1</v>
      </c>
      <c r="I433">
        <f t="shared" si="6"/>
        <v>1599.67</v>
      </c>
      <c r="J433">
        <f>(Sales[[#This Row],[Selling Price Per Commodity]]-VLOOKUP(C433,Products!A:E,4, FALSE))*Sales[[#This Row],[Quantity]]/10</f>
        <v>100.27500000000001</v>
      </c>
      <c r="K433">
        <f>WEEKDAY(Sales[[#This Row],[Date and Time]],2)</f>
        <v>5</v>
      </c>
    </row>
    <row r="434" spans="1:11" x14ac:dyDescent="0.3">
      <c r="A434" t="s">
        <v>3902</v>
      </c>
      <c r="B434" s="1">
        <v>45507.812395833331</v>
      </c>
      <c r="C434" t="s">
        <v>3353</v>
      </c>
      <c r="D434" t="s">
        <v>631</v>
      </c>
      <c r="E434" t="s">
        <v>3471</v>
      </c>
      <c r="F434" t="s">
        <v>3467</v>
      </c>
      <c r="G434">
        <v>221.04</v>
      </c>
      <c r="H434">
        <v>4</v>
      </c>
      <c r="I434">
        <f t="shared" si="6"/>
        <v>55.26</v>
      </c>
      <c r="J434">
        <f>(Sales[[#This Row],[Selling Price Per Commodity]]-VLOOKUP(C434,Products!A:E,4, FALSE))*Sales[[#This Row],[Quantity]]/10</f>
        <v>-369.38400000000001</v>
      </c>
      <c r="K434">
        <f>WEEKDAY(Sales[[#This Row],[Date and Time]],2)</f>
        <v>6</v>
      </c>
    </row>
    <row r="435" spans="1:11" x14ac:dyDescent="0.3">
      <c r="A435" t="s">
        <v>3903</v>
      </c>
      <c r="B435" s="1">
        <v>45436.697893518518</v>
      </c>
      <c r="C435" t="s">
        <v>3411</v>
      </c>
      <c r="D435" t="s">
        <v>2509</v>
      </c>
      <c r="E435" t="s">
        <v>3461</v>
      </c>
      <c r="F435" t="s">
        <v>3469</v>
      </c>
      <c r="G435">
        <v>1546.79</v>
      </c>
      <c r="H435">
        <v>7</v>
      </c>
      <c r="I435">
        <f t="shared" si="6"/>
        <v>220.97</v>
      </c>
      <c r="J435">
        <f>(Sales[[#This Row],[Selling Price Per Commodity]]-VLOOKUP(C435,Products!A:E,4, FALSE))*Sales[[#This Row],[Quantity]]/10</f>
        <v>-327.53699999999998</v>
      </c>
      <c r="K435">
        <f>WEEKDAY(Sales[[#This Row],[Date and Time]],2)</f>
        <v>5</v>
      </c>
    </row>
    <row r="436" spans="1:11" x14ac:dyDescent="0.3">
      <c r="A436" t="s">
        <v>3904</v>
      </c>
      <c r="B436" s="1">
        <v>45339.583715277775</v>
      </c>
      <c r="C436" t="s">
        <v>3371</v>
      </c>
      <c r="D436" t="s">
        <v>1166</v>
      </c>
      <c r="E436" t="s">
        <v>3479</v>
      </c>
      <c r="F436" t="s">
        <v>3472</v>
      </c>
      <c r="G436">
        <v>86.12</v>
      </c>
      <c r="H436">
        <v>4</v>
      </c>
      <c r="I436">
        <f t="shared" si="6"/>
        <v>21.53</v>
      </c>
      <c r="J436">
        <f>(Sales[[#This Row],[Selling Price Per Commodity]]-VLOOKUP(C436,Products!A:E,4, FALSE))*Sales[[#This Row],[Quantity]]/10</f>
        <v>-139.596</v>
      </c>
      <c r="K436">
        <f>WEEKDAY(Sales[[#This Row],[Date and Time]],2)</f>
        <v>6</v>
      </c>
    </row>
    <row r="437" spans="1:11" x14ac:dyDescent="0.3">
      <c r="A437" t="s">
        <v>3905</v>
      </c>
      <c r="B437" s="1">
        <v>45300.956921296296</v>
      </c>
      <c r="C437" t="s">
        <v>3394</v>
      </c>
      <c r="D437" t="s">
        <v>218</v>
      </c>
      <c r="E437" t="s">
        <v>3461</v>
      </c>
      <c r="F437" t="s">
        <v>3462</v>
      </c>
      <c r="G437">
        <v>1735.68</v>
      </c>
      <c r="H437">
        <v>10</v>
      </c>
      <c r="I437">
        <f t="shared" si="6"/>
        <v>173.56800000000001</v>
      </c>
      <c r="J437">
        <f>(Sales[[#This Row],[Selling Price Per Commodity]]-VLOOKUP(C437,Products!A:E,4, FALSE))*Sales[[#This Row],[Quantity]]/10</f>
        <v>98.64800000000001</v>
      </c>
      <c r="K437">
        <f>WEEKDAY(Sales[[#This Row],[Date and Time]],2)</f>
        <v>2</v>
      </c>
    </row>
    <row r="438" spans="1:11" x14ac:dyDescent="0.3">
      <c r="A438" t="s">
        <v>3906</v>
      </c>
      <c r="B438" s="1">
        <v>45596.466539351852</v>
      </c>
      <c r="C438" t="s">
        <v>3335</v>
      </c>
      <c r="D438" t="s">
        <v>2058</v>
      </c>
      <c r="E438" t="s">
        <v>3479</v>
      </c>
      <c r="F438" t="s">
        <v>3476</v>
      </c>
      <c r="G438">
        <v>1327.77</v>
      </c>
      <c r="H438">
        <v>2</v>
      </c>
      <c r="I438">
        <f t="shared" si="6"/>
        <v>663.88499999999999</v>
      </c>
      <c r="J438">
        <f>(Sales[[#This Row],[Selling Price Per Commodity]]-VLOOKUP(C438,Products!A:E,4, FALSE))*Sales[[#This Row],[Quantity]]/10</f>
        <v>72.056999999999988</v>
      </c>
      <c r="K438">
        <f>WEEKDAY(Sales[[#This Row],[Date and Time]],2)</f>
        <v>4</v>
      </c>
    </row>
    <row r="439" spans="1:11" x14ac:dyDescent="0.3">
      <c r="A439" t="s">
        <v>3907</v>
      </c>
      <c r="B439" s="1">
        <v>45526.162824074076</v>
      </c>
      <c r="C439" t="s">
        <v>3415</v>
      </c>
      <c r="D439" t="s">
        <v>67</v>
      </c>
      <c r="E439" t="s">
        <v>3464</v>
      </c>
      <c r="F439" t="s">
        <v>3476</v>
      </c>
      <c r="G439">
        <v>1843.98</v>
      </c>
      <c r="H439">
        <v>7</v>
      </c>
      <c r="I439">
        <f t="shared" si="6"/>
        <v>263.42571428571426</v>
      </c>
      <c r="J439">
        <f>(Sales[[#This Row],[Selling Price Per Commodity]]-VLOOKUP(C439,Products!A:E,4, FALSE))*Sales[[#This Row],[Quantity]]/10</f>
        <v>107.76199999999997</v>
      </c>
      <c r="K439">
        <f>WEEKDAY(Sales[[#This Row],[Date and Time]],2)</f>
        <v>4</v>
      </c>
    </row>
    <row r="440" spans="1:11" x14ac:dyDescent="0.3">
      <c r="A440" t="s">
        <v>3908</v>
      </c>
      <c r="B440" s="1">
        <v>45507.327407407407</v>
      </c>
      <c r="C440" t="s">
        <v>3365</v>
      </c>
      <c r="D440" t="s">
        <v>1735</v>
      </c>
      <c r="E440" t="s">
        <v>3461</v>
      </c>
      <c r="F440" t="s">
        <v>3467</v>
      </c>
      <c r="G440">
        <v>609.42999999999995</v>
      </c>
      <c r="H440">
        <v>1</v>
      </c>
      <c r="I440">
        <f t="shared" si="6"/>
        <v>609.42999999999995</v>
      </c>
      <c r="J440">
        <f>(Sales[[#This Row],[Selling Price Per Commodity]]-VLOOKUP(C440,Products!A:E,4, FALSE))*Sales[[#This Row],[Quantity]]/10</f>
        <v>50.472999999999999</v>
      </c>
      <c r="K440">
        <f>WEEKDAY(Sales[[#This Row],[Date and Time]],2)</f>
        <v>6</v>
      </c>
    </row>
    <row r="441" spans="1:11" x14ac:dyDescent="0.3">
      <c r="A441" t="s">
        <v>3909</v>
      </c>
      <c r="B441" s="1">
        <v>45386.869791666664</v>
      </c>
      <c r="C441" t="s">
        <v>3402</v>
      </c>
      <c r="D441" t="s">
        <v>3048</v>
      </c>
      <c r="E441" t="s">
        <v>3464</v>
      </c>
      <c r="F441" t="s">
        <v>3469</v>
      </c>
      <c r="G441">
        <v>23.93</v>
      </c>
      <c r="H441">
        <v>3</v>
      </c>
      <c r="I441">
        <f t="shared" si="6"/>
        <v>7.9766666666666666</v>
      </c>
      <c r="J441">
        <f>(Sales[[#This Row],[Selling Price Per Commodity]]-VLOOKUP(C441,Products!A:E,4, FALSE))*Sales[[#This Row],[Quantity]]/10</f>
        <v>-172.09899999999999</v>
      </c>
      <c r="K441">
        <f>WEEKDAY(Sales[[#This Row],[Date and Time]],2)</f>
        <v>4</v>
      </c>
    </row>
    <row r="442" spans="1:11" x14ac:dyDescent="0.3">
      <c r="A442" t="s">
        <v>3910</v>
      </c>
      <c r="B442" s="1">
        <v>45353.406087962961</v>
      </c>
      <c r="C442" t="s">
        <v>3440</v>
      </c>
      <c r="D442" t="s">
        <v>1683</v>
      </c>
      <c r="E442" t="s">
        <v>3471</v>
      </c>
      <c r="F442" t="s">
        <v>3462</v>
      </c>
      <c r="G442">
        <v>1789.14</v>
      </c>
      <c r="H442">
        <v>9</v>
      </c>
      <c r="I442">
        <f t="shared" si="6"/>
        <v>198.79333333333335</v>
      </c>
      <c r="J442">
        <f>(Sales[[#This Row],[Selling Price Per Commodity]]-VLOOKUP(C442,Products!A:E,4, FALSE))*Sales[[#This Row],[Quantity]]/10</f>
        <v>73.164000000000016</v>
      </c>
      <c r="K442">
        <f>WEEKDAY(Sales[[#This Row],[Date and Time]],2)</f>
        <v>6</v>
      </c>
    </row>
    <row r="443" spans="1:11" x14ac:dyDescent="0.3">
      <c r="A443" t="s">
        <v>3911</v>
      </c>
      <c r="B443" s="1">
        <v>45489.815254629626</v>
      </c>
      <c r="C443" t="s">
        <v>3378</v>
      </c>
      <c r="D443" t="s">
        <v>2343</v>
      </c>
      <c r="E443" t="s">
        <v>3479</v>
      </c>
      <c r="F443" t="s">
        <v>3469</v>
      </c>
      <c r="G443">
        <v>808.07</v>
      </c>
      <c r="H443">
        <v>7</v>
      </c>
      <c r="I443">
        <f t="shared" si="6"/>
        <v>115.43857142857144</v>
      </c>
      <c r="J443">
        <f>(Sales[[#This Row],[Selling Price Per Commodity]]-VLOOKUP(C443,Products!A:E,4, FALSE))*Sales[[#This Row],[Quantity]]/10</f>
        <v>-169.96799999999999</v>
      </c>
      <c r="K443">
        <f>WEEKDAY(Sales[[#This Row],[Date and Time]],2)</f>
        <v>2</v>
      </c>
    </row>
    <row r="444" spans="1:11" x14ac:dyDescent="0.3">
      <c r="A444" t="s">
        <v>3912</v>
      </c>
      <c r="B444" s="1">
        <v>45339.012499999997</v>
      </c>
      <c r="C444" t="s">
        <v>3391</v>
      </c>
      <c r="D444" t="s">
        <v>2189</v>
      </c>
      <c r="E444" t="s">
        <v>3471</v>
      </c>
      <c r="F444" t="s">
        <v>3462</v>
      </c>
      <c r="G444">
        <v>23.28</v>
      </c>
      <c r="H444">
        <v>5</v>
      </c>
      <c r="I444">
        <f t="shared" si="6"/>
        <v>4.6560000000000006</v>
      </c>
      <c r="J444">
        <f>(Sales[[#This Row],[Selling Price Per Commodity]]-VLOOKUP(C444,Products!A:E,4, FALSE))*Sales[[#This Row],[Quantity]]/10</f>
        <v>-185.13200000000001</v>
      </c>
      <c r="K444">
        <f>WEEKDAY(Sales[[#This Row],[Date and Time]],2)</f>
        <v>6</v>
      </c>
    </row>
    <row r="445" spans="1:11" x14ac:dyDescent="0.3">
      <c r="A445" t="s">
        <v>3913</v>
      </c>
      <c r="B445" s="1">
        <v>45318.827488425923</v>
      </c>
      <c r="C445" t="s">
        <v>3237</v>
      </c>
      <c r="D445" t="s">
        <v>1014</v>
      </c>
      <c r="E445" t="s">
        <v>3464</v>
      </c>
      <c r="F445" t="s">
        <v>3472</v>
      </c>
      <c r="G445">
        <v>527.52</v>
      </c>
      <c r="H445">
        <v>10</v>
      </c>
      <c r="I445">
        <f t="shared" si="6"/>
        <v>52.751999999999995</v>
      </c>
      <c r="J445">
        <f>(Sales[[#This Row],[Selling Price Per Commodity]]-VLOOKUP(C445,Products!A:E,4, FALSE))*Sales[[#This Row],[Quantity]]/10</f>
        <v>-428.24799999999993</v>
      </c>
      <c r="K445">
        <f>WEEKDAY(Sales[[#This Row],[Date and Time]],2)</f>
        <v>6</v>
      </c>
    </row>
    <row r="446" spans="1:11" x14ac:dyDescent="0.3">
      <c r="A446" t="s">
        <v>3914</v>
      </c>
      <c r="B446" s="1">
        <v>45419.312858796293</v>
      </c>
      <c r="C446" t="s">
        <v>3309</v>
      </c>
      <c r="D446" t="s">
        <v>895</v>
      </c>
      <c r="E446" t="s">
        <v>3471</v>
      </c>
      <c r="F446" t="s">
        <v>3462</v>
      </c>
      <c r="G446">
        <v>581.47</v>
      </c>
      <c r="H446">
        <v>2</v>
      </c>
      <c r="I446">
        <f t="shared" si="6"/>
        <v>290.73500000000001</v>
      </c>
      <c r="J446">
        <f>(Sales[[#This Row],[Selling Price Per Commodity]]-VLOOKUP(C446,Products!A:E,4, FALSE))*Sales[[#This Row],[Quantity]]/10</f>
        <v>-121.62100000000001</v>
      </c>
      <c r="K446">
        <f>WEEKDAY(Sales[[#This Row],[Date and Time]],2)</f>
        <v>2</v>
      </c>
    </row>
    <row r="447" spans="1:11" x14ac:dyDescent="0.3">
      <c r="A447" t="s">
        <v>3915</v>
      </c>
      <c r="B447" s="1">
        <v>45321.108541666668</v>
      </c>
      <c r="C447" t="s">
        <v>3370</v>
      </c>
      <c r="D447" t="s">
        <v>1204</v>
      </c>
      <c r="E447" t="s">
        <v>3479</v>
      </c>
      <c r="F447" t="s">
        <v>3469</v>
      </c>
      <c r="G447">
        <v>1212.53</v>
      </c>
      <c r="H447">
        <v>7</v>
      </c>
      <c r="I447">
        <f t="shared" si="6"/>
        <v>173.21857142857144</v>
      </c>
      <c r="J447">
        <f>(Sales[[#This Row],[Selling Price Per Commodity]]-VLOOKUP(C447,Products!A:E,4, FALSE))*Sales[[#This Row],[Quantity]]/10</f>
        <v>-313.76900000000006</v>
      </c>
      <c r="K447">
        <f>WEEKDAY(Sales[[#This Row],[Date and Time]],2)</f>
        <v>2</v>
      </c>
    </row>
    <row r="448" spans="1:11" x14ac:dyDescent="0.3">
      <c r="A448" t="s">
        <v>3916</v>
      </c>
      <c r="B448" s="1">
        <v>45598.154340277775</v>
      </c>
      <c r="C448" t="s">
        <v>3220</v>
      </c>
      <c r="D448" t="s">
        <v>769</v>
      </c>
      <c r="E448" t="s">
        <v>3466</v>
      </c>
      <c r="F448" t="s">
        <v>3472</v>
      </c>
      <c r="G448">
        <v>1342.5</v>
      </c>
      <c r="H448">
        <v>3</v>
      </c>
      <c r="I448">
        <f t="shared" si="6"/>
        <v>447.5</v>
      </c>
      <c r="J448">
        <f>(Sales[[#This Row],[Selling Price Per Commodity]]-VLOOKUP(C448,Products!A:E,4, FALSE))*Sales[[#This Row],[Quantity]]/10</f>
        <v>125.96100000000001</v>
      </c>
      <c r="K448">
        <f>WEEKDAY(Sales[[#This Row],[Date and Time]],2)</f>
        <v>6</v>
      </c>
    </row>
    <row r="449" spans="1:11" x14ac:dyDescent="0.3">
      <c r="A449" t="s">
        <v>3917</v>
      </c>
      <c r="B449" s="1">
        <v>45305.777384259258</v>
      </c>
      <c r="C449" t="s">
        <v>3241</v>
      </c>
      <c r="D449" t="s">
        <v>1856</v>
      </c>
      <c r="E449" t="s">
        <v>3466</v>
      </c>
      <c r="F449" t="s">
        <v>3462</v>
      </c>
      <c r="G449">
        <v>1042.5899999999999</v>
      </c>
      <c r="H449">
        <v>7</v>
      </c>
      <c r="I449">
        <f t="shared" si="6"/>
        <v>148.94142857142856</v>
      </c>
      <c r="J449">
        <f>(Sales[[#This Row],[Selling Price Per Commodity]]-VLOOKUP(C449,Products!A:E,4, FALSE))*Sales[[#This Row],[Quantity]]/10</f>
        <v>-312.59800000000001</v>
      </c>
      <c r="K449">
        <f>WEEKDAY(Sales[[#This Row],[Date and Time]],2)</f>
        <v>7</v>
      </c>
    </row>
    <row r="450" spans="1:11" x14ac:dyDescent="0.3">
      <c r="A450" t="s">
        <v>3918</v>
      </c>
      <c r="B450" s="1">
        <v>45328.67597222222</v>
      </c>
      <c r="C450" t="s">
        <v>3312</v>
      </c>
      <c r="D450" t="s">
        <v>1853</v>
      </c>
      <c r="E450" t="s">
        <v>3471</v>
      </c>
      <c r="F450" t="s">
        <v>3472</v>
      </c>
      <c r="G450">
        <v>1322.69</v>
      </c>
      <c r="H450">
        <v>7</v>
      </c>
      <c r="I450">
        <f t="shared" ref="I450:I513" si="7" xml:space="preserve"> G450/H450</f>
        <v>188.95571428571429</v>
      </c>
      <c r="J450">
        <f>(Sales[[#This Row],[Selling Price Per Commodity]]-VLOOKUP(C450,Products!A:E,4, FALSE))*Sales[[#This Row],[Quantity]]/10</f>
        <v>-3.2719999999999914</v>
      </c>
      <c r="K450">
        <f>WEEKDAY(Sales[[#This Row],[Date and Time]],2)</f>
        <v>2</v>
      </c>
    </row>
    <row r="451" spans="1:11" x14ac:dyDescent="0.3">
      <c r="A451" t="s">
        <v>3919</v>
      </c>
      <c r="B451" s="1">
        <v>45365.264282407406</v>
      </c>
      <c r="C451" t="s">
        <v>3357</v>
      </c>
      <c r="D451" t="s">
        <v>2192</v>
      </c>
      <c r="E451" t="s">
        <v>3466</v>
      </c>
      <c r="F451" t="s">
        <v>3467</v>
      </c>
      <c r="G451">
        <v>1870.82</v>
      </c>
      <c r="H451">
        <v>9</v>
      </c>
      <c r="I451">
        <f t="shared" si="7"/>
        <v>207.86888888888888</v>
      </c>
      <c r="J451">
        <f>(Sales[[#This Row],[Selling Price Per Commodity]]-VLOOKUP(C451,Products!A:E,4, FALSE))*Sales[[#This Row],[Quantity]]/10</f>
        <v>-87.859000000000009</v>
      </c>
      <c r="K451">
        <f>WEEKDAY(Sales[[#This Row],[Date and Time]],2)</f>
        <v>4</v>
      </c>
    </row>
    <row r="452" spans="1:11" x14ac:dyDescent="0.3">
      <c r="A452" t="s">
        <v>3920</v>
      </c>
      <c r="B452" s="1">
        <v>45602.686053240737</v>
      </c>
      <c r="C452" t="s">
        <v>3283</v>
      </c>
      <c r="D452" t="s">
        <v>1248</v>
      </c>
      <c r="E452" t="s">
        <v>3471</v>
      </c>
      <c r="F452" t="s">
        <v>3462</v>
      </c>
      <c r="G452">
        <v>1416.98</v>
      </c>
      <c r="H452">
        <v>9</v>
      </c>
      <c r="I452">
        <f t="shared" si="7"/>
        <v>157.44222222222223</v>
      </c>
      <c r="J452">
        <f>(Sales[[#This Row],[Selling Price Per Commodity]]-VLOOKUP(C452,Products!A:E,4, FALSE))*Sales[[#This Row],[Quantity]]/10</f>
        <v>-274.22800000000001</v>
      </c>
      <c r="K452">
        <f>WEEKDAY(Sales[[#This Row],[Date and Time]],2)</f>
        <v>3</v>
      </c>
    </row>
    <row r="453" spans="1:11" x14ac:dyDescent="0.3">
      <c r="A453" t="s">
        <v>3921</v>
      </c>
      <c r="B453" s="1">
        <v>45458.762013888889</v>
      </c>
      <c r="C453" t="s">
        <v>3327</v>
      </c>
      <c r="D453" t="s">
        <v>3161</v>
      </c>
      <c r="E453" t="s">
        <v>3466</v>
      </c>
      <c r="F453" t="s">
        <v>3469</v>
      </c>
      <c r="G453">
        <v>501.08</v>
      </c>
      <c r="H453">
        <v>7</v>
      </c>
      <c r="I453">
        <f t="shared" si="7"/>
        <v>71.582857142857137</v>
      </c>
      <c r="J453">
        <f>(Sales[[#This Row],[Selling Price Per Commodity]]-VLOOKUP(C453,Products!A:E,4, FALSE))*Sales[[#This Row],[Quantity]]/10</f>
        <v>-639.18900000000008</v>
      </c>
      <c r="K453">
        <f>WEEKDAY(Sales[[#This Row],[Date and Time]],2)</f>
        <v>6</v>
      </c>
    </row>
    <row r="454" spans="1:11" x14ac:dyDescent="0.3">
      <c r="A454" t="s">
        <v>3922</v>
      </c>
      <c r="B454" s="1">
        <v>45422.992615740739</v>
      </c>
      <c r="C454" t="s">
        <v>3300</v>
      </c>
      <c r="D454" t="s">
        <v>1856</v>
      </c>
      <c r="E454" t="s">
        <v>3464</v>
      </c>
      <c r="F454" t="s">
        <v>3469</v>
      </c>
      <c r="G454">
        <v>556.87</v>
      </c>
      <c r="H454">
        <v>10</v>
      </c>
      <c r="I454">
        <f t="shared" si="7"/>
        <v>55.686999999999998</v>
      </c>
      <c r="J454">
        <f>(Sales[[#This Row],[Selling Price Per Commodity]]-VLOOKUP(C454,Products!A:E,4, FALSE))*Sales[[#This Row],[Quantity]]/10</f>
        <v>-706.36299999999994</v>
      </c>
      <c r="K454">
        <f>WEEKDAY(Sales[[#This Row],[Date and Time]],2)</f>
        <v>5</v>
      </c>
    </row>
    <row r="455" spans="1:11" x14ac:dyDescent="0.3">
      <c r="A455" t="s">
        <v>3923</v>
      </c>
      <c r="B455" s="1">
        <v>45493.234027777777</v>
      </c>
      <c r="C455" t="s">
        <v>3322</v>
      </c>
      <c r="D455" t="s">
        <v>1261</v>
      </c>
      <c r="E455" t="s">
        <v>3479</v>
      </c>
      <c r="F455" t="s">
        <v>3476</v>
      </c>
      <c r="G455">
        <v>1526.71</v>
      </c>
      <c r="H455">
        <v>4</v>
      </c>
      <c r="I455">
        <f t="shared" si="7"/>
        <v>381.67750000000001</v>
      </c>
      <c r="J455">
        <f>(Sales[[#This Row],[Selling Price Per Commodity]]-VLOOKUP(C455,Products!A:E,4, FALSE))*Sales[[#This Row],[Quantity]]/10</f>
        <v>138.583</v>
      </c>
      <c r="K455">
        <f>WEEKDAY(Sales[[#This Row],[Date and Time]],2)</f>
        <v>6</v>
      </c>
    </row>
    <row r="456" spans="1:11" x14ac:dyDescent="0.3">
      <c r="A456" t="s">
        <v>3924</v>
      </c>
      <c r="B456" s="1">
        <v>45315.476064814815</v>
      </c>
      <c r="C456" t="s">
        <v>3339</v>
      </c>
      <c r="D456" t="s">
        <v>594</v>
      </c>
      <c r="E456" t="s">
        <v>3471</v>
      </c>
      <c r="F456" t="s">
        <v>3472</v>
      </c>
      <c r="G456">
        <v>233.47</v>
      </c>
      <c r="H456">
        <v>4</v>
      </c>
      <c r="I456">
        <f t="shared" si="7"/>
        <v>58.3675</v>
      </c>
      <c r="J456">
        <f>(Sales[[#This Row],[Selling Price Per Commodity]]-VLOOKUP(C456,Products!A:E,4, FALSE))*Sales[[#This Row],[Quantity]]/10</f>
        <v>-235.28900000000004</v>
      </c>
      <c r="K456">
        <f>WEEKDAY(Sales[[#This Row],[Date and Time]],2)</f>
        <v>3</v>
      </c>
    </row>
    <row r="457" spans="1:11" x14ac:dyDescent="0.3">
      <c r="A457" t="s">
        <v>3925</v>
      </c>
      <c r="B457" s="1">
        <v>45450.645532407405</v>
      </c>
      <c r="C457" t="s">
        <v>3387</v>
      </c>
      <c r="D457" t="s">
        <v>203</v>
      </c>
      <c r="E457" t="s">
        <v>3466</v>
      </c>
      <c r="F457" t="s">
        <v>3469</v>
      </c>
      <c r="G457">
        <v>1064.82</v>
      </c>
      <c r="H457">
        <v>3</v>
      </c>
      <c r="I457">
        <f t="shared" si="7"/>
        <v>354.94</v>
      </c>
      <c r="J457">
        <f>(Sales[[#This Row],[Selling Price Per Commodity]]-VLOOKUP(C457,Products!A:E,4, FALSE))*Sales[[#This Row],[Quantity]]/10</f>
        <v>57.659999999999989</v>
      </c>
      <c r="K457">
        <f>WEEKDAY(Sales[[#This Row],[Date and Time]],2)</f>
        <v>5</v>
      </c>
    </row>
    <row r="458" spans="1:11" x14ac:dyDescent="0.3">
      <c r="A458" t="s">
        <v>3926</v>
      </c>
      <c r="B458" s="1">
        <v>45564.038229166668</v>
      </c>
      <c r="C458" t="s">
        <v>3300</v>
      </c>
      <c r="D458" t="s">
        <v>1188</v>
      </c>
      <c r="E458" t="s">
        <v>3479</v>
      </c>
      <c r="F458" t="s">
        <v>3462</v>
      </c>
      <c r="G458">
        <v>392.75</v>
      </c>
      <c r="H458">
        <v>10</v>
      </c>
      <c r="I458">
        <f t="shared" si="7"/>
        <v>39.274999999999999</v>
      </c>
      <c r="J458">
        <f>(Sales[[#This Row],[Selling Price Per Commodity]]-VLOOKUP(C458,Products!A:E,4, FALSE))*Sales[[#This Row],[Quantity]]/10</f>
        <v>-722.77499999999998</v>
      </c>
      <c r="K458">
        <f>WEEKDAY(Sales[[#This Row],[Date and Time]],2)</f>
        <v>7</v>
      </c>
    </row>
    <row r="459" spans="1:11" x14ac:dyDescent="0.3">
      <c r="A459" t="s">
        <v>3927</v>
      </c>
      <c r="B459" s="1">
        <v>45323.033842592595</v>
      </c>
      <c r="C459" t="s">
        <v>3347</v>
      </c>
      <c r="D459" t="s">
        <v>2550</v>
      </c>
      <c r="E459" t="s">
        <v>3466</v>
      </c>
      <c r="F459" t="s">
        <v>3469</v>
      </c>
      <c r="G459">
        <v>607.88</v>
      </c>
      <c r="H459">
        <v>7</v>
      </c>
      <c r="I459">
        <f t="shared" si="7"/>
        <v>86.84</v>
      </c>
      <c r="J459">
        <f>(Sales[[#This Row],[Selling Price Per Commodity]]-VLOOKUP(C459,Products!A:E,4, FALSE))*Sales[[#This Row],[Quantity]]/10</f>
        <v>-87.009999999999991</v>
      </c>
      <c r="K459">
        <f>WEEKDAY(Sales[[#This Row],[Date and Time]],2)</f>
        <v>4</v>
      </c>
    </row>
    <row r="460" spans="1:11" x14ac:dyDescent="0.3">
      <c r="A460" t="s">
        <v>3928</v>
      </c>
      <c r="B460" s="1">
        <v>45474.930324074077</v>
      </c>
      <c r="C460" t="s">
        <v>3436</v>
      </c>
      <c r="D460" t="s">
        <v>1062</v>
      </c>
      <c r="E460" t="s">
        <v>3466</v>
      </c>
      <c r="F460" t="s">
        <v>3469</v>
      </c>
      <c r="G460">
        <v>441.86</v>
      </c>
      <c r="H460">
        <v>3</v>
      </c>
      <c r="I460">
        <f t="shared" si="7"/>
        <v>147.28666666666666</v>
      </c>
      <c r="J460">
        <f>(Sales[[#This Row],[Selling Price Per Commodity]]-VLOOKUP(C460,Products!A:E,4, FALSE))*Sales[[#This Row],[Quantity]]/10</f>
        <v>-207.78400000000002</v>
      </c>
      <c r="K460">
        <f>WEEKDAY(Sales[[#This Row],[Date and Time]],2)</f>
        <v>1</v>
      </c>
    </row>
    <row r="461" spans="1:11" x14ac:dyDescent="0.3">
      <c r="A461" t="s">
        <v>3929</v>
      </c>
      <c r="B461" s="1">
        <v>45545.528067129628</v>
      </c>
      <c r="C461" t="s">
        <v>3449</v>
      </c>
      <c r="D461" t="s">
        <v>1403</v>
      </c>
      <c r="E461" t="s">
        <v>3464</v>
      </c>
      <c r="F461" t="s">
        <v>3462</v>
      </c>
      <c r="G461">
        <v>1518.03</v>
      </c>
      <c r="H461">
        <v>1</v>
      </c>
      <c r="I461">
        <f t="shared" si="7"/>
        <v>1518.03</v>
      </c>
      <c r="J461">
        <f>(Sales[[#This Row],[Selling Price Per Commodity]]-VLOOKUP(C461,Products!A:E,4, FALSE))*Sales[[#This Row],[Quantity]]/10</f>
        <v>103.01900000000001</v>
      </c>
      <c r="K461">
        <f>WEEKDAY(Sales[[#This Row],[Date and Time]],2)</f>
        <v>2</v>
      </c>
    </row>
    <row r="462" spans="1:11" x14ac:dyDescent="0.3">
      <c r="A462" t="s">
        <v>3930</v>
      </c>
      <c r="B462" s="1">
        <v>45526.403032407405</v>
      </c>
      <c r="C462" t="s">
        <v>3308</v>
      </c>
      <c r="D462" t="s">
        <v>3175</v>
      </c>
      <c r="E462" t="s">
        <v>3466</v>
      </c>
      <c r="F462" t="s">
        <v>3469</v>
      </c>
      <c r="G462">
        <v>1955.32</v>
      </c>
      <c r="H462">
        <v>1</v>
      </c>
      <c r="I462">
        <f t="shared" si="7"/>
        <v>1955.32</v>
      </c>
      <c r="J462">
        <f>(Sales[[#This Row],[Selling Price Per Commodity]]-VLOOKUP(C462,Products!A:E,4, FALSE))*Sales[[#This Row],[Quantity]]/10</f>
        <v>95.674999999999983</v>
      </c>
      <c r="K462">
        <f>WEEKDAY(Sales[[#This Row],[Date and Time]],2)</f>
        <v>4</v>
      </c>
    </row>
    <row r="463" spans="1:11" x14ac:dyDescent="0.3">
      <c r="A463" t="s">
        <v>3931</v>
      </c>
      <c r="B463" s="1">
        <v>45529.724710648145</v>
      </c>
      <c r="C463" t="s">
        <v>3335</v>
      </c>
      <c r="D463" t="s">
        <v>316</v>
      </c>
      <c r="E463" t="s">
        <v>3461</v>
      </c>
      <c r="F463" t="s">
        <v>3469</v>
      </c>
      <c r="G463">
        <v>1320.04</v>
      </c>
      <c r="H463">
        <v>7</v>
      </c>
      <c r="I463">
        <f t="shared" si="7"/>
        <v>188.57714285714286</v>
      </c>
      <c r="J463">
        <f>(Sales[[#This Row],[Selling Price Per Commodity]]-VLOOKUP(C463,Products!A:E,4, FALSE))*Sales[[#This Row],[Quantity]]/10</f>
        <v>-80.516000000000005</v>
      </c>
      <c r="K463">
        <f>WEEKDAY(Sales[[#This Row],[Date and Time]],2)</f>
        <v>7</v>
      </c>
    </row>
    <row r="464" spans="1:11" x14ac:dyDescent="0.3">
      <c r="A464" t="s">
        <v>3932</v>
      </c>
      <c r="B464" s="1">
        <v>45517.707569444443</v>
      </c>
      <c r="C464" t="s">
        <v>3315</v>
      </c>
      <c r="D464" t="s">
        <v>671</v>
      </c>
      <c r="E464" t="s">
        <v>3461</v>
      </c>
      <c r="F464" t="s">
        <v>3462</v>
      </c>
      <c r="G464">
        <v>251.45</v>
      </c>
      <c r="H464">
        <v>2</v>
      </c>
      <c r="I464">
        <f t="shared" si="7"/>
        <v>125.72499999999999</v>
      </c>
      <c r="J464">
        <f>(Sales[[#This Row],[Selling Price Per Commodity]]-VLOOKUP(C464,Products!A:E,4, FALSE))*Sales[[#This Row],[Quantity]]/10</f>
        <v>6.9489999999999981</v>
      </c>
      <c r="K464">
        <f>WEEKDAY(Sales[[#This Row],[Date and Time]],2)</f>
        <v>2</v>
      </c>
    </row>
    <row r="465" spans="1:11" x14ac:dyDescent="0.3">
      <c r="A465" t="s">
        <v>3933</v>
      </c>
      <c r="B465" s="1">
        <v>45448.05678240741</v>
      </c>
      <c r="C465" t="s">
        <v>3435</v>
      </c>
      <c r="D465" t="s">
        <v>1281</v>
      </c>
      <c r="E465" t="s">
        <v>3466</v>
      </c>
      <c r="F465" t="s">
        <v>3467</v>
      </c>
      <c r="G465">
        <v>1656.03</v>
      </c>
      <c r="H465">
        <v>4</v>
      </c>
      <c r="I465">
        <f t="shared" si="7"/>
        <v>414.00749999999999</v>
      </c>
      <c r="J465">
        <f>(Sales[[#This Row],[Selling Price Per Commodity]]-VLOOKUP(C465,Products!A:E,4, FALSE))*Sales[[#This Row],[Quantity]]/10</f>
        <v>39.095000000000006</v>
      </c>
      <c r="K465">
        <f>WEEKDAY(Sales[[#This Row],[Date and Time]],2)</f>
        <v>3</v>
      </c>
    </row>
    <row r="466" spans="1:11" x14ac:dyDescent="0.3">
      <c r="A466" t="s">
        <v>3934</v>
      </c>
      <c r="B466" s="1">
        <v>45557.014432870368</v>
      </c>
      <c r="C466" t="s">
        <v>3337</v>
      </c>
      <c r="D466" t="s">
        <v>1500</v>
      </c>
      <c r="E466" t="s">
        <v>3464</v>
      </c>
      <c r="F466" t="s">
        <v>3472</v>
      </c>
      <c r="G466">
        <v>679.35</v>
      </c>
      <c r="H466">
        <v>3</v>
      </c>
      <c r="I466">
        <f t="shared" si="7"/>
        <v>226.45000000000002</v>
      </c>
      <c r="J466">
        <f>(Sales[[#This Row],[Selling Price Per Commodity]]-VLOOKUP(C466,Products!A:E,4, FALSE))*Sales[[#This Row],[Quantity]]/10</f>
        <v>-201.93600000000001</v>
      </c>
      <c r="K466">
        <f>WEEKDAY(Sales[[#This Row],[Date and Time]],2)</f>
        <v>7</v>
      </c>
    </row>
    <row r="467" spans="1:11" x14ac:dyDescent="0.3">
      <c r="A467" t="s">
        <v>3935</v>
      </c>
      <c r="B467" s="1">
        <v>45584.067048611112</v>
      </c>
      <c r="C467" t="s">
        <v>3249</v>
      </c>
      <c r="D467" t="s">
        <v>881</v>
      </c>
      <c r="E467" t="s">
        <v>3461</v>
      </c>
      <c r="F467" t="s">
        <v>3462</v>
      </c>
      <c r="G467">
        <v>702.76</v>
      </c>
      <c r="H467">
        <v>1</v>
      </c>
      <c r="I467">
        <f t="shared" si="7"/>
        <v>702.76</v>
      </c>
      <c r="J467">
        <f>(Sales[[#This Row],[Selling Price Per Commodity]]-VLOOKUP(C467,Products!A:E,4, FALSE))*Sales[[#This Row],[Quantity]]/10</f>
        <v>-16.411000000000001</v>
      </c>
      <c r="K467">
        <f>WEEKDAY(Sales[[#This Row],[Date and Time]],2)</f>
        <v>6</v>
      </c>
    </row>
    <row r="468" spans="1:11" x14ac:dyDescent="0.3">
      <c r="A468" t="s">
        <v>3936</v>
      </c>
      <c r="B468" s="1">
        <v>45437.851099537038</v>
      </c>
      <c r="C468" t="s">
        <v>3283</v>
      </c>
      <c r="D468" t="s">
        <v>2098</v>
      </c>
      <c r="E468" t="s">
        <v>3461</v>
      </c>
      <c r="F468" t="s">
        <v>3469</v>
      </c>
      <c r="G468">
        <v>1349.8</v>
      </c>
      <c r="H468">
        <v>9</v>
      </c>
      <c r="I468">
        <f t="shared" si="7"/>
        <v>149.97777777777776</v>
      </c>
      <c r="J468">
        <f>(Sales[[#This Row],[Selling Price Per Commodity]]-VLOOKUP(C468,Products!A:E,4, FALSE))*Sales[[#This Row],[Quantity]]/10</f>
        <v>-280.94600000000003</v>
      </c>
      <c r="K468">
        <f>WEEKDAY(Sales[[#This Row],[Date and Time]],2)</f>
        <v>6</v>
      </c>
    </row>
    <row r="469" spans="1:11" x14ac:dyDescent="0.3">
      <c r="A469" t="s">
        <v>3937</v>
      </c>
      <c r="B469" s="1">
        <v>45546.350578703707</v>
      </c>
      <c r="C469" t="s">
        <v>3412</v>
      </c>
      <c r="D469" t="s">
        <v>482</v>
      </c>
      <c r="E469" t="s">
        <v>3466</v>
      </c>
      <c r="F469" t="s">
        <v>3469</v>
      </c>
      <c r="G469">
        <v>190.3</v>
      </c>
      <c r="H469">
        <v>2</v>
      </c>
      <c r="I469">
        <f t="shared" si="7"/>
        <v>95.15</v>
      </c>
      <c r="J469">
        <f>(Sales[[#This Row],[Selling Price Per Commodity]]-VLOOKUP(C469,Products!A:E,4, FALSE))*Sales[[#This Row],[Quantity]]/10</f>
        <v>-25.059999999999995</v>
      </c>
      <c r="K469">
        <f>WEEKDAY(Sales[[#This Row],[Date and Time]],2)</f>
        <v>3</v>
      </c>
    </row>
    <row r="470" spans="1:11" x14ac:dyDescent="0.3">
      <c r="A470" t="s">
        <v>3938</v>
      </c>
      <c r="B470" s="1">
        <v>45547.808553240742</v>
      </c>
      <c r="C470" t="s">
        <v>3276</v>
      </c>
      <c r="D470" t="s">
        <v>2439</v>
      </c>
      <c r="E470" t="s">
        <v>3479</v>
      </c>
      <c r="F470" t="s">
        <v>3476</v>
      </c>
      <c r="G470">
        <v>1278.1400000000001</v>
      </c>
      <c r="H470">
        <v>7</v>
      </c>
      <c r="I470">
        <f t="shared" si="7"/>
        <v>182.59142857142859</v>
      </c>
      <c r="J470">
        <f>(Sales[[#This Row],[Selling Price Per Commodity]]-VLOOKUP(C470,Products!A:E,4, FALSE))*Sales[[#This Row],[Quantity]]/10</f>
        <v>-387.673</v>
      </c>
      <c r="K470">
        <f>WEEKDAY(Sales[[#This Row],[Date and Time]],2)</f>
        <v>4</v>
      </c>
    </row>
    <row r="471" spans="1:11" x14ac:dyDescent="0.3">
      <c r="A471" t="s">
        <v>3939</v>
      </c>
      <c r="B471" s="1">
        <v>45515.219039351854</v>
      </c>
      <c r="C471" t="s">
        <v>3442</v>
      </c>
      <c r="D471" t="s">
        <v>1099</v>
      </c>
      <c r="E471" t="s">
        <v>3464</v>
      </c>
      <c r="F471" t="s">
        <v>3469</v>
      </c>
      <c r="G471">
        <v>256.22000000000003</v>
      </c>
      <c r="H471">
        <v>6</v>
      </c>
      <c r="I471">
        <f t="shared" si="7"/>
        <v>42.70333333333334</v>
      </c>
      <c r="J471">
        <f>(Sales[[#This Row],[Selling Price Per Commodity]]-VLOOKUP(C471,Products!A:E,4, FALSE))*Sales[[#This Row],[Quantity]]/10</f>
        <v>-293.67999999999995</v>
      </c>
      <c r="K471">
        <f>WEEKDAY(Sales[[#This Row],[Date and Time]],2)</f>
        <v>7</v>
      </c>
    </row>
    <row r="472" spans="1:11" x14ac:dyDescent="0.3">
      <c r="A472" t="s">
        <v>3940</v>
      </c>
      <c r="B472" s="1">
        <v>45485.137685185182</v>
      </c>
      <c r="C472" t="s">
        <v>3315</v>
      </c>
      <c r="D472" t="s">
        <v>2388</v>
      </c>
      <c r="E472" t="s">
        <v>3479</v>
      </c>
      <c r="F472" t="s">
        <v>3467</v>
      </c>
      <c r="G472">
        <v>179.67</v>
      </c>
      <c r="H472">
        <v>4</v>
      </c>
      <c r="I472">
        <f t="shared" si="7"/>
        <v>44.917499999999997</v>
      </c>
      <c r="J472">
        <f>(Sales[[#This Row],[Selling Price Per Commodity]]-VLOOKUP(C472,Products!A:E,4, FALSE))*Sales[[#This Row],[Quantity]]/10</f>
        <v>-18.425000000000004</v>
      </c>
      <c r="K472">
        <f>WEEKDAY(Sales[[#This Row],[Date and Time]],2)</f>
        <v>5</v>
      </c>
    </row>
    <row r="473" spans="1:11" x14ac:dyDescent="0.3">
      <c r="A473" t="s">
        <v>3941</v>
      </c>
      <c r="B473" s="1">
        <v>45293.164988425924</v>
      </c>
      <c r="C473" t="s">
        <v>3264</v>
      </c>
      <c r="D473" t="s">
        <v>2671</v>
      </c>
      <c r="E473" t="s">
        <v>3466</v>
      </c>
      <c r="F473" t="s">
        <v>3469</v>
      </c>
      <c r="G473">
        <v>1818.71</v>
      </c>
      <c r="H473">
        <v>8</v>
      </c>
      <c r="I473">
        <f t="shared" si="7"/>
        <v>227.33875</v>
      </c>
      <c r="J473">
        <f>(Sales[[#This Row],[Selling Price Per Commodity]]-VLOOKUP(C473,Products!A:E,4, FALSE))*Sales[[#This Row],[Quantity]]/10</f>
        <v>-17.425000000000001</v>
      </c>
      <c r="K473">
        <f>WEEKDAY(Sales[[#This Row],[Date and Time]],2)</f>
        <v>2</v>
      </c>
    </row>
    <row r="474" spans="1:11" x14ac:dyDescent="0.3">
      <c r="A474" t="s">
        <v>3942</v>
      </c>
      <c r="B474" s="1">
        <v>45588.037986111114</v>
      </c>
      <c r="C474" t="s">
        <v>3416</v>
      </c>
      <c r="D474" t="s">
        <v>3136</v>
      </c>
      <c r="E474" t="s">
        <v>3479</v>
      </c>
      <c r="F474" t="s">
        <v>3462</v>
      </c>
      <c r="G474">
        <v>1357.81</v>
      </c>
      <c r="H474">
        <v>4</v>
      </c>
      <c r="I474">
        <f t="shared" si="7"/>
        <v>339.45249999999999</v>
      </c>
      <c r="J474">
        <f>(Sales[[#This Row],[Selling Price Per Commodity]]-VLOOKUP(C474,Products!A:E,4, FALSE))*Sales[[#This Row],[Quantity]]/10</f>
        <v>-165.619</v>
      </c>
      <c r="K474">
        <f>WEEKDAY(Sales[[#This Row],[Date and Time]],2)</f>
        <v>3</v>
      </c>
    </row>
    <row r="475" spans="1:11" x14ac:dyDescent="0.3">
      <c r="A475" t="s">
        <v>3943</v>
      </c>
      <c r="B475" s="1">
        <v>45315.12232638889</v>
      </c>
      <c r="C475" t="s">
        <v>3424</v>
      </c>
      <c r="D475" t="s">
        <v>1575</v>
      </c>
      <c r="E475" t="s">
        <v>3461</v>
      </c>
      <c r="F475" t="s">
        <v>3467</v>
      </c>
      <c r="G475">
        <v>1236.51</v>
      </c>
      <c r="H475">
        <v>2</v>
      </c>
      <c r="I475">
        <f t="shared" si="7"/>
        <v>618.255</v>
      </c>
      <c r="J475">
        <f>(Sales[[#This Row],[Selling Price Per Commodity]]-VLOOKUP(C475,Products!A:E,4, FALSE))*Sales[[#This Row],[Quantity]]/10</f>
        <v>26.499000000000002</v>
      </c>
      <c r="K475">
        <f>WEEKDAY(Sales[[#This Row],[Date and Time]],2)</f>
        <v>3</v>
      </c>
    </row>
    <row r="476" spans="1:11" x14ac:dyDescent="0.3">
      <c r="A476" t="s">
        <v>3944</v>
      </c>
      <c r="B476" s="1">
        <v>45412.892569444448</v>
      </c>
      <c r="C476" t="s">
        <v>3417</v>
      </c>
      <c r="D476" t="s">
        <v>172</v>
      </c>
      <c r="E476" t="s">
        <v>3466</v>
      </c>
      <c r="F476" t="s">
        <v>3462</v>
      </c>
      <c r="G476">
        <v>1472.59</v>
      </c>
      <c r="H476">
        <v>2</v>
      </c>
      <c r="I476">
        <f t="shared" si="7"/>
        <v>736.29499999999996</v>
      </c>
      <c r="J476">
        <f>(Sales[[#This Row],[Selling Price Per Commodity]]-VLOOKUP(C476,Products!A:E,4, FALSE))*Sales[[#This Row],[Quantity]]/10</f>
        <v>17.55899999999999</v>
      </c>
      <c r="K476">
        <f>WEEKDAY(Sales[[#This Row],[Date and Time]],2)</f>
        <v>2</v>
      </c>
    </row>
    <row r="477" spans="1:11" x14ac:dyDescent="0.3">
      <c r="A477" t="s">
        <v>3945</v>
      </c>
      <c r="B477" s="1">
        <v>45419.836770833332</v>
      </c>
      <c r="C477" t="s">
        <v>3320</v>
      </c>
      <c r="D477" t="s">
        <v>1323</v>
      </c>
      <c r="E477" t="s">
        <v>3466</v>
      </c>
      <c r="F477" t="s">
        <v>3469</v>
      </c>
      <c r="G477">
        <v>1676.33</v>
      </c>
      <c r="H477">
        <v>8</v>
      </c>
      <c r="I477">
        <f t="shared" si="7"/>
        <v>209.54124999999999</v>
      </c>
      <c r="J477">
        <f>(Sales[[#This Row],[Selling Price Per Commodity]]-VLOOKUP(C477,Products!A:E,4, FALSE))*Sales[[#This Row],[Quantity]]/10</f>
        <v>-535.35900000000004</v>
      </c>
      <c r="K477">
        <f>WEEKDAY(Sales[[#This Row],[Date and Time]],2)</f>
        <v>2</v>
      </c>
    </row>
    <row r="478" spans="1:11" x14ac:dyDescent="0.3">
      <c r="A478" t="s">
        <v>3946</v>
      </c>
      <c r="B478" s="1">
        <v>45516.960092592592</v>
      </c>
      <c r="C478" t="s">
        <v>3383</v>
      </c>
      <c r="D478" t="s">
        <v>434</v>
      </c>
      <c r="E478" t="s">
        <v>3466</v>
      </c>
      <c r="F478" t="s">
        <v>3469</v>
      </c>
      <c r="G478">
        <v>1952.03</v>
      </c>
      <c r="H478">
        <v>6</v>
      </c>
      <c r="I478">
        <f t="shared" si="7"/>
        <v>325.33833333333331</v>
      </c>
      <c r="J478">
        <f>(Sales[[#This Row],[Selling Price Per Commodity]]-VLOOKUP(C478,Products!A:E,4, FALSE))*Sales[[#This Row],[Quantity]]/10</f>
        <v>-220.375</v>
      </c>
      <c r="K478">
        <f>WEEKDAY(Sales[[#This Row],[Date and Time]],2)</f>
        <v>1</v>
      </c>
    </row>
    <row r="479" spans="1:11" x14ac:dyDescent="0.3">
      <c r="A479" t="s">
        <v>3947</v>
      </c>
      <c r="B479" s="1">
        <v>45578.204259259262</v>
      </c>
      <c r="C479" t="s">
        <v>3412</v>
      </c>
      <c r="D479" t="s">
        <v>2650</v>
      </c>
      <c r="E479" t="s">
        <v>3464</v>
      </c>
      <c r="F479" t="s">
        <v>3462</v>
      </c>
      <c r="G479">
        <v>1004.39</v>
      </c>
      <c r="H479">
        <v>4</v>
      </c>
      <c r="I479">
        <f t="shared" si="7"/>
        <v>251.0975</v>
      </c>
      <c r="J479">
        <f>(Sales[[#This Row],[Selling Price Per Commodity]]-VLOOKUP(C479,Products!A:E,4, FALSE))*Sales[[#This Row],[Quantity]]/10</f>
        <v>12.259000000000004</v>
      </c>
      <c r="K479">
        <f>WEEKDAY(Sales[[#This Row],[Date and Time]],2)</f>
        <v>7</v>
      </c>
    </row>
    <row r="480" spans="1:11" x14ac:dyDescent="0.3">
      <c r="A480" t="s">
        <v>3948</v>
      </c>
      <c r="B480" s="1">
        <v>45382.118715277778</v>
      </c>
      <c r="C480" t="s">
        <v>3250</v>
      </c>
      <c r="D480" t="s">
        <v>1023</v>
      </c>
      <c r="E480" t="s">
        <v>3464</v>
      </c>
      <c r="F480" t="s">
        <v>3467</v>
      </c>
      <c r="G480">
        <v>1859.73</v>
      </c>
      <c r="H480">
        <v>8</v>
      </c>
      <c r="I480">
        <f t="shared" si="7"/>
        <v>232.46625</v>
      </c>
      <c r="J480">
        <f>(Sales[[#This Row],[Selling Price Per Commodity]]-VLOOKUP(C480,Products!A:E,4, FALSE))*Sales[[#This Row],[Quantity]]/10</f>
        <v>94.397000000000006</v>
      </c>
      <c r="K480">
        <f>WEEKDAY(Sales[[#This Row],[Date and Time]],2)</f>
        <v>7</v>
      </c>
    </row>
    <row r="481" spans="1:11" x14ac:dyDescent="0.3">
      <c r="A481" t="s">
        <v>3949</v>
      </c>
      <c r="B481" s="1">
        <v>45292.239444444444</v>
      </c>
      <c r="C481" t="s">
        <v>3354</v>
      </c>
      <c r="D481" t="s">
        <v>2017</v>
      </c>
      <c r="E481" t="s">
        <v>3466</v>
      </c>
      <c r="F481" t="s">
        <v>3476</v>
      </c>
      <c r="G481">
        <v>1853.03</v>
      </c>
      <c r="H481">
        <v>6</v>
      </c>
      <c r="I481">
        <f t="shared" si="7"/>
        <v>308.83833333333331</v>
      </c>
      <c r="J481">
        <f>(Sales[[#This Row],[Selling Price Per Commodity]]-VLOOKUP(C481,Products!A:E,4, FALSE))*Sales[[#This Row],[Quantity]]/10</f>
        <v>8.4049999999999958</v>
      </c>
      <c r="K481">
        <f>WEEKDAY(Sales[[#This Row],[Date and Time]],2)</f>
        <v>1</v>
      </c>
    </row>
    <row r="482" spans="1:11" x14ac:dyDescent="0.3">
      <c r="A482" t="s">
        <v>3950</v>
      </c>
      <c r="B482" s="1">
        <v>45470.984652777777</v>
      </c>
      <c r="C482" t="s">
        <v>3441</v>
      </c>
      <c r="D482" t="s">
        <v>2756</v>
      </c>
      <c r="E482" t="s">
        <v>3464</v>
      </c>
      <c r="F482" t="s">
        <v>3476</v>
      </c>
      <c r="G482">
        <v>122.22</v>
      </c>
      <c r="H482">
        <v>10</v>
      </c>
      <c r="I482">
        <f t="shared" si="7"/>
        <v>12.222</v>
      </c>
      <c r="J482">
        <f>(Sales[[#This Row],[Selling Price Per Commodity]]-VLOOKUP(C482,Products!A:E,4, FALSE))*Sales[[#This Row],[Quantity]]/10</f>
        <v>-313.25800000000004</v>
      </c>
      <c r="K482">
        <f>WEEKDAY(Sales[[#This Row],[Date and Time]],2)</f>
        <v>4</v>
      </c>
    </row>
    <row r="483" spans="1:11" x14ac:dyDescent="0.3">
      <c r="A483" t="s">
        <v>3951</v>
      </c>
      <c r="B483" s="1">
        <v>45313.396724537037</v>
      </c>
      <c r="C483" t="s">
        <v>3267</v>
      </c>
      <c r="D483" t="s">
        <v>2883</v>
      </c>
      <c r="E483" t="s">
        <v>3461</v>
      </c>
      <c r="F483" t="s">
        <v>3476</v>
      </c>
      <c r="G483">
        <v>1959.06</v>
      </c>
      <c r="H483">
        <v>1</v>
      </c>
      <c r="I483">
        <f t="shared" si="7"/>
        <v>1959.06</v>
      </c>
      <c r="J483">
        <f>(Sales[[#This Row],[Selling Price Per Commodity]]-VLOOKUP(C483,Products!A:E,4, FALSE))*Sales[[#This Row],[Quantity]]/10</f>
        <v>149.34700000000001</v>
      </c>
      <c r="K483">
        <f>WEEKDAY(Sales[[#This Row],[Date and Time]],2)</f>
        <v>1</v>
      </c>
    </row>
    <row r="484" spans="1:11" x14ac:dyDescent="0.3">
      <c r="A484" t="s">
        <v>3952</v>
      </c>
      <c r="B484" s="1">
        <v>45579.694351851853</v>
      </c>
      <c r="C484" t="s">
        <v>3452</v>
      </c>
      <c r="D484" t="s">
        <v>2626</v>
      </c>
      <c r="E484" t="s">
        <v>3466</v>
      </c>
      <c r="F484" t="s">
        <v>3469</v>
      </c>
      <c r="G484">
        <v>1061.4000000000001</v>
      </c>
      <c r="H484">
        <v>8</v>
      </c>
      <c r="I484">
        <f t="shared" si="7"/>
        <v>132.67500000000001</v>
      </c>
      <c r="J484">
        <f>(Sales[[#This Row],[Selling Price Per Commodity]]-VLOOKUP(C484,Products!A:E,4, FALSE))*Sales[[#This Row],[Quantity]]/10</f>
        <v>-619.51599999999996</v>
      </c>
      <c r="K484">
        <f>WEEKDAY(Sales[[#This Row],[Date and Time]],2)</f>
        <v>1</v>
      </c>
    </row>
    <row r="485" spans="1:11" x14ac:dyDescent="0.3">
      <c r="A485" t="s">
        <v>3953</v>
      </c>
      <c r="B485" s="1">
        <v>45531.223877314813</v>
      </c>
      <c r="C485" t="s">
        <v>3368</v>
      </c>
      <c r="D485" t="s">
        <v>2889</v>
      </c>
      <c r="E485" t="s">
        <v>3461</v>
      </c>
      <c r="F485" t="s">
        <v>3469</v>
      </c>
      <c r="G485">
        <v>437.24</v>
      </c>
      <c r="H485">
        <v>10</v>
      </c>
      <c r="I485">
        <f t="shared" si="7"/>
        <v>43.724000000000004</v>
      </c>
      <c r="J485">
        <f>(Sales[[#This Row],[Selling Price Per Commodity]]-VLOOKUP(C485,Products!A:E,4, FALSE))*Sales[[#This Row],[Quantity]]/10</f>
        <v>-153.85599999999999</v>
      </c>
      <c r="K485">
        <f>WEEKDAY(Sales[[#This Row],[Date and Time]],2)</f>
        <v>2</v>
      </c>
    </row>
    <row r="486" spans="1:11" x14ac:dyDescent="0.3">
      <c r="A486" t="s">
        <v>3954</v>
      </c>
      <c r="B486" s="1">
        <v>45460.229687500003</v>
      </c>
      <c r="C486" t="s">
        <v>3441</v>
      </c>
      <c r="D486" t="s">
        <v>2774</v>
      </c>
      <c r="E486" t="s">
        <v>3466</v>
      </c>
      <c r="F486" t="s">
        <v>3476</v>
      </c>
      <c r="G486">
        <v>1515.97</v>
      </c>
      <c r="H486">
        <v>1</v>
      </c>
      <c r="I486">
        <f t="shared" si="7"/>
        <v>1515.97</v>
      </c>
      <c r="J486">
        <f>(Sales[[#This Row],[Selling Price Per Commodity]]-VLOOKUP(C486,Products!A:E,4, FALSE))*Sales[[#This Row],[Quantity]]/10</f>
        <v>119.04900000000001</v>
      </c>
      <c r="K486">
        <f>WEEKDAY(Sales[[#This Row],[Date and Time]],2)</f>
        <v>1</v>
      </c>
    </row>
    <row r="487" spans="1:11" x14ac:dyDescent="0.3">
      <c r="A487" t="s">
        <v>3955</v>
      </c>
      <c r="B487" s="1">
        <v>45465.190520833334</v>
      </c>
      <c r="C487" t="s">
        <v>3241</v>
      </c>
      <c r="D487" t="s">
        <v>692</v>
      </c>
      <c r="E487" t="s">
        <v>3466</v>
      </c>
      <c r="F487" t="s">
        <v>3472</v>
      </c>
      <c r="G487">
        <v>606.59</v>
      </c>
      <c r="H487">
        <v>4</v>
      </c>
      <c r="I487">
        <f t="shared" si="7"/>
        <v>151.64750000000001</v>
      </c>
      <c r="J487">
        <f>(Sales[[#This Row],[Selling Price Per Commodity]]-VLOOKUP(C487,Products!A:E,4, FALSE))*Sales[[#This Row],[Quantity]]/10</f>
        <v>-177.54499999999999</v>
      </c>
      <c r="K487">
        <f>WEEKDAY(Sales[[#This Row],[Date and Time]],2)</f>
        <v>6</v>
      </c>
    </row>
    <row r="488" spans="1:11" x14ac:dyDescent="0.3">
      <c r="A488" t="s">
        <v>3956</v>
      </c>
      <c r="B488" s="1">
        <v>45346.422951388886</v>
      </c>
      <c r="C488" t="s">
        <v>3250</v>
      </c>
      <c r="D488" t="s">
        <v>858</v>
      </c>
      <c r="E488" t="s">
        <v>3464</v>
      </c>
      <c r="F488" t="s">
        <v>3469</v>
      </c>
      <c r="G488">
        <v>708.31</v>
      </c>
      <c r="H488">
        <v>6</v>
      </c>
      <c r="I488">
        <f t="shared" si="7"/>
        <v>118.05166666666666</v>
      </c>
      <c r="J488">
        <f>(Sales[[#This Row],[Selling Price Per Commodity]]-VLOOKUP(C488,Products!A:E,4, FALSE))*Sales[[#This Row],[Quantity]]/10</f>
        <v>2.1489999999999982</v>
      </c>
      <c r="K488">
        <f>WEEKDAY(Sales[[#This Row],[Date and Time]],2)</f>
        <v>6</v>
      </c>
    </row>
    <row r="489" spans="1:11" x14ac:dyDescent="0.3">
      <c r="A489" t="s">
        <v>3957</v>
      </c>
      <c r="B489" s="1">
        <v>45420.140659722223</v>
      </c>
      <c r="C489" t="s">
        <v>3376</v>
      </c>
      <c r="D489" t="s">
        <v>446</v>
      </c>
      <c r="E489" t="s">
        <v>3471</v>
      </c>
      <c r="F489" t="s">
        <v>3476</v>
      </c>
      <c r="G489">
        <v>1109.46</v>
      </c>
      <c r="H489">
        <v>9</v>
      </c>
      <c r="I489">
        <f t="shared" si="7"/>
        <v>123.27333333333334</v>
      </c>
      <c r="J489">
        <f>(Sales[[#This Row],[Selling Price Per Commodity]]-VLOOKUP(C489,Products!A:E,4, FALSE))*Sales[[#This Row],[Quantity]]/10</f>
        <v>-224.304</v>
      </c>
      <c r="K489">
        <f>WEEKDAY(Sales[[#This Row],[Date and Time]],2)</f>
        <v>3</v>
      </c>
    </row>
    <row r="490" spans="1:11" x14ac:dyDescent="0.3">
      <c r="A490" t="s">
        <v>3958</v>
      </c>
      <c r="B490" s="1">
        <v>45605.009618055556</v>
      </c>
      <c r="C490" t="s">
        <v>3302</v>
      </c>
      <c r="D490" t="s">
        <v>1750</v>
      </c>
      <c r="E490" t="s">
        <v>3479</v>
      </c>
      <c r="F490" t="s">
        <v>3472</v>
      </c>
      <c r="G490">
        <v>381.62</v>
      </c>
      <c r="H490">
        <v>7</v>
      </c>
      <c r="I490">
        <f t="shared" si="7"/>
        <v>54.517142857142858</v>
      </c>
      <c r="J490">
        <f>(Sales[[#This Row],[Selling Price Per Commodity]]-VLOOKUP(C490,Products!A:E,4, FALSE))*Sales[[#This Row],[Quantity]]/10</f>
        <v>-11.866999999999999</v>
      </c>
      <c r="K490">
        <f>WEEKDAY(Sales[[#This Row],[Date and Time]],2)</f>
        <v>6</v>
      </c>
    </row>
    <row r="491" spans="1:11" x14ac:dyDescent="0.3">
      <c r="A491" t="s">
        <v>3959</v>
      </c>
      <c r="B491" s="1">
        <v>45397.517870370371</v>
      </c>
      <c r="C491" t="s">
        <v>3267</v>
      </c>
      <c r="D491" t="s">
        <v>1663</v>
      </c>
      <c r="E491" t="s">
        <v>3464</v>
      </c>
      <c r="F491" t="s">
        <v>3476</v>
      </c>
      <c r="G491">
        <v>1800.43</v>
      </c>
      <c r="H491">
        <v>6</v>
      </c>
      <c r="I491">
        <f t="shared" si="7"/>
        <v>300.07166666666666</v>
      </c>
      <c r="J491">
        <f>(Sales[[#This Row],[Selling Price Per Commodity]]-VLOOKUP(C491,Products!A:E,4, FALSE))*Sales[[#This Row],[Quantity]]/10</f>
        <v>-99.310999999999993</v>
      </c>
      <c r="K491">
        <f>WEEKDAY(Sales[[#This Row],[Date and Time]],2)</f>
        <v>1</v>
      </c>
    </row>
    <row r="492" spans="1:11" x14ac:dyDescent="0.3">
      <c r="A492" t="s">
        <v>3960</v>
      </c>
      <c r="B492" s="1">
        <v>45511.286458333336</v>
      </c>
      <c r="C492" t="s">
        <v>3383</v>
      </c>
      <c r="D492" t="s">
        <v>2955</v>
      </c>
      <c r="E492" t="s">
        <v>3479</v>
      </c>
      <c r="F492" t="s">
        <v>3462</v>
      </c>
      <c r="G492">
        <v>1640.13</v>
      </c>
      <c r="H492">
        <v>3</v>
      </c>
      <c r="I492">
        <f t="shared" si="7"/>
        <v>546.71</v>
      </c>
      <c r="J492">
        <f>(Sales[[#This Row],[Selling Price Per Commodity]]-VLOOKUP(C492,Products!A:E,4, FALSE))*Sales[[#This Row],[Quantity]]/10</f>
        <v>-43.775999999999989</v>
      </c>
      <c r="K492">
        <f>WEEKDAY(Sales[[#This Row],[Date and Time]],2)</f>
        <v>3</v>
      </c>
    </row>
    <row r="493" spans="1:11" x14ac:dyDescent="0.3">
      <c r="A493" t="s">
        <v>3961</v>
      </c>
      <c r="B493" s="1">
        <v>45321.129004629627</v>
      </c>
      <c r="C493" t="s">
        <v>3413</v>
      </c>
      <c r="D493" t="s">
        <v>1698</v>
      </c>
      <c r="E493" t="s">
        <v>3466</v>
      </c>
      <c r="F493" t="s">
        <v>3472</v>
      </c>
      <c r="G493">
        <v>149.87</v>
      </c>
      <c r="H493">
        <v>2</v>
      </c>
      <c r="I493">
        <f t="shared" si="7"/>
        <v>74.935000000000002</v>
      </c>
      <c r="J493">
        <f>(Sales[[#This Row],[Selling Price Per Commodity]]-VLOOKUP(C493,Products!A:E,4, FALSE))*Sales[[#This Row],[Quantity]]/10</f>
        <v>-47.325000000000003</v>
      </c>
      <c r="K493">
        <f>WEEKDAY(Sales[[#This Row],[Date and Time]],2)</f>
        <v>2</v>
      </c>
    </row>
    <row r="494" spans="1:11" x14ac:dyDescent="0.3">
      <c r="A494" t="s">
        <v>3962</v>
      </c>
      <c r="B494" s="1">
        <v>45379.113055555557</v>
      </c>
      <c r="C494" t="s">
        <v>3341</v>
      </c>
      <c r="D494" t="s">
        <v>539</v>
      </c>
      <c r="E494" t="s">
        <v>3471</v>
      </c>
      <c r="F494" t="s">
        <v>3467</v>
      </c>
      <c r="G494">
        <v>29.84</v>
      </c>
      <c r="H494">
        <v>2</v>
      </c>
      <c r="I494">
        <f t="shared" si="7"/>
        <v>14.92</v>
      </c>
      <c r="J494">
        <f>(Sales[[#This Row],[Selling Price Per Commodity]]-VLOOKUP(C494,Products!A:E,4, FALSE))*Sales[[#This Row],[Quantity]]/10</f>
        <v>-12.538</v>
      </c>
      <c r="K494">
        <f>WEEKDAY(Sales[[#This Row],[Date and Time]],2)</f>
        <v>4</v>
      </c>
    </row>
    <row r="495" spans="1:11" x14ac:dyDescent="0.3">
      <c r="A495" t="s">
        <v>3963</v>
      </c>
      <c r="B495" s="1">
        <v>45301.812407407408</v>
      </c>
      <c r="C495" t="s">
        <v>3376</v>
      </c>
      <c r="D495" t="s">
        <v>2904</v>
      </c>
      <c r="E495" t="s">
        <v>3471</v>
      </c>
      <c r="F495" t="s">
        <v>3472</v>
      </c>
      <c r="G495">
        <v>1060.57</v>
      </c>
      <c r="H495">
        <v>9</v>
      </c>
      <c r="I495">
        <f t="shared" si="7"/>
        <v>117.8411111111111</v>
      </c>
      <c r="J495">
        <f>(Sales[[#This Row],[Selling Price Per Commodity]]-VLOOKUP(C495,Products!A:E,4, FALSE))*Sales[[#This Row],[Quantity]]/10</f>
        <v>-229.19300000000004</v>
      </c>
      <c r="K495">
        <f>WEEKDAY(Sales[[#This Row],[Date and Time]],2)</f>
        <v>3</v>
      </c>
    </row>
    <row r="496" spans="1:11" x14ac:dyDescent="0.3">
      <c r="A496" t="s">
        <v>3964</v>
      </c>
      <c r="B496" s="1">
        <v>45445.712835648148</v>
      </c>
      <c r="C496" t="s">
        <v>3243</v>
      </c>
      <c r="D496" t="s">
        <v>2473</v>
      </c>
      <c r="E496" t="s">
        <v>3479</v>
      </c>
      <c r="F496" t="s">
        <v>3469</v>
      </c>
      <c r="G496">
        <v>256.27999999999997</v>
      </c>
      <c r="H496">
        <v>7</v>
      </c>
      <c r="I496">
        <f t="shared" si="7"/>
        <v>36.611428571428569</v>
      </c>
      <c r="J496">
        <f>(Sales[[#This Row],[Selling Price Per Commodity]]-VLOOKUP(C496,Products!A:E,4, FALSE))*Sales[[#This Row],[Quantity]]/10</f>
        <v>-67.044999999999987</v>
      </c>
      <c r="K496">
        <f>WEEKDAY(Sales[[#This Row],[Date and Time]],2)</f>
        <v>7</v>
      </c>
    </row>
    <row r="497" spans="1:11" x14ac:dyDescent="0.3">
      <c r="A497" t="s">
        <v>3965</v>
      </c>
      <c r="B497" s="1">
        <v>45560.994375000002</v>
      </c>
      <c r="C497" t="s">
        <v>3447</v>
      </c>
      <c r="D497" t="s">
        <v>1793</v>
      </c>
      <c r="E497" t="s">
        <v>3466</v>
      </c>
      <c r="F497" t="s">
        <v>3472</v>
      </c>
      <c r="G497">
        <v>618.5</v>
      </c>
      <c r="H497">
        <v>4</v>
      </c>
      <c r="I497">
        <f t="shared" si="7"/>
        <v>154.625</v>
      </c>
      <c r="J497">
        <f>(Sales[[#This Row],[Selling Price Per Commodity]]-VLOOKUP(C497,Products!A:E,4, FALSE))*Sales[[#This Row],[Quantity]]/10</f>
        <v>-146.94200000000001</v>
      </c>
      <c r="K497">
        <f>WEEKDAY(Sales[[#This Row],[Date and Time]],2)</f>
        <v>3</v>
      </c>
    </row>
    <row r="498" spans="1:11" x14ac:dyDescent="0.3">
      <c r="A498" t="s">
        <v>3966</v>
      </c>
      <c r="B498" s="1">
        <v>45348.116388888891</v>
      </c>
      <c r="C498" t="s">
        <v>3276</v>
      </c>
      <c r="D498" t="s">
        <v>2149</v>
      </c>
      <c r="E498" t="s">
        <v>3471</v>
      </c>
      <c r="F498" t="s">
        <v>3467</v>
      </c>
      <c r="G498">
        <v>681.29</v>
      </c>
      <c r="H498">
        <v>10</v>
      </c>
      <c r="I498">
        <f t="shared" si="7"/>
        <v>68.128999999999991</v>
      </c>
      <c r="J498">
        <f>(Sales[[#This Row],[Selling Price Per Commodity]]-VLOOKUP(C498,Products!A:E,4, FALSE))*Sales[[#This Row],[Quantity]]/10</f>
        <v>-668.28099999999995</v>
      </c>
      <c r="K498">
        <f>WEEKDAY(Sales[[#This Row],[Date and Time]],2)</f>
        <v>1</v>
      </c>
    </row>
    <row r="499" spans="1:11" x14ac:dyDescent="0.3">
      <c r="A499" t="s">
        <v>3967</v>
      </c>
      <c r="B499" s="1">
        <v>45554.039629629631</v>
      </c>
      <c r="C499" t="s">
        <v>3305</v>
      </c>
      <c r="D499" t="s">
        <v>1207</v>
      </c>
      <c r="E499" t="s">
        <v>3464</v>
      </c>
      <c r="F499" t="s">
        <v>3476</v>
      </c>
      <c r="G499">
        <v>1219.45</v>
      </c>
      <c r="H499">
        <v>10</v>
      </c>
      <c r="I499">
        <f t="shared" si="7"/>
        <v>121.94500000000001</v>
      </c>
      <c r="J499">
        <f>(Sales[[#This Row],[Selling Price Per Commodity]]-VLOOKUP(C499,Products!A:E,4, FALSE))*Sales[[#This Row],[Quantity]]/10</f>
        <v>-255.01499999999996</v>
      </c>
      <c r="K499">
        <f>WEEKDAY(Sales[[#This Row],[Date and Time]],2)</f>
        <v>4</v>
      </c>
    </row>
    <row r="500" spans="1:11" x14ac:dyDescent="0.3">
      <c r="A500" t="s">
        <v>3968</v>
      </c>
      <c r="B500" s="1">
        <v>45594.989201388889</v>
      </c>
      <c r="C500" t="s">
        <v>3259</v>
      </c>
      <c r="D500" t="s">
        <v>1666</v>
      </c>
      <c r="E500" t="s">
        <v>3466</v>
      </c>
      <c r="F500" t="s">
        <v>3469</v>
      </c>
      <c r="G500">
        <v>985.73</v>
      </c>
      <c r="H500">
        <v>6</v>
      </c>
      <c r="I500">
        <f t="shared" si="7"/>
        <v>164.28833333333333</v>
      </c>
      <c r="J500">
        <f>(Sales[[#This Row],[Selling Price Per Commodity]]-VLOOKUP(C500,Products!A:E,4, FALSE))*Sales[[#This Row],[Quantity]]/10</f>
        <v>-28.45300000000001</v>
      </c>
      <c r="K500">
        <f>WEEKDAY(Sales[[#This Row],[Date and Time]],2)</f>
        <v>2</v>
      </c>
    </row>
    <row r="501" spans="1:11" x14ac:dyDescent="0.3">
      <c r="A501" t="s">
        <v>3969</v>
      </c>
      <c r="B501" s="1">
        <v>45459.579212962963</v>
      </c>
      <c r="C501" t="s">
        <v>3355</v>
      </c>
      <c r="D501" t="s">
        <v>1918</v>
      </c>
      <c r="E501" t="s">
        <v>3471</v>
      </c>
      <c r="F501" t="s">
        <v>3462</v>
      </c>
      <c r="G501">
        <v>1677.93</v>
      </c>
      <c r="H501">
        <v>1</v>
      </c>
      <c r="I501">
        <f t="shared" si="7"/>
        <v>1677.93</v>
      </c>
      <c r="J501">
        <f>(Sales[[#This Row],[Selling Price Per Commodity]]-VLOOKUP(C501,Products!A:E,4, FALSE))*Sales[[#This Row],[Quantity]]/10</f>
        <v>78.885000000000005</v>
      </c>
      <c r="K501">
        <f>WEEKDAY(Sales[[#This Row],[Date and Time]],2)</f>
        <v>7</v>
      </c>
    </row>
    <row r="502" spans="1:11" x14ac:dyDescent="0.3">
      <c r="A502" t="s">
        <v>3970</v>
      </c>
      <c r="B502" s="1">
        <v>45529.239212962966</v>
      </c>
      <c r="C502" t="s">
        <v>3239</v>
      </c>
      <c r="D502" t="s">
        <v>2086</v>
      </c>
      <c r="E502" t="s">
        <v>3471</v>
      </c>
      <c r="F502" t="s">
        <v>3467</v>
      </c>
      <c r="G502">
        <v>1155.8900000000001</v>
      </c>
      <c r="H502">
        <v>2</v>
      </c>
      <c r="I502">
        <f t="shared" si="7"/>
        <v>577.94500000000005</v>
      </c>
      <c r="J502">
        <f>(Sales[[#This Row],[Selling Price Per Commodity]]-VLOOKUP(C502,Products!A:E,4, FALSE))*Sales[[#This Row],[Quantity]]/10</f>
        <v>27.88900000000001</v>
      </c>
      <c r="K502">
        <f>WEEKDAY(Sales[[#This Row],[Date and Time]],2)</f>
        <v>7</v>
      </c>
    </row>
    <row r="503" spans="1:11" x14ac:dyDescent="0.3">
      <c r="A503" t="s">
        <v>3971</v>
      </c>
      <c r="B503" s="1">
        <v>45523.72</v>
      </c>
      <c r="C503" t="s">
        <v>3342</v>
      </c>
      <c r="D503" t="s">
        <v>1399</v>
      </c>
      <c r="E503" t="s">
        <v>3479</v>
      </c>
      <c r="F503" t="s">
        <v>3467</v>
      </c>
      <c r="G503">
        <v>1555.46</v>
      </c>
      <c r="H503">
        <v>6</v>
      </c>
      <c r="I503">
        <f t="shared" si="7"/>
        <v>259.24333333333334</v>
      </c>
      <c r="J503">
        <f>(Sales[[#This Row],[Selling Price Per Commodity]]-VLOOKUP(C503,Products!A:E,4, FALSE))*Sales[[#This Row],[Quantity]]/10</f>
        <v>-421.23400000000004</v>
      </c>
      <c r="K503">
        <f>WEEKDAY(Sales[[#This Row],[Date and Time]],2)</f>
        <v>1</v>
      </c>
    </row>
    <row r="504" spans="1:11" x14ac:dyDescent="0.3">
      <c r="A504" t="s">
        <v>3972</v>
      </c>
      <c r="B504" s="1">
        <v>45320.463067129633</v>
      </c>
      <c r="C504" t="s">
        <v>3427</v>
      </c>
      <c r="D504" t="s">
        <v>2659</v>
      </c>
      <c r="E504" t="s">
        <v>3471</v>
      </c>
      <c r="F504" t="s">
        <v>3476</v>
      </c>
      <c r="G504">
        <v>259.74</v>
      </c>
      <c r="H504">
        <v>1</v>
      </c>
      <c r="I504">
        <f t="shared" si="7"/>
        <v>259.74</v>
      </c>
      <c r="J504">
        <f>(Sales[[#This Row],[Selling Price Per Commodity]]-VLOOKUP(C504,Products!A:E,4, FALSE))*Sales[[#This Row],[Quantity]]/10</f>
        <v>-8.8519999999999985</v>
      </c>
      <c r="K504">
        <f>WEEKDAY(Sales[[#This Row],[Date and Time]],2)</f>
        <v>1</v>
      </c>
    </row>
    <row r="505" spans="1:11" x14ac:dyDescent="0.3">
      <c r="A505" t="s">
        <v>3973</v>
      </c>
      <c r="B505" s="1">
        <v>45494.056458333333</v>
      </c>
      <c r="C505" t="s">
        <v>3450</v>
      </c>
      <c r="D505" t="s">
        <v>1546</v>
      </c>
      <c r="E505" t="s">
        <v>3466</v>
      </c>
      <c r="F505" t="s">
        <v>3467</v>
      </c>
      <c r="G505">
        <v>1509.5</v>
      </c>
      <c r="H505">
        <v>9</v>
      </c>
      <c r="I505">
        <f t="shared" si="7"/>
        <v>167.72222222222223</v>
      </c>
      <c r="J505">
        <f>(Sales[[#This Row],[Selling Price Per Commodity]]-VLOOKUP(C505,Products!A:E,4, FALSE))*Sales[[#This Row],[Quantity]]/10</f>
        <v>-527.74</v>
      </c>
      <c r="K505">
        <f>WEEKDAY(Sales[[#This Row],[Date and Time]],2)</f>
        <v>7</v>
      </c>
    </row>
    <row r="506" spans="1:11" x14ac:dyDescent="0.3">
      <c r="A506" t="s">
        <v>3974</v>
      </c>
      <c r="B506" s="1">
        <v>45298.527488425927</v>
      </c>
      <c r="C506" t="s">
        <v>3271</v>
      </c>
      <c r="D506" t="s">
        <v>2765</v>
      </c>
      <c r="E506" t="s">
        <v>3471</v>
      </c>
      <c r="F506" t="s">
        <v>3469</v>
      </c>
      <c r="G506">
        <v>1754.85</v>
      </c>
      <c r="H506">
        <v>5</v>
      </c>
      <c r="I506">
        <f t="shared" si="7"/>
        <v>350.96999999999997</v>
      </c>
      <c r="J506">
        <f>(Sales[[#This Row],[Selling Price Per Commodity]]-VLOOKUP(C506,Products!A:E,4, FALSE))*Sales[[#This Row],[Quantity]]/10</f>
        <v>-71.100000000000023</v>
      </c>
      <c r="K506">
        <f>WEEKDAY(Sales[[#This Row],[Date and Time]],2)</f>
        <v>7</v>
      </c>
    </row>
    <row r="507" spans="1:11" x14ac:dyDescent="0.3">
      <c r="A507" t="s">
        <v>3975</v>
      </c>
      <c r="B507" s="1">
        <v>45472.583101851851</v>
      </c>
      <c r="C507" t="s">
        <v>3301</v>
      </c>
      <c r="D507" t="s">
        <v>1512</v>
      </c>
      <c r="E507" t="s">
        <v>3466</v>
      </c>
      <c r="F507" t="s">
        <v>3472</v>
      </c>
      <c r="G507">
        <v>1807.53</v>
      </c>
      <c r="H507">
        <v>6</v>
      </c>
      <c r="I507">
        <f t="shared" si="7"/>
        <v>301.255</v>
      </c>
      <c r="J507">
        <f>(Sales[[#This Row],[Selling Price Per Commodity]]-VLOOKUP(C507,Products!A:E,4, FALSE))*Sales[[#This Row],[Quantity]]/10</f>
        <v>-120.62100000000001</v>
      </c>
      <c r="K507">
        <f>WEEKDAY(Sales[[#This Row],[Date and Time]],2)</f>
        <v>6</v>
      </c>
    </row>
    <row r="508" spans="1:11" x14ac:dyDescent="0.3">
      <c r="A508" t="s">
        <v>3976</v>
      </c>
      <c r="B508" s="1">
        <v>45500.321168981478</v>
      </c>
      <c r="C508" t="s">
        <v>3360</v>
      </c>
      <c r="D508" t="s">
        <v>472</v>
      </c>
      <c r="E508" t="s">
        <v>3471</v>
      </c>
      <c r="F508" t="s">
        <v>3476</v>
      </c>
      <c r="G508">
        <v>1978.78</v>
      </c>
      <c r="H508">
        <v>10</v>
      </c>
      <c r="I508">
        <f t="shared" si="7"/>
        <v>197.87799999999999</v>
      </c>
      <c r="J508">
        <f>(Sales[[#This Row],[Selling Price Per Commodity]]-VLOOKUP(C508,Products!A:E,4, FALSE))*Sales[[#This Row],[Quantity]]/10</f>
        <v>-237.00200000000001</v>
      </c>
      <c r="K508">
        <f>WEEKDAY(Sales[[#This Row],[Date and Time]],2)</f>
        <v>6</v>
      </c>
    </row>
    <row r="509" spans="1:11" x14ac:dyDescent="0.3">
      <c r="A509" t="s">
        <v>3977</v>
      </c>
      <c r="B509" s="1">
        <v>45293.385775462964</v>
      </c>
      <c r="C509" t="s">
        <v>3361</v>
      </c>
      <c r="D509" t="s">
        <v>2550</v>
      </c>
      <c r="E509" t="s">
        <v>3464</v>
      </c>
      <c r="F509" t="s">
        <v>3467</v>
      </c>
      <c r="G509">
        <v>1006.68</v>
      </c>
      <c r="H509">
        <v>5</v>
      </c>
      <c r="I509">
        <f t="shared" si="7"/>
        <v>201.33599999999998</v>
      </c>
      <c r="J509">
        <f>(Sales[[#This Row],[Selling Price Per Commodity]]-VLOOKUP(C509,Products!A:E,4, FALSE))*Sales[[#This Row],[Quantity]]/10</f>
        <v>6.6279999999999859</v>
      </c>
      <c r="K509">
        <f>WEEKDAY(Sales[[#This Row],[Date and Time]],2)</f>
        <v>2</v>
      </c>
    </row>
    <row r="510" spans="1:11" x14ac:dyDescent="0.3">
      <c r="A510" t="s">
        <v>3978</v>
      </c>
      <c r="B510" s="1">
        <v>45582.136921296296</v>
      </c>
      <c r="C510" t="s">
        <v>3353</v>
      </c>
      <c r="D510" t="s">
        <v>2535</v>
      </c>
      <c r="E510" t="s">
        <v>3461</v>
      </c>
      <c r="F510" t="s">
        <v>3469</v>
      </c>
      <c r="G510">
        <v>220.01</v>
      </c>
      <c r="H510">
        <v>9</v>
      </c>
      <c r="I510">
        <f t="shared" si="7"/>
        <v>24.445555555555554</v>
      </c>
      <c r="J510">
        <f>(Sales[[#This Row],[Selling Price Per Commodity]]-VLOOKUP(C510,Products!A:E,4, FALSE))*Sales[[#This Row],[Quantity]]/10</f>
        <v>-858.84700000000009</v>
      </c>
      <c r="K510">
        <f>WEEKDAY(Sales[[#This Row],[Date and Time]],2)</f>
        <v>4</v>
      </c>
    </row>
    <row r="511" spans="1:11" x14ac:dyDescent="0.3">
      <c r="A511" t="s">
        <v>3979</v>
      </c>
      <c r="B511" s="1">
        <v>45561.133252314816</v>
      </c>
      <c r="C511" t="s">
        <v>3415</v>
      </c>
      <c r="D511" t="s">
        <v>1342</v>
      </c>
      <c r="E511" t="s">
        <v>3464</v>
      </c>
      <c r="F511" t="s">
        <v>3469</v>
      </c>
      <c r="G511">
        <v>837.55</v>
      </c>
      <c r="H511">
        <v>7</v>
      </c>
      <c r="I511">
        <f t="shared" si="7"/>
        <v>119.64999999999999</v>
      </c>
      <c r="J511">
        <f>(Sales[[#This Row],[Selling Price Per Commodity]]-VLOOKUP(C511,Products!A:E,4, FALSE))*Sales[[#This Row],[Quantity]]/10</f>
        <v>7.1189999999999909</v>
      </c>
      <c r="K511">
        <f>WEEKDAY(Sales[[#This Row],[Date and Time]],2)</f>
        <v>4</v>
      </c>
    </row>
    <row r="512" spans="1:11" x14ac:dyDescent="0.3">
      <c r="A512" t="s">
        <v>3980</v>
      </c>
      <c r="B512" s="1">
        <v>45304.740127314813</v>
      </c>
      <c r="C512" t="s">
        <v>3304</v>
      </c>
      <c r="D512" t="s">
        <v>660</v>
      </c>
      <c r="E512" t="s">
        <v>3464</v>
      </c>
      <c r="F512" t="s">
        <v>3476</v>
      </c>
      <c r="G512">
        <v>730.74</v>
      </c>
      <c r="H512">
        <v>6</v>
      </c>
      <c r="I512">
        <f t="shared" si="7"/>
        <v>121.79</v>
      </c>
      <c r="J512">
        <f>(Sales[[#This Row],[Selling Price Per Commodity]]-VLOOKUP(C512,Products!A:E,4, FALSE))*Sales[[#This Row],[Quantity]]/10</f>
        <v>62.340000000000011</v>
      </c>
      <c r="K512">
        <f>WEEKDAY(Sales[[#This Row],[Date and Time]],2)</f>
        <v>6</v>
      </c>
    </row>
    <row r="513" spans="1:11" x14ac:dyDescent="0.3">
      <c r="A513" t="s">
        <v>3981</v>
      </c>
      <c r="B513" s="1">
        <v>45504.089155092595</v>
      </c>
      <c r="C513" t="s">
        <v>3424</v>
      </c>
      <c r="D513" t="s">
        <v>543</v>
      </c>
      <c r="E513" t="s">
        <v>3471</v>
      </c>
      <c r="F513" t="s">
        <v>3472</v>
      </c>
      <c r="G513">
        <v>487.34</v>
      </c>
      <c r="H513">
        <v>3</v>
      </c>
      <c r="I513">
        <f t="shared" si="7"/>
        <v>162.44666666666666</v>
      </c>
      <c r="J513">
        <f>(Sales[[#This Row],[Selling Price Per Commodity]]-VLOOKUP(C513,Products!A:E,4, FALSE))*Sales[[#This Row],[Quantity]]/10</f>
        <v>-96.994</v>
      </c>
      <c r="K513">
        <f>WEEKDAY(Sales[[#This Row],[Date and Time]],2)</f>
        <v>3</v>
      </c>
    </row>
    <row r="514" spans="1:11" x14ac:dyDescent="0.3">
      <c r="A514" t="s">
        <v>3982</v>
      </c>
      <c r="B514" s="1">
        <v>45381.105266203704</v>
      </c>
      <c r="C514" t="s">
        <v>3354</v>
      </c>
      <c r="D514" t="s">
        <v>1769</v>
      </c>
      <c r="E514" t="s">
        <v>3464</v>
      </c>
      <c r="F514" t="s">
        <v>3462</v>
      </c>
      <c r="G514">
        <v>1310.7</v>
      </c>
      <c r="H514">
        <v>6</v>
      </c>
      <c r="I514">
        <f t="shared" ref="I514:I577" si="8" xml:space="preserve"> G514/H514</f>
        <v>218.45000000000002</v>
      </c>
      <c r="J514">
        <f>(Sales[[#This Row],[Selling Price Per Commodity]]-VLOOKUP(C514,Products!A:E,4, FALSE))*Sales[[#This Row],[Quantity]]/10</f>
        <v>-45.827999999999982</v>
      </c>
      <c r="K514">
        <f>WEEKDAY(Sales[[#This Row],[Date and Time]],2)</f>
        <v>6</v>
      </c>
    </row>
    <row r="515" spans="1:11" x14ac:dyDescent="0.3">
      <c r="A515" t="s">
        <v>3983</v>
      </c>
      <c r="B515" s="1">
        <v>45401.214247685188</v>
      </c>
      <c r="C515" t="s">
        <v>3415</v>
      </c>
      <c r="D515" t="s">
        <v>110</v>
      </c>
      <c r="E515" t="s">
        <v>3466</v>
      </c>
      <c r="F515" t="s">
        <v>3467</v>
      </c>
      <c r="G515">
        <v>766.74</v>
      </c>
      <c r="H515">
        <v>10</v>
      </c>
      <c r="I515">
        <f t="shared" si="8"/>
        <v>76.674000000000007</v>
      </c>
      <c r="J515">
        <f>(Sales[[#This Row],[Selling Price Per Commodity]]-VLOOKUP(C515,Products!A:E,4, FALSE))*Sales[[#This Row],[Quantity]]/10</f>
        <v>-32.805999999999997</v>
      </c>
      <c r="K515">
        <f>WEEKDAY(Sales[[#This Row],[Date and Time]],2)</f>
        <v>5</v>
      </c>
    </row>
    <row r="516" spans="1:11" x14ac:dyDescent="0.3">
      <c r="A516" t="s">
        <v>3984</v>
      </c>
      <c r="B516" s="1">
        <v>45534.323761574073</v>
      </c>
      <c r="C516" t="s">
        <v>3336</v>
      </c>
      <c r="D516" t="s">
        <v>2114</v>
      </c>
      <c r="E516" t="s">
        <v>3479</v>
      </c>
      <c r="F516" t="s">
        <v>3472</v>
      </c>
      <c r="G516">
        <v>1144.8800000000001</v>
      </c>
      <c r="H516">
        <v>4</v>
      </c>
      <c r="I516">
        <f t="shared" si="8"/>
        <v>286.22000000000003</v>
      </c>
      <c r="J516">
        <f>(Sales[[#This Row],[Selling Price Per Commodity]]-VLOOKUP(C516,Products!A:E,4, FALSE))*Sales[[#This Row],[Quantity]]/10</f>
        <v>-273.89600000000002</v>
      </c>
      <c r="K516">
        <f>WEEKDAY(Sales[[#This Row],[Date and Time]],2)</f>
        <v>5</v>
      </c>
    </row>
    <row r="517" spans="1:11" x14ac:dyDescent="0.3">
      <c r="A517" t="s">
        <v>3985</v>
      </c>
      <c r="B517" s="1">
        <v>45603.421620370369</v>
      </c>
      <c r="C517" t="s">
        <v>3246</v>
      </c>
      <c r="D517" t="s">
        <v>2675</v>
      </c>
      <c r="E517" t="s">
        <v>3471</v>
      </c>
      <c r="F517" t="s">
        <v>3476</v>
      </c>
      <c r="G517">
        <v>150.53</v>
      </c>
      <c r="H517">
        <v>7</v>
      </c>
      <c r="I517">
        <f t="shared" si="8"/>
        <v>21.504285714285714</v>
      </c>
      <c r="J517">
        <f>(Sales[[#This Row],[Selling Price Per Commodity]]-VLOOKUP(C517,Products!A:E,4, FALSE))*Sales[[#This Row],[Quantity]]/10</f>
        <v>-421.32</v>
      </c>
      <c r="K517">
        <f>WEEKDAY(Sales[[#This Row],[Date and Time]],2)</f>
        <v>4</v>
      </c>
    </row>
    <row r="518" spans="1:11" x14ac:dyDescent="0.3">
      <c r="A518" t="s">
        <v>3986</v>
      </c>
      <c r="B518" s="1">
        <v>45325.660960648151</v>
      </c>
      <c r="C518" t="s">
        <v>3408</v>
      </c>
      <c r="D518" t="s">
        <v>416</v>
      </c>
      <c r="E518" t="s">
        <v>3471</v>
      </c>
      <c r="F518" t="s">
        <v>3469</v>
      </c>
      <c r="G518">
        <v>175.17</v>
      </c>
      <c r="H518">
        <v>3</v>
      </c>
      <c r="I518">
        <f t="shared" si="8"/>
        <v>58.389999999999993</v>
      </c>
      <c r="J518">
        <f>(Sales[[#This Row],[Selling Price Per Commodity]]-VLOOKUP(C518,Products!A:E,4, FALSE))*Sales[[#This Row],[Quantity]]/10</f>
        <v>8.8649999999999984</v>
      </c>
      <c r="K518">
        <f>WEEKDAY(Sales[[#This Row],[Date and Time]],2)</f>
        <v>6</v>
      </c>
    </row>
    <row r="519" spans="1:11" x14ac:dyDescent="0.3">
      <c r="A519" t="s">
        <v>3987</v>
      </c>
      <c r="B519" s="1">
        <v>45335.318124999998</v>
      </c>
      <c r="C519" t="s">
        <v>3365</v>
      </c>
      <c r="D519" t="s">
        <v>539</v>
      </c>
      <c r="E519" t="s">
        <v>3461</v>
      </c>
      <c r="F519" t="s">
        <v>3472</v>
      </c>
      <c r="G519">
        <v>48.75</v>
      </c>
      <c r="H519">
        <v>9</v>
      </c>
      <c r="I519">
        <f t="shared" si="8"/>
        <v>5.416666666666667</v>
      </c>
      <c r="J519">
        <f>(Sales[[#This Row],[Selling Price Per Commodity]]-VLOOKUP(C519,Products!A:E,4, FALSE))*Sales[[#This Row],[Quantity]]/10</f>
        <v>-89.35499999999999</v>
      </c>
      <c r="K519">
        <f>WEEKDAY(Sales[[#This Row],[Date and Time]],2)</f>
        <v>2</v>
      </c>
    </row>
    <row r="520" spans="1:11" x14ac:dyDescent="0.3">
      <c r="A520" t="s">
        <v>3988</v>
      </c>
      <c r="B520" s="1">
        <v>45385.95685185185</v>
      </c>
      <c r="C520" t="s">
        <v>3339</v>
      </c>
      <c r="D520" t="s">
        <v>3063</v>
      </c>
      <c r="E520" t="s">
        <v>3471</v>
      </c>
      <c r="F520" t="s">
        <v>3476</v>
      </c>
      <c r="G520">
        <v>1575.35</v>
      </c>
      <c r="H520">
        <v>8</v>
      </c>
      <c r="I520">
        <f t="shared" si="8"/>
        <v>196.91874999999999</v>
      </c>
      <c r="J520">
        <f>(Sales[[#This Row],[Selling Price Per Commodity]]-VLOOKUP(C520,Products!A:E,4, FALSE))*Sales[[#This Row],[Quantity]]/10</f>
        <v>-359.73700000000002</v>
      </c>
      <c r="K520">
        <f>WEEKDAY(Sales[[#This Row],[Date and Time]],2)</f>
        <v>3</v>
      </c>
    </row>
    <row r="521" spans="1:11" x14ac:dyDescent="0.3">
      <c r="A521" t="s">
        <v>3989</v>
      </c>
      <c r="B521" s="1">
        <v>45566.932928240742</v>
      </c>
      <c r="C521" t="s">
        <v>3278</v>
      </c>
      <c r="D521" t="s">
        <v>1856</v>
      </c>
      <c r="E521" t="s">
        <v>3466</v>
      </c>
      <c r="F521" t="s">
        <v>3469</v>
      </c>
      <c r="G521">
        <v>1602.98</v>
      </c>
      <c r="H521">
        <v>1</v>
      </c>
      <c r="I521">
        <f t="shared" si="8"/>
        <v>1602.98</v>
      </c>
      <c r="J521">
        <f>(Sales[[#This Row],[Selling Price Per Commodity]]-VLOOKUP(C521,Products!A:E,4, FALSE))*Sales[[#This Row],[Quantity]]/10</f>
        <v>127.247</v>
      </c>
      <c r="K521">
        <f>WEEKDAY(Sales[[#This Row],[Date and Time]],2)</f>
        <v>2</v>
      </c>
    </row>
    <row r="522" spans="1:11" x14ac:dyDescent="0.3">
      <c r="A522" t="s">
        <v>3990</v>
      </c>
      <c r="B522" s="1">
        <v>45306.692141203705</v>
      </c>
      <c r="C522" t="s">
        <v>3241</v>
      </c>
      <c r="D522" t="s">
        <v>3158</v>
      </c>
      <c r="E522" t="s">
        <v>3466</v>
      </c>
      <c r="F522" t="s">
        <v>3467</v>
      </c>
      <c r="G522">
        <v>47.71</v>
      </c>
      <c r="H522">
        <v>4</v>
      </c>
      <c r="I522">
        <f t="shared" si="8"/>
        <v>11.9275</v>
      </c>
      <c r="J522">
        <f>(Sales[[#This Row],[Selling Price Per Commodity]]-VLOOKUP(C522,Products!A:E,4, FALSE))*Sales[[#This Row],[Quantity]]/10</f>
        <v>-233.43299999999999</v>
      </c>
      <c r="K522">
        <f>WEEKDAY(Sales[[#This Row],[Date and Time]],2)</f>
        <v>1</v>
      </c>
    </row>
    <row r="523" spans="1:11" x14ac:dyDescent="0.3">
      <c r="A523" t="s">
        <v>3991</v>
      </c>
      <c r="B523" s="1">
        <v>45587.002476851849</v>
      </c>
      <c r="C523" t="s">
        <v>3220</v>
      </c>
      <c r="D523" t="s">
        <v>3046</v>
      </c>
      <c r="E523" t="s">
        <v>3471</v>
      </c>
      <c r="F523" t="s">
        <v>3472</v>
      </c>
      <c r="G523">
        <v>1527.76</v>
      </c>
      <c r="H523">
        <v>5</v>
      </c>
      <c r="I523">
        <f t="shared" si="8"/>
        <v>305.55200000000002</v>
      </c>
      <c r="J523">
        <f>(Sales[[#This Row],[Selling Price Per Commodity]]-VLOOKUP(C523,Products!A:E,4, FALSE))*Sales[[#This Row],[Quantity]]/10</f>
        <v>138.96100000000001</v>
      </c>
      <c r="K523">
        <f>WEEKDAY(Sales[[#This Row],[Date and Time]],2)</f>
        <v>2</v>
      </c>
    </row>
    <row r="524" spans="1:11" x14ac:dyDescent="0.3">
      <c r="A524" t="s">
        <v>3992</v>
      </c>
      <c r="B524" s="1">
        <v>45345.467268518521</v>
      </c>
      <c r="C524" t="s">
        <v>3357</v>
      </c>
      <c r="D524" t="s">
        <v>714</v>
      </c>
      <c r="E524" t="s">
        <v>3466</v>
      </c>
      <c r="F524" t="s">
        <v>3462</v>
      </c>
      <c r="G524">
        <v>508.66</v>
      </c>
      <c r="H524">
        <v>4</v>
      </c>
      <c r="I524">
        <f t="shared" si="8"/>
        <v>127.16500000000001</v>
      </c>
      <c r="J524">
        <f>(Sales[[#This Row],[Selling Price Per Commodity]]-VLOOKUP(C524,Products!A:E,4, FALSE))*Sales[[#This Row],[Quantity]]/10</f>
        <v>-71.33</v>
      </c>
      <c r="K524">
        <f>WEEKDAY(Sales[[#This Row],[Date and Time]],2)</f>
        <v>5</v>
      </c>
    </row>
    <row r="525" spans="1:11" x14ac:dyDescent="0.3">
      <c r="A525" t="s">
        <v>3993</v>
      </c>
      <c r="B525" s="1">
        <v>45576.310474537036</v>
      </c>
      <c r="C525" t="s">
        <v>3419</v>
      </c>
      <c r="D525" t="s">
        <v>2219</v>
      </c>
      <c r="E525" t="s">
        <v>3479</v>
      </c>
      <c r="F525" t="s">
        <v>3476</v>
      </c>
      <c r="G525">
        <v>1049.06</v>
      </c>
      <c r="H525">
        <v>2</v>
      </c>
      <c r="I525">
        <f t="shared" si="8"/>
        <v>524.53</v>
      </c>
      <c r="J525">
        <f>(Sales[[#This Row],[Selling Price Per Commodity]]-VLOOKUP(C525,Products!A:E,4, FALSE))*Sales[[#This Row],[Quantity]]/10</f>
        <v>-80.160000000000011</v>
      </c>
      <c r="K525">
        <f>WEEKDAY(Sales[[#This Row],[Date and Time]],2)</f>
        <v>5</v>
      </c>
    </row>
    <row r="526" spans="1:11" x14ac:dyDescent="0.3">
      <c r="A526" t="s">
        <v>3994</v>
      </c>
      <c r="B526" s="1">
        <v>45475.290462962963</v>
      </c>
      <c r="C526" t="s">
        <v>3375</v>
      </c>
      <c r="D526" t="s">
        <v>537</v>
      </c>
      <c r="E526" t="s">
        <v>3466</v>
      </c>
      <c r="F526" t="s">
        <v>3467</v>
      </c>
      <c r="G526">
        <v>790.47</v>
      </c>
      <c r="H526">
        <v>3</v>
      </c>
      <c r="I526">
        <f t="shared" si="8"/>
        <v>263.49</v>
      </c>
      <c r="J526">
        <f>(Sales[[#This Row],[Selling Price Per Commodity]]-VLOOKUP(C526,Products!A:E,4, FALSE))*Sales[[#This Row],[Quantity]]/10</f>
        <v>-93.194999999999993</v>
      </c>
      <c r="K526">
        <f>WEEKDAY(Sales[[#This Row],[Date and Time]],2)</f>
        <v>2</v>
      </c>
    </row>
    <row r="527" spans="1:11" x14ac:dyDescent="0.3">
      <c r="A527" t="s">
        <v>3995</v>
      </c>
      <c r="B527" s="1">
        <v>45322.427569444444</v>
      </c>
      <c r="C527" t="s">
        <v>3264</v>
      </c>
      <c r="D527" t="s">
        <v>2816</v>
      </c>
      <c r="E527" t="s">
        <v>3464</v>
      </c>
      <c r="F527" t="s">
        <v>3462</v>
      </c>
      <c r="G527">
        <v>1988.65</v>
      </c>
      <c r="H527">
        <v>1</v>
      </c>
      <c r="I527">
        <f t="shared" si="8"/>
        <v>1988.65</v>
      </c>
      <c r="J527">
        <f>(Sales[[#This Row],[Selling Price Per Commodity]]-VLOOKUP(C527,Products!A:E,4, FALSE))*Sales[[#This Row],[Quantity]]/10</f>
        <v>173.95300000000003</v>
      </c>
      <c r="K527">
        <f>WEEKDAY(Sales[[#This Row],[Date and Time]],2)</f>
        <v>3</v>
      </c>
    </row>
    <row r="528" spans="1:11" x14ac:dyDescent="0.3">
      <c r="A528" t="s">
        <v>3996</v>
      </c>
      <c r="B528" s="1">
        <v>45416.471493055556</v>
      </c>
      <c r="C528" t="s">
        <v>3348</v>
      </c>
      <c r="D528" t="s">
        <v>2750</v>
      </c>
      <c r="E528" t="s">
        <v>3464</v>
      </c>
      <c r="F528" t="s">
        <v>3467</v>
      </c>
      <c r="G528">
        <v>1987.08</v>
      </c>
      <c r="H528">
        <v>5</v>
      </c>
      <c r="I528">
        <f t="shared" si="8"/>
        <v>397.416</v>
      </c>
      <c r="J528">
        <f>(Sales[[#This Row],[Selling Price Per Commodity]]-VLOOKUP(C528,Products!A:E,4, FALSE))*Sales[[#This Row],[Quantity]]/10</f>
        <v>44.907999999999987</v>
      </c>
      <c r="K528">
        <f>WEEKDAY(Sales[[#This Row],[Date and Time]],2)</f>
        <v>6</v>
      </c>
    </row>
    <row r="529" spans="1:11" x14ac:dyDescent="0.3">
      <c r="A529" t="s">
        <v>3997</v>
      </c>
      <c r="B529" s="1">
        <v>45453.106516203705</v>
      </c>
      <c r="C529" t="s">
        <v>3322</v>
      </c>
      <c r="D529" t="s">
        <v>215</v>
      </c>
      <c r="E529" t="s">
        <v>3471</v>
      </c>
      <c r="F529" t="s">
        <v>3476</v>
      </c>
      <c r="G529">
        <v>236.07</v>
      </c>
      <c r="H529">
        <v>1</v>
      </c>
      <c r="I529">
        <f t="shared" si="8"/>
        <v>236.07</v>
      </c>
      <c r="J529">
        <f>(Sales[[#This Row],[Selling Price Per Commodity]]-VLOOKUP(C529,Products!A:E,4, FALSE))*Sales[[#This Row],[Quantity]]/10</f>
        <v>20.085000000000001</v>
      </c>
      <c r="K529">
        <f>WEEKDAY(Sales[[#This Row],[Date and Time]],2)</f>
        <v>1</v>
      </c>
    </row>
    <row r="530" spans="1:11" x14ac:dyDescent="0.3">
      <c r="A530" t="s">
        <v>3998</v>
      </c>
      <c r="B530" s="1">
        <v>45329.425543981481</v>
      </c>
      <c r="C530" t="s">
        <v>3350</v>
      </c>
      <c r="D530" t="s">
        <v>1264</v>
      </c>
      <c r="E530" t="s">
        <v>3479</v>
      </c>
      <c r="F530" t="s">
        <v>3462</v>
      </c>
      <c r="G530">
        <v>1416.08</v>
      </c>
      <c r="H530">
        <v>8</v>
      </c>
      <c r="I530">
        <f t="shared" si="8"/>
        <v>177.01</v>
      </c>
      <c r="J530">
        <f>(Sales[[#This Row],[Selling Price Per Commodity]]-VLOOKUP(C530,Products!A:E,4, FALSE))*Sales[[#This Row],[Quantity]]/10</f>
        <v>-612.98400000000004</v>
      </c>
      <c r="K530">
        <f>WEEKDAY(Sales[[#This Row],[Date and Time]],2)</f>
        <v>3</v>
      </c>
    </row>
    <row r="531" spans="1:11" x14ac:dyDescent="0.3">
      <c r="A531" t="s">
        <v>3999</v>
      </c>
      <c r="B531" s="1">
        <v>45476.244085648148</v>
      </c>
      <c r="C531" t="s">
        <v>3370</v>
      </c>
      <c r="D531" t="s">
        <v>1692</v>
      </c>
      <c r="E531" t="s">
        <v>3464</v>
      </c>
      <c r="F531" t="s">
        <v>3469</v>
      </c>
      <c r="G531">
        <v>1647.62</v>
      </c>
      <c r="H531">
        <v>3</v>
      </c>
      <c r="I531">
        <f t="shared" si="8"/>
        <v>549.20666666666659</v>
      </c>
      <c r="J531">
        <f>(Sales[[#This Row],[Selling Price Per Commodity]]-VLOOKUP(C531,Products!A:E,4, FALSE))*Sales[[#This Row],[Quantity]]/10</f>
        <v>-21.676000000000034</v>
      </c>
      <c r="K531">
        <f>WEEKDAY(Sales[[#This Row],[Date and Time]],2)</f>
        <v>3</v>
      </c>
    </row>
    <row r="532" spans="1:11" x14ac:dyDescent="0.3">
      <c r="A532" t="s">
        <v>4000</v>
      </c>
      <c r="B532" s="1">
        <v>45509.147488425922</v>
      </c>
      <c r="C532" t="s">
        <v>3441</v>
      </c>
      <c r="D532" t="s">
        <v>747</v>
      </c>
      <c r="E532" t="s">
        <v>3461</v>
      </c>
      <c r="F532" t="s">
        <v>3476</v>
      </c>
      <c r="G532">
        <v>665.8</v>
      </c>
      <c r="H532">
        <v>7</v>
      </c>
      <c r="I532">
        <f t="shared" si="8"/>
        <v>95.114285714285714</v>
      </c>
      <c r="J532">
        <f>(Sales[[#This Row],[Selling Price Per Commodity]]-VLOOKUP(C532,Products!A:E,4, FALSE))*Sales[[#This Row],[Quantity]]/10</f>
        <v>-161.25600000000003</v>
      </c>
      <c r="K532">
        <f>WEEKDAY(Sales[[#This Row],[Date and Time]],2)</f>
        <v>1</v>
      </c>
    </row>
    <row r="533" spans="1:11" x14ac:dyDescent="0.3">
      <c r="A533" t="s">
        <v>4001</v>
      </c>
      <c r="B533" s="1">
        <v>45526.890011574076</v>
      </c>
      <c r="C533" t="s">
        <v>3284</v>
      </c>
      <c r="D533" t="s">
        <v>2164</v>
      </c>
      <c r="E533" t="s">
        <v>3466</v>
      </c>
      <c r="F533" t="s">
        <v>3462</v>
      </c>
      <c r="G533">
        <v>186.54</v>
      </c>
      <c r="H533">
        <v>9</v>
      </c>
      <c r="I533">
        <f t="shared" si="8"/>
        <v>20.726666666666667</v>
      </c>
      <c r="J533">
        <f>(Sales[[#This Row],[Selling Price Per Commodity]]-VLOOKUP(C533,Products!A:E,4, FALSE))*Sales[[#This Row],[Quantity]]/10</f>
        <v>-561.46800000000007</v>
      </c>
      <c r="K533">
        <f>WEEKDAY(Sales[[#This Row],[Date and Time]],2)</f>
        <v>4</v>
      </c>
    </row>
    <row r="534" spans="1:11" x14ac:dyDescent="0.3">
      <c r="A534" t="s">
        <v>4002</v>
      </c>
      <c r="B534" s="1">
        <v>45409.197418981479</v>
      </c>
      <c r="C534" t="s">
        <v>3393</v>
      </c>
      <c r="D534" t="s">
        <v>1361</v>
      </c>
      <c r="E534" t="s">
        <v>3464</v>
      </c>
      <c r="F534" t="s">
        <v>3462</v>
      </c>
      <c r="G534">
        <v>846.61</v>
      </c>
      <c r="H534">
        <v>9</v>
      </c>
      <c r="I534">
        <f t="shared" si="8"/>
        <v>94.067777777777778</v>
      </c>
      <c r="J534">
        <f>(Sales[[#This Row],[Selling Price Per Commodity]]-VLOOKUP(C534,Products!A:E,4, FALSE))*Sales[[#This Row],[Quantity]]/10</f>
        <v>-246.90799999999999</v>
      </c>
      <c r="K534">
        <f>WEEKDAY(Sales[[#This Row],[Date and Time]],2)</f>
        <v>6</v>
      </c>
    </row>
    <row r="535" spans="1:11" x14ac:dyDescent="0.3">
      <c r="A535" t="s">
        <v>4003</v>
      </c>
      <c r="B535" s="1">
        <v>45572.539293981485</v>
      </c>
      <c r="C535" t="s">
        <v>3388</v>
      </c>
      <c r="D535" t="s">
        <v>1107</v>
      </c>
      <c r="E535" t="s">
        <v>3479</v>
      </c>
      <c r="F535" t="s">
        <v>3467</v>
      </c>
      <c r="G535">
        <v>41.2</v>
      </c>
      <c r="H535">
        <v>2</v>
      </c>
      <c r="I535">
        <f t="shared" si="8"/>
        <v>20.6</v>
      </c>
      <c r="J535">
        <f>(Sales[[#This Row],[Selling Price Per Commodity]]-VLOOKUP(C535,Products!A:E,4, FALSE))*Sales[[#This Row],[Quantity]]/10</f>
        <v>-9.0119999999999987</v>
      </c>
      <c r="K535">
        <f>WEEKDAY(Sales[[#This Row],[Date and Time]],2)</f>
        <v>1</v>
      </c>
    </row>
    <row r="536" spans="1:11" x14ac:dyDescent="0.3">
      <c r="A536" t="s">
        <v>4004</v>
      </c>
      <c r="B536" s="1">
        <v>45355.48474537037</v>
      </c>
      <c r="C536" t="s">
        <v>3249</v>
      </c>
      <c r="D536" t="s">
        <v>1403</v>
      </c>
      <c r="E536" t="s">
        <v>3466</v>
      </c>
      <c r="F536" t="s">
        <v>3476</v>
      </c>
      <c r="G536">
        <v>287.95999999999998</v>
      </c>
      <c r="H536">
        <v>5</v>
      </c>
      <c r="I536">
        <f t="shared" si="8"/>
        <v>57.591999999999999</v>
      </c>
      <c r="J536">
        <f>(Sales[[#This Row],[Selling Price Per Commodity]]-VLOOKUP(C536,Products!A:E,4, FALSE))*Sales[[#This Row],[Quantity]]/10</f>
        <v>-404.63900000000001</v>
      </c>
      <c r="K536">
        <f>WEEKDAY(Sales[[#This Row],[Date and Time]],2)</f>
        <v>1</v>
      </c>
    </row>
    <row r="537" spans="1:11" x14ac:dyDescent="0.3">
      <c r="A537" t="s">
        <v>4005</v>
      </c>
      <c r="B537" s="1">
        <v>45590.449699074074</v>
      </c>
      <c r="C537" t="s">
        <v>3312</v>
      </c>
      <c r="D537" t="s">
        <v>3170</v>
      </c>
      <c r="E537" t="s">
        <v>3479</v>
      </c>
      <c r="F537" t="s">
        <v>3476</v>
      </c>
      <c r="G537">
        <v>39.32</v>
      </c>
      <c r="H537">
        <v>8</v>
      </c>
      <c r="I537">
        <f t="shared" si="8"/>
        <v>4.915</v>
      </c>
      <c r="J537">
        <f>(Sales[[#This Row],[Selling Price Per Commodity]]-VLOOKUP(C537,Products!A:E,4, FALSE))*Sales[[#This Row],[Quantity]]/10</f>
        <v>-150.97200000000001</v>
      </c>
      <c r="K537">
        <f>WEEKDAY(Sales[[#This Row],[Date and Time]],2)</f>
        <v>5</v>
      </c>
    </row>
    <row r="538" spans="1:11" x14ac:dyDescent="0.3">
      <c r="A538" t="s">
        <v>4006</v>
      </c>
      <c r="B538" s="1">
        <v>45440.946689814817</v>
      </c>
      <c r="C538" t="s">
        <v>3340</v>
      </c>
      <c r="D538" t="s">
        <v>1128</v>
      </c>
      <c r="E538" t="s">
        <v>3461</v>
      </c>
      <c r="F538" t="s">
        <v>3467</v>
      </c>
      <c r="G538">
        <v>1980.07</v>
      </c>
      <c r="H538">
        <v>8</v>
      </c>
      <c r="I538">
        <f t="shared" si="8"/>
        <v>247.50874999999999</v>
      </c>
      <c r="J538">
        <f>(Sales[[#This Row],[Selling Price Per Commodity]]-VLOOKUP(C538,Products!A:E,4, FALSE))*Sales[[#This Row],[Quantity]]/10</f>
        <v>-469.51300000000003</v>
      </c>
      <c r="K538">
        <f>WEEKDAY(Sales[[#This Row],[Date and Time]],2)</f>
        <v>2</v>
      </c>
    </row>
    <row r="539" spans="1:11" x14ac:dyDescent="0.3">
      <c r="A539" t="s">
        <v>4007</v>
      </c>
      <c r="B539" s="1">
        <v>45453.12091435185</v>
      </c>
      <c r="C539" t="s">
        <v>3318</v>
      </c>
      <c r="D539" t="s">
        <v>430</v>
      </c>
      <c r="E539" t="s">
        <v>3464</v>
      </c>
      <c r="F539" t="s">
        <v>3469</v>
      </c>
      <c r="G539">
        <v>1619.96</v>
      </c>
      <c r="H539">
        <v>6</v>
      </c>
      <c r="I539">
        <f t="shared" si="8"/>
        <v>269.99333333333334</v>
      </c>
      <c r="J539">
        <f>(Sales[[#This Row],[Selling Price Per Commodity]]-VLOOKUP(C539,Products!A:E,4, FALSE))*Sales[[#This Row],[Quantity]]/10</f>
        <v>120.578</v>
      </c>
      <c r="K539">
        <f>WEEKDAY(Sales[[#This Row],[Date and Time]],2)</f>
        <v>1</v>
      </c>
    </row>
    <row r="540" spans="1:11" x14ac:dyDescent="0.3">
      <c r="A540" t="s">
        <v>4008</v>
      </c>
      <c r="B540" s="1">
        <v>45441.060127314813</v>
      </c>
      <c r="C540" t="s">
        <v>3220</v>
      </c>
      <c r="D540" t="s">
        <v>1975</v>
      </c>
      <c r="E540" t="s">
        <v>3461</v>
      </c>
      <c r="F540" t="s">
        <v>3462</v>
      </c>
      <c r="G540">
        <v>773.62</v>
      </c>
      <c r="H540">
        <v>5</v>
      </c>
      <c r="I540">
        <f t="shared" si="8"/>
        <v>154.72399999999999</v>
      </c>
      <c r="J540">
        <f>(Sales[[#This Row],[Selling Price Per Commodity]]-VLOOKUP(C540,Products!A:E,4, FALSE))*Sales[[#This Row],[Quantity]]/10</f>
        <v>63.547000000000004</v>
      </c>
      <c r="K540">
        <f>WEEKDAY(Sales[[#This Row],[Date and Time]],2)</f>
        <v>3</v>
      </c>
    </row>
    <row r="541" spans="1:11" x14ac:dyDescent="0.3">
      <c r="A541" t="s">
        <v>4009</v>
      </c>
      <c r="B541" s="1">
        <v>45428.752789351849</v>
      </c>
      <c r="C541" t="s">
        <v>3372</v>
      </c>
      <c r="D541" t="s">
        <v>2635</v>
      </c>
      <c r="E541" t="s">
        <v>3461</v>
      </c>
      <c r="F541" t="s">
        <v>3469</v>
      </c>
      <c r="G541">
        <v>1323.59</v>
      </c>
      <c r="H541">
        <v>4</v>
      </c>
      <c r="I541">
        <f t="shared" si="8"/>
        <v>330.89749999999998</v>
      </c>
      <c r="J541">
        <f>(Sales[[#This Row],[Selling Price Per Commodity]]-VLOOKUP(C541,Products!A:E,4, FALSE))*Sales[[#This Row],[Quantity]]/10</f>
        <v>-33.793000000000006</v>
      </c>
      <c r="K541">
        <f>WEEKDAY(Sales[[#This Row],[Date and Time]],2)</f>
        <v>4</v>
      </c>
    </row>
    <row r="542" spans="1:11" x14ac:dyDescent="0.3">
      <c r="A542" t="s">
        <v>4010</v>
      </c>
      <c r="B542" s="1">
        <v>45529.787187499998</v>
      </c>
      <c r="C542" t="s">
        <v>3407</v>
      </c>
      <c r="D542" t="s">
        <v>2083</v>
      </c>
      <c r="E542" t="s">
        <v>3464</v>
      </c>
      <c r="F542" t="s">
        <v>3469</v>
      </c>
      <c r="G542">
        <v>1914.22</v>
      </c>
      <c r="H542">
        <v>7</v>
      </c>
      <c r="I542">
        <f t="shared" si="8"/>
        <v>273.45999999999998</v>
      </c>
      <c r="J542">
        <f>(Sales[[#This Row],[Selling Price Per Commodity]]-VLOOKUP(C542,Products!A:E,4, FALSE))*Sales[[#This Row],[Quantity]]/10</f>
        <v>165.15099999999998</v>
      </c>
      <c r="K542">
        <f>WEEKDAY(Sales[[#This Row],[Date and Time]],2)</f>
        <v>7</v>
      </c>
    </row>
    <row r="543" spans="1:11" x14ac:dyDescent="0.3">
      <c r="A543" t="s">
        <v>4011</v>
      </c>
      <c r="B543" s="1">
        <v>45299.284849537034</v>
      </c>
      <c r="C543" t="s">
        <v>3439</v>
      </c>
      <c r="D543" t="s">
        <v>840</v>
      </c>
      <c r="E543" t="s">
        <v>3464</v>
      </c>
      <c r="F543" t="s">
        <v>3467</v>
      </c>
      <c r="G543">
        <v>981.75</v>
      </c>
      <c r="H543">
        <v>2</v>
      </c>
      <c r="I543">
        <f t="shared" si="8"/>
        <v>490.875</v>
      </c>
      <c r="J543">
        <f>(Sales[[#This Row],[Selling Price Per Commodity]]-VLOOKUP(C543,Products!A:E,4, FALSE))*Sales[[#This Row],[Quantity]]/10</f>
        <v>-90.993000000000009</v>
      </c>
      <c r="K543">
        <f>WEEKDAY(Sales[[#This Row],[Date and Time]],2)</f>
        <v>1</v>
      </c>
    </row>
    <row r="544" spans="1:11" x14ac:dyDescent="0.3">
      <c r="A544" t="s">
        <v>4012</v>
      </c>
      <c r="B544" s="1">
        <v>45452.105787037035</v>
      </c>
      <c r="C544" t="s">
        <v>3298</v>
      </c>
      <c r="D544" t="s">
        <v>1248</v>
      </c>
      <c r="E544" t="s">
        <v>3479</v>
      </c>
      <c r="F544" t="s">
        <v>3476</v>
      </c>
      <c r="G544">
        <v>1555.11</v>
      </c>
      <c r="H544">
        <v>5</v>
      </c>
      <c r="I544">
        <f t="shared" si="8"/>
        <v>311.02199999999999</v>
      </c>
      <c r="J544">
        <f>(Sales[[#This Row],[Selling Price Per Commodity]]-VLOOKUP(C544,Products!A:E,4, FALSE))*Sales[[#This Row],[Quantity]]/10</f>
        <v>-327.05899999999997</v>
      </c>
      <c r="K544">
        <f>WEEKDAY(Sales[[#This Row],[Date and Time]],2)</f>
        <v>7</v>
      </c>
    </row>
    <row r="545" spans="1:11" x14ac:dyDescent="0.3">
      <c r="A545" t="s">
        <v>4013</v>
      </c>
      <c r="B545" s="1">
        <v>45377.665995370371</v>
      </c>
      <c r="C545" t="s">
        <v>3396</v>
      </c>
      <c r="D545" t="s">
        <v>1396</v>
      </c>
      <c r="E545" t="s">
        <v>3466</v>
      </c>
      <c r="F545" t="s">
        <v>3469</v>
      </c>
      <c r="G545">
        <v>1082.83</v>
      </c>
      <c r="H545">
        <v>3</v>
      </c>
      <c r="I545">
        <f t="shared" si="8"/>
        <v>360.94333333333333</v>
      </c>
      <c r="J545">
        <f>(Sales[[#This Row],[Selling Price Per Commodity]]-VLOOKUP(C545,Products!A:E,4, FALSE))*Sales[[#This Row],[Quantity]]/10</f>
        <v>-62.897000000000006</v>
      </c>
      <c r="K545">
        <f>WEEKDAY(Sales[[#This Row],[Date and Time]],2)</f>
        <v>2</v>
      </c>
    </row>
    <row r="546" spans="1:11" x14ac:dyDescent="0.3">
      <c r="A546" t="s">
        <v>4014</v>
      </c>
      <c r="B546" s="1">
        <v>45296.817291666666</v>
      </c>
      <c r="C546" t="s">
        <v>3301</v>
      </c>
      <c r="D546" t="s">
        <v>1452</v>
      </c>
      <c r="E546" t="s">
        <v>3461</v>
      </c>
      <c r="F546" t="s">
        <v>3472</v>
      </c>
      <c r="G546">
        <v>203.54</v>
      </c>
      <c r="H546">
        <v>6</v>
      </c>
      <c r="I546">
        <f t="shared" si="8"/>
        <v>33.923333333333332</v>
      </c>
      <c r="J546">
        <f>(Sales[[#This Row],[Selling Price Per Commodity]]-VLOOKUP(C546,Products!A:E,4, FALSE))*Sales[[#This Row],[Quantity]]/10</f>
        <v>-281.02</v>
      </c>
      <c r="K546">
        <f>WEEKDAY(Sales[[#This Row],[Date and Time]],2)</f>
        <v>5</v>
      </c>
    </row>
    <row r="547" spans="1:11" x14ac:dyDescent="0.3">
      <c r="A547" t="s">
        <v>4015</v>
      </c>
      <c r="B547" s="1">
        <v>45355.137060185189</v>
      </c>
      <c r="C547" t="s">
        <v>3417</v>
      </c>
      <c r="D547" t="s">
        <v>199</v>
      </c>
      <c r="E547" t="s">
        <v>3479</v>
      </c>
      <c r="F547" t="s">
        <v>3467</v>
      </c>
      <c r="G547">
        <v>1456.44</v>
      </c>
      <c r="H547">
        <v>2</v>
      </c>
      <c r="I547">
        <f t="shared" si="8"/>
        <v>728.22</v>
      </c>
      <c r="J547">
        <f>(Sales[[#This Row],[Selling Price Per Commodity]]-VLOOKUP(C547,Products!A:E,4, FALSE))*Sales[[#This Row],[Quantity]]/10</f>
        <v>15.944000000000006</v>
      </c>
      <c r="K547">
        <f>WEEKDAY(Sales[[#This Row],[Date and Time]],2)</f>
        <v>1</v>
      </c>
    </row>
    <row r="548" spans="1:11" x14ac:dyDescent="0.3">
      <c r="A548" t="s">
        <v>4016</v>
      </c>
      <c r="B548" s="1">
        <v>45473.929340277777</v>
      </c>
      <c r="C548" t="s">
        <v>3323</v>
      </c>
      <c r="D548" t="s">
        <v>2696</v>
      </c>
      <c r="E548" t="s">
        <v>3466</v>
      </c>
      <c r="F548" t="s">
        <v>3472</v>
      </c>
      <c r="G548">
        <v>45.83</v>
      </c>
      <c r="H548">
        <v>7</v>
      </c>
      <c r="I548">
        <f t="shared" si="8"/>
        <v>6.5471428571428572</v>
      </c>
      <c r="J548">
        <f>(Sales[[#This Row],[Selling Price Per Commodity]]-VLOOKUP(C548,Products!A:E,4, FALSE))*Sales[[#This Row],[Quantity]]/10</f>
        <v>-655.05500000000006</v>
      </c>
      <c r="K548">
        <f>WEEKDAY(Sales[[#This Row],[Date and Time]],2)</f>
        <v>7</v>
      </c>
    </row>
    <row r="549" spans="1:11" x14ac:dyDescent="0.3">
      <c r="A549" t="s">
        <v>4017</v>
      </c>
      <c r="B549" s="1">
        <v>45536.410185185188</v>
      </c>
      <c r="C549" t="s">
        <v>3321</v>
      </c>
      <c r="D549" t="s">
        <v>287</v>
      </c>
      <c r="E549" t="s">
        <v>3464</v>
      </c>
      <c r="F549" t="s">
        <v>3467</v>
      </c>
      <c r="G549">
        <v>768.33</v>
      </c>
      <c r="H549">
        <v>5</v>
      </c>
      <c r="I549">
        <f t="shared" si="8"/>
        <v>153.666</v>
      </c>
      <c r="J549">
        <f>(Sales[[#This Row],[Selling Price Per Commodity]]-VLOOKUP(C549,Products!A:E,4, FALSE))*Sales[[#This Row],[Quantity]]/10</f>
        <v>48.012999999999998</v>
      </c>
      <c r="K549">
        <f>WEEKDAY(Sales[[#This Row],[Date and Time]],2)</f>
        <v>7</v>
      </c>
    </row>
    <row r="550" spans="1:11" x14ac:dyDescent="0.3">
      <c r="A550" t="s">
        <v>4018</v>
      </c>
      <c r="B550" s="1">
        <v>45331.581145833334</v>
      </c>
      <c r="C550" t="s">
        <v>3269</v>
      </c>
      <c r="D550" t="s">
        <v>3072</v>
      </c>
      <c r="E550" t="s">
        <v>3479</v>
      </c>
      <c r="F550" t="s">
        <v>3472</v>
      </c>
      <c r="G550">
        <v>1300.99</v>
      </c>
      <c r="H550">
        <v>6</v>
      </c>
      <c r="I550">
        <f t="shared" si="8"/>
        <v>216.83166666666668</v>
      </c>
      <c r="J550">
        <f>(Sales[[#This Row],[Selling Price Per Commodity]]-VLOOKUP(C550,Products!A:E,4, FALSE))*Sales[[#This Row],[Quantity]]/10</f>
        <v>-246.49699999999993</v>
      </c>
      <c r="K550">
        <f>WEEKDAY(Sales[[#This Row],[Date and Time]],2)</f>
        <v>5</v>
      </c>
    </row>
    <row r="551" spans="1:11" x14ac:dyDescent="0.3">
      <c r="A551" t="s">
        <v>4019</v>
      </c>
      <c r="B551" s="1">
        <v>45325.09306712963</v>
      </c>
      <c r="C551" t="s">
        <v>3368</v>
      </c>
      <c r="D551" t="s">
        <v>1666</v>
      </c>
      <c r="E551" t="s">
        <v>3479</v>
      </c>
      <c r="F551" t="s">
        <v>3467</v>
      </c>
      <c r="G551">
        <v>1105.78</v>
      </c>
      <c r="H551">
        <v>8</v>
      </c>
      <c r="I551">
        <f t="shared" si="8"/>
        <v>138.2225</v>
      </c>
      <c r="J551">
        <f>(Sales[[#This Row],[Selling Price Per Commodity]]-VLOOKUP(C551,Products!A:E,4, FALSE))*Sales[[#This Row],[Quantity]]/10</f>
        <v>-47.486000000000011</v>
      </c>
      <c r="K551">
        <f>WEEKDAY(Sales[[#This Row],[Date and Time]],2)</f>
        <v>6</v>
      </c>
    </row>
    <row r="552" spans="1:11" x14ac:dyDescent="0.3">
      <c r="A552" t="s">
        <v>4020</v>
      </c>
      <c r="B552" s="1">
        <v>45595.528912037036</v>
      </c>
      <c r="C552" t="s">
        <v>3339</v>
      </c>
      <c r="D552" t="s">
        <v>2117</v>
      </c>
      <c r="E552" t="s">
        <v>3466</v>
      </c>
      <c r="F552" t="s">
        <v>3467</v>
      </c>
      <c r="G552">
        <v>711.21</v>
      </c>
      <c r="H552">
        <v>2</v>
      </c>
      <c r="I552">
        <f t="shared" si="8"/>
        <v>355.60500000000002</v>
      </c>
      <c r="J552">
        <f>(Sales[[#This Row],[Selling Price Per Commodity]]-VLOOKUP(C552,Products!A:E,4, FALSE))*Sales[[#This Row],[Quantity]]/10</f>
        <v>-58.197000000000003</v>
      </c>
      <c r="K552">
        <f>WEEKDAY(Sales[[#This Row],[Date and Time]],2)</f>
        <v>3</v>
      </c>
    </row>
    <row r="553" spans="1:11" x14ac:dyDescent="0.3">
      <c r="A553" t="s">
        <v>4021</v>
      </c>
      <c r="B553" s="1">
        <v>45378.457592592589</v>
      </c>
      <c r="C553" t="s">
        <v>3446</v>
      </c>
      <c r="D553" t="s">
        <v>1001</v>
      </c>
      <c r="E553" t="s">
        <v>3466</v>
      </c>
      <c r="F553" t="s">
        <v>3476</v>
      </c>
      <c r="G553">
        <v>1334.17</v>
      </c>
      <c r="H553">
        <v>3</v>
      </c>
      <c r="I553">
        <f t="shared" si="8"/>
        <v>444.72333333333336</v>
      </c>
      <c r="J553">
        <f>(Sales[[#This Row],[Selling Price Per Commodity]]-VLOOKUP(C553,Products!A:E,4, FALSE))*Sales[[#This Row],[Quantity]]/10</f>
        <v>-109.577</v>
      </c>
      <c r="K553">
        <f>WEEKDAY(Sales[[#This Row],[Date and Time]],2)</f>
        <v>3</v>
      </c>
    </row>
    <row r="554" spans="1:11" x14ac:dyDescent="0.3">
      <c r="A554" t="s">
        <v>4022</v>
      </c>
      <c r="B554" s="1">
        <v>45457.616678240738</v>
      </c>
      <c r="C554" t="s">
        <v>3287</v>
      </c>
      <c r="D554" t="s">
        <v>1611</v>
      </c>
      <c r="E554" t="s">
        <v>3471</v>
      </c>
      <c r="F554" t="s">
        <v>3476</v>
      </c>
      <c r="G554">
        <v>659.52</v>
      </c>
      <c r="H554">
        <v>9</v>
      </c>
      <c r="I554">
        <f t="shared" si="8"/>
        <v>73.28</v>
      </c>
      <c r="J554">
        <f>(Sales[[#This Row],[Selling Price Per Commodity]]-VLOOKUP(C554,Products!A:E,4, FALSE))*Sales[[#This Row],[Quantity]]/10</f>
        <v>-745.56</v>
      </c>
      <c r="K554">
        <f>WEEKDAY(Sales[[#This Row],[Date and Time]],2)</f>
        <v>5</v>
      </c>
    </row>
    <row r="555" spans="1:11" x14ac:dyDescent="0.3">
      <c r="A555" t="s">
        <v>4023</v>
      </c>
      <c r="B555" s="1">
        <v>45487.795312499999</v>
      </c>
      <c r="C555" t="s">
        <v>3297</v>
      </c>
      <c r="D555" t="s">
        <v>3040</v>
      </c>
      <c r="E555" t="s">
        <v>3479</v>
      </c>
      <c r="F555" t="s">
        <v>3476</v>
      </c>
      <c r="G555">
        <v>1496.54</v>
      </c>
      <c r="H555">
        <v>6</v>
      </c>
      <c r="I555">
        <f t="shared" si="8"/>
        <v>249.42333333333332</v>
      </c>
      <c r="J555">
        <f>(Sales[[#This Row],[Selling Price Per Commodity]]-VLOOKUP(C555,Products!A:E,4, FALSE))*Sales[[#This Row],[Quantity]]/10</f>
        <v>-343.41400000000004</v>
      </c>
      <c r="K555">
        <f>WEEKDAY(Sales[[#This Row],[Date and Time]],2)</f>
        <v>7</v>
      </c>
    </row>
    <row r="556" spans="1:11" x14ac:dyDescent="0.3">
      <c r="A556" t="s">
        <v>4024</v>
      </c>
      <c r="B556" s="1">
        <v>45484.732615740744</v>
      </c>
      <c r="C556" t="s">
        <v>3305</v>
      </c>
      <c r="D556" t="s">
        <v>875</v>
      </c>
      <c r="E556" t="s">
        <v>3471</v>
      </c>
      <c r="F556" t="s">
        <v>3467</v>
      </c>
      <c r="G556">
        <v>1668.01</v>
      </c>
      <c r="H556">
        <v>8</v>
      </c>
      <c r="I556">
        <f t="shared" si="8"/>
        <v>208.50125</v>
      </c>
      <c r="J556">
        <f>(Sales[[#This Row],[Selling Price Per Commodity]]-VLOOKUP(C556,Products!A:E,4, FALSE))*Sales[[#This Row],[Quantity]]/10</f>
        <v>-134.767</v>
      </c>
      <c r="K556">
        <f>WEEKDAY(Sales[[#This Row],[Date and Time]],2)</f>
        <v>4</v>
      </c>
    </row>
    <row r="557" spans="1:11" x14ac:dyDescent="0.3">
      <c r="A557" t="s">
        <v>4025</v>
      </c>
      <c r="B557" s="1">
        <v>45586.0471412037</v>
      </c>
      <c r="C557" t="s">
        <v>3436</v>
      </c>
      <c r="D557" t="s">
        <v>2319</v>
      </c>
      <c r="E557" t="s">
        <v>3464</v>
      </c>
      <c r="F557" t="s">
        <v>3462</v>
      </c>
      <c r="G557">
        <v>553.05999999999995</v>
      </c>
      <c r="H557">
        <v>1</v>
      </c>
      <c r="I557">
        <f t="shared" si="8"/>
        <v>553.05999999999995</v>
      </c>
      <c r="J557">
        <f>(Sales[[#This Row],[Selling Price Per Commodity]]-VLOOKUP(C557,Products!A:E,4, FALSE))*Sales[[#This Row],[Quantity]]/10</f>
        <v>-28.684000000000005</v>
      </c>
      <c r="K557">
        <f>WEEKDAY(Sales[[#This Row],[Date and Time]],2)</f>
        <v>1</v>
      </c>
    </row>
    <row r="558" spans="1:11" x14ac:dyDescent="0.3">
      <c r="A558" t="s">
        <v>4026</v>
      </c>
      <c r="B558" s="1">
        <v>45554.614212962966</v>
      </c>
      <c r="C558" t="s">
        <v>3388</v>
      </c>
      <c r="D558" t="s">
        <v>2825</v>
      </c>
      <c r="E558" t="s">
        <v>3461</v>
      </c>
      <c r="F558" t="s">
        <v>3469</v>
      </c>
      <c r="G558">
        <v>1977.29</v>
      </c>
      <c r="H558">
        <v>1</v>
      </c>
      <c r="I558">
        <f t="shared" si="8"/>
        <v>1977.29</v>
      </c>
      <c r="J558">
        <f>(Sales[[#This Row],[Selling Price Per Commodity]]-VLOOKUP(C558,Products!A:E,4, FALSE))*Sales[[#This Row],[Quantity]]/10</f>
        <v>191.16299999999998</v>
      </c>
      <c r="K558">
        <f>WEEKDAY(Sales[[#This Row],[Date and Time]],2)</f>
        <v>4</v>
      </c>
    </row>
    <row r="559" spans="1:11" x14ac:dyDescent="0.3">
      <c r="A559" t="s">
        <v>4027</v>
      </c>
      <c r="B559" s="1">
        <v>45354.699861111112</v>
      </c>
      <c r="C559" t="s">
        <v>3356</v>
      </c>
      <c r="D559" t="s">
        <v>2372</v>
      </c>
      <c r="E559" t="s">
        <v>3471</v>
      </c>
      <c r="F559" t="s">
        <v>3472</v>
      </c>
      <c r="G559">
        <v>866.96</v>
      </c>
      <c r="H559">
        <v>2</v>
      </c>
      <c r="I559">
        <f t="shared" si="8"/>
        <v>433.48</v>
      </c>
      <c r="J559">
        <f>(Sales[[#This Row],[Selling Price Per Commodity]]-VLOOKUP(C559,Products!A:E,4, FALSE))*Sales[[#This Row],[Quantity]]/10</f>
        <v>24.654000000000007</v>
      </c>
      <c r="K559">
        <f>WEEKDAY(Sales[[#This Row],[Date and Time]],2)</f>
        <v>7</v>
      </c>
    </row>
    <row r="560" spans="1:11" x14ac:dyDescent="0.3">
      <c r="A560" t="s">
        <v>4028</v>
      </c>
      <c r="B560" s="1">
        <v>45562.806504629632</v>
      </c>
      <c r="C560" t="s">
        <v>3381</v>
      </c>
      <c r="D560" t="s">
        <v>1572</v>
      </c>
      <c r="E560" t="s">
        <v>3466</v>
      </c>
      <c r="F560" t="s">
        <v>3469</v>
      </c>
      <c r="G560">
        <v>174.19</v>
      </c>
      <c r="H560">
        <v>3</v>
      </c>
      <c r="I560">
        <f t="shared" si="8"/>
        <v>58.063333333333333</v>
      </c>
      <c r="J560">
        <f>(Sales[[#This Row],[Selling Price Per Commodity]]-VLOOKUP(C560,Products!A:E,4, FALSE))*Sales[[#This Row],[Quantity]]/10</f>
        <v>-134.09300000000002</v>
      </c>
      <c r="K560">
        <f>WEEKDAY(Sales[[#This Row],[Date and Time]],2)</f>
        <v>5</v>
      </c>
    </row>
    <row r="561" spans="1:11" x14ac:dyDescent="0.3">
      <c r="A561" t="s">
        <v>4029</v>
      </c>
      <c r="B561" s="1">
        <v>45304.931712962964</v>
      </c>
      <c r="C561" t="s">
        <v>3303</v>
      </c>
      <c r="D561" t="s">
        <v>2767</v>
      </c>
      <c r="E561" t="s">
        <v>3464</v>
      </c>
      <c r="F561" t="s">
        <v>3467</v>
      </c>
      <c r="G561">
        <v>383.47</v>
      </c>
      <c r="H561">
        <v>2</v>
      </c>
      <c r="I561">
        <f t="shared" si="8"/>
        <v>191.73500000000001</v>
      </c>
      <c r="J561">
        <f>(Sales[[#This Row],[Selling Price Per Commodity]]-VLOOKUP(C561,Products!A:E,4, FALSE))*Sales[[#This Row],[Quantity]]/10</f>
        <v>-112.12100000000001</v>
      </c>
      <c r="K561">
        <f>WEEKDAY(Sales[[#This Row],[Date and Time]],2)</f>
        <v>6</v>
      </c>
    </row>
    <row r="562" spans="1:11" x14ac:dyDescent="0.3">
      <c r="A562" t="s">
        <v>4030</v>
      </c>
      <c r="B562" s="1">
        <v>45442.713703703703</v>
      </c>
      <c r="C562" t="s">
        <v>3386</v>
      </c>
      <c r="D562" t="s">
        <v>1281</v>
      </c>
      <c r="E562" t="s">
        <v>3471</v>
      </c>
      <c r="F562" t="s">
        <v>3476</v>
      </c>
      <c r="G562">
        <v>229.07</v>
      </c>
      <c r="H562">
        <v>2</v>
      </c>
      <c r="I562">
        <f t="shared" si="8"/>
        <v>114.535</v>
      </c>
      <c r="J562">
        <f>(Sales[[#This Row],[Selling Price Per Commodity]]-VLOOKUP(C562,Products!A:E,4, FALSE))*Sales[[#This Row],[Quantity]]/10</f>
        <v>-127.34700000000001</v>
      </c>
      <c r="K562">
        <f>WEEKDAY(Sales[[#This Row],[Date and Time]],2)</f>
        <v>4</v>
      </c>
    </row>
    <row r="563" spans="1:11" x14ac:dyDescent="0.3">
      <c r="A563" t="s">
        <v>4031</v>
      </c>
      <c r="B563" s="1">
        <v>45552.788368055553</v>
      </c>
      <c r="C563" t="s">
        <v>3294</v>
      </c>
      <c r="D563" t="s">
        <v>3201</v>
      </c>
      <c r="E563" t="s">
        <v>3464</v>
      </c>
      <c r="F563" t="s">
        <v>3467</v>
      </c>
      <c r="G563">
        <v>65.09</v>
      </c>
      <c r="H563">
        <v>6</v>
      </c>
      <c r="I563">
        <f t="shared" si="8"/>
        <v>10.848333333333334</v>
      </c>
      <c r="J563">
        <f>(Sales[[#This Row],[Selling Price Per Commodity]]-VLOOKUP(C563,Products!A:E,4, FALSE))*Sales[[#This Row],[Quantity]]/10</f>
        <v>-359.31100000000004</v>
      </c>
      <c r="K563">
        <f>WEEKDAY(Sales[[#This Row],[Date and Time]],2)</f>
        <v>2</v>
      </c>
    </row>
    <row r="564" spans="1:11" x14ac:dyDescent="0.3">
      <c r="A564" t="s">
        <v>4032</v>
      </c>
      <c r="B564" s="1">
        <v>45409.546238425923</v>
      </c>
      <c r="C564" t="s">
        <v>3317</v>
      </c>
      <c r="D564" t="s">
        <v>2595</v>
      </c>
      <c r="E564" t="s">
        <v>3471</v>
      </c>
      <c r="F564" t="s">
        <v>3469</v>
      </c>
      <c r="G564">
        <v>173.1</v>
      </c>
      <c r="H564">
        <v>3</v>
      </c>
      <c r="I564">
        <f t="shared" si="8"/>
        <v>57.699999999999996</v>
      </c>
      <c r="J564">
        <f>(Sales[[#This Row],[Selling Price Per Commodity]]-VLOOKUP(C564,Products!A:E,4, FALSE))*Sales[[#This Row],[Quantity]]/10</f>
        <v>-81.056999999999988</v>
      </c>
      <c r="K564">
        <f>WEEKDAY(Sales[[#This Row],[Date and Time]],2)</f>
        <v>6</v>
      </c>
    </row>
    <row r="565" spans="1:11" x14ac:dyDescent="0.3">
      <c r="A565" t="s">
        <v>4033</v>
      </c>
      <c r="B565" s="1">
        <v>45461.885381944441</v>
      </c>
      <c r="C565" t="s">
        <v>3403</v>
      </c>
      <c r="D565" t="s">
        <v>1884</v>
      </c>
      <c r="E565" t="s">
        <v>3466</v>
      </c>
      <c r="F565" t="s">
        <v>3476</v>
      </c>
      <c r="G565">
        <v>55.56</v>
      </c>
      <c r="H565">
        <v>6</v>
      </c>
      <c r="I565">
        <f t="shared" si="8"/>
        <v>9.26</v>
      </c>
      <c r="J565">
        <f>(Sales[[#This Row],[Selling Price Per Commodity]]-VLOOKUP(C565,Products!A:E,4, FALSE))*Sales[[#This Row],[Quantity]]/10</f>
        <v>-537.24599999999998</v>
      </c>
      <c r="K565">
        <f>WEEKDAY(Sales[[#This Row],[Date and Time]],2)</f>
        <v>2</v>
      </c>
    </row>
    <row r="566" spans="1:11" x14ac:dyDescent="0.3">
      <c r="A566" t="s">
        <v>4034</v>
      </c>
      <c r="B566" s="1">
        <v>45378.433055555557</v>
      </c>
      <c r="C566" t="s">
        <v>3445</v>
      </c>
      <c r="D566" t="s">
        <v>1068</v>
      </c>
      <c r="E566" t="s">
        <v>3464</v>
      </c>
      <c r="F566" t="s">
        <v>3476</v>
      </c>
      <c r="G566">
        <v>779.37</v>
      </c>
      <c r="H566">
        <v>2</v>
      </c>
      <c r="I566">
        <f t="shared" si="8"/>
        <v>389.685</v>
      </c>
      <c r="J566">
        <f>(Sales[[#This Row],[Selling Price Per Commodity]]-VLOOKUP(C566,Products!A:E,4, FALSE))*Sales[[#This Row],[Quantity]]/10</f>
        <v>46.984999999999999</v>
      </c>
      <c r="K566">
        <f>WEEKDAY(Sales[[#This Row],[Date and Time]],2)</f>
        <v>3</v>
      </c>
    </row>
    <row r="567" spans="1:11" x14ac:dyDescent="0.3">
      <c r="A567" t="s">
        <v>4035</v>
      </c>
      <c r="B567" s="1">
        <v>45326.298055555555</v>
      </c>
      <c r="C567" t="s">
        <v>3282</v>
      </c>
      <c r="D567" t="s">
        <v>2189</v>
      </c>
      <c r="E567" t="s">
        <v>3461</v>
      </c>
      <c r="F567" t="s">
        <v>3476</v>
      </c>
      <c r="G567">
        <v>1168.4000000000001</v>
      </c>
      <c r="H567">
        <v>3</v>
      </c>
      <c r="I567">
        <f t="shared" si="8"/>
        <v>389.4666666666667</v>
      </c>
      <c r="J567">
        <f>(Sales[[#This Row],[Selling Price Per Commodity]]-VLOOKUP(C567,Products!A:E,4, FALSE))*Sales[[#This Row],[Quantity]]/10</f>
        <v>-95.337999999999994</v>
      </c>
      <c r="K567">
        <f>WEEKDAY(Sales[[#This Row],[Date and Time]],2)</f>
        <v>7</v>
      </c>
    </row>
    <row r="568" spans="1:11" x14ac:dyDescent="0.3">
      <c r="A568" t="s">
        <v>4036</v>
      </c>
      <c r="B568" s="1">
        <v>45520.040613425925</v>
      </c>
      <c r="C568" t="s">
        <v>3412</v>
      </c>
      <c r="D568" t="s">
        <v>2990</v>
      </c>
      <c r="E568" t="s">
        <v>3464</v>
      </c>
      <c r="F568" t="s">
        <v>3472</v>
      </c>
      <c r="G568">
        <v>1442.62</v>
      </c>
      <c r="H568">
        <v>5</v>
      </c>
      <c r="I568">
        <f t="shared" si="8"/>
        <v>288.524</v>
      </c>
      <c r="J568">
        <f>(Sales[[#This Row],[Selling Price Per Commodity]]-VLOOKUP(C568,Products!A:E,4, FALSE))*Sales[[#This Row],[Quantity]]/10</f>
        <v>34.037000000000006</v>
      </c>
      <c r="K568">
        <f>WEEKDAY(Sales[[#This Row],[Date and Time]],2)</f>
        <v>5</v>
      </c>
    </row>
    <row r="569" spans="1:11" x14ac:dyDescent="0.3">
      <c r="A569" t="s">
        <v>4037</v>
      </c>
      <c r="B569" s="1">
        <v>45465.210381944446</v>
      </c>
      <c r="C569" t="s">
        <v>3273</v>
      </c>
      <c r="D569" t="s">
        <v>2076</v>
      </c>
      <c r="E569" t="s">
        <v>3479</v>
      </c>
      <c r="F569" t="s">
        <v>3467</v>
      </c>
      <c r="G569">
        <v>454.09</v>
      </c>
      <c r="H569">
        <v>1</v>
      </c>
      <c r="I569">
        <f t="shared" si="8"/>
        <v>454.09</v>
      </c>
      <c r="J569">
        <f>(Sales[[#This Row],[Selling Price Per Commodity]]-VLOOKUP(C569,Products!A:E,4, FALSE))*Sales[[#This Row],[Quantity]]/10</f>
        <v>-50.949000000000005</v>
      </c>
      <c r="K569">
        <f>WEEKDAY(Sales[[#This Row],[Date and Time]],2)</f>
        <v>6</v>
      </c>
    </row>
    <row r="570" spans="1:11" x14ac:dyDescent="0.3">
      <c r="A570" t="s">
        <v>4038</v>
      </c>
      <c r="B570" s="1">
        <v>45609.977256944447</v>
      </c>
      <c r="C570" t="s">
        <v>3436</v>
      </c>
      <c r="D570" t="s">
        <v>598</v>
      </c>
      <c r="E570" t="s">
        <v>3464</v>
      </c>
      <c r="F570" t="s">
        <v>3467</v>
      </c>
      <c r="G570">
        <v>838.17</v>
      </c>
      <c r="H570">
        <v>5</v>
      </c>
      <c r="I570">
        <f t="shared" si="8"/>
        <v>167.63399999999999</v>
      </c>
      <c r="J570">
        <f>(Sales[[#This Row],[Selling Price Per Commodity]]-VLOOKUP(C570,Products!A:E,4, FALSE))*Sales[[#This Row],[Quantity]]/10</f>
        <v>-336.13299999999998</v>
      </c>
      <c r="K570">
        <f>WEEKDAY(Sales[[#This Row],[Date and Time]],2)</f>
        <v>3</v>
      </c>
    </row>
    <row r="571" spans="1:11" x14ac:dyDescent="0.3">
      <c r="A571" t="s">
        <v>4039</v>
      </c>
      <c r="B571" s="1">
        <v>45299.169363425928</v>
      </c>
      <c r="C571" t="s">
        <v>3429</v>
      </c>
      <c r="D571" t="s">
        <v>2201</v>
      </c>
      <c r="E571" t="s">
        <v>3479</v>
      </c>
      <c r="F571" t="s">
        <v>3462</v>
      </c>
      <c r="G571">
        <v>1727.58</v>
      </c>
      <c r="H571">
        <v>5</v>
      </c>
      <c r="I571">
        <f t="shared" si="8"/>
        <v>345.51599999999996</v>
      </c>
      <c r="J571">
        <f>(Sales[[#This Row],[Selling Price Per Commodity]]-VLOOKUP(C571,Products!A:E,4, FALSE))*Sales[[#This Row],[Quantity]]/10</f>
        <v>-154.18200000000002</v>
      </c>
      <c r="K571">
        <f>WEEKDAY(Sales[[#This Row],[Date and Time]],2)</f>
        <v>1</v>
      </c>
    </row>
    <row r="572" spans="1:11" x14ac:dyDescent="0.3">
      <c r="A572" t="s">
        <v>4040</v>
      </c>
      <c r="B572" s="1">
        <v>45471.743773148148</v>
      </c>
      <c r="C572" t="s">
        <v>3424</v>
      </c>
      <c r="D572" t="s">
        <v>2334</v>
      </c>
      <c r="E572" t="s">
        <v>3479</v>
      </c>
      <c r="F572" t="s">
        <v>3476</v>
      </c>
      <c r="G572">
        <v>258.17</v>
      </c>
      <c r="H572">
        <v>6</v>
      </c>
      <c r="I572">
        <f t="shared" si="8"/>
        <v>43.028333333333336</v>
      </c>
      <c r="J572">
        <f>(Sales[[#This Row],[Selling Price Per Commodity]]-VLOOKUP(C572,Products!A:E,4, FALSE))*Sales[[#This Row],[Quantity]]/10</f>
        <v>-265.63900000000001</v>
      </c>
      <c r="K572">
        <f>WEEKDAY(Sales[[#This Row],[Date and Time]],2)</f>
        <v>5</v>
      </c>
    </row>
    <row r="573" spans="1:11" x14ac:dyDescent="0.3">
      <c r="A573" t="s">
        <v>4041</v>
      </c>
      <c r="B573" s="1">
        <v>45426.204687500001</v>
      </c>
      <c r="C573" t="s">
        <v>3395</v>
      </c>
      <c r="D573" t="s">
        <v>423</v>
      </c>
      <c r="E573" t="s">
        <v>3466</v>
      </c>
      <c r="F573" t="s">
        <v>3476</v>
      </c>
      <c r="G573">
        <v>397.04</v>
      </c>
      <c r="H573">
        <v>6</v>
      </c>
      <c r="I573">
        <f t="shared" si="8"/>
        <v>66.173333333333332</v>
      </c>
      <c r="J573">
        <f>(Sales[[#This Row],[Selling Price Per Commodity]]-VLOOKUP(C573,Products!A:E,4, FALSE))*Sales[[#This Row],[Quantity]]/10</f>
        <v>-21.928000000000001</v>
      </c>
      <c r="K573">
        <f>WEEKDAY(Sales[[#This Row],[Date and Time]],2)</f>
        <v>2</v>
      </c>
    </row>
    <row r="574" spans="1:11" x14ac:dyDescent="0.3">
      <c r="A574" t="s">
        <v>4042</v>
      </c>
      <c r="B574" s="1">
        <v>45334.487615740742</v>
      </c>
      <c r="C574" t="s">
        <v>3395</v>
      </c>
      <c r="D574" t="s">
        <v>658</v>
      </c>
      <c r="E574" t="s">
        <v>3464</v>
      </c>
      <c r="F574" t="s">
        <v>3467</v>
      </c>
      <c r="G574">
        <v>1656.28</v>
      </c>
      <c r="H574">
        <v>2</v>
      </c>
      <c r="I574">
        <f t="shared" si="8"/>
        <v>828.14</v>
      </c>
      <c r="J574">
        <f>(Sales[[#This Row],[Selling Price Per Commodity]]-VLOOKUP(C574,Products!A:E,4, FALSE))*Sales[[#This Row],[Quantity]]/10</f>
        <v>145.084</v>
      </c>
      <c r="K574">
        <f>WEEKDAY(Sales[[#This Row],[Date and Time]],2)</f>
        <v>1</v>
      </c>
    </row>
    <row r="575" spans="1:11" x14ac:dyDescent="0.3">
      <c r="A575" t="s">
        <v>4043</v>
      </c>
      <c r="B575" s="1">
        <v>45383.644652777781</v>
      </c>
      <c r="C575" t="s">
        <v>3414</v>
      </c>
      <c r="D575" t="s">
        <v>1479</v>
      </c>
      <c r="E575" t="s">
        <v>3464</v>
      </c>
      <c r="F575" t="s">
        <v>3472</v>
      </c>
      <c r="G575">
        <v>288.98</v>
      </c>
      <c r="H575">
        <v>5</v>
      </c>
      <c r="I575">
        <f t="shared" si="8"/>
        <v>57.796000000000006</v>
      </c>
      <c r="J575">
        <f>(Sales[[#This Row],[Selling Price Per Commodity]]-VLOOKUP(C575,Products!A:E,4, FALSE))*Sales[[#This Row],[Quantity]]/10</f>
        <v>-400.60699999999997</v>
      </c>
      <c r="K575">
        <f>WEEKDAY(Sales[[#This Row],[Date and Time]],2)</f>
        <v>1</v>
      </c>
    </row>
    <row r="576" spans="1:11" x14ac:dyDescent="0.3">
      <c r="A576" t="s">
        <v>4044</v>
      </c>
      <c r="B576" s="1">
        <v>45462.733020833337</v>
      </c>
      <c r="C576" t="s">
        <v>3338</v>
      </c>
      <c r="D576" t="s">
        <v>2840</v>
      </c>
      <c r="E576" t="s">
        <v>3466</v>
      </c>
      <c r="F576" t="s">
        <v>3462</v>
      </c>
      <c r="G576">
        <v>236.32</v>
      </c>
      <c r="H576">
        <v>9</v>
      </c>
      <c r="I576">
        <f t="shared" si="8"/>
        <v>26.257777777777775</v>
      </c>
      <c r="J576">
        <f>(Sales[[#This Row],[Selling Price Per Commodity]]-VLOOKUP(C576,Products!A:E,4, FALSE))*Sales[[#This Row],[Quantity]]/10</f>
        <v>9.5109999999999992</v>
      </c>
      <c r="K576">
        <f>WEEKDAY(Sales[[#This Row],[Date and Time]],2)</f>
        <v>3</v>
      </c>
    </row>
    <row r="577" spans="1:11" x14ac:dyDescent="0.3">
      <c r="A577" t="s">
        <v>4045</v>
      </c>
      <c r="B577" s="1">
        <v>45539.75980324074</v>
      </c>
      <c r="C577" t="s">
        <v>3336</v>
      </c>
      <c r="D577" t="s">
        <v>765</v>
      </c>
      <c r="E577" t="s">
        <v>3461</v>
      </c>
      <c r="F577" t="s">
        <v>3462</v>
      </c>
      <c r="G577">
        <v>834.83</v>
      </c>
      <c r="H577">
        <v>10</v>
      </c>
      <c r="I577">
        <f t="shared" si="8"/>
        <v>83.483000000000004</v>
      </c>
      <c r="J577">
        <f>(Sales[[#This Row],[Selling Price Per Commodity]]-VLOOKUP(C577,Products!A:E,4, FALSE))*Sales[[#This Row],[Quantity]]/10</f>
        <v>-887.47700000000009</v>
      </c>
      <c r="K577">
        <f>WEEKDAY(Sales[[#This Row],[Date and Time]],2)</f>
        <v>3</v>
      </c>
    </row>
    <row r="578" spans="1:11" x14ac:dyDescent="0.3">
      <c r="A578" t="s">
        <v>4046</v>
      </c>
      <c r="B578" s="1">
        <v>45342.572118055556</v>
      </c>
      <c r="C578" t="s">
        <v>3365</v>
      </c>
      <c r="D578" t="s">
        <v>1722</v>
      </c>
      <c r="E578" t="s">
        <v>3464</v>
      </c>
      <c r="F578" t="s">
        <v>3462</v>
      </c>
      <c r="G578">
        <v>1105.6300000000001</v>
      </c>
      <c r="H578">
        <v>3</v>
      </c>
      <c r="I578">
        <f t="shared" ref="I578:I641" si="9" xml:space="preserve"> G578/H578</f>
        <v>368.54333333333335</v>
      </c>
      <c r="J578">
        <f>(Sales[[#This Row],[Selling Price Per Commodity]]-VLOOKUP(C578,Products!A:E,4, FALSE))*Sales[[#This Row],[Quantity]]/10</f>
        <v>79.153000000000006</v>
      </c>
      <c r="K578">
        <f>WEEKDAY(Sales[[#This Row],[Date and Time]],2)</f>
        <v>2</v>
      </c>
    </row>
    <row r="579" spans="1:11" x14ac:dyDescent="0.3">
      <c r="A579" t="s">
        <v>4047</v>
      </c>
      <c r="B579" s="1">
        <v>45328.595983796295</v>
      </c>
      <c r="C579" t="s">
        <v>3412</v>
      </c>
      <c r="D579" t="s">
        <v>1214</v>
      </c>
      <c r="E579" t="s">
        <v>3479</v>
      </c>
      <c r="F579" t="s">
        <v>3472</v>
      </c>
      <c r="G579">
        <v>754.93</v>
      </c>
      <c r="H579">
        <v>9</v>
      </c>
      <c r="I579">
        <f t="shared" si="9"/>
        <v>83.88111111111111</v>
      </c>
      <c r="J579">
        <f>(Sales[[#This Row],[Selling Price Per Commodity]]-VLOOKUP(C579,Products!A:E,4, FALSE))*Sales[[#This Row],[Quantity]]/10</f>
        <v>-122.91199999999999</v>
      </c>
      <c r="K579">
        <f>WEEKDAY(Sales[[#This Row],[Date and Time]],2)</f>
        <v>2</v>
      </c>
    </row>
    <row r="580" spans="1:11" x14ac:dyDescent="0.3">
      <c r="A580" t="s">
        <v>4048</v>
      </c>
      <c r="B580" s="1">
        <v>45322.553229166668</v>
      </c>
      <c r="C580" t="s">
        <v>3433</v>
      </c>
      <c r="D580" t="s">
        <v>773</v>
      </c>
      <c r="E580" t="s">
        <v>3479</v>
      </c>
      <c r="F580" t="s">
        <v>3469</v>
      </c>
      <c r="G580">
        <v>1936.34</v>
      </c>
      <c r="H580">
        <v>4</v>
      </c>
      <c r="I580">
        <f t="shared" si="9"/>
        <v>484.08499999999998</v>
      </c>
      <c r="J580">
        <f>(Sales[[#This Row],[Selling Price Per Commodity]]-VLOOKUP(C580,Products!A:E,4, FALSE))*Sales[[#This Row],[Quantity]]/10</f>
        <v>12.753999999999996</v>
      </c>
      <c r="K580">
        <f>WEEKDAY(Sales[[#This Row],[Date and Time]],2)</f>
        <v>3</v>
      </c>
    </row>
    <row r="581" spans="1:11" x14ac:dyDescent="0.3">
      <c r="A581" t="s">
        <v>4049</v>
      </c>
      <c r="B581" s="1">
        <v>45438.739629629628</v>
      </c>
      <c r="C581" t="s">
        <v>3375</v>
      </c>
      <c r="D581" t="s">
        <v>211</v>
      </c>
      <c r="E581" t="s">
        <v>3471</v>
      </c>
      <c r="F581" t="s">
        <v>3472</v>
      </c>
      <c r="G581">
        <v>1790.76</v>
      </c>
      <c r="H581">
        <v>4</v>
      </c>
      <c r="I581">
        <f t="shared" si="9"/>
        <v>447.69</v>
      </c>
      <c r="J581">
        <f>(Sales[[#This Row],[Selling Price Per Commodity]]-VLOOKUP(C581,Products!A:E,4, FALSE))*Sales[[#This Row],[Quantity]]/10</f>
        <v>-50.58</v>
      </c>
      <c r="K581">
        <f>WEEKDAY(Sales[[#This Row],[Date and Time]],2)</f>
        <v>7</v>
      </c>
    </row>
    <row r="582" spans="1:11" x14ac:dyDescent="0.3">
      <c r="A582" t="s">
        <v>4050</v>
      </c>
      <c r="B582" s="1">
        <v>45603.594594907408</v>
      </c>
      <c r="C582" t="s">
        <v>3450</v>
      </c>
      <c r="D582" t="s">
        <v>2433</v>
      </c>
      <c r="E582" t="s">
        <v>3479</v>
      </c>
      <c r="F582" t="s">
        <v>3476</v>
      </c>
      <c r="G582">
        <v>1660.05</v>
      </c>
      <c r="H582">
        <v>10</v>
      </c>
      <c r="I582">
        <f t="shared" si="9"/>
        <v>166.005</v>
      </c>
      <c r="J582">
        <f>(Sales[[#This Row],[Selling Price Per Commodity]]-VLOOKUP(C582,Products!A:E,4, FALSE))*Sales[[#This Row],[Quantity]]/10</f>
        <v>-588.09500000000003</v>
      </c>
      <c r="K582">
        <f>WEEKDAY(Sales[[#This Row],[Date and Time]],2)</f>
        <v>4</v>
      </c>
    </row>
    <row r="583" spans="1:11" x14ac:dyDescent="0.3">
      <c r="A583" t="s">
        <v>4051</v>
      </c>
      <c r="B583" s="1">
        <v>45322.823078703703</v>
      </c>
      <c r="C583" t="s">
        <v>3356</v>
      </c>
      <c r="D583" t="s">
        <v>2589</v>
      </c>
      <c r="E583" t="s">
        <v>3461</v>
      </c>
      <c r="F583" t="s">
        <v>3462</v>
      </c>
      <c r="G583">
        <v>1270.3</v>
      </c>
      <c r="H583">
        <v>3</v>
      </c>
      <c r="I583">
        <f t="shared" si="9"/>
        <v>423.43333333333334</v>
      </c>
      <c r="J583">
        <f>(Sales[[#This Row],[Selling Price Per Commodity]]-VLOOKUP(C583,Products!A:E,4, FALSE))*Sales[[#This Row],[Quantity]]/10</f>
        <v>33.967000000000006</v>
      </c>
      <c r="K583">
        <f>WEEKDAY(Sales[[#This Row],[Date and Time]],2)</f>
        <v>3</v>
      </c>
    </row>
    <row r="584" spans="1:11" x14ac:dyDescent="0.3">
      <c r="A584" t="s">
        <v>4052</v>
      </c>
      <c r="B584" s="1">
        <v>45516.805694444447</v>
      </c>
      <c r="C584" t="s">
        <v>3352</v>
      </c>
      <c r="D584" t="s">
        <v>1625</v>
      </c>
      <c r="E584" t="s">
        <v>3471</v>
      </c>
      <c r="F584" t="s">
        <v>3467</v>
      </c>
      <c r="G584">
        <v>1475.15</v>
      </c>
      <c r="H584">
        <v>6</v>
      </c>
      <c r="I584">
        <f t="shared" si="9"/>
        <v>245.85833333333335</v>
      </c>
      <c r="J584">
        <f>(Sales[[#This Row],[Selling Price Per Commodity]]-VLOOKUP(C584,Products!A:E,4, FALSE))*Sales[[#This Row],[Quantity]]/10</f>
        <v>-95.22699999999999</v>
      </c>
      <c r="K584">
        <f>WEEKDAY(Sales[[#This Row],[Date and Time]],2)</f>
        <v>1</v>
      </c>
    </row>
    <row r="585" spans="1:11" x14ac:dyDescent="0.3">
      <c r="A585" t="s">
        <v>4053</v>
      </c>
      <c r="B585" s="1">
        <v>45332.472349537034</v>
      </c>
      <c r="C585" t="s">
        <v>3364</v>
      </c>
      <c r="D585" t="s">
        <v>2895</v>
      </c>
      <c r="E585" t="s">
        <v>3466</v>
      </c>
      <c r="F585" t="s">
        <v>3472</v>
      </c>
      <c r="G585">
        <v>1289.8</v>
      </c>
      <c r="H585">
        <v>2</v>
      </c>
      <c r="I585">
        <f t="shared" si="9"/>
        <v>644.9</v>
      </c>
      <c r="J585">
        <f>(Sales[[#This Row],[Selling Price Per Commodity]]-VLOOKUP(C585,Products!A:E,4, FALSE))*Sales[[#This Row],[Quantity]]/10</f>
        <v>-25.396000000000004</v>
      </c>
      <c r="K585">
        <f>WEEKDAY(Sales[[#This Row],[Date and Time]],2)</f>
        <v>6</v>
      </c>
    </row>
    <row r="586" spans="1:11" x14ac:dyDescent="0.3">
      <c r="A586" t="s">
        <v>4054</v>
      </c>
      <c r="B586" s="1">
        <v>45454.785636574074</v>
      </c>
      <c r="C586" t="s">
        <v>3217</v>
      </c>
      <c r="D586" t="s">
        <v>2004</v>
      </c>
      <c r="E586" t="s">
        <v>3471</v>
      </c>
      <c r="F586" t="s">
        <v>3472</v>
      </c>
      <c r="G586">
        <v>1982.61</v>
      </c>
      <c r="H586">
        <v>1</v>
      </c>
      <c r="I586">
        <f t="shared" si="9"/>
        <v>1982.61</v>
      </c>
      <c r="J586">
        <f>(Sales[[#This Row],[Selling Price Per Commodity]]-VLOOKUP(C586,Products!A:E,4, FALSE))*Sales[[#This Row],[Quantity]]/10</f>
        <v>172.9</v>
      </c>
      <c r="K586">
        <f>WEEKDAY(Sales[[#This Row],[Date and Time]],2)</f>
        <v>2</v>
      </c>
    </row>
    <row r="587" spans="1:11" x14ac:dyDescent="0.3">
      <c r="A587" t="s">
        <v>4055</v>
      </c>
      <c r="B587" s="1">
        <v>45523.982395833336</v>
      </c>
      <c r="C587" t="s">
        <v>3344</v>
      </c>
      <c r="D587" t="s">
        <v>660</v>
      </c>
      <c r="E587" t="s">
        <v>3479</v>
      </c>
      <c r="F587" t="s">
        <v>3472</v>
      </c>
      <c r="G587">
        <v>623.39</v>
      </c>
      <c r="H587">
        <v>4</v>
      </c>
      <c r="I587">
        <f t="shared" si="9"/>
        <v>155.8475</v>
      </c>
      <c r="J587">
        <f>(Sales[[#This Row],[Selling Price Per Commodity]]-VLOOKUP(C587,Products!A:E,4, FALSE))*Sales[[#This Row],[Quantity]]/10</f>
        <v>-263.59700000000004</v>
      </c>
      <c r="K587">
        <f>WEEKDAY(Sales[[#This Row],[Date and Time]],2)</f>
        <v>1</v>
      </c>
    </row>
    <row r="588" spans="1:11" x14ac:dyDescent="0.3">
      <c r="A588" t="s">
        <v>4056</v>
      </c>
      <c r="B588" s="1">
        <v>45558.926168981481</v>
      </c>
      <c r="C588" t="s">
        <v>3273</v>
      </c>
      <c r="D588" t="s">
        <v>555</v>
      </c>
      <c r="E588" t="s">
        <v>3471</v>
      </c>
      <c r="F588" t="s">
        <v>3462</v>
      </c>
      <c r="G588">
        <v>1428.21</v>
      </c>
      <c r="H588">
        <v>10</v>
      </c>
      <c r="I588">
        <f t="shared" si="9"/>
        <v>142.821</v>
      </c>
      <c r="J588">
        <f>(Sales[[#This Row],[Selling Price Per Commodity]]-VLOOKUP(C588,Products!A:E,4, FALSE))*Sales[[#This Row],[Quantity]]/10</f>
        <v>-820.75900000000001</v>
      </c>
      <c r="K588">
        <f>WEEKDAY(Sales[[#This Row],[Date and Time]],2)</f>
        <v>1</v>
      </c>
    </row>
    <row r="589" spans="1:11" x14ac:dyDescent="0.3">
      <c r="A589" t="s">
        <v>4057</v>
      </c>
      <c r="B589" s="1">
        <v>45467.779861111114</v>
      </c>
      <c r="C589" t="s">
        <v>3378</v>
      </c>
      <c r="D589" t="s">
        <v>3170</v>
      </c>
      <c r="E589" t="s">
        <v>3464</v>
      </c>
      <c r="F589" t="s">
        <v>3472</v>
      </c>
      <c r="G589">
        <v>1324.79</v>
      </c>
      <c r="H589">
        <v>6</v>
      </c>
      <c r="I589">
        <f t="shared" si="9"/>
        <v>220.79833333333332</v>
      </c>
      <c r="J589">
        <f>(Sales[[#This Row],[Selling Price Per Commodity]]-VLOOKUP(C589,Products!A:E,4, FALSE))*Sales[[#This Row],[Quantity]]/10</f>
        <v>-82.471000000000004</v>
      </c>
      <c r="K589">
        <f>WEEKDAY(Sales[[#This Row],[Date and Time]],2)</f>
        <v>1</v>
      </c>
    </row>
    <row r="590" spans="1:11" x14ac:dyDescent="0.3">
      <c r="A590" t="s">
        <v>4058</v>
      </c>
      <c r="B590" s="1">
        <v>45472.460393518515</v>
      </c>
      <c r="C590" t="s">
        <v>3426</v>
      </c>
      <c r="D590" t="s">
        <v>1007</v>
      </c>
      <c r="E590" t="s">
        <v>3461</v>
      </c>
      <c r="F590" t="s">
        <v>3467</v>
      </c>
      <c r="G590">
        <v>64.400000000000006</v>
      </c>
      <c r="H590">
        <v>4</v>
      </c>
      <c r="I590">
        <f t="shared" si="9"/>
        <v>16.100000000000001</v>
      </c>
      <c r="J590">
        <f>(Sales[[#This Row],[Selling Price Per Commodity]]-VLOOKUP(C590,Products!A:E,4, FALSE))*Sales[[#This Row],[Quantity]]/10</f>
        <v>-1.0399999999999991</v>
      </c>
      <c r="K590">
        <f>WEEKDAY(Sales[[#This Row],[Date and Time]],2)</f>
        <v>6</v>
      </c>
    </row>
    <row r="591" spans="1:11" x14ac:dyDescent="0.3">
      <c r="A591" t="s">
        <v>4059</v>
      </c>
      <c r="B591" s="1">
        <v>45457.520787037036</v>
      </c>
      <c r="C591" t="s">
        <v>3231</v>
      </c>
      <c r="D591" t="s">
        <v>1264</v>
      </c>
      <c r="E591" t="s">
        <v>3461</v>
      </c>
      <c r="F591" t="s">
        <v>3469</v>
      </c>
      <c r="G591">
        <v>871.55</v>
      </c>
      <c r="H591">
        <v>9</v>
      </c>
      <c r="I591">
        <f t="shared" si="9"/>
        <v>96.838888888888889</v>
      </c>
      <c r="J591">
        <f>(Sales[[#This Row],[Selling Price Per Commodity]]-VLOOKUP(C591,Products!A:E,4, FALSE))*Sales[[#This Row],[Quantity]]/10</f>
        <v>-54.478000000000009</v>
      </c>
      <c r="K591">
        <f>WEEKDAY(Sales[[#This Row],[Date and Time]],2)</f>
        <v>5</v>
      </c>
    </row>
    <row r="592" spans="1:11" x14ac:dyDescent="0.3">
      <c r="A592" t="s">
        <v>4060</v>
      </c>
      <c r="B592" s="1">
        <v>45341.918506944443</v>
      </c>
      <c r="C592" t="s">
        <v>3363</v>
      </c>
      <c r="D592" t="s">
        <v>947</v>
      </c>
      <c r="E592" t="s">
        <v>3461</v>
      </c>
      <c r="F592" t="s">
        <v>3467</v>
      </c>
      <c r="G592">
        <v>1065.07</v>
      </c>
      <c r="H592">
        <v>1</v>
      </c>
      <c r="I592">
        <f t="shared" si="9"/>
        <v>1065.07</v>
      </c>
      <c r="J592">
        <f>(Sales[[#This Row],[Selling Price Per Commodity]]-VLOOKUP(C592,Products!A:E,4, FALSE))*Sales[[#This Row],[Quantity]]/10</f>
        <v>38.613999999999997</v>
      </c>
      <c r="K592">
        <f>WEEKDAY(Sales[[#This Row],[Date and Time]],2)</f>
        <v>1</v>
      </c>
    </row>
    <row r="593" spans="1:11" x14ac:dyDescent="0.3">
      <c r="A593" t="s">
        <v>4061</v>
      </c>
      <c r="B593" s="1">
        <v>45507.255335648151</v>
      </c>
      <c r="C593" t="s">
        <v>3362</v>
      </c>
      <c r="D593" t="s">
        <v>2146</v>
      </c>
      <c r="E593" t="s">
        <v>3466</v>
      </c>
      <c r="F593" t="s">
        <v>3476</v>
      </c>
      <c r="G593">
        <v>1030.04</v>
      </c>
      <c r="H593">
        <v>5</v>
      </c>
      <c r="I593">
        <f t="shared" si="9"/>
        <v>206.00799999999998</v>
      </c>
      <c r="J593">
        <f>(Sales[[#This Row],[Selling Price Per Commodity]]-VLOOKUP(C593,Products!A:E,4, FALSE))*Sales[[#This Row],[Quantity]]/10</f>
        <v>-38.336000000000013</v>
      </c>
      <c r="K593">
        <f>WEEKDAY(Sales[[#This Row],[Date and Time]],2)</f>
        <v>6</v>
      </c>
    </row>
    <row r="594" spans="1:11" x14ac:dyDescent="0.3">
      <c r="A594" t="s">
        <v>4062</v>
      </c>
      <c r="B594" s="1">
        <v>45445.50209490741</v>
      </c>
      <c r="C594" t="s">
        <v>3234</v>
      </c>
      <c r="D594" t="s">
        <v>1701</v>
      </c>
      <c r="E594" t="s">
        <v>3461</v>
      </c>
      <c r="F594" t="s">
        <v>3462</v>
      </c>
      <c r="G594">
        <v>1646.48</v>
      </c>
      <c r="H594">
        <v>6</v>
      </c>
      <c r="I594">
        <f t="shared" si="9"/>
        <v>274.41333333333336</v>
      </c>
      <c r="J594">
        <f>(Sales[[#This Row],[Selling Price Per Commodity]]-VLOOKUP(C594,Products!A:E,4, FALSE))*Sales[[#This Row],[Quantity]]/10</f>
        <v>-346.2879999999999</v>
      </c>
      <c r="K594">
        <f>WEEKDAY(Sales[[#This Row],[Date and Time]],2)</f>
        <v>7</v>
      </c>
    </row>
    <row r="595" spans="1:11" x14ac:dyDescent="0.3">
      <c r="A595" t="s">
        <v>4063</v>
      </c>
      <c r="B595" s="1">
        <v>45448.159594907411</v>
      </c>
      <c r="C595" t="s">
        <v>3379</v>
      </c>
      <c r="D595" t="s">
        <v>537</v>
      </c>
      <c r="E595" t="s">
        <v>3461</v>
      </c>
      <c r="F595" t="s">
        <v>3472</v>
      </c>
      <c r="G595">
        <v>259.66000000000003</v>
      </c>
      <c r="H595">
        <v>8</v>
      </c>
      <c r="I595">
        <f t="shared" si="9"/>
        <v>32.457500000000003</v>
      </c>
      <c r="J595">
        <f>(Sales[[#This Row],[Selling Price Per Commodity]]-VLOOKUP(C595,Products!A:E,4, FALSE))*Sales[[#This Row],[Quantity]]/10</f>
        <v>-458.274</v>
      </c>
      <c r="K595">
        <f>WEEKDAY(Sales[[#This Row],[Date and Time]],2)</f>
        <v>3</v>
      </c>
    </row>
    <row r="596" spans="1:11" x14ac:dyDescent="0.3">
      <c r="A596" t="s">
        <v>4064</v>
      </c>
      <c r="B596" s="1">
        <v>45379.043668981481</v>
      </c>
      <c r="C596" t="s">
        <v>3340</v>
      </c>
      <c r="D596" t="s">
        <v>218</v>
      </c>
      <c r="E596" t="s">
        <v>3479</v>
      </c>
      <c r="F596" t="s">
        <v>3472</v>
      </c>
      <c r="G596">
        <v>1851.87</v>
      </c>
      <c r="H596">
        <v>10</v>
      </c>
      <c r="I596">
        <f t="shared" si="9"/>
        <v>185.18699999999998</v>
      </c>
      <c r="J596">
        <f>(Sales[[#This Row],[Selling Price Per Commodity]]-VLOOKUP(C596,Products!A:E,4, FALSE))*Sales[[#This Row],[Quantity]]/10</f>
        <v>-649.21299999999997</v>
      </c>
      <c r="K596">
        <f>WEEKDAY(Sales[[#This Row],[Date and Time]],2)</f>
        <v>4</v>
      </c>
    </row>
    <row r="597" spans="1:11" x14ac:dyDescent="0.3">
      <c r="A597" t="s">
        <v>4065</v>
      </c>
      <c r="B597" s="1">
        <v>45294.893645833334</v>
      </c>
      <c r="C597" t="s">
        <v>3341</v>
      </c>
      <c r="D597" t="s">
        <v>299</v>
      </c>
      <c r="E597" t="s">
        <v>3461</v>
      </c>
      <c r="F597" t="s">
        <v>3467</v>
      </c>
      <c r="G597">
        <v>239.25</v>
      </c>
      <c r="H597">
        <v>10</v>
      </c>
      <c r="I597">
        <f t="shared" si="9"/>
        <v>23.925000000000001</v>
      </c>
      <c r="J597">
        <f>(Sales[[#This Row],[Selling Price Per Commodity]]-VLOOKUP(C597,Products!A:E,4, FALSE))*Sales[[#This Row],[Quantity]]/10</f>
        <v>-53.685000000000002</v>
      </c>
      <c r="K597">
        <f>WEEKDAY(Sales[[#This Row],[Date and Time]],2)</f>
        <v>3</v>
      </c>
    </row>
    <row r="598" spans="1:11" x14ac:dyDescent="0.3">
      <c r="A598" t="s">
        <v>4066</v>
      </c>
      <c r="B598" s="1">
        <v>45565.303402777776</v>
      </c>
      <c r="C598" t="s">
        <v>3364</v>
      </c>
      <c r="D598" t="s">
        <v>2427</v>
      </c>
      <c r="E598" t="s">
        <v>3471</v>
      </c>
      <c r="F598" t="s">
        <v>3476</v>
      </c>
      <c r="G598">
        <v>1353.35</v>
      </c>
      <c r="H598">
        <v>4</v>
      </c>
      <c r="I598">
        <f t="shared" si="9"/>
        <v>338.33749999999998</v>
      </c>
      <c r="J598">
        <f>(Sales[[#This Row],[Selling Price Per Commodity]]-VLOOKUP(C598,Products!A:E,4, FALSE))*Sales[[#This Row],[Quantity]]/10</f>
        <v>-173.417</v>
      </c>
      <c r="K598">
        <f>WEEKDAY(Sales[[#This Row],[Date and Time]],2)</f>
        <v>1</v>
      </c>
    </row>
    <row r="599" spans="1:11" x14ac:dyDescent="0.3">
      <c r="A599" t="s">
        <v>4067</v>
      </c>
      <c r="B599" s="1">
        <v>45416.910717592589</v>
      </c>
      <c r="C599" t="s">
        <v>3342</v>
      </c>
      <c r="D599" t="s">
        <v>779</v>
      </c>
      <c r="E599" t="s">
        <v>3464</v>
      </c>
      <c r="F599" t="s">
        <v>3472</v>
      </c>
      <c r="G599">
        <v>1518.46</v>
      </c>
      <c r="H599">
        <v>10</v>
      </c>
      <c r="I599">
        <f t="shared" si="9"/>
        <v>151.846</v>
      </c>
      <c r="J599">
        <f>(Sales[[#This Row],[Selling Price Per Commodity]]-VLOOKUP(C599,Products!A:E,4, FALSE))*Sales[[#This Row],[Quantity]]/10</f>
        <v>-809.45399999999995</v>
      </c>
      <c r="K599">
        <f>WEEKDAY(Sales[[#This Row],[Date and Time]],2)</f>
        <v>6</v>
      </c>
    </row>
    <row r="600" spans="1:11" x14ac:dyDescent="0.3">
      <c r="A600" t="s">
        <v>4068</v>
      </c>
      <c r="B600" s="1">
        <v>45383.510115740741</v>
      </c>
      <c r="C600" t="s">
        <v>3390</v>
      </c>
      <c r="D600" t="s">
        <v>1631</v>
      </c>
      <c r="E600" t="s">
        <v>3466</v>
      </c>
      <c r="F600" t="s">
        <v>3476</v>
      </c>
      <c r="G600">
        <v>549.12</v>
      </c>
      <c r="H600">
        <v>10</v>
      </c>
      <c r="I600">
        <f t="shared" si="9"/>
        <v>54.911999999999999</v>
      </c>
      <c r="J600">
        <f>(Sales[[#This Row],[Selling Price Per Commodity]]-VLOOKUP(C600,Products!A:E,4, FALSE))*Sales[[#This Row],[Quantity]]/10</f>
        <v>-557.50799999999992</v>
      </c>
      <c r="K600">
        <f>WEEKDAY(Sales[[#This Row],[Date and Time]],2)</f>
        <v>1</v>
      </c>
    </row>
    <row r="601" spans="1:11" x14ac:dyDescent="0.3">
      <c r="A601" t="s">
        <v>4069</v>
      </c>
      <c r="B601" s="1">
        <v>45421.509293981479</v>
      </c>
      <c r="C601" t="s">
        <v>3394</v>
      </c>
      <c r="D601" t="s">
        <v>1948</v>
      </c>
      <c r="E601" t="s">
        <v>3479</v>
      </c>
      <c r="F601" t="s">
        <v>3476</v>
      </c>
      <c r="G601">
        <v>394.55</v>
      </c>
      <c r="H601">
        <v>2</v>
      </c>
      <c r="I601">
        <f t="shared" si="9"/>
        <v>197.27500000000001</v>
      </c>
      <c r="J601">
        <f>(Sales[[#This Row],[Selling Price Per Commodity]]-VLOOKUP(C601,Products!A:E,4, FALSE))*Sales[[#This Row],[Quantity]]/10</f>
        <v>24.471</v>
      </c>
      <c r="K601">
        <f>WEEKDAY(Sales[[#This Row],[Date and Time]],2)</f>
        <v>4</v>
      </c>
    </row>
    <row r="602" spans="1:11" x14ac:dyDescent="0.3">
      <c r="A602" t="s">
        <v>4070</v>
      </c>
      <c r="B602" s="1">
        <v>45430.67695601852</v>
      </c>
      <c r="C602" t="s">
        <v>3357</v>
      </c>
      <c r="D602" t="s">
        <v>2397</v>
      </c>
      <c r="E602" t="s">
        <v>3471</v>
      </c>
      <c r="F602" t="s">
        <v>3472</v>
      </c>
      <c r="G602">
        <v>479.67</v>
      </c>
      <c r="H602">
        <v>1</v>
      </c>
      <c r="I602">
        <f t="shared" si="9"/>
        <v>479.67</v>
      </c>
      <c r="J602">
        <f>(Sales[[#This Row],[Selling Price Per Commodity]]-VLOOKUP(C602,Products!A:E,4, FALSE))*Sales[[#This Row],[Quantity]]/10</f>
        <v>17.417999999999999</v>
      </c>
      <c r="K602">
        <f>WEEKDAY(Sales[[#This Row],[Date and Time]],2)</f>
        <v>6</v>
      </c>
    </row>
    <row r="603" spans="1:11" x14ac:dyDescent="0.3">
      <c r="A603" t="s">
        <v>4071</v>
      </c>
      <c r="B603" s="1">
        <v>45360.914780092593</v>
      </c>
      <c r="C603" t="s">
        <v>3337</v>
      </c>
      <c r="D603" t="s">
        <v>2638</v>
      </c>
      <c r="E603" t="s">
        <v>3461</v>
      </c>
      <c r="F603" t="s">
        <v>3462</v>
      </c>
      <c r="G603">
        <v>1253.07</v>
      </c>
      <c r="H603">
        <v>3</v>
      </c>
      <c r="I603">
        <f t="shared" si="9"/>
        <v>417.69</v>
      </c>
      <c r="J603">
        <f>(Sales[[#This Row],[Selling Price Per Commodity]]-VLOOKUP(C603,Products!A:E,4, FALSE))*Sales[[#This Row],[Quantity]]/10</f>
        <v>-144.56400000000002</v>
      </c>
      <c r="K603">
        <f>WEEKDAY(Sales[[#This Row],[Date and Time]],2)</f>
        <v>6</v>
      </c>
    </row>
    <row r="604" spans="1:11" x14ac:dyDescent="0.3">
      <c r="A604" t="s">
        <v>4072</v>
      </c>
      <c r="B604" s="1">
        <v>45567.027812499997</v>
      </c>
      <c r="C604" t="s">
        <v>3253</v>
      </c>
      <c r="D604" t="s">
        <v>404</v>
      </c>
      <c r="E604" t="s">
        <v>3461</v>
      </c>
      <c r="F604" t="s">
        <v>3462</v>
      </c>
      <c r="G604">
        <v>213.18</v>
      </c>
      <c r="H604">
        <v>2</v>
      </c>
      <c r="I604">
        <f t="shared" si="9"/>
        <v>106.59</v>
      </c>
      <c r="J604">
        <f>(Sales[[#This Row],[Selling Price Per Commodity]]-VLOOKUP(C604,Products!A:E,4, FALSE))*Sales[[#This Row],[Quantity]]/10</f>
        <v>14.456</v>
      </c>
      <c r="K604">
        <f>WEEKDAY(Sales[[#This Row],[Date and Time]],2)</f>
        <v>3</v>
      </c>
    </row>
    <row r="605" spans="1:11" x14ac:dyDescent="0.3">
      <c r="A605" t="s">
        <v>4073</v>
      </c>
      <c r="B605" s="1">
        <v>45398.994664351849</v>
      </c>
      <c r="C605" t="s">
        <v>3357</v>
      </c>
      <c r="D605" t="s">
        <v>1291</v>
      </c>
      <c r="E605" t="s">
        <v>3471</v>
      </c>
      <c r="F605" t="s">
        <v>3476</v>
      </c>
      <c r="G605">
        <v>480.67</v>
      </c>
      <c r="H605">
        <v>3</v>
      </c>
      <c r="I605">
        <f t="shared" si="9"/>
        <v>160.22333333333333</v>
      </c>
      <c r="J605">
        <f>(Sales[[#This Row],[Selling Price Per Commodity]]-VLOOKUP(C605,Products!A:E,4, FALSE))*Sales[[#This Row],[Quantity]]/10</f>
        <v>-43.580000000000005</v>
      </c>
      <c r="K605">
        <f>WEEKDAY(Sales[[#This Row],[Date and Time]],2)</f>
        <v>2</v>
      </c>
    </row>
    <row r="606" spans="1:11" x14ac:dyDescent="0.3">
      <c r="A606" t="s">
        <v>4074</v>
      </c>
      <c r="B606" s="1">
        <v>45603.548784722225</v>
      </c>
      <c r="C606" t="s">
        <v>3425</v>
      </c>
      <c r="D606" t="s">
        <v>316</v>
      </c>
      <c r="E606" t="s">
        <v>3461</v>
      </c>
      <c r="F606" t="s">
        <v>3467</v>
      </c>
      <c r="G606">
        <v>306.19</v>
      </c>
      <c r="H606">
        <v>3</v>
      </c>
      <c r="I606">
        <f t="shared" si="9"/>
        <v>102.06333333333333</v>
      </c>
      <c r="J606">
        <f>(Sales[[#This Row],[Selling Price Per Commodity]]-VLOOKUP(C606,Products!A:E,4, FALSE))*Sales[[#This Row],[Quantity]]/10</f>
        <v>2.0380000000000011</v>
      </c>
      <c r="K606">
        <f>WEEKDAY(Sales[[#This Row],[Date and Time]],2)</f>
        <v>4</v>
      </c>
    </row>
    <row r="607" spans="1:11" x14ac:dyDescent="0.3">
      <c r="A607" t="s">
        <v>4075</v>
      </c>
      <c r="B607" s="1">
        <v>45365.875081018516</v>
      </c>
      <c r="C607" t="s">
        <v>3266</v>
      </c>
      <c r="D607" t="s">
        <v>782</v>
      </c>
      <c r="E607" t="s">
        <v>3479</v>
      </c>
      <c r="F607" t="s">
        <v>3462</v>
      </c>
      <c r="G607">
        <v>681.53</v>
      </c>
      <c r="H607">
        <v>2</v>
      </c>
      <c r="I607">
        <f t="shared" si="9"/>
        <v>340.76499999999999</v>
      </c>
      <c r="J607">
        <f>(Sales[[#This Row],[Selling Price Per Commodity]]-VLOOKUP(C607,Products!A:E,4, FALSE))*Sales[[#This Row],[Quantity]]/10</f>
        <v>59.671000000000006</v>
      </c>
      <c r="K607">
        <f>WEEKDAY(Sales[[#This Row],[Date and Time]],2)</f>
        <v>4</v>
      </c>
    </row>
    <row r="608" spans="1:11" x14ac:dyDescent="0.3">
      <c r="A608" t="s">
        <v>4076</v>
      </c>
      <c r="B608" s="1">
        <v>45383.380613425928</v>
      </c>
      <c r="C608" t="s">
        <v>3299</v>
      </c>
      <c r="D608" t="s">
        <v>2931</v>
      </c>
      <c r="E608" t="s">
        <v>3471</v>
      </c>
      <c r="F608" t="s">
        <v>3469</v>
      </c>
      <c r="G608">
        <v>825.24</v>
      </c>
      <c r="H608">
        <v>7</v>
      </c>
      <c r="I608">
        <f t="shared" si="9"/>
        <v>117.89142857142858</v>
      </c>
      <c r="J608">
        <f>(Sales[[#This Row],[Selling Price Per Commodity]]-VLOOKUP(C608,Products!A:E,4, FALSE))*Sales[[#This Row],[Quantity]]/10</f>
        <v>-198.86199999999999</v>
      </c>
      <c r="K608">
        <f>WEEKDAY(Sales[[#This Row],[Date and Time]],2)</f>
        <v>1</v>
      </c>
    </row>
    <row r="609" spans="1:11" x14ac:dyDescent="0.3">
      <c r="A609" t="s">
        <v>4077</v>
      </c>
      <c r="B609" s="1">
        <v>45562.476747685185</v>
      </c>
      <c r="C609" t="s">
        <v>3444</v>
      </c>
      <c r="D609" t="s">
        <v>698</v>
      </c>
      <c r="E609" t="s">
        <v>3479</v>
      </c>
      <c r="F609" t="s">
        <v>3467</v>
      </c>
      <c r="G609">
        <v>514.04999999999995</v>
      </c>
      <c r="H609">
        <v>6</v>
      </c>
      <c r="I609">
        <f t="shared" si="9"/>
        <v>85.674999999999997</v>
      </c>
      <c r="J609">
        <f>(Sales[[#This Row],[Selling Price Per Commodity]]-VLOOKUP(C609,Products!A:E,4, FALSE))*Sales[[#This Row],[Quantity]]/10</f>
        <v>-37.773000000000003</v>
      </c>
      <c r="K609">
        <f>WEEKDAY(Sales[[#This Row],[Date and Time]],2)</f>
        <v>5</v>
      </c>
    </row>
    <row r="610" spans="1:11" x14ac:dyDescent="0.3">
      <c r="A610" t="s">
        <v>4078</v>
      </c>
      <c r="B610" s="1">
        <v>45336.21634259259</v>
      </c>
      <c r="C610" t="s">
        <v>3271</v>
      </c>
      <c r="D610" t="s">
        <v>2711</v>
      </c>
      <c r="E610" t="s">
        <v>3479</v>
      </c>
      <c r="F610" t="s">
        <v>3467</v>
      </c>
      <c r="G610">
        <v>118.12</v>
      </c>
      <c r="H610">
        <v>9</v>
      </c>
      <c r="I610">
        <f t="shared" si="9"/>
        <v>13.124444444444444</v>
      </c>
      <c r="J610">
        <f>(Sales[[#This Row],[Selling Price Per Commodity]]-VLOOKUP(C610,Products!A:E,4, FALSE))*Sales[[#This Row],[Quantity]]/10</f>
        <v>-432.041</v>
      </c>
      <c r="K610">
        <f>WEEKDAY(Sales[[#This Row],[Date and Time]],2)</f>
        <v>3</v>
      </c>
    </row>
    <row r="611" spans="1:11" x14ac:dyDescent="0.3">
      <c r="A611" t="s">
        <v>4079</v>
      </c>
      <c r="B611" s="1">
        <v>45300.334618055553</v>
      </c>
      <c r="C611" t="s">
        <v>3391</v>
      </c>
      <c r="D611" t="s">
        <v>2544</v>
      </c>
      <c r="E611" t="s">
        <v>3466</v>
      </c>
      <c r="F611" t="s">
        <v>3469</v>
      </c>
      <c r="G611">
        <v>36.32</v>
      </c>
      <c r="H611">
        <v>4</v>
      </c>
      <c r="I611">
        <f t="shared" si="9"/>
        <v>9.08</v>
      </c>
      <c r="J611">
        <f>(Sales[[#This Row],[Selling Price Per Commodity]]-VLOOKUP(C611,Products!A:E,4, FALSE))*Sales[[#This Row],[Quantity]]/10</f>
        <v>-146.33600000000001</v>
      </c>
      <c r="K611">
        <f>WEEKDAY(Sales[[#This Row],[Date and Time]],2)</f>
        <v>2</v>
      </c>
    </row>
    <row r="612" spans="1:11" x14ac:dyDescent="0.3">
      <c r="A612" t="s">
        <v>4080</v>
      </c>
      <c r="B612" s="1">
        <v>45566.069062499999</v>
      </c>
      <c r="C612" t="s">
        <v>3401</v>
      </c>
      <c r="D612" t="s">
        <v>384</v>
      </c>
      <c r="E612" t="s">
        <v>3466</v>
      </c>
      <c r="F612" t="s">
        <v>3462</v>
      </c>
      <c r="G612">
        <v>1500.4</v>
      </c>
      <c r="H612">
        <v>7</v>
      </c>
      <c r="I612">
        <f t="shared" si="9"/>
        <v>214.34285714285716</v>
      </c>
      <c r="J612">
        <f>(Sales[[#This Row],[Selling Price Per Commodity]]-VLOOKUP(C612,Products!A:E,4, FALSE))*Sales[[#This Row],[Quantity]]/10</f>
        <v>84.793000000000021</v>
      </c>
      <c r="K612">
        <f>WEEKDAY(Sales[[#This Row],[Date and Time]],2)</f>
        <v>2</v>
      </c>
    </row>
    <row r="613" spans="1:11" x14ac:dyDescent="0.3">
      <c r="A613" t="s">
        <v>4081</v>
      </c>
      <c r="B613" s="1">
        <v>45303.257789351854</v>
      </c>
      <c r="C613" t="s">
        <v>3366</v>
      </c>
      <c r="D613" t="s">
        <v>184</v>
      </c>
      <c r="E613" t="s">
        <v>3479</v>
      </c>
      <c r="F613" t="s">
        <v>3476</v>
      </c>
      <c r="G613">
        <v>1241.6600000000001</v>
      </c>
      <c r="H613">
        <v>1</v>
      </c>
      <c r="I613">
        <f t="shared" si="9"/>
        <v>1241.6600000000001</v>
      </c>
      <c r="J613">
        <f>(Sales[[#This Row],[Selling Price Per Commodity]]-VLOOKUP(C613,Products!A:E,4, FALSE))*Sales[[#This Row],[Quantity]]/10</f>
        <v>57.235000000000014</v>
      </c>
      <c r="K613">
        <f>WEEKDAY(Sales[[#This Row],[Date and Time]],2)</f>
        <v>5</v>
      </c>
    </row>
    <row r="614" spans="1:11" x14ac:dyDescent="0.3">
      <c r="A614" t="s">
        <v>4082</v>
      </c>
      <c r="B614" s="1">
        <v>45510.369166666664</v>
      </c>
      <c r="C614" t="s">
        <v>3448</v>
      </c>
      <c r="D614" t="s">
        <v>2195</v>
      </c>
      <c r="E614" t="s">
        <v>3479</v>
      </c>
      <c r="F614" t="s">
        <v>3476</v>
      </c>
      <c r="G614">
        <v>1608.13</v>
      </c>
      <c r="H614">
        <v>8</v>
      </c>
      <c r="I614">
        <f t="shared" si="9"/>
        <v>201.01625000000001</v>
      </c>
      <c r="J614">
        <f>(Sales[[#This Row],[Selling Price Per Commodity]]-VLOOKUP(C614,Products!A:E,4, FALSE))*Sales[[#This Row],[Quantity]]/10</f>
        <v>-603.59500000000003</v>
      </c>
      <c r="K614">
        <f>WEEKDAY(Sales[[#This Row],[Date and Time]],2)</f>
        <v>2</v>
      </c>
    </row>
    <row r="615" spans="1:11" x14ac:dyDescent="0.3">
      <c r="A615" t="s">
        <v>4083</v>
      </c>
      <c r="B615" s="1">
        <v>45499.998831018522</v>
      </c>
      <c r="C615" t="s">
        <v>3442</v>
      </c>
      <c r="D615" t="s">
        <v>1546</v>
      </c>
      <c r="E615" t="s">
        <v>3461</v>
      </c>
      <c r="F615" t="s">
        <v>3462</v>
      </c>
      <c r="G615">
        <v>787.33</v>
      </c>
      <c r="H615">
        <v>8</v>
      </c>
      <c r="I615">
        <f t="shared" si="9"/>
        <v>98.416250000000005</v>
      </c>
      <c r="J615">
        <f>(Sales[[#This Row],[Selling Price Per Commodity]]-VLOOKUP(C615,Products!A:E,4, FALSE))*Sales[[#This Row],[Quantity]]/10</f>
        <v>-347.00299999999999</v>
      </c>
      <c r="K615">
        <f>WEEKDAY(Sales[[#This Row],[Date and Time]],2)</f>
        <v>5</v>
      </c>
    </row>
    <row r="616" spans="1:11" x14ac:dyDescent="0.3">
      <c r="A616" t="s">
        <v>4084</v>
      </c>
      <c r="B616" s="1">
        <v>45294.118668981479</v>
      </c>
      <c r="C616" t="s">
        <v>3395</v>
      </c>
      <c r="D616" t="s">
        <v>3207</v>
      </c>
      <c r="E616" t="s">
        <v>3471</v>
      </c>
      <c r="F616" t="s">
        <v>3476</v>
      </c>
      <c r="G616">
        <v>154.71</v>
      </c>
      <c r="H616">
        <v>1</v>
      </c>
      <c r="I616">
        <f t="shared" si="9"/>
        <v>154.71</v>
      </c>
      <c r="J616">
        <f>(Sales[[#This Row],[Selling Price Per Commodity]]-VLOOKUP(C616,Products!A:E,4, FALSE))*Sales[[#This Row],[Quantity]]/10</f>
        <v>5.1990000000000007</v>
      </c>
      <c r="K616">
        <f>WEEKDAY(Sales[[#This Row],[Date and Time]],2)</f>
        <v>3</v>
      </c>
    </row>
    <row r="617" spans="1:11" x14ac:dyDescent="0.3">
      <c r="A617" t="s">
        <v>4085</v>
      </c>
      <c r="B617" s="1">
        <v>45374.506932870368</v>
      </c>
      <c r="C617" t="s">
        <v>3267</v>
      </c>
      <c r="D617" t="s">
        <v>925</v>
      </c>
      <c r="E617" t="s">
        <v>3461</v>
      </c>
      <c r="F617" t="s">
        <v>3467</v>
      </c>
      <c r="G617">
        <v>1945.66</v>
      </c>
      <c r="H617">
        <v>6</v>
      </c>
      <c r="I617">
        <f t="shared" si="9"/>
        <v>324.2766666666667</v>
      </c>
      <c r="J617">
        <f>(Sales[[#This Row],[Selling Price Per Commodity]]-VLOOKUP(C617,Products!A:E,4, FALSE))*Sales[[#This Row],[Quantity]]/10</f>
        <v>-84.787999999999968</v>
      </c>
      <c r="K617">
        <f>WEEKDAY(Sales[[#This Row],[Date and Time]],2)</f>
        <v>6</v>
      </c>
    </row>
    <row r="618" spans="1:11" x14ac:dyDescent="0.3">
      <c r="A618" t="s">
        <v>4086</v>
      </c>
      <c r="B618" s="1">
        <v>45558.445659722223</v>
      </c>
      <c r="C618" t="s">
        <v>3369</v>
      </c>
      <c r="D618" t="s">
        <v>1731</v>
      </c>
      <c r="E618" t="s">
        <v>3466</v>
      </c>
      <c r="F618" t="s">
        <v>3472</v>
      </c>
      <c r="G618">
        <v>71.23</v>
      </c>
      <c r="H618">
        <v>9</v>
      </c>
      <c r="I618">
        <f t="shared" si="9"/>
        <v>7.9144444444444453</v>
      </c>
      <c r="J618">
        <f>(Sales[[#This Row],[Selling Price Per Commodity]]-VLOOKUP(C618,Products!A:E,4, FALSE))*Sales[[#This Row],[Quantity]]/10</f>
        <v>-368.61800000000005</v>
      </c>
      <c r="K618">
        <f>WEEKDAY(Sales[[#This Row],[Date and Time]],2)</f>
        <v>1</v>
      </c>
    </row>
    <row r="619" spans="1:11" x14ac:dyDescent="0.3">
      <c r="A619" t="s">
        <v>4087</v>
      </c>
      <c r="B619" s="1">
        <v>45419.221122685187</v>
      </c>
      <c r="C619" t="s">
        <v>3294</v>
      </c>
      <c r="D619" t="s">
        <v>2488</v>
      </c>
      <c r="E619" t="s">
        <v>3466</v>
      </c>
      <c r="F619" t="s">
        <v>3472</v>
      </c>
      <c r="G619">
        <v>603.52</v>
      </c>
      <c r="H619">
        <v>6</v>
      </c>
      <c r="I619">
        <f t="shared" si="9"/>
        <v>100.58666666666666</v>
      </c>
      <c r="J619">
        <f>(Sales[[#This Row],[Selling Price Per Commodity]]-VLOOKUP(C619,Products!A:E,4, FALSE))*Sales[[#This Row],[Quantity]]/10</f>
        <v>-305.46800000000002</v>
      </c>
      <c r="K619">
        <f>WEEKDAY(Sales[[#This Row],[Date and Time]],2)</f>
        <v>2</v>
      </c>
    </row>
    <row r="620" spans="1:11" x14ac:dyDescent="0.3">
      <c r="A620" t="s">
        <v>4088</v>
      </c>
      <c r="B620" s="1">
        <v>45310.502638888887</v>
      </c>
      <c r="C620" t="s">
        <v>3342</v>
      </c>
      <c r="D620" t="s">
        <v>2219</v>
      </c>
      <c r="E620" t="s">
        <v>3479</v>
      </c>
      <c r="F620" t="s">
        <v>3476</v>
      </c>
      <c r="G620">
        <v>433.41</v>
      </c>
      <c r="H620">
        <v>10</v>
      </c>
      <c r="I620">
        <f t="shared" si="9"/>
        <v>43.341000000000001</v>
      </c>
      <c r="J620">
        <f>(Sales[[#This Row],[Selling Price Per Commodity]]-VLOOKUP(C620,Products!A:E,4, FALSE))*Sales[[#This Row],[Quantity]]/10</f>
        <v>-917.95900000000006</v>
      </c>
      <c r="K620">
        <f>WEEKDAY(Sales[[#This Row],[Date and Time]],2)</f>
        <v>5</v>
      </c>
    </row>
    <row r="621" spans="1:11" x14ac:dyDescent="0.3">
      <c r="A621" t="s">
        <v>4089</v>
      </c>
      <c r="B621" s="1">
        <v>45578.303449074076</v>
      </c>
      <c r="C621" t="s">
        <v>3348</v>
      </c>
      <c r="D621" t="s">
        <v>865</v>
      </c>
      <c r="E621" t="s">
        <v>3471</v>
      </c>
      <c r="F621" t="s">
        <v>3469</v>
      </c>
      <c r="G621">
        <v>1055.8900000000001</v>
      </c>
      <c r="H621">
        <v>7</v>
      </c>
      <c r="I621">
        <f t="shared" si="9"/>
        <v>150.84142857142859</v>
      </c>
      <c r="J621">
        <f>(Sales[[#This Row],[Selling Price Per Commodity]]-VLOOKUP(C621,Products!A:E,4, FALSE))*Sales[[#This Row],[Quantity]]/10</f>
        <v>-109.73099999999999</v>
      </c>
      <c r="K621">
        <f>WEEKDAY(Sales[[#This Row],[Date and Time]],2)</f>
        <v>7</v>
      </c>
    </row>
    <row r="622" spans="1:11" x14ac:dyDescent="0.3">
      <c r="A622" t="s">
        <v>4090</v>
      </c>
      <c r="B622" s="1">
        <v>45378.29346064815</v>
      </c>
      <c r="C622" t="s">
        <v>3384</v>
      </c>
      <c r="D622" t="s">
        <v>590</v>
      </c>
      <c r="E622" t="s">
        <v>3461</v>
      </c>
      <c r="F622" t="s">
        <v>3472</v>
      </c>
      <c r="G622">
        <v>183.5</v>
      </c>
      <c r="H622">
        <v>3</v>
      </c>
      <c r="I622">
        <f t="shared" si="9"/>
        <v>61.166666666666664</v>
      </c>
      <c r="J622">
        <f>(Sales[[#This Row],[Selling Price Per Commodity]]-VLOOKUP(C622,Products!A:E,4, FALSE))*Sales[[#This Row],[Quantity]]/10</f>
        <v>-190.012</v>
      </c>
      <c r="K622">
        <f>WEEKDAY(Sales[[#This Row],[Date and Time]],2)</f>
        <v>3</v>
      </c>
    </row>
    <row r="623" spans="1:11" x14ac:dyDescent="0.3">
      <c r="A623" t="s">
        <v>4091</v>
      </c>
      <c r="B623" s="1">
        <v>45364.368333333332</v>
      </c>
      <c r="C623" t="s">
        <v>3365</v>
      </c>
      <c r="D623" t="s">
        <v>2369</v>
      </c>
      <c r="E623" t="s">
        <v>3464</v>
      </c>
      <c r="F623" t="s">
        <v>3476</v>
      </c>
      <c r="G623">
        <v>127.02</v>
      </c>
      <c r="H623">
        <v>8</v>
      </c>
      <c r="I623">
        <f t="shared" si="9"/>
        <v>15.8775</v>
      </c>
      <c r="J623">
        <f>(Sales[[#This Row],[Selling Price Per Commodity]]-VLOOKUP(C623,Products!A:E,4, FALSE))*Sales[[#This Row],[Quantity]]/10</f>
        <v>-71.058000000000007</v>
      </c>
      <c r="K623">
        <f>WEEKDAY(Sales[[#This Row],[Date and Time]],2)</f>
        <v>3</v>
      </c>
    </row>
    <row r="624" spans="1:11" x14ac:dyDescent="0.3">
      <c r="A624" t="s">
        <v>4092</v>
      </c>
      <c r="B624" s="1">
        <v>45463.284108796295</v>
      </c>
      <c r="C624" t="s">
        <v>3377</v>
      </c>
      <c r="D624" t="s">
        <v>3121</v>
      </c>
      <c r="E624" t="s">
        <v>3464</v>
      </c>
      <c r="F624" t="s">
        <v>3472</v>
      </c>
      <c r="G624">
        <v>1829.18</v>
      </c>
      <c r="H624">
        <v>7</v>
      </c>
      <c r="I624">
        <f t="shared" si="9"/>
        <v>261.31142857142856</v>
      </c>
      <c r="J624">
        <f>(Sales[[#This Row],[Selling Price Per Commodity]]-VLOOKUP(C624,Products!A:E,4, FALSE))*Sales[[#This Row],[Quantity]]/10</f>
        <v>-103.655</v>
      </c>
      <c r="K624">
        <f>WEEKDAY(Sales[[#This Row],[Date and Time]],2)</f>
        <v>4</v>
      </c>
    </row>
    <row r="625" spans="1:11" x14ac:dyDescent="0.3">
      <c r="A625" t="s">
        <v>4093</v>
      </c>
      <c r="B625" s="1">
        <v>45519.011562500003</v>
      </c>
      <c r="C625" t="s">
        <v>3443</v>
      </c>
      <c r="D625" t="s">
        <v>3204</v>
      </c>
      <c r="E625" t="s">
        <v>3479</v>
      </c>
      <c r="F625" t="s">
        <v>3469</v>
      </c>
      <c r="G625">
        <v>1138.92</v>
      </c>
      <c r="H625">
        <v>8</v>
      </c>
      <c r="I625">
        <f t="shared" si="9"/>
        <v>142.36500000000001</v>
      </c>
      <c r="J625">
        <f>(Sales[[#This Row],[Selling Price Per Commodity]]-VLOOKUP(C625,Products!A:E,4, FALSE))*Sales[[#This Row],[Quantity]]/10</f>
        <v>-515.9559999999999</v>
      </c>
      <c r="K625">
        <f>WEEKDAY(Sales[[#This Row],[Date and Time]],2)</f>
        <v>4</v>
      </c>
    </row>
    <row r="626" spans="1:11" x14ac:dyDescent="0.3">
      <c r="A626" t="s">
        <v>4094</v>
      </c>
      <c r="B626" s="1">
        <v>45355.374502314815</v>
      </c>
      <c r="C626" t="s">
        <v>3359</v>
      </c>
      <c r="D626" t="s">
        <v>686</v>
      </c>
      <c r="E626" t="s">
        <v>3466</v>
      </c>
      <c r="F626" t="s">
        <v>3462</v>
      </c>
      <c r="G626">
        <v>1729.16</v>
      </c>
      <c r="H626">
        <v>1</v>
      </c>
      <c r="I626">
        <f t="shared" si="9"/>
        <v>1729.16</v>
      </c>
      <c r="J626">
        <f>(Sales[[#This Row],[Selling Price Per Commodity]]-VLOOKUP(C626,Products!A:E,4, FALSE))*Sales[[#This Row],[Quantity]]/10</f>
        <v>97.897000000000006</v>
      </c>
      <c r="K626">
        <f>WEEKDAY(Sales[[#This Row],[Date and Time]],2)</f>
        <v>1</v>
      </c>
    </row>
    <row r="627" spans="1:11" x14ac:dyDescent="0.3">
      <c r="A627" t="s">
        <v>4095</v>
      </c>
      <c r="B627" s="1">
        <v>45375.916006944448</v>
      </c>
      <c r="C627" t="s">
        <v>3351</v>
      </c>
      <c r="D627" t="s">
        <v>2898</v>
      </c>
      <c r="E627" t="s">
        <v>3464</v>
      </c>
      <c r="F627" t="s">
        <v>3467</v>
      </c>
      <c r="G627">
        <v>358.45</v>
      </c>
      <c r="H627">
        <v>9</v>
      </c>
      <c r="I627">
        <f t="shared" si="9"/>
        <v>39.827777777777776</v>
      </c>
      <c r="J627">
        <f>(Sales[[#This Row],[Selling Price Per Commodity]]-VLOOKUP(C627,Products!A:E,4, FALSE))*Sales[[#This Row],[Quantity]]/10</f>
        <v>-543.11599999999999</v>
      </c>
      <c r="K627">
        <f>WEEKDAY(Sales[[#This Row],[Date and Time]],2)</f>
        <v>7</v>
      </c>
    </row>
    <row r="628" spans="1:11" x14ac:dyDescent="0.3">
      <c r="A628" t="s">
        <v>4096</v>
      </c>
      <c r="B628" s="1">
        <v>45455.123483796298</v>
      </c>
      <c r="C628" t="s">
        <v>3283</v>
      </c>
      <c r="D628" t="s">
        <v>2738</v>
      </c>
      <c r="E628" t="s">
        <v>3471</v>
      </c>
      <c r="F628" t="s">
        <v>3472</v>
      </c>
      <c r="G628">
        <v>1316.08</v>
      </c>
      <c r="H628">
        <v>10</v>
      </c>
      <c r="I628">
        <f t="shared" si="9"/>
        <v>131.608</v>
      </c>
      <c r="J628">
        <f>(Sales[[#This Row],[Selling Price Per Commodity]]-VLOOKUP(C628,Products!A:E,4, FALSE))*Sales[[#This Row],[Quantity]]/10</f>
        <v>-330.53199999999998</v>
      </c>
      <c r="K628">
        <f>WEEKDAY(Sales[[#This Row],[Date and Time]],2)</f>
        <v>3</v>
      </c>
    </row>
    <row r="629" spans="1:11" x14ac:dyDescent="0.3">
      <c r="A629" t="s">
        <v>4097</v>
      </c>
      <c r="B629" s="1">
        <v>45357.910219907404</v>
      </c>
      <c r="C629" t="s">
        <v>3432</v>
      </c>
      <c r="D629" t="s">
        <v>2083</v>
      </c>
      <c r="E629" t="s">
        <v>3479</v>
      </c>
      <c r="F629" t="s">
        <v>3476</v>
      </c>
      <c r="G629">
        <v>1305.23</v>
      </c>
      <c r="H629">
        <v>4</v>
      </c>
      <c r="I629">
        <f t="shared" si="9"/>
        <v>326.3075</v>
      </c>
      <c r="J629">
        <f>(Sales[[#This Row],[Selling Price Per Commodity]]-VLOOKUP(C629,Products!A:E,4, FALSE))*Sales[[#This Row],[Quantity]]/10</f>
        <v>42.099000000000004</v>
      </c>
      <c r="K629">
        <f>WEEKDAY(Sales[[#This Row],[Date and Time]],2)</f>
        <v>3</v>
      </c>
    </row>
    <row r="630" spans="1:11" x14ac:dyDescent="0.3">
      <c r="A630" t="s">
        <v>4098</v>
      </c>
      <c r="B630" s="1">
        <v>45443.461238425924</v>
      </c>
      <c r="C630" t="s">
        <v>3312</v>
      </c>
      <c r="D630" t="s">
        <v>1593</v>
      </c>
      <c r="E630" t="s">
        <v>3464</v>
      </c>
      <c r="F630" t="s">
        <v>3476</v>
      </c>
      <c r="G630">
        <v>1521.02</v>
      </c>
      <c r="H630">
        <v>6</v>
      </c>
      <c r="I630">
        <f t="shared" si="9"/>
        <v>253.50333333333333</v>
      </c>
      <c r="J630">
        <f>(Sales[[#This Row],[Selling Price Per Commodity]]-VLOOKUP(C630,Products!A:E,4, FALSE))*Sales[[#This Row],[Quantity]]/10</f>
        <v>35.923999999999999</v>
      </c>
      <c r="K630">
        <f>WEEKDAY(Sales[[#This Row],[Date and Time]],2)</f>
        <v>5</v>
      </c>
    </row>
    <row r="631" spans="1:11" x14ac:dyDescent="0.3">
      <c r="A631" t="s">
        <v>4099</v>
      </c>
      <c r="B631" s="1">
        <v>45415.880810185183</v>
      </c>
      <c r="C631" t="s">
        <v>3393</v>
      </c>
      <c r="D631" t="s">
        <v>3170</v>
      </c>
      <c r="E631" t="s">
        <v>3464</v>
      </c>
      <c r="F631" t="s">
        <v>3472</v>
      </c>
      <c r="G631">
        <v>1813.25</v>
      </c>
      <c r="H631">
        <v>6</v>
      </c>
      <c r="I631">
        <f t="shared" si="9"/>
        <v>302.20833333333331</v>
      </c>
      <c r="J631">
        <f>(Sales[[#This Row],[Selling Price Per Commodity]]-VLOOKUP(C631,Products!A:E,4, FALSE))*Sales[[#This Row],[Quantity]]/10</f>
        <v>-39.721000000000025</v>
      </c>
      <c r="K631">
        <f>WEEKDAY(Sales[[#This Row],[Date and Time]],2)</f>
        <v>5</v>
      </c>
    </row>
    <row r="632" spans="1:11" x14ac:dyDescent="0.3">
      <c r="A632" t="s">
        <v>4100</v>
      </c>
      <c r="B632" s="1">
        <v>45499.529178240744</v>
      </c>
      <c r="C632" t="s">
        <v>3391</v>
      </c>
      <c r="D632" t="s">
        <v>2108</v>
      </c>
      <c r="E632" t="s">
        <v>3466</v>
      </c>
      <c r="F632" t="s">
        <v>3476</v>
      </c>
      <c r="G632">
        <v>929.1</v>
      </c>
      <c r="H632">
        <v>10</v>
      </c>
      <c r="I632">
        <f t="shared" si="9"/>
        <v>92.91</v>
      </c>
      <c r="J632">
        <f>(Sales[[#This Row],[Selling Price Per Commodity]]-VLOOKUP(C632,Products!A:E,4, FALSE))*Sales[[#This Row],[Quantity]]/10</f>
        <v>-282.01</v>
      </c>
      <c r="K632">
        <f>WEEKDAY(Sales[[#This Row],[Date and Time]],2)</f>
        <v>5</v>
      </c>
    </row>
    <row r="633" spans="1:11" x14ac:dyDescent="0.3">
      <c r="A633" t="s">
        <v>4101</v>
      </c>
      <c r="B633" s="1">
        <v>45364.52579861111</v>
      </c>
      <c r="C633" t="s">
        <v>3383</v>
      </c>
      <c r="D633" t="s">
        <v>2617</v>
      </c>
      <c r="E633" t="s">
        <v>3479</v>
      </c>
      <c r="F633" t="s">
        <v>3467</v>
      </c>
      <c r="G633">
        <v>78.03</v>
      </c>
      <c r="H633">
        <v>3</v>
      </c>
      <c r="I633">
        <f t="shared" si="9"/>
        <v>26.01</v>
      </c>
      <c r="J633">
        <f>(Sales[[#This Row],[Selling Price Per Commodity]]-VLOOKUP(C633,Products!A:E,4, FALSE))*Sales[[#This Row],[Quantity]]/10</f>
        <v>-199.98600000000002</v>
      </c>
      <c r="K633">
        <f>WEEKDAY(Sales[[#This Row],[Date and Time]],2)</f>
        <v>3</v>
      </c>
    </row>
    <row r="634" spans="1:11" x14ac:dyDescent="0.3">
      <c r="A634" t="s">
        <v>4102</v>
      </c>
      <c r="B634" s="1">
        <v>45307.022615740738</v>
      </c>
      <c r="C634" t="s">
        <v>3449</v>
      </c>
      <c r="D634" t="s">
        <v>71</v>
      </c>
      <c r="E634" t="s">
        <v>3466</v>
      </c>
      <c r="F634" t="s">
        <v>3462</v>
      </c>
      <c r="G634">
        <v>1795.03</v>
      </c>
      <c r="H634">
        <v>4</v>
      </c>
      <c r="I634">
        <f t="shared" si="9"/>
        <v>448.75749999999999</v>
      </c>
      <c r="J634">
        <f>(Sales[[#This Row],[Selling Price Per Commodity]]-VLOOKUP(C634,Products!A:E,4, FALSE))*Sales[[#This Row],[Quantity]]/10</f>
        <v>-15.632999999999992</v>
      </c>
      <c r="K634">
        <f>WEEKDAY(Sales[[#This Row],[Date and Time]],2)</f>
        <v>2</v>
      </c>
    </row>
    <row r="635" spans="1:11" x14ac:dyDescent="0.3">
      <c r="A635" t="s">
        <v>4103</v>
      </c>
      <c r="B635" s="1">
        <v>45424.29078703704</v>
      </c>
      <c r="C635" t="s">
        <v>3439</v>
      </c>
      <c r="D635" t="s">
        <v>2617</v>
      </c>
      <c r="E635" t="s">
        <v>3464</v>
      </c>
      <c r="F635" t="s">
        <v>3469</v>
      </c>
      <c r="G635">
        <v>1626.9</v>
      </c>
      <c r="H635">
        <v>8</v>
      </c>
      <c r="I635">
        <f t="shared" si="9"/>
        <v>203.36250000000001</v>
      </c>
      <c r="J635">
        <f>(Sales[[#This Row],[Selling Price Per Commodity]]-VLOOKUP(C635,Products!A:E,4, FALSE))*Sales[[#This Row],[Quantity]]/10</f>
        <v>-593.98199999999997</v>
      </c>
      <c r="K635">
        <f>WEEKDAY(Sales[[#This Row],[Date and Time]],2)</f>
        <v>7</v>
      </c>
    </row>
    <row r="636" spans="1:11" x14ac:dyDescent="0.3">
      <c r="A636" t="s">
        <v>4104</v>
      </c>
      <c r="B636" s="1">
        <v>45561.404189814813</v>
      </c>
      <c r="C636" t="s">
        <v>3350</v>
      </c>
      <c r="D636" t="s">
        <v>2334</v>
      </c>
      <c r="E636" t="s">
        <v>3464</v>
      </c>
      <c r="F636" t="s">
        <v>3467</v>
      </c>
      <c r="G636">
        <v>1933.32</v>
      </c>
      <c r="H636">
        <v>1</v>
      </c>
      <c r="I636">
        <f t="shared" si="9"/>
        <v>1933.32</v>
      </c>
      <c r="J636">
        <f>(Sales[[#This Row],[Selling Price Per Commodity]]-VLOOKUP(C636,Products!A:E,4, FALSE))*Sales[[#This Row],[Quantity]]/10</f>
        <v>99.007999999999996</v>
      </c>
      <c r="K636">
        <f>WEEKDAY(Sales[[#This Row],[Date and Time]],2)</f>
        <v>4</v>
      </c>
    </row>
    <row r="637" spans="1:11" x14ac:dyDescent="0.3">
      <c r="A637" t="s">
        <v>4105</v>
      </c>
      <c r="B637" s="1">
        <v>45542.24291666667</v>
      </c>
      <c r="C637" t="s">
        <v>3400</v>
      </c>
      <c r="D637" t="s">
        <v>1921</v>
      </c>
      <c r="E637" t="s">
        <v>3479</v>
      </c>
      <c r="F637" t="s">
        <v>3469</v>
      </c>
      <c r="G637">
        <v>1691.37</v>
      </c>
      <c r="H637">
        <v>4</v>
      </c>
      <c r="I637">
        <f t="shared" si="9"/>
        <v>422.84249999999997</v>
      </c>
      <c r="J637">
        <f>(Sales[[#This Row],[Selling Price Per Commodity]]-VLOOKUP(C637,Products!A:E,4, FALSE))*Sales[[#This Row],[Quantity]]/10</f>
        <v>65.964999999999989</v>
      </c>
      <c r="K637">
        <f>WEEKDAY(Sales[[#This Row],[Date and Time]],2)</f>
        <v>6</v>
      </c>
    </row>
    <row r="638" spans="1:11" x14ac:dyDescent="0.3">
      <c r="A638" t="s">
        <v>4106</v>
      </c>
      <c r="B638" s="1">
        <v>45389.0003125</v>
      </c>
      <c r="C638" t="s">
        <v>3261</v>
      </c>
      <c r="D638" t="s">
        <v>1315</v>
      </c>
      <c r="E638" t="s">
        <v>3479</v>
      </c>
      <c r="F638" t="s">
        <v>3476</v>
      </c>
      <c r="G638">
        <v>35.93</v>
      </c>
      <c r="H638">
        <v>1</v>
      </c>
      <c r="I638">
        <f t="shared" si="9"/>
        <v>35.93</v>
      </c>
      <c r="J638">
        <f>(Sales[[#This Row],[Selling Price Per Commodity]]-VLOOKUP(C638,Products!A:E,4, FALSE))*Sales[[#This Row],[Quantity]]/10</f>
        <v>-91.488</v>
      </c>
      <c r="K638">
        <f>WEEKDAY(Sales[[#This Row],[Date and Time]],2)</f>
        <v>7</v>
      </c>
    </row>
    <row r="639" spans="1:11" x14ac:dyDescent="0.3">
      <c r="A639" t="s">
        <v>4107</v>
      </c>
      <c r="B639" s="1">
        <v>45323.685115740744</v>
      </c>
      <c r="C639" t="s">
        <v>3285</v>
      </c>
      <c r="D639" t="s">
        <v>1578</v>
      </c>
      <c r="E639" t="s">
        <v>3464</v>
      </c>
      <c r="F639" t="s">
        <v>3462</v>
      </c>
      <c r="G639">
        <v>1197.1400000000001</v>
      </c>
      <c r="H639">
        <v>6</v>
      </c>
      <c r="I639">
        <f t="shared" si="9"/>
        <v>199.52333333333334</v>
      </c>
      <c r="J639">
        <f>(Sales[[#This Row],[Selling Price Per Commodity]]-VLOOKUP(C639,Products!A:E,4, FALSE))*Sales[[#This Row],[Quantity]]/10</f>
        <v>60.2</v>
      </c>
      <c r="K639">
        <f>WEEKDAY(Sales[[#This Row],[Date and Time]],2)</f>
        <v>4</v>
      </c>
    </row>
    <row r="640" spans="1:11" x14ac:dyDescent="0.3">
      <c r="A640" t="s">
        <v>4108</v>
      </c>
      <c r="B640" s="1">
        <v>45362.225231481483</v>
      </c>
      <c r="C640" t="s">
        <v>3257</v>
      </c>
      <c r="D640" t="s">
        <v>907</v>
      </c>
      <c r="E640" t="s">
        <v>3466</v>
      </c>
      <c r="F640" t="s">
        <v>3476</v>
      </c>
      <c r="G640">
        <v>681.79</v>
      </c>
      <c r="H640">
        <v>7</v>
      </c>
      <c r="I640">
        <f t="shared" si="9"/>
        <v>97.398571428571429</v>
      </c>
      <c r="J640">
        <f>(Sales[[#This Row],[Selling Price Per Commodity]]-VLOOKUP(C640,Products!A:E,4, FALSE))*Sales[[#This Row],[Quantity]]/10</f>
        <v>-133.77799999999999</v>
      </c>
      <c r="K640">
        <f>WEEKDAY(Sales[[#This Row],[Date and Time]],2)</f>
        <v>1</v>
      </c>
    </row>
    <row r="641" spans="1:11" x14ac:dyDescent="0.3">
      <c r="A641" t="s">
        <v>4109</v>
      </c>
      <c r="B641" s="1">
        <v>45485.801365740743</v>
      </c>
      <c r="C641" t="s">
        <v>3453</v>
      </c>
      <c r="D641" t="s">
        <v>2720</v>
      </c>
      <c r="E641" t="s">
        <v>3471</v>
      </c>
      <c r="F641" t="s">
        <v>3469</v>
      </c>
      <c r="G641">
        <v>1098.8900000000001</v>
      </c>
      <c r="H641">
        <v>9</v>
      </c>
      <c r="I641">
        <f t="shared" si="9"/>
        <v>122.09888888888889</v>
      </c>
      <c r="J641">
        <f>(Sales[[#This Row],[Selling Price Per Commodity]]-VLOOKUP(C641,Products!A:E,4, FALSE))*Sales[[#This Row],[Quantity]]/10</f>
        <v>-435.57400000000007</v>
      </c>
      <c r="K641">
        <f>WEEKDAY(Sales[[#This Row],[Date and Time]],2)</f>
        <v>5</v>
      </c>
    </row>
    <row r="642" spans="1:11" x14ac:dyDescent="0.3">
      <c r="A642" t="s">
        <v>4110</v>
      </c>
      <c r="B642" s="1">
        <v>45386.169386574074</v>
      </c>
      <c r="C642" t="s">
        <v>3421</v>
      </c>
      <c r="D642" t="s">
        <v>812</v>
      </c>
      <c r="E642" t="s">
        <v>3471</v>
      </c>
      <c r="F642" t="s">
        <v>3469</v>
      </c>
      <c r="G642">
        <v>464.43</v>
      </c>
      <c r="H642">
        <v>5</v>
      </c>
      <c r="I642">
        <f t="shared" ref="I642:I705" si="10" xml:space="preserve"> G642/H642</f>
        <v>92.885999999999996</v>
      </c>
      <c r="J642">
        <f>(Sales[[#This Row],[Selling Price Per Commodity]]-VLOOKUP(C642,Products!A:E,4, FALSE))*Sales[[#This Row],[Quantity]]/10</f>
        <v>-157.14699999999999</v>
      </c>
      <c r="K642">
        <f>WEEKDAY(Sales[[#This Row],[Date and Time]],2)</f>
        <v>4</v>
      </c>
    </row>
    <row r="643" spans="1:11" x14ac:dyDescent="0.3">
      <c r="A643" t="s">
        <v>4111</v>
      </c>
      <c r="B643" s="1">
        <v>45483.694837962961</v>
      </c>
      <c r="C643" t="s">
        <v>3304</v>
      </c>
      <c r="D643" t="s">
        <v>598</v>
      </c>
      <c r="E643" t="s">
        <v>3471</v>
      </c>
      <c r="F643" t="s">
        <v>3467</v>
      </c>
      <c r="G643">
        <v>1090.9100000000001</v>
      </c>
      <c r="H643">
        <v>1</v>
      </c>
      <c r="I643">
        <f t="shared" si="10"/>
        <v>1090.9100000000001</v>
      </c>
      <c r="J643">
        <f>(Sales[[#This Row],[Selling Price Per Commodity]]-VLOOKUP(C643,Products!A:E,4, FALSE))*Sales[[#This Row],[Quantity]]/10</f>
        <v>107.30199999999999</v>
      </c>
      <c r="K643">
        <f>WEEKDAY(Sales[[#This Row],[Date and Time]],2)</f>
        <v>3</v>
      </c>
    </row>
    <row r="644" spans="1:11" x14ac:dyDescent="0.3">
      <c r="A644" t="s">
        <v>4112</v>
      </c>
      <c r="B644" s="1">
        <v>45495.385196759256</v>
      </c>
      <c r="C644" t="s">
        <v>3369</v>
      </c>
      <c r="D644" t="s">
        <v>1389</v>
      </c>
      <c r="E644" t="s">
        <v>3466</v>
      </c>
      <c r="F644" t="s">
        <v>3472</v>
      </c>
      <c r="G644">
        <v>1687.41</v>
      </c>
      <c r="H644">
        <v>3</v>
      </c>
      <c r="I644">
        <f t="shared" si="10"/>
        <v>562.47</v>
      </c>
      <c r="J644">
        <f>(Sales[[#This Row],[Selling Price Per Commodity]]-VLOOKUP(C644,Products!A:E,4, FALSE))*Sales[[#This Row],[Quantity]]/10</f>
        <v>43.494000000000007</v>
      </c>
      <c r="K644">
        <f>WEEKDAY(Sales[[#This Row],[Date and Time]],2)</f>
        <v>1</v>
      </c>
    </row>
    <row r="645" spans="1:11" x14ac:dyDescent="0.3">
      <c r="A645" t="s">
        <v>4113</v>
      </c>
      <c r="B645" s="1">
        <v>45461.56962962963</v>
      </c>
      <c r="C645" t="s">
        <v>3284</v>
      </c>
      <c r="D645" t="s">
        <v>2886</v>
      </c>
      <c r="E645" t="s">
        <v>3464</v>
      </c>
      <c r="F645" t="s">
        <v>3472</v>
      </c>
      <c r="G645">
        <v>194.42</v>
      </c>
      <c r="H645">
        <v>4</v>
      </c>
      <c r="I645">
        <f t="shared" si="10"/>
        <v>48.604999999999997</v>
      </c>
      <c r="J645">
        <f>(Sales[[#This Row],[Selling Price Per Commodity]]-VLOOKUP(C645,Products!A:E,4, FALSE))*Sales[[#This Row],[Quantity]]/10</f>
        <v>-238.39000000000001</v>
      </c>
      <c r="K645">
        <f>WEEKDAY(Sales[[#This Row],[Date and Time]],2)</f>
        <v>2</v>
      </c>
    </row>
    <row r="646" spans="1:11" x14ac:dyDescent="0.3">
      <c r="A646" t="s">
        <v>4114</v>
      </c>
      <c r="B646" s="1">
        <v>45318.167395833334</v>
      </c>
      <c r="C646" t="s">
        <v>3399</v>
      </c>
      <c r="D646" t="s">
        <v>2629</v>
      </c>
      <c r="E646" t="s">
        <v>3479</v>
      </c>
      <c r="F646" t="s">
        <v>3462</v>
      </c>
      <c r="G646">
        <v>1289.46</v>
      </c>
      <c r="H646">
        <v>2</v>
      </c>
      <c r="I646">
        <f t="shared" si="10"/>
        <v>644.73</v>
      </c>
      <c r="J646">
        <f>(Sales[[#This Row],[Selling Price Per Commodity]]-VLOOKUP(C646,Products!A:E,4, FALSE))*Sales[[#This Row],[Quantity]]/10</f>
        <v>-8.4980000000000011</v>
      </c>
      <c r="K646">
        <f>WEEKDAY(Sales[[#This Row],[Date and Time]],2)</f>
        <v>6</v>
      </c>
    </row>
    <row r="647" spans="1:11" x14ac:dyDescent="0.3">
      <c r="A647" t="s">
        <v>4115</v>
      </c>
      <c r="B647" s="1">
        <v>45532.266493055555</v>
      </c>
      <c r="C647" t="s">
        <v>3383</v>
      </c>
      <c r="D647" t="s">
        <v>1134</v>
      </c>
      <c r="E647" t="s">
        <v>3466</v>
      </c>
      <c r="F647" t="s">
        <v>3472</v>
      </c>
      <c r="G647">
        <v>636.53</v>
      </c>
      <c r="H647">
        <v>8</v>
      </c>
      <c r="I647">
        <f t="shared" si="10"/>
        <v>79.566249999999997</v>
      </c>
      <c r="J647">
        <f>(Sales[[#This Row],[Selling Price Per Commodity]]-VLOOKUP(C647,Products!A:E,4, FALSE))*Sales[[#This Row],[Quantity]]/10</f>
        <v>-490.45100000000002</v>
      </c>
      <c r="K647">
        <f>WEEKDAY(Sales[[#This Row],[Date and Time]],2)</f>
        <v>3</v>
      </c>
    </row>
    <row r="648" spans="1:11" x14ac:dyDescent="0.3">
      <c r="A648" t="s">
        <v>4116</v>
      </c>
      <c r="B648" s="1">
        <v>45413.790694444448</v>
      </c>
      <c r="C648" t="s">
        <v>3282</v>
      </c>
      <c r="D648" t="s">
        <v>2010</v>
      </c>
      <c r="E648" t="s">
        <v>3466</v>
      </c>
      <c r="F648" t="s">
        <v>3469</v>
      </c>
      <c r="G648">
        <v>1664.21</v>
      </c>
      <c r="H648">
        <v>7</v>
      </c>
      <c r="I648">
        <f t="shared" si="10"/>
        <v>237.74428571428572</v>
      </c>
      <c r="J648">
        <f>(Sales[[#This Row],[Selling Price Per Commodity]]-VLOOKUP(C648,Products!A:E,4, FALSE))*Sales[[#This Row],[Quantity]]/10</f>
        <v>-328.66099999999994</v>
      </c>
      <c r="K648">
        <f>WEEKDAY(Sales[[#This Row],[Date and Time]],2)</f>
        <v>3</v>
      </c>
    </row>
    <row r="649" spans="1:11" x14ac:dyDescent="0.3">
      <c r="A649" t="s">
        <v>4117</v>
      </c>
      <c r="B649" s="1">
        <v>45339.924409722225</v>
      </c>
      <c r="C649" t="s">
        <v>3382</v>
      </c>
      <c r="D649" t="s">
        <v>2224</v>
      </c>
      <c r="E649" t="s">
        <v>3464</v>
      </c>
      <c r="F649" t="s">
        <v>3469</v>
      </c>
      <c r="G649">
        <v>265.70999999999998</v>
      </c>
      <c r="H649">
        <v>3</v>
      </c>
      <c r="I649">
        <f t="shared" si="10"/>
        <v>88.57</v>
      </c>
      <c r="J649">
        <f>(Sales[[#This Row],[Selling Price Per Commodity]]-VLOOKUP(C649,Products!A:E,4, FALSE))*Sales[[#This Row],[Quantity]]/10</f>
        <v>6.1799999999999979</v>
      </c>
      <c r="K649">
        <f>WEEKDAY(Sales[[#This Row],[Date and Time]],2)</f>
        <v>6</v>
      </c>
    </row>
    <row r="650" spans="1:11" x14ac:dyDescent="0.3">
      <c r="A650" t="s">
        <v>4118</v>
      </c>
      <c r="B650" s="1">
        <v>45307.889328703706</v>
      </c>
      <c r="C650" t="s">
        <v>3412</v>
      </c>
      <c r="D650" t="s">
        <v>551</v>
      </c>
      <c r="E650" t="s">
        <v>3464</v>
      </c>
      <c r="F650" t="s">
        <v>3472</v>
      </c>
      <c r="G650">
        <v>575.83000000000004</v>
      </c>
      <c r="H650">
        <v>1</v>
      </c>
      <c r="I650">
        <f t="shared" si="10"/>
        <v>575.83000000000004</v>
      </c>
      <c r="J650">
        <f>(Sales[[#This Row],[Selling Price Per Commodity]]-VLOOKUP(C650,Products!A:E,4, FALSE))*Sales[[#This Row],[Quantity]]/10</f>
        <v>35.538000000000004</v>
      </c>
      <c r="K650">
        <f>WEEKDAY(Sales[[#This Row],[Date and Time]],2)</f>
        <v>2</v>
      </c>
    </row>
    <row r="651" spans="1:11" x14ac:dyDescent="0.3">
      <c r="A651" t="s">
        <v>4119</v>
      </c>
      <c r="B651" s="1">
        <v>45461.919409722221</v>
      </c>
      <c r="C651" t="s">
        <v>3424</v>
      </c>
      <c r="D651" t="s">
        <v>977</v>
      </c>
      <c r="E651" t="s">
        <v>3464</v>
      </c>
      <c r="F651" t="s">
        <v>3476</v>
      </c>
      <c r="G651">
        <v>1443.75</v>
      </c>
      <c r="H651">
        <v>3</v>
      </c>
      <c r="I651">
        <f t="shared" si="10"/>
        <v>481.25</v>
      </c>
      <c r="J651">
        <f>(Sales[[#This Row],[Selling Price Per Commodity]]-VLOOKUP(C651,Products!A:E,4, FALSE))*Sales[[#This Row],[Quantity]]/10</f>
        <v>-1.3529999999999973</v>
      </c>
      <c r="K651">
        <f>WEEKDAY(Sales[[#This Row],[Date and Time]],2)</f>
        <v>2</v>
      </c>
    </row>
    <row r="652" spans="1:11" x14ac:dyDescent="0.3">
      <c r="A652" t="s">
        <v>4120</v>
      </c>
      <c r="B652" s="1">
        <v>45414.672233796293</v>
      </c>
      <c r="C652" t="s">
        <v>3342</v>
      </c>
      <c r="D652" t="s">
        <v>1476</v>
      </c>
      <c r="E652" t="s">
        <v>3471</v>
      </c>
      <c r="F652" t="s">
        <v>3476</v>
      </c>
      <c r="G652">
        <v>284.26</v>
      </c>
      <c r="H652">
        <v>9</v>
      </c>
      <c r="I652">
        <f t="shared" si="10"/>
        <v>31.584444444444443</v>
      </c>
      <c r="J652">
        <f>(Sales[[#This Row],[Selling Price Per Commodity]]-VLOOKUP(C652,Products!A:E,4, FALSE))*Sales[[#This Row],[Quantity]]/10</f>
        <v>-836.74399999999991</v>
      </c>
      <c r="K652">
        <f>WEEKDAY(Sales[[#This Row],[Date and Time]],2)</f>
        <v>4</v>
      </c>
    </row>
    <row r="653" spans="1:11" x14ac:dyDescent="0.3">
      <c r="A653" t="s">
        <v>4121</v>
      </c>
      <c r="B653" s="1">
        <v>45580.067395833335</v>
      </c>
      <c r="C653" t="s">
        <v>3231</v>
      </c>
      <c r="D653" t="s">
        <v>1596</v>
      </c>
      <c r="E653" t="s">
        <v>3479</v>
      </c>
      <c r="F653" t="s">
        <v>3476</v>
      </c>
      <c r="G653">
        <v>1089.8800000000001</v>
      </c>
      <c r="H653">
        <v>9</v>
      </c>
      <c r="I653">
        <f t="shared" si="10"/>
        <v>121.09777777777779</v>
      </c>
      <c r="J653">
        <f>(Sales[[#This Row],[Selling Price Per Commodity]]-VLOOKUP(C653,Products!A:E,4, FALSE))*Sales[[#This Row],[Quantity]]/10</f>
        <v>-32.644999999999996</v>
      </c>
      <c r="K653">
        <f>WEEKDAY(Sales[[#This Row],[Date and Time]],2)</f>
        <v>2</v>
      </c>
    </row>
    <row r="654" spans="1:11" x14ac:dyDescent="0.3">
      <c r="A654" t="s">
        <v>4122</v>
      </c>
      <c r="B654" s="1">
        <v>45343.042870370373</v>
      </c>
      <c r="C654" t="s">
        <v>3409</v>
      </c>
      <c r="D654" t="s">
        <v>218</v>
      </c>
      <c r="E654" t="s">
        <v>3466</v>
      </c>
      <c r="F654" t="s">
        <v>3462</v>
      </c>
      <c r="G654">
        <v>1690.32</v>
      </c>
      <c r="H654">
        <v>6</v>
      </c>
      <c r="I654">
        <f t="shared" si="10"/>
        <v>281.71999999999997</v>
      </c>
      <c r="J654">
        <f>(Sales[[#This Row],[Selling Price Per Commodity]]-VLOOKUP(C654,Products!A:E,4, FALSE))*Sales[[#This Row],[Quantity]]/10</f>
        <v>-227.06399999999999</v>
      </c>
      <c r="K654">
        <f>WEEKDAY(Sales[[#This Row],[Date and Time]],2)</f>
        <v>3</v>
      </c>
    </row>
    <row r="655" spans="1:11" x14ac:dyDescent="0.3">
      <c r="A655" t="s">
        <v>4123</v>
      </c>
      <c r="B655" s="1">
        <v>45343.971099537041</v>
      </c>
      <c r="C655" t="s">
        <v>3326</v>
      </c>
      <c r="D655" t="s">
        <v>2409</v>
      </c>
      <c r="E655" t="s">
        <v>3464</v>
      </c>
      <c r="F655" t="s">
        <v>3476</v>
      </c>
      <c r="G655">
        <v>1046.21</v>
      </c>
      <c r="H655">
        <v>3</v>
      </c>
      <c r="I655">
        <f t="shared" si="10"/>
        <v>348.73666666666668</v>
      </c>
      <c r="J655">
        <f>(Sales[[#This Row],[Selling Price Per Commodity]]-VLOOKUP(C655,Products!A:E,4, FALSE))*Sales[[#This Row],[Quantity]]/10</f>
        <v>-106.47999999999998</v>
      </c>
      <c r="K655">
        <f>WEEKDAY(Sales[[#This Row],[Date and Time]],2)</f>
        <v>3</v>
      </c>
    </row>
    <row r="656" spans="1:11" x14ac:dyDescent="0.3">
      <c r="A656" t="s">
        <v>4124</v>
      </c>
      <c r="B656" s="1">
        <v>45550.498506944445</v>
      </c>
      <c r="C656" t="s">
        <v>3344</v>
      </c>
      <c r="D656" t="s">
        <v>1728</v>
      </c>
      <c r="E656" t="s">
        <v>3461</v>
      </c>
      <c r="F656" t="s">
        <v>3462</v>
      </c>
      <c r="G656">
        <v>1664.94</v>
      </c>
      <c r="H656">
        <v>9</v>
      </c>
      <c r="I656">
        <f t="shared" si="10"/>
        <v>184.99333333333334</v>
      </c>
      <c r="J656">
        <f>(Sales[[#This Row],[Selling Price Per Commodity]]-VLOOKUP(C656,Products!A:E,4, FALSE))*Sales[[#This Row],[Quantity]]/10</f>
        <v>-566.86199999999997</v>
      </c>
      <c r="K656">
        <f>WEEKDAY(Sales[[#This Row],[Date and Time]],2)</f>
        <v>7</v>
      </c>
    </row>
    <row r="657" spans="1:11" x14ac:dyDescent="0.3">
      <c r="A657" t="s">
        <v>4125</v>
      </c>
      <c r="B657" s="1">
        <v>45337.118518518517</v>
      </c>
      <c r="C657" t="s">
        <v>3283</v>
      </c>
      <c r="D657" t="s">
        <v>1001</v>
      </c>
      <c r="E657" t="s">
        <v>3479</v>
      </c>
      <c r="F657" t="s">
        <v>3476</v>
      </c>
      <c r="G657">
        <v>1042.98</v>
      </c>
      <c r="H657">
        <v>2</v>
      </c>
      <c r="I657">
        <f t="shared" si="10"/>
        <v>521.49</v>
      </c>
      <c r="J657">
        <f>(Sales[[#This Row],[Selling Price Per Commodity]]-VLOOKUP(C657,Products!A:E,4, FALSE))*Sales[[#This Row],[Quantity]]/10</f>
        <v>11.870000000000005</v>
      </c>
      <c r="K657">
        <f>WEEKDAY(Sales[[#This Row],[Date and Time]],2)</f>
        <v>4</v>
      </c>
    </row>
    <row r="658" spans="1:11" x14ac:dyDescent="0.3">
      <c r="A658" t="s">
        <v>4126</v>
      </c>
      <c r="B658" s="1">
        <v>45564.299884259257</v>
      </c>
      <c r="C658" t="s">
        <v>3374</v>
      </c>
      <c r="D658" t="s">
        <v>1804</v>
      </c>
      <c r="E658" t="s">
        <v>3479</v>
      </c>
      <c r="F658" t="s">
        <v>3469</v>
      </c>
      <c r="G658">
        <v>1704.76</v>
      </c>
      <c r="H658">
        <v>8</v>
      </c>
      <c r="I658">
        <f t="shared" si="10"/>
        <v>213.095</v>
      </c>
      <c r="J658">
        <f>(Sales[[#This Row],[Selling Price Per Commodity]]-VLOOKUP(C658,Products!A:E,4, FALSE))*Sales[[#This Row],[Quantity]]/10</f>
        <v>-465.63599999999997</v>
      </c>
      <c r="K658">
        <f>WEEKDAY(Sales[[#This Row],[Date and Time]],2)</f>
        <v>7</v>
      </c>
    </row>
    <row r="659" spans="1:11" x14ac:dyDescent="0.3">
      <c r="A659" t="s">
        <v>4127</v>
      </c>
      <c r="B659" s="1">
        <v>45473.760138888887</v>
      </c>
      <c r="C659" t="s">
        <v>3403</v>
      </c>
      <c r="D659" t="s">
        <v>2233</v>
      </c>
      <c r="E659" t="s">
        <v>3461</v>
      </c>
      <c r="F659" t="s">
        <v>3476</v>
      </c>
      <c r="G659">
        <v>874.71</v>
      </c>
      <c r="H659">
        <v>5</v>
      </c>
      <c r="I659">
        <f t="shared" si="10"/>
        <v>174.94200000000001</v>
      </c>
      <c r="J659">
        <f>(Sales[[#This Row],[Selling Price Per Commodity]]-VLOOKUP(C659,Products!A:E,4, FALSE))*Sales[[#This Row],[Quantity]]/10</f>
        <v>-364.86399999999998</v>
      </c>
      <c r="K659">
        <f>WEEKDAY(Sales[[#This Row],[Date and Time]],2)</f>
        <v>7</v>
      </c>
    </row>
    <row r="660" spans="1:11" x14ac:dyDescent="0.3">
      <c r="A660" t="s">
        <v>4128</v>
      </c>
      <c r="B660" s="1">
        <v>45591.214270833334</v>
      </c>
      <c r="C660" t="s">
        <v>3409</v>
      </c>
      <c r="D660" t="s">
        <v>449</v>
      </c>
      <c r="E660" t="s">
        <v>3479</v>
      </c>
      <c r="F660" t="s">
        <v>3462</v>
      </c>
      <c r="G660">
        <v>858.77</v>
      </c>
      <c r="H660">
        <v>4</v>
      </c>
      <c r="I660">
        <f t="shared" si="10"/>
        <v>214.6925</v>
      </c>
      <c r="J660">
        <f>(Sales[[#This Row],[Selling Price Per Commodity]]-VLOOKUP(C660,Products!A:E,4, FALSE))*Sales[[#This Row],[Quantity]]/10</f>
        <v>-178.18699999999998</v>
      </c>
      <c r="K660">
        <f>WEEKDAY(Sales[[#This Row],[Date and Time]],2)</f>
        <v>6</v>
      </c>
    </row>
    <row r="661" spans="1:11" x14ac:dyDescent="0.3">
      <c r="A661" t="s">
        <v>4129</v>
      </c>
      <c r="B661" s="1">
        <v>45470.078425925924</v>
      </c>
      <c r="C661" t="s">
        <v>3350</v>
      </c>
      <c r="D661" t="s">
        <v>2167</v>
      </c>
      <c r="E661" t="s">
        <v>3471</v>
      </c>
      <c r="F661" t="s">
        <v>3472</v>
      </c>
      <c r="G661">
        <v>436.85</v>
      </c>
      <c r="H661">
        <v>8</v>
      </c>
      <c r="I661">
        <f t="shared" si="10"/>
        <v>54.606250000000003</v>
      </c>
      <c r="J661">
        <f>(Sales[[#This Row],[Selling Price Per Commodity]]-VLOOKUP(C661,Products!A:E,4, FALSE))*Sales[[#This Row],[Quantity]]/10</f>
        <v>-710.90699999999993</v>
      </c>
      <c r="K661">
        <f>WEEKDAY(Sales[[#This Row],[Date and Time]],2)</f>
        <v>4</v>
      </c>
    </row>
    <row r="662" spans="1:11" x14ac:dyDescent="0.3">
      <c r="A662" t="s">
        <v>4130</v>
      </c>
      <c r="B662" s="1">
        <v>45453.883113425924</v>
      </c>
      <c r="C662" t="s">
        <v>3371</v>
      </c>
      <c r="D662" t="s">
        <v>2535</v>
      </c>
      <c r="E662" t="s">
        <v>3464</v>
      </c>
      <c r="F662" t="s">
        <v>3472</v>
      </c>
      <c r="G662">
        <v>468.12</v>
      </c>
      <c r="H662">
        <v>3</v>
      </c>
      <c r="I662">
        <f t="shared" si="10"/>
        <v>156.04</v>
      </c>
      <c r="J662">
        <f>(Sales[[#This Row],[Selling Price Per Commodity]]-VLOOKUP(C662,Products!A:E,4, FALSE))*Sales[[#This Row],[Quantity]]/10</f>
        <v>-64.343999999999994</v>
      </c>
      <c r="K662">
        <f>WEEKDAY(Sales[[#This Row],[Date and Time]],2)</f>
        <v>1</v>
      </c>
    </row>
    <row r="663" spans="1:11" x14ac:dyDescent="0.3">
      <c r="A663" t="s">
        <v>4131</v>
      </c>
      <c r="B663" s="1">
        <v>45388.840682870374</v>
      </c>
      <c r="C663" t="s">
        <v>3323</v>
      </c>
      <c r="D663" t="s">
        <v>2264</v>
      </c>
      <c r="E663" t="s">
        <v>3479</v>
      </c>
      <c r="F663" t="s">
        <v>3469</v>
      </c>
      <c r="G663">
        <v>1235.5</v>
      </c>
      <c r="H663">
        <v>4</v>
      </c>
      <c r="I663">
        <f t="shared" si="10"/>
        <v>308.875</v>
      </c>
      <c r="J663">
        <f>(Sales[[#This Row],[Selling Price Per Commodity]]-VLOOKUP(C663,Products!A:E,4, FALSE))*Sales[[#This Row],[Quantity]]/10</f>
        <v>-253.38600000000002</v>
      </c>
      <c r="K663">
        <f>WEEKDAY(Sales[[#This Row],[Date and Time]],2)</f>
        <v>6</v>
      </c>
    </row>
    <row r="664" spans="1:11" x14ac:dyDescent="0.3">
      <c r="A664" t="s">
        <v>4132</v>
      </c>
      <c r="B664" s="1">
        <v>45470.073009259257</v>
      </c>
      <c r="C664" t="s">
        <v>3369</v>
      </c>
      <c r="D664" t="s">
        <v>2245</v>
      </c>
      <c r="E664" t="s">
        <v>3466</v>
      </c>
      <c r="F664" t="s">
        <v>3462</v>
      </c>
      <c r="G664">
        <v>1035.0999999999999</v>
      </c>
      <c r="H664">
        <v>1</v>
      </c>
      <c r="I664">
        <f t="shared" si="10"/>
        <v>1035.0999999999999</v>
      </c>
      <c r="J664">
        <f>(Sales[[#This Row],[Selling Price Per Commodity]]-VLOOKUP(C664,Products!A:E,4, FALSE))*Sales[[#This Row],[Quantity]]/10</f>
        <v>61.760999999999989</v>
      </c>
      <c r="K664">
        <f>WEEKDAY(Sales[[#This Row],[Date and Time]],2)</f>
        <v>4</v>
      </c>
    </row>
    <row r="665" spans="1:11" x14ac:dyDescent="0.3">
      <c r="A665" t="s">
        <v>4133</v>
      </c>
      <c r="B665" s="1">
        <v>45302.101099537038</v>
      </c>
      <c r="C665" t="s">
        <v>3402</v>
      </c>
      <c r="D665" t="s">
        <v>268</v>
      </c>
      <c r="E665" t="s">
        <v>3479</v>
      </c>
      <c r="F665" t="s">
        <v>3462</v>
      </c>
      <c r="G665">
        <v>556.62</v>
      </c>
      <c r="H665">
        <v>2</v>
      </c>
      <c r="I665">
        <f t="shared" si="10"/>
        <v>278.31</v>
      </c>
      <c r="J665">
        <f>(Sales[[#This Row],[Selling Price Per Commodity]]-VLOOKUP(C665,Products!A:E,4, FALSE))*Sales[[#This Row],[Quantity]]/10</f>
        <v>-60.665999999999997</v>
      </c>
      <c r="K665">
        <f>WEEKDAY(Sales[[#This Row],[Date and Time]],2)</f>
        <v>4</v>
      </c>
    </row>
    <row r="666" spans="1:11" x14ac:dyDescent="0.3">
      <c r="A666" t="s">
        <v>4134</v>
      </c>
      <c r="B666" s="1">
        <v>45293.739907407406</v>
      </c>
      <c r="C666" t="s">
        <v>3368</v>
      </c>
      <c r="D666" t="s">
        <v>1373</v>
      </c>
      <c r="E666" t="s">
        <v>3464</v>
      </c>
      <c r="F666" t="s">
        <v>3467</v>
      </c>
      <c r="G666">
        <v>333.59</v>
      </c>
      <c r="H666">
        <v>9</v>
      </c>
      <c r="I666">
        <f t="shared" si="10"/>
        <v>37.065555555555555</v>
      </c>
      <c r="J666">
        <f>(Sales[[#This Row],[Selling Price Per Commodity]]-VLOOKUP(C666,Products!A:E,4, FALSE))*Sales[[#This Row],[Quantity]]/10</f>
        <v>-144.46300000000002</v>
      </c>
      <c r="K666">
        <f>WEEKDAY(Sales[[#This Row],[Date and Time]],2)</f>
        <v>2</v>
      </c>
    </row>
    <row r="667" spans="1:11" x14ac:dyDescent="0.3">
      <c r="A667" t="s">
        <v>4135</v>
      </c>
      <c r="B667" s="1">
        <v>45400.198067129626</v>
      </c>
      <c r="C667" t="s">
        <v>3334</v>
      </c>
      <c r="D667" t="s">
        <v>2252</v>
      </c>
      <c r="E667" t="s">
        <v>3466</v>
      </c>
      <c r="F667" t="s">
        <v>3462</v>
      </c>
      <c r="G667">
        <v>1677.62</v>
      </c>
      <c r="H667">
        <v>9</v>
      </c>
      <c r="I667">
        <f t="shared" si="10"/>
        <v>186.40222222222221</v>
      </c>
      <c r="J667">
        <f>(Sales[[#This Row],[Selling Price Per Commodity]]-VLOOKUP(C667,Products!A:E,4, FALSE))*Sales[[#This Row],[Quantity]]/10</f>
        <v>-19.546000000000017</v>
      </c>
      <c r="K667">
        <f>WEEKDAY(Sales[[#This Row],[Date and Time]],2)</f>
        <v>4</v>
      </c>
    </row>
    <row r="668" spans="1:11" x14ac:dyDescent="0.3">
      <c r="A668" t="s">
        <v>4136</v>
      </c>
      <c r="B668" s="1">
        <v>45384.769872685189</v>
      </c>
      <c r="C668" t="s">
        <v>3353</v>
      </c>
      <c r="D668" t="s">
        <v>1389</v>
      </c>
      <c r="E668" t="s">
        <v>3466</v>
      </c>
      <c r="F668" t="s">
        <v>3467</v>
      </c>
      <c r="G668">
        <v>337.4</v>
      </c>
      <c r="H668">
        <v>5</v>
      </c>
      <c r="I668">
        <f t="shared" si="10"/>
        <v>67.47999999999999</v>
      </c>
      <c r="J668">
        <f>(Sales[[#This Row],[Selling Price Per Commodity]]-VLOOKUP(C668,Products!A:E,4, FALSE))*Sales[[#This Row],[Quantity]]/10</f>
        <v>-455.62</v>
      </c>
      <c r="K668">
        <f>WEEKDAY(Sales[[#This Row],[Date and Time]],2)</f>
        <v>2</v>
      </c>
    </row>
    <row r="669" spans="1:11" x14ac:dyDescent="0.3">
      <c r="A669" t="s">
        <v>4137</v>
      </c>
      <c r="B669" s="1">
        <v>45546.467002314814</v>
      </c>
      <c r="C669" t="s">
        <v>3318</v>
      </c>
      <c r="D669" t="s">
        <v>18</v>
      </c>
      <c r="E669" t="s">
        <v>3479</v>
      </c>
      <c r="F669" t="s">
        <v>3467</v>
      </c>
      <c r="G669">
        <v>1039.31</v>
      </c>
      <c r="H669">
        <v>8</v>
      </c>
      <c r="I669">
        <f t="shared" si="10"/>
        <v>129.91374999999999</v>
      </c>
      <c r="J669">
        <f>(Sales[[#This Row],[Selling Price Per Commodity]]-VLOOKUP(C669,Products!A:E,4, FALSE))*Sales[[#This Row],[Quantity]]/10</f>
        <v>48.706999999999994</v>
      </c>
      <c r="K669">
        <f>WEEKDAY(Sales[[#This Row],[Date and Time]],2)</f>
        <v>3</v>
      </c>
    </row>
    <row r="670" spans="1:11" x14ac:dyDescent="0.3">
      <c r="A670" t="s">
        <v>4138</v>
      </c>
      <c r="B670" s="1">
        <v>45341.204479166663</v>
      </c>
      <c r="C670" t="s">
        <v>3267</v>
      </c>
      <c r="D670" t="s">
        <v>1291</v>
      </c>
      <c r="E670" t="s">
        <v>3479</v>
      </c>
      <c r="F670" t="s">
        <v>3462</v>
      </c>
      <c r="G670">
        <v>1730.01</v>
      </c>
      <c r="H670">
        <v>1</v>
      </c>
      <c r="I670">
        <f t="shared" si="10"/>
        <v>1730.01</v>
      </c>
      <c r="J670">
        <f>(Sales[[#This Row],[Selling Price Per Commodity]]-VLOOKUP(C670,Products!A:E,4, FALSE))*Sales[[#This Row],[Quantity]]/10</f>
        <v>126.44200000000001</v>
      </c>
      <c r="K670">
        <f>WEEKDAY(Sales[[#This Row],[Date and Time]],2)</f>
        <v>1</v>
      </c>
    </row>
    <row r="671" spans="1:11" x14ac:dyDescent="0.3">
      <c r="A671" t="s">
        <v>4139</v>
      </c>
      <c r="B671" s="1">
        <v>45347.414039351854</v>
      </c>
      <c r="C671" t="s">
        <v>3226</v>
      </c>
      <c r="D671" t="s">
        <v>1287</v>
      </c>
      <c r="E671" t="s">
        <v>3466</v>
      </c>
      <c r="F671" t="s">
        <v>3469</v>
      </c>
      <c r="G671">
        <v>962.46</v>
      </c>
      <c r="H671">
        <v>4</v>
      </c>
      <c r="I671">
        <f t="shared" si="10"/>
        <v>240.61500000000001</v>
      </c>
      <c r="J671">
        <f>(Sales[[#This Row],[Selling Price Per Commodity]]-VLOOKUP(C671,Products!A:E,4, FALSE))*Sales[[#This Row],[Quantity]]/10</f>
        <v>-227.542</v>
      </c>
      <c r="K671">
        <f>WEEKDAY(Sales[[#This Row],[Date and Time]],2)</f>
        <v>7</v>
      </c>
    </row>
    <row r="672" spans="1:11" x14ac:dyDescent="0.3">
      <c r="A672" t="s">
        <v>4140</v>
      </c>
      <c r="B672" s="1">
        <v>45384.924201388887</v>
      </c>
      <c r="C672" t="s">
        <v>3299</v>
      </c>
      <c r="D672" t="s">
        <v>789</v>
      </c>
      <c r="E672" t="s">
        <v>3479</v>
      </c>
      <c r="F672" t="s">
        <v>3462</v>
      </c>
      <c r="G672">
        <v>1992.19</v>
      </c>
      <c r="H672">
        <v>10</v>
      </c>
      <c r="I672">
        <f t="shared" si="10"/>
        <v>199.21899999999999</v>
      </c>
      <c r="J672">
        <f>(Sales[[#This Row],[Selling Price Per Commodity]]-VLOOKUP(C672,Products!A:E,4, FALSE))*Sales[[#This Row],[Quantity]]/10</f>
        <v>-202.76100000000002</v>
      </c>
      <c r="K672">
        <f>WEEKDAY(Sales[[#This Row],[Date and Time]],2)</f>
        <v>2</v>
      </c>
    </row>
    <row r="673" spans="1:11" x14ac:dyDescent="0.3">
      <c r="A673" t="s">
        <v>4141</v>
      </c>
      <c r="B673" s="1">
        <v>45395.689293981479</v>
      </c>
      <c r="C673" t="s">
        <v>3294</v>
      </c>
      <c r="D673" t="s">
        <v>3196</v>
      </c>
      <c r="E673" t="s">
        <v>3466</v>
      </c>
      <c r="F673" t="s">
        <v>3472</v>
      </c>
      <c r="G673">
        <v>1284.57</v>
      </c>
      <c r="H673">
        <v>6</v>
      </c>
      <c r="I673">
        <f t="shared" si="10"/>
        <v>214.095</v>
      </c>
      <c r="J673">
        <f>(Sales[[#This Row],[Selling Price Per Commodity]]-VLOOKUP(C673,Products!A:E,4, FALSE))*Sales[[#This Row],[Quantity]]/10</f>
        <v>-237.363</v>
      </c>
      <c r="K673">
        <f>WEEKDAY(Sales[[#This Row],[Date and Time]],2)</f>
        <v>6</v>
      </c>
    </row>
    <row r="674" spans="1:11" x14ac:dyDescent="0.3">
      <c r="A674" t="s">
        <v>4142</v>
      </c>
      <c r="B674" s="1">
        <v>45515.592615740738</v>
      </c>
      <c r="C674" t="s">
        <v>3303</v>
      </c>
      <c r="D674" t="s">
        <v>2724</v>
      </c>
      <c r="E674" t="s">
        <v>3479</v>
      </c>
      <c r="F674" t="s">
        <v>3467</v>
      </c>
      <c r="G674">
        <v>928.45</v>
      </c>
      <c r="H674">
        <v>6</v>
      </c>
      <c r="I674">
        <f t="shared" si="10"/>
        <v>154.74166666666667</v>
      </c>
      <c r="J674">
        <f>(Sales[[#This Row],[Selling Price Per Commodity]]-VLOOKUP(C674,Products!A:E,4, FALSE))*Sales[[#This Row],[Quantity]]/10</f>
        <v>-358.55900000000003</v>
      </c>
      <c r="K674">
        <f>WEEKDAY(Sales[[#This Row],[Date and Time]],2)</f>
        <v>7</v>
      </c>
    </row>
    <row r="675" spans="1:11" x14ac:dyDescent="0.3">
      <c r="A675" t="s">
        <v>4143</v>
      </c>
      <c r="B675" s="1">
        <v>45308.608680555553</v>
      </c>
      <c r="C675" t="s">
        <v>3387</v>
      </c>
      <c r="D675" t="s">
        <v>547</v>
      </c>
      <c r="E675" t="s">
        <v>3466</v>
      </c>
      <c r="F675" t="s">
        <v>3476</v>
      </c>
      <c r="G675">
        <v>837.03</v>
      </c>
      <c r="H675">
        <v>2</v>
      </c>
      <c r="I675">
        <f t="shared" si="10"/>
        <v>418.51499999999999</v>
      </c>
      <c r="J675">
        <f>(Sales[[#This Row],[Selling Price Per Commodity]]-VLOOKUP(C675,Products!A:E,4, FALSE))*Sales[[#This Row],[Quantity]]/10</f>
        <v>51.154999999999994</v>
      </c>
      <c r="K675">
        <f>WEEKDAY(Sales[[#This Row],[Date and Time]],2)</f>
        <v>3</v>
      </c>
    </row>
    <row r="676" spans="1:11" x14ac:dyDescent="0.3">
      <c r="A676" t="s">
        <v>4144</v>
      </c>
      <c r="B676" s="1">
        <v>45446.092881944445</v>
      </c>
      <c r="C676" t="s">
        <v>3289</v>
      </c>
      <c r="D676" t="s">
        <v>3078</v>
      </c>
      <c r="E676" t="s">
        <v>3479</v>
      </c>
      <c r="F676" t="s">
        <v>3462</v>
      </c>
      <c r="G676">
        <v>211.31</v>
      </c>
      <c r="H676">
        <v>6</v>
      </c>
      <c r="I676">
        <f t="shared" si="10"/>
        <v>35.218333333333334</v>
      </c>
      <c r="J676">
        <f>(Sales[[#This Row],[Selling Price Per Commodity]]-VLOOKUP(C676,Products!A:E,4, FALSE))*Sales[[#This Row],[Quantity]]/10</f>
        <v>-89.442999999999998</v>
      </c>
      <c r="K676">
        <f>WEEKDAY(Sales[[#This Row],[Date and Time]],2)</f>
        <v>1</v>
      </c>
    </row>
    <row r="677" spans="1:11" x14ac:dyDescent="0.3">
      <c r="A677" t="s">
        <v>4145</v>
      </c>
      <c r="B677" s="1">
        <v>45444.439768518518</v>
      </c>
      <c r="C677" t="s">
        <v>3336</v>
      </c>
      <c r="D677" t="s">
        <v>594</v>
      </c>
      <c r="E677" t="s">
        <v>3479</v>
      </c>
      <c r="F677" t="s">
        <v>3472</v>
      </c>
      <c r="G677">
        <v>1522.93</v>
      </c>
      <c r="H677">
        <v>7</v>
      </c>
      <c r="I677">
        <f t="shared" si="10"/>
        <v>217.56142857142859</v>
      </c>
      <c r="J677">
        <f>(Sales[[#This Row],[Selling Price Per Commodity]]-VLOOKUP(C677,Products!A:E,4, FALSE))*Sales[[#This Row],[Quantity]]/10</f>
        <v>-527.37900000000002</v>
      </c>
      <c r="K677">
        <f>WEEKDAY(Sales[[#This Row],[Date and Time]],2)</f>
        <v>6</v>
      </c>
    </row>
    <row r="678" spans="1:11" x14ac:dyDescent="0.3">
      <c r="A678" t="s">
        <v>4146</v>
      </c>
      <c r="B678" s="1">
        <v>45336.329097222224</v>
      </c>
      <c r="C678" t="s">
        <v>3374</v>
      </c>
      <c r="D678" t="s">
        <v>90</v>
      </c>
      <c r="E678" t="s">
        <v>3479</v>
      </c>
      <c r="F678" t="s">
        <v>3467</v>
      </c>
      <c r="G678">
        <v>1288.07</v>
      </c>
      <c r="H678">
        <v>1</v>
      </c>
      <c r="I678">
        <f t="shared" si="10"/>
        <v>1288.07</v>
      </c>
      <c r="J678">
        <f>(Sales[[#This Row],[Selling Price Per Commodity]]-VLOOKUP(C678,Products!A:E,4, FALSE))*Sales[[#This Row],[Quantity]]/10</f>
        <v>49.292999999999992</v>
      </c>
      <c r="K678">
        <f>WEEKDAY(Sales[[#This Row],[Date and Time]],2)</f>
        <v>3</v>
      </c>
    </row>
    <row r="679" spans="1:11" x14ac:dyDescent="0.3">
      <c r="A679" t="s">
        <v>4147</v>
      </c>
      <c r="B679" s="1">
        <v>45505.843981481485</v>
      </c>
      <c r="C679" t="s">
        <v>3368</v>
      </c>
      <c r="D679" t="s">
        <v>1371</v>
      </c>
      <c r="E679" t="s">
        <v>3466</v>
      </c>
      <c r="F679" t="s">
        <v>3462</v>
      </c>
      <c r="G679">
        <v>279.67</v>
      </c>
      <c r="H679">
        <v>10</v>
      </c>
      <c r="I679">
        <f t="shared" si="10"/>
        <v>27.967000000000002</v>
      </c>
      <c r="J679">
        <f>(Sales[[#This Row],[Selling Price Per Commodity]]-VLOOKUP(C679,Products!A:E,4, FALSE))*Sales[[#This Row],[Quantity]]/10</f>
        <v>-169.613</v>
      </c>
      <c r="K679">
        <f>WEEKDAY(Sales[[#This Row],[Date and Time]],2)</f>
        <v>4</v>
      </c>
    </row>
    <row r="680" spans="1:11" x14ac:dyDescent="0.3">
      <c r="A680" t="s">
        <v>4148</v>
      </c>
      <c r="B680" s="1">
        <v>45515.685347222221</v>
      </c>
      <c r="C680" t="s">
        <v>3412</v>
      </c>
      <c r="D680" t="s">
        <v>898</v>
      </c>
      <c r="E680" t="s">
        <v>3479</v>
      </c>
      <c r="F680" t="s">
        <v>3467</v>
      </c>
      <c r="G680">
        <v>1457.69</v>
      </c>
      <c r="H680">
        <v>5</v>
      </c>
      <c r="I680">
        <f t="shared" si="10"/>
        <v>291.53800000000001</v>
      </c>
      <c r="J680">
        <f>(Sales[[#This Row],[Selling Price Per Commodity]]-VLOOKUP(C680,Products!A:E,4, FALSE))*Sales[[#This Row],[Quantity]]/10</f>
        <v>35.544000000000011</v>
      </c>
      <c r="K680">
        <f>WEEKDAY(Sales[[#This Row],[Date and Time]],2)</f>
        <v>7</v>
      </c>
    </row>
    <row r="681" spans="1:11" x14ac:dyDescent="0.3">
      <c r="A681" t="s">
        <v>4149</v>
      </c>
      <c r="B681" s="1">
        <v>45464.711064814815</v>
      </c>
      <c r="C681" t="s">
        <v>3373</v>
      </c>
      <c r="D681" t="s">
        <v>3043</v>
      </c>
      <c r="E681" t="s">
        <v>3479</v>
      </c>
      <c r="F681" t="s">
        <v>3472</v>
      </c>
      <c r="G681">
        <v>311.88</v>
      </c>
      <c r="H681">
        <v>8</v>
      </c>
      <c r="I681">
        <f t="shared" si="10"/>
        <v>38.984999999999999</v>
      </c>
      <c r="J681">
        <f>(Sales[[#This Row],[Selling Price Per Commodity]]-VLOOKUP(C681,Products!A:E,4, FALSE))*Sales[[#This Row],[Quantity]]/10</f>
        <v>-626.29999999999995</v>
      </c>
      <c r="K681">
        <f>WEEKDAY(Sales[[#This Row],[Date and Time]],2)</f>
        <v>5</v>
      </c>
    </row>
    <row r="682" spans="1:11" x14ac:dyDescent="0.3">
      <c r="A682" t="s">
        <v>4150</v>
      </c>
      <c r="B682" s="1">
        <v>45361.050393518519</v>
      </c>
      <c r="C682" t="s">
        <v>3348</v>
      </c>
      <c r="D682" t="s">
        <v>826</v>
      </c>
      <c r="E682" t="s">
        <v>3479</v>
      </c>
      <c r="F682" t="s">
        <v>3472</v>
      </c>
      <c r="G682">
        <v>1933.11</v>
      </c>
      <c r="H682">
        <v>6</v>
      </c>
      <c r="I682">
        <f t="shared" si="10"/>
        <v>322.185</v>
      </c>
      <c r="J682">
        <f>(Sales[[#This Row],[Selling Price Per Commodity]]-VLOOKUP(C682,Products!A:E,4, FALSE))*Sales[[#This Row],[Quantity]]/10</f>
        <v>8.750999999999987</v>
      </c>
      <c r="K682">
        <f>WEEKDAY(Sales[[#This Row],[Date and Time]],2)</f>
        <v>7</v>
      </c>
    </row>
    <row r="683" spans="1:11" x14ac:dyDescent="0.3">
      <c r="A683" t="s">
        <v>4151</v>
      </c>
      <c r="B683" s="1">
        <v>45541.246782407405</v>
      </c>
      <c r="C683" t="s">
        <v>3344</v>
      </c>
      <c r="D683" t="s">
        <v>875</v>
      </c>
      <c r="E683" t="s">
        <v>3464</v>
      </c>
      <c r="F683" t="s">
        <v>3467</v>
      </c>
      <c r="G683">
        <v>600.91</v>
      </c>
      <c r="H683">
        <v>7</v>
      </c>
      <c r="I683">
        <f t="shared" si="10"/>
        <v>85.844285714285704</v>
      </c>
      <c r="J683">
        <f>(Sales[[#This Row],[Selling Price Per Commodity]]-VLOOKUP(C683,Products!A:E,4, FALSE))*Sales[[#This Row],[Quantity]]/10</f>
        <v>-510.29700000000003</v>
      </c>
      <c r="K683">
        <f>WEEKDAY(Sales[[#This Row],[Date and Time]],2)</f>
        <v>5</v>
      </c>
    </row>
    <row r="684" spans="1:11" x14ac:dyDescent="0.3">
      <c r="A684" t="s">
        <v>4152</v>
      </c>
      <c r="B684" s="1">
        <v>45404.322731481479</v>
      </c>
      <c r="C684" t="s">
        <v>3239</v>
      </c>
      <c r="D684" t="s">
        <v>1128</v>
      </c>
      <c r="E684" t="s">
        <v>3479</v>
      </c>
      <c r="F684" t="s">
        <v>3462</v>
      </c>
      <c r="G684">
        <v>1793.85</v>
      </c>
      <c r="H684">
        <v>6</v>
      </c>
      <c r="I684">
        <f t="shared" si="10"/>
        <v>298.97499999999997</v>
      </c>
      <c r="J684">
        <f>(Sales[[#This Row],[Selling Price Per Commodity]]-VLOOKUP(C684,Products!A:E,4, FALSE))*Sales[[#This Row],[Quantity]]/10</f>
        <v>-83.715000000000018</v>
      </c>
      <c r="K684">
        <f>WEEKDAY(Sales[[#This Row],[Date and Time]],2)</f>
        <v>1</v>
      </c>
    </row>
    <row r="685" spans="1:11" x14ac:dyDescent="0.3">
      <c r="A685" t="s">
        <v>4153</v>
      </c>
      <c r="B685" s="1">
        <v>45398.224085648151</v>
      </c>
      <c r="C685" t="s">
        <v>3253</v>
      </c>
      <c r="D685" t="s">
        <v>918</v>
      </c>
      <c r="E685" t="s">
        <v>3471</v>
      </c>
      <c r="F685" t="s">
        <v>3472</v>
      </c>
      <c r="G685">
        <v>1131.25</v>
      </c>
      <c r="H685">
        <v>2</v>
      </c>
      <c r="I685">
        <f t="shared" si="10"/>
        <v>565.625</v>
      </c>
      <c r="J685">
        <f>(Sales[[#This Row],[Selling Price Per Commodity]]-VLOOKUP(C685,Products!A:E,4, FALSE))*Sales[[#This Row],[Quantity]]/10</f>
        <v>106.26300000000001</v>
      </c>
      <c r="K685">
        <f>WEEKDAY(Sales[[#This Row],[Date and Time]],2)</f>
        <v>2</v>
      </c>
    </row>
    <row r="686" spans="1:11" x14ac:dyDescent="0.3">
      <c r="A686" t="s">
        <v>4154</v>
      </c>
      <c r="B686" s="1">
        <v>45487.258055555554</v>
      </c>
      <c r="C686" t="s">
        <v>3414</v>
      </c>
      <c r="D686" t="s">
        <v>2747</v>
      </c>
      <c r="E686" t="s">
        <v>3471</v>
      </c>
      <c r="F686" t="s">
        <v>3469</v>
      </c>
      <c r="G686">
        <v>1048.6300000000001</v>
      </c>
      <c r="H686">
        <v>1</v>
      </c>
      <c r="I686">
        <f t="shared" si="10"/>
        <v>1048.6300000000001</v>
      </c>
      <c r="J686">
        <f>(Sales[[#This Row],[Selling Price Per Commodity]]-VLOOKUP(C686,Products!A:E,4, FALSE))*Sales[[#This Row],[Quantity]]/10</f>
        <v>18.96200000000001</v>
      </c>
      <c r="K686">
        <f>WEEKDAY(Sales[[#This Row],[Date and Time]],2)</f>
        <v>7</v>
      </c>
    </row>
    <row r="687" spans="1:11" x14ac:dyDescent="0.3">
      <c r="A687" t="s">
        <v>4155</v>
      </c>
      <c r="B687" s="1">
        <v>45504.819861111115</v>
      </c>
      <c r="C687" t="s">
        <v>3439</v>
      </c>
      <c r="D687" t="s">
        <v>1704</v>
      </c>
      <c r="E687" t="s">
        <v>3471</v>
      </c>
      <c r="F687" t="s">
        <v>3462</v>
      </c>
      <c r="G687">
        <v>705.47</v>
      </c>
      <c r="H687">
        <v>5</v>
      </c>
      <c r="I687">
        <f t="shared" si="10"/>
        <v>141.09399999999999</v>
      </c>
      <c r="J687">
        <f>(Sales[[#This Row],[Selling Price Per Commodity]]-VLOOKUP(C687,Products!A:E,4, FALSE))*Sales[[#This Row],[Quantity]]/10</f>
        <v>-402.37300000000005</v>
      </c>
      <c r="K687">
        <f>WEEKDAY(Sales[[#This Row],[Date and Time]],2)</f>
        <v>3</v>
      </c>
    </row>
    <row r="688" spans="1:11" x14ac:dyDescent="0.3">
      <c r="A688" t="s">
        <v>4156</v>
      </c>
      <c r="B688" s="1">
        <v>45443.170995370368</v>
      </c>
      <c r="C688" t="s">
        <v>3380</v>
      </c>
      <c r="D688" t="s">
        <v>324</v>
      </c>
      <c r="E688" t="s">
        <v>3466</v>
      </c>
      <c r="F688" t="s">
        <v>3472</v>
      </c>
      <c r="G688">
        <v>1307.76</v>
      </c>
      <c r="H688">
        <v>1</v>
      </c>
      <c r="I688">
        <f t="shared" si="10"/>
        <v>1307.76</v>
      </c>
      <c r="J688">
        <f>(Sales[[#This Row],[Selling Price Per Commodity]]-VLOOKUP(C688,Products!A:E,4, FALSE))*Sales[[#This Row],[Quantity]]/10</f>
        <v>50.540999999999997</v>
      </c>
      <c r="K688">
        <f>WEEKDAY(Sales[[#This Row],[Date and Time]],2)</f>
        <v>5</v>
      </c>
    </row>
    <row r="689" spans="1:11" x14ac:dyDescent="0.3">
      <c r="A689" t="s">
        <v>4157</v>
      </c>
      <c r="B689" s="1">
        <v>45486.304456018515</v>
      </c>
      <c r="C689" t="s">
        <v>3217</v>
      </c>
      <c r="D689" t="s">
        <v>3020</v>
      </c>
      <c r="E689" t="s">
        <v>3464</v>
      </c>
      <c r="F689" t="s">
        <v>3462</v>
      </c>
      <c r="G689">
        <v>592.65</v>
      </c>
      <c r="H689">
        <v>1</v>
      </c>
      <c r="I689">
        <f t="shared" si="10"/>
        <v>592.65</v>
      </c>
      <c r="J689">
        <f>(Sales[[#This Row],[Selling Price Per Commodity]]-VLOOKUP(C689,Products!A:E,4, FALSE))*Sales[[#This Row],[Quantity]]/10</f>
        <v>33.903999999999996</v>
      </c>
      <c r="K689">
        <f>WEEKDAY(Sales[[#This Row],[Date and Time]],2)</f>
        <v>6</v>
      </c>
    </row>
    <row r="690" spans="1:11" x14ac:dyDescent="0.3">
      <c r="A690" t="s">
        <v>4158</v>
      </c>
      <c r="B690" s="1">
        <v>45406.028807870367</v>
      </c>
      <c r="C690" t="s">
        <v>3337</v>
      </c>
      <c r="D690" t="s">
        <v>2846</v>
      </c>
      <c r="E690" t="s">
        <v>3464</v>
      </c>
      <c r="F690" t="s">
        <v>3462</v>
      </c>
      <c r="G690">
        <v>1948.38</v>
      </c>
      <c r="H690">
        <v>5</v>
      </c>
      <c r="I690">
        <f t="shared" si="10"/>
        <v>389.67600000000004</v>
      </c>
      <c r="J690">
        <f>(Sales[[#This Row],[Selling Price Per Commodity]]-VLOOKUP(C690,Products!A:E,4, FALSE))*Sales[[#This Row],[Quantity]]/10</f>
        <v>-254.94700000000003</v>
      </c>
      <c r="K690">
        <f>WEEKDAY(Sales[[#This Row],[Date and Time]],2)</f>
        <v>3</v>
      </c>
    </row>
    <row r="691" spans="1:11" x14ac:dyDescent="0.3">
      <c r="A691" t="s">
        <v>4159</v>
      </c>
      <c r="B691" s="1">
        <v>45557.621319444443</v>
      </c>
      <c r="C691" t="s">
        <v>3314</v>
      </c>
      <c r="D691" t="s">
        <v>3139</v>
      </c>
      <c r="E691" t="s">
        <v>3466</v>
      </c>
      <c r="F691" t="s">
        <v>3469</v>
      </c>
      <c r="G691">
        <v>1458.61</v>
      </c>
      <c r="H691">
        <v>10</v>
      </c>
      <c r="I691">
        <f t="shared" si="10"/>
        <v>145.86099999999999</v>
      </c>
      <c r="J691">
        <f>(Sales[[#This Row],[Selling Price Per Commodity]]-VLOOKUP(C691,Products!A:E,4, FALSE))*Sales[[#This Row],[Quantity]]/10</f>
        <v>-779.66899999999998</v>
      </c>
      <c r="K691">
        <f>WEEKDAY(Sales[[#This Row],[Date and Time]],2)</f>
        <v>7</v>
      </c>
    </row>
    <row r="692" spans="1:11" x14ac:dyDescent="0.3">
      <c r="A692" t="s">
        <v>4160</v>
      </c>
      <c r="B692" s="1">
        <v>45519.32335648148</v>
      </c>
      <c r="C692" t="s">
        <v>3228</v>
      </c>
      <c r="D692" t="s">
        <v>426</v>
      </c>
      <c r="E692" t="s">
        <v>3479</v>
      </c>
      <c r="F692" t="s">
        <v>3472</v>
      </c>
      <c r="G692">
        <v>1656.06</v>
      </c>
      <c r="H692">
        <v>7</v>
      </c>
      <c r="I692">
        <f t="shared" si="10"/>
        <v>236.57999999999998</v>
      </c>
      <c r="J692">
        <f>(Sales[[#This Row],[Selling Price Per Commodity]]-VLOOKUP(C692,Products!A:E,4, FALSE))*Sales[[#This Row],[Quantity]]/10</f>
        <v>98.314999999999984</v>
      </c>
      <c r="K692">
        <f>WEEKDAY(Sales[[#This Row],[Date and Time]],2)</f>
        <v>4</v>
      </c>
    </row>
    <row r="693" spans="1:11" x14ac:dyDescent="0.3">
      <c r="A693" t="s">
        <v>4161</v>
      </c>
      <c r="B693" s="1">
        <v>45506.248819444445</v>
      </c>
      <c r="C693" t="s">
        <v>3353</v>
      </c>
      <c r="D693" t="s">
        <v>2418</v>
      </c>
      <c r="E693" t="s">
        <v>3466</v>
      </c>
      <c r="F693" t="s">
        <v>3476</v>
      </c>
      <c r="G693">
        <v>1598.63</v>
      </c>
      <c r="H693">
        <v>10</v>
      </c>
      <c r="I693">
        <f t="shared" si="10"/>
        <v>159.863</v>
      </c>
      <c r="J693">
        <f>(Sales[[#This Row],[Selling Price Per Commodity]]-VLOOKUP(C693,Products!A:E,4, FALSE))*Sales[[#This Row],[Quantity]]/10</f>
        <v>-818.85699999999997</v>
      </c>
      <c r="K693">
        <f>WEEKDAY(Sales[[#This Row],[Date and Time]],2)</f>
        <v>5</v>
      </c>
    </row>
    <row r="694" spans="1:11" x14ac:dyDescent="0.3">
      <c r="A694" t="s">
        <v>4162</v>
      </c>
      <c r="B694" s="1">
        <v>45312.847071759257</v>
      </c>
      <c r="C694" t="s">
        <v>3424</v>
      </c>
      <c r="D694" t="s">
        <v>2034</v>
      </c>
      <c r="E694" t="s">
        <v>3479</v>
      </c>
      <c r="F694" t="s">
        <v>3462</v>
      </c>
      <c r="G694">
        <v>1380</v>
      </c>
      <c r="H694">
        <v>6</v>
      </c>
      <c r="I694">
        <f t="shared" si="10"/>
        <v>230</v>
      </c>
      <c r="J694">
        <f>(Sales[[#This Row],[Selling Price Per Commodity]]-VLOOKUP(C694,Products!A:E,4, FALSE))*Sales[[#This Row],[Quantity]]/10</f>
        <v>-153.45599999999999</v>
      </c>
      <c r="K694">
        <f>WEEKDAY(Sales[[#This Row],[Date and Time]],2)</f>
        <v>7</v>
      </c>
    </row>
    <row r="695" spans="1:11" x14ac:dyDescent="0.3">
      <c r="A695" t="s">
        <v>4163</v>
      </c>
      <c r="B695" s="1">
        <v>45497.534513888888</v>
      </c>
      <c r="C695" t="s">
        <v>3403</v>
      </c>
      <c r="D695" t="s">
        <v>701</v>
      </c>
      <c r="E695" t="s">
        <v>3471</v>
      </c>
      <c r="F695" t="s">
        <v>3476</v>
      </c>
      <c r="G695">
        <v>1876.33</v>
      </c>
      <c r="H695">
        <v>7</v>
      </c>
      <c r="I695">
        <f t="shared" si="10"/>
        <v>268.04714285714283</v>
      </c>
      <c r="J695">
        <f>(Sales[[#This Row],[Selling Price Per Commodity]]-VLOOKUP(C695,Products!A:E,4, FALSE))*Sales[[#This Row],[Quantity]]/10</f>
        <v>-445.63599999999997</v>
      </c>
      <c r="K695">
        <f>WEEKDAY(Sales[[#This Row],[Date and Time]],2)</f>
        <v>3</v>
      </c>
    </row>
    <row r="696" spans="1:11" x14ac:dyDescent="0.3">
      <c r="A696" t="s">
        <v>4164</v>
      </c>
      <c r="B696" s="1">
        <v>45591.817974537036</v>
      </c>
      <c r="C696" t="s">
        <v>3285</v>
      </c>
      <c r="D696" t="s">
        <v>272</v>
      </c>
      <c r="E696" t="s">
        <v>3479</v>
      </c>
      <c r="F696" t="s">
        <v>3469</v>
      </c>
      <c r="G696">
        <v>1928</v>
      </c>
      <c r="H696">
        <v>6</v>
      </c>
      <c r="I696">
        <f t="shared" si="10"/>
        <v>321.33333333333331</v>
      </c>
      <c r="J696">
        <f>(Sales[[#This Row],[Selling Price Per Commodity]]-VLOOKUP(C696,Products!A:E,4, FALSE))*Sales[[#This Row],[Quantity]]/10</f>
        <v>133.286</v>
      </c>
      <c r="K696">
        <f>WEEKDAY(Sales[[#This Row],[Date and Time]],2)</f>
        <v>6</v>
      </c>
    </row>
    <row r="697" spans="1:11" x14ac:dyDescent="0.3">
      <c r="A697" t="s">
        <v>4165</v>
      </c>
      <c r="B697" s="1">
        <v>45426.419363425928</v>
      </c>
      <c r="C697" t="s">
        <v>3345</v>
      </c>
      <c r="D697" t="s">
        <v>2058</v>
      </c>
      <c r="E697" t="s">
        <v>3479</v>
      </c>
      <c r="F697" t="s">
        <v>3472</v>
      </c>
      <c r="G697">
        <v>1825.81</v>
      </c>
      <c r="H697">
        <v>8</v>
      </c>
      <c r="I697">
        <f t="shared" si="10"/>
        <v>228.22624999999999</v>
      </c>
      <c r="J697">
        <f>(Sales[[#This Row],[Selling Price Per Commodity]]-VLOOKUP(C697,Products!A:E,4, FALSE))*Sales[[#This Row],[Quantity]]/10</f>
        <v>-427.3950000000001</v>
      </c>
      <c r="K697">
        <f>WEEKDAY(Sales[[#This Row],[Date and Time]],2)</f>
        <v>2</v>
      </c>
    </row>
    <row r="698" spans="1:11" x14ac:dyDescent="0.3">
      <c r="A698" t="s">
        <v>4166</v>
      </c>
      <c r="B698" s="1">
        <v>45572.026053240741</v>
      </c>
      <c r="C698" t="s">
        <v>3287</v>
      </c>
      <c r="D698" t="s">
        <v>1965</v>
      </c>
      <c r="E698" t="s">
        <v>3471</v>
      </c>
      <c r="F698" t="s">
        <v>3469</v>
      </c>
      <c r="G698">
        <v>1053.72</v>
      </c>
      <c r="H698">
        <v>9</v>
      </c>
      <c r="I698">
        <f t="shared" si="10"/>
        <v>117.08</v>
      </c>
      <c r="J698">
        <f>(Sales[[#This Row],[Selling Price Per Commodity]]-VLOOKUP(C698,Products!A:E,4, FALSE))*Sales[[#This Row],[Quantity]]/10</f>
        <v>-706.14</v>
      </c>
      <c r="K698">
        <f>WEEKDAY(Sales[[#This Row],[Date and Time]],2)</f>
        <v>1</v>
      </c>
    </row>
    <row r="699" spans="1:11" x14ac:dyDescent="0.3">
      <c r="A699" t="s">
        <v>4167</v>
      </c>
      <c r="B699" s="1">
        <v>45453.050567129627</v>
      </c>
      <c r="C699" t="s">
        <v>3363</v>
      </c>
      <c r="D699" t="s">
        <v>2744</v>
      </c>
      <c r="E699" t="s">
        <v>3466</v>
      </c>
      <c r="F699" t="s">
        <v>3472</v>
      </c>
      <c r="G699">
        <v>142.47</v>
      </c>
      <c r="H699">
        <v>5</v>
      </c>
      <c r="I699">
        <f t="shared" si="10"/>
        <v>28.494</v>
      </c>
      <c r="J699">
        <f>(Sales[[#This Row],[Selling Price Per Commodity]]-VLOOKUP(C699,Products!A:E,4, FALSE))*Sales[[#This Row],[Quantity]]/10</f>
        <v>-325.21799999999996</v>
      </c>
      <c r="K699">
        <f>WEEKDAY(Sales[[#This Row],[Date and Time]],2)</f>
        <v>1</v>
      </c>
    </row>
    <row r="700" spans="1:11" x14ac:dyDescent="0.3">
      <c r="A700" t="s">
        <v>4168</v>
      </c>
      <c r="B700" s="1">
        <v>45542.753680555557</v>
      </c>
      <c r="C700" t="s">
        <v>3366</v>
      </c>
      <c r="D700" t="s">
        <v>1689</v>
      </c>
      <c r="E700" t="s">
        <v>3471</v>
      </c>
      <c r="F700" t="s">
        <v>3462</v>
      </c>
      <c r="G700">
        <v>1526.09</v>
      </c>
      <c r="H700">
        <v>1</v>
      </c>
      <c r="I700">
        <f t="shared" si="10"/>
        <v>1526.09</v>
      </c>
      <c r="J700">
        <f>(Sales[[#This Row],[Selling Price Per Commodity]]-VLOOKUP(C700,Products!A:E,4, FALSE))*Sales[[#This Row],[Quantity]]/10</f>
        <v>85.677999999999997</v>
      </c>
      <c r="K700">
        <f>WEEKDAY(Sales[[#This Row],[Date and Time]],2)</f>
        <v>6</v>
      </c>
    </row>
    <row r="701" spans="1:11" x14ac:dyDescent="0.3">
      <c r="A701" t="s">
        <v>4169</v>
      </c>
      <c r="B701" s="1">
        <v>45417.241805555554</v>
      </c>
      <c r="C701" t="s">
        <v>3365</v>
      </c>
      <c r="D701" t="s">
        <v>42</v>
      </c>
      <c r="E701" t="s">
        <v>3461</v>
      </c>
      <c r="F701" t="s">
        <v>3467</v>
      </c>
      <c r="G701">
        <v>313.56</v>
      </c>
      <c r="H701">
        <v>6</v>
      </c>
      <c r="I701">
        <f t="shared" si="10"/>
        <v>52.26</v>
      </c>
      <c r="J701">
        <f>(Sales[[#This Row],[Selling Price Per Commodity]]-VLOOKUP(C701,Products!A:E,4, FALSE))*Sales[[#This Row],[Quantity]]/10</f>
        <v>-31.464000000000006</v>
      </c>
      <c r="K701">
        <f>WEEKDAY(Sales[[#This Row],[Date and Time]],2)</f>
        <v>7</v>
      </c>
    </row>
    <row r="702" spans="1:11" x14ac:dyDescent="0.3">
      <c r="A702" t="s">
        <v>4170</v>
      </c>
      <c r="B702" s="1">
        <v>45513.040300925924</v>
      </c>
      <c r="C702" t="s">
        <v>3345</v>
      </c>
      <c r="D702" t="s">
        <v>1027</v>
      </c>
      <c r="E702" t="s">
        <v>3471</v>
      </c>
      <c r="F702" t="s">
        <v>3462</v>
      </c>
      <c r="G702">
        <v>25.24</v>
      </c>
      <c r="H702">
        <v>1</v>
      </c>
      <c r="I702">
        <f t="shared" si="10"/>
        <v>25.24</v>
      </c>
      <c r="J702">
        <f>(Sales[[#This Row],[Selling Price Per Commodity]]-VLOOKUP(C702,Products!A:E,4, FALSE))*Sales[[#This Row],[Quantity]]/10</f>
        <v>-73.722999999999999</v>
      </c>
      <c r="K702">
        <f>WEEKDAY(Sales[[#This Row],[Date and Time]],2)</f>
        <v>5</v>
      </c>
    </row>
    <row r="703" spans="1:11" x14ac:dyDescent="0.3">
      <c r="A703" t="s">
        <v>4171</v>
      </c>
      <c r="B703" s="1">
        <v>45342.347175925926</v>
      </c>
      <c r="C703" t="s">
        <v>3420</v>
      </c>
      <c r="D703" t="s">
        <v>1084</v>
      </c>
      <c r="E703" t="s">
        <v>3464</v>
      </c>
      <c r="F703" t="s">
        <v>3472</v>
      </c>
      <c r="G703">
        <v>1818.7</v>
      </c>
      <c r="H703">
        <v>7</v>
      </c>
      <c r="I703">
        <f t="shared" si="10"/>
        <v>259.81428571428575</v>
      </c>
      <c r="J703">
        <f>(Sales[[#This Row],[Selling Price Per Commodity]]-VLOOKUP(C703,Products!A:E,4, FALSE))*Sales[[#This Row],[Quantity]]/10</f>
        <v>-302.85900000000004</v>
      </c>
      <c r="K703">
        <f>WEEKDAY(Sales[[#This Row],[Date and Time]],2)</f>
        <v>2</v>
      </c>
    </row>
    <row r="704" spans="1:11" x14ac:dyDescent="0.3">
      <c r="A704" t="s">
        <v>4172</v>
      </c>
      <c r="B704" s="1">
        <v>45401.56009259259</v>
      </c>
      <c r="C704" t="s">
        <v>3323</v>
      </c>
      <c r="D704" t="s">
        <v>2123</v>
      </c>
      <c r="E704" t="s">
        <v>3479</v>
      </c>
      <c r="F704" t="s">
        <v>3472</v>
      </c>
      <c r="G704">
        <v>1213.48</v>
      </c>
      <c r="H704">
        <v>3</v>
      </c>
      <c r="I704">
        <f t="shared" si="10"/>
        <v>404.49333333333334</v>
      </c>
      <c r="J704">
        <f>(Sales[[#This Row],[Selling Price Per Commodity]]-VLOOKUP(C704,Products!A:E,4, FALSE))*Sales[[#This Row],[Quantity]]/10</f>
        <v>-161.35399999999998</v>
      </c>
      <c r="K704">
        <f>WEEKDAY(Sales[[#This Row],[Date and Time]],2)</f>
        <v>5</v>
      </c>
    </row>
    <row r="705" spans="1:11" x14ac:dyDescent="0.3">
      <c r="A705" t="s">
        <v>4173</v>
      </c>
      <c r="B705" s="1">
        <v>45452.235532407409</v>
      </c>
      <c r="C705" t="s">
        <v>3394</v>
      </c>
      <c r="D705" t="s">
        <v>2854</v>
      </c>
      <c r="E705" t="s">
        <v>3461</v>
      </c>
      <c r="F705" t="s">
        <v>3472</v>
      </c>
      <c r="G705">
        <v>1816.08</v>
      </c>
      <c r="H705">
        <v>2</v>
      </c>
      <c r="I705">
        <f t="shared" si="10"/>
        <v>908.04</v>
      </c>
      <c r="J705">
        <f>(Sales[[#This Row],[Selling Price Per Commodity]]-VLOOKUP(C705,Products!A:E,4, FALSE))*Sales[[#This Row],[Quantity]]/10</f>
        <v>166.624</v>
      </c>
      <c r="K705">
        <f>WEEKDAY(Sales[[#This Row],[Date and Time]],2)</f>
        <v>7</v>
      </c>
    </row>
    <row r="706" spans="1:11" x14ac:dyDescent="0.3">
      <c r="A706" t="s">
        <v>4174</v>
      </c>
      <c r="B706" s="1">
        <v>45492.280914351853</v>
      </c>
      <c r="C706" t="s">
        <v>3293</v>
      </c>
      <c r="D706" t="s">
        <v>7</v>
      </c>
      <c r="E706" t="s">
        <v>3479</v>
      </c>
      <c r="F706" t="s">
        <v>3467</v>
      </c>
      <c r="G706">
        <v>1439.61</v>
      </c>
      <c r="H706">
        <v>8</v>
      </c>
      <c r="I706">
        <f t="shared" ref="I706:I769" si="11" xml:space="preserve"> G706/H706</f>
        <v>179.95124999999999</v>
      </c>
      <c r="J706">
        <f>(Sales[[#This Row],[Selling Price Per Commodity]]-VLOOKUP(C706,Products!A:E,4, FALSE))*Sales[[#This Row],[Quantity]]/10</f>
        <v>3.9689999999999825</v>
      </c>
      <c r="K706">
        <f>WEEKDAY(Sales[[#This Row],[Date and Time]],2)</f>
        <v>5</v>
      </c>
    </row>
    <row r="707" spans="1:11" x14ac:dyDescent="0.3">
      <c r="A707" t="s">
        <v>4175</v>
      </c>
      <c r="B707" s="1">
        <v>45501.607974537037</v>
      </c>
      <c r="C707" t="s">
        <v>3361</v>
      </c>
      <c r="D707" t="s">
        <v>2086</v>
      </c>
      <c r="E707" t="s">
        <v>3479</v>
      </c>
      <c r="F707" t="s">
        <v>3472</v>
      </c>
      <c r="G707">
        <v>462.7</v>
      </c>
      <c r="H707">
        <v>4</v>
      </c>
      <c r="I707">
        <f t="shared" si="11"/>
        <v>115.675</v>
      </c>
      <c r="J707">
        <f>(Sales[[#This Row],[Selling Price Per Commodity]]-VLOOKUP(C707,Products!A:E,4, FALSE))*Sales[[#This Row],[Quantity]]/10</f>
        <v>-28.962000000000007</v>
      </c>
      <c r="K707">
        <f>WEEKDAY(Sales[[#This Row],[Date and Time]],2)</f>
        <v>7</v>
      </c>
    </row>
    <row r="708" spans="1:11" x14ac:dyDescent="0.3">
      <c r="A708" t="s">
        <v>4176</v>
      </c>
      <c r="B708" s="1">
        <v>45447.267129629632</v>
      </c>
      <c r="C708" t="s">
        <v>3439</v>
      </c>
      <c r="D708" t="s">
        <v>1998</v>
      </c>
      <c r="E708" t="s">
        <v>3464</v>
      </c>
      <c r="F708" t="s">
        <v>3467</v>
      </c>
      <c r="G708">
        <v>1030.19</v>
      </c>
      <c r="H708">
        <v>10</v>
      </c>
      <c r="I708">
        <f t="shared" si="11"/>
        <v>103.01900000000001</v>
      </c>
      <c r="J708">
        <f>(Sales[[#This Row],[Selling Price Per Commodity]]-VLOOKUP(C708,Products!A:E,4, FALSE))*Sales[[#This Row],[Quantity]]/10</f>
        <v>-842.82100000000014</v>
      </c>
      <c r="K708">
        <f>WEEKDAY(Sales[[#This Row],[Date and Time]],2)</f>
        <v>2</v>
      </c>
    </row>
    <row r="709" spans="1:11" x14ac:dyDescent="0.3">
      <c r="A709" t="s">
        <v>4177</v>
      </c>
      <c r="B709" s="1">
        <v>45423.027199074073</v>
      </c>
      <c r="C709" t="s">
        <v>3445</v>
      </c>
      <c r="D709" t="s">
        <v>1711</v>
      </c>
      <c r="E709" t="s">
        <v>3479</v>
      </c>
      <c r="F709" t="s">
        <v>3476</v>
      </c>
      <c r="G709">
        <v>806.07</v>
      </c>
      <c r="H709">
        <v>4</v>
      </c>
      <c r="I709">
        <f t="shared" si="11"/>
        <v>201.51750000000001</v>
      </c>
      <c r="J709">
        <f>(Sales[[#This Row],[Selling Price Per Commodity]]-VLOOKUP(C709,Products!A:E,4, FALSE))*Sales[[#This Row],[Quantity]]/10</f>
        <v>18.70300000000001</v>
      </c>
      <c r="K709">
        <f>WEEKDAY(Sales[[#This Row],[Date and Time]],2)</f>
        <v>6</v>
      </c>
    </row>
    <row r="710" spans="1:11" x14ac:dyDescent="0.3">
      <c r="A710" t="s">
        <v>4178</v>
      </c>
      <c r="B710" s="1">
        <v>45395.89943287037</v>
      </c>
      <c r="C710" t="s">
        <v>3278</v>
      </c>
      <c r="D710" t="s">
        <v>2520</v>
      </c>
      <c r="E710" t="s">
        <v>3461</v>
      </c>
      <c r="F710" t="s">
        <v>3472</v>
      </c>
      <c r="G710">
        <v>746.77</v>
      </c>
      <c r="H710">
        <v>7</v>
      </c>
      <c r="I710">
        <f t="shared" si="11"/>
        <v>106.68142857142857</v>
      </c>
      <c r="J710">
        <f>(Sales[[#This Row],[Selling Price Per Commodity]]-VLOOKUP(C710,Products!A:E,4, FALSE))*Sales[[#This Row],[Quantity]]/10</f>
        <v>-156.68</v>
      </c>
      <c r="K710">
        <f>WEEKDAY(Sales[[#This Row],[Date and Time]],2)</f>
        <v>6</v>
      </c>
    </row>
    <row r="711" spans="1:11" x14ac:dyDescent="0.3">
      <c r="A711" t="s">
        <v>4179</v>
      </c>
      <c r="B711" s="1">
        <v>45599.306851851848</v>
      </c>
      <c r="C711" t="s">
        <v>3292</v>
      </c>
      <c r="D711" t="s">
        <v>2258</v>
      </c>
      <c r="E711" t="s">
        <v>3479</v>
      </c>
      <c r="F711" t="s">
        <v>3467</v>
      </c>
      <c r="G711">
        <v>1101.75</v>
      </c>
      <c r="H711">
        <v>7</v>
      </c>
      <c r="I711">
        <f t="shared" si="11"/>
        <v>157.39285714285714</v>
      </c>
      <c r="J711">
        <f>(Sales[[#This Row],[Selling Price Per Commodity]]-VLOOKUP(C711,Products!A:E,4, FALSE))*Sales[[#This Row],[Quantity]]/10</f>
        <v>-114.65799999999999</v>
      </c>
      <c r="K711">
        <f>WEEKDAY(Sales[[#This Row],[Date and Time]],2)</f>
        <v>7</v>
      </c>
    </row>
    <row r="712" spans="1:11" x14ac:dyDescent="0.3">
      <c r="A712" t="s">
        <v>4180</v>
      </c>
      <c r="B712" s="1">
        <v>45412.778194444443</v>
      </c>
      <c r="C712" t="s">
        <v>3277</v>
      </c>
      <c r="D712" t="s">
        <v>1863</v>
      </c>
      <c r="E712" t="s">
        <v>3466</v>
      </c>
      <c r="F712" t="s">
        <v>3476</v>
      </c>
      <c r="G712">
        <v>1182.2</v>
      </c>
      <c r="H712">
        <v>6</v>
      </c>
      <c r="I712">
        <f t="shared" si="11"/>
        <v>197.03333333333333</v>
      </c>
      <c r="J712">
        <f>(Sales[[#This Row],[Selling Price Per Commodity]]-VLOOKUP(C712,Products!A:E,4, FALSE))*Sales[[#This Row],[Quantity]]/10</f>
        <v>-145.26999999999998</v>
      </c>
      <c r="K712">
        <f>WEEKDAY(Sales[[#This Row],[Date and Time]],2)</f>
        <v>2</v>
      </c>
    </row>
    <row r="713" spans="1:11" x14ac:dyDescent="0.3">
      <c r="A713" t="s">
        <v>4181</v>
      </c>
      <c r="B713" s="1">
        <v>45439.646956018521</v>
      </c>
      <c r="C713" t="s">
        <v>3341</v>
      </c>
      <c r="D713" t="s">
        <v>667</v>
      </c>
      <c r="E713" t="s">
        <v>3471</v>
      </c>
      <c r="F713" t="s">
        <v>3472</v>
      </c>
      <c r="G713">
        <v>1921.63</v>
      </c>
      <c r="H713">
        <v>6</v>
      </c>
      <c r="I713">
        <f t="shared" si="11"/>
        <v>320.2716666666667</v>
      </c>
      <c r="J713">
        <f>(Sales[[#This Row],[Selling Price Per Commodity]]-VLOOKUP(C713,Products!A:E,4, FALSE))*Sales[[#This Row],[Quantity]]/10</f>
        <v>145.59700000000004</v>
      </c>
      <c r="K713">
        <f>WEEKDAY(Sales[[#This Row],[Date and Time]],2)</f>
        <v>1</v>
      </c>
    </row>
    <row r="714" spans="1:11" x14ac:dyDescent="0.3">
      <c r="A714" t="s">
        <v>4182</v>
      </c>
      <c r="B714" s="1">
        <v>45581.516759259262</v>
      </c>
      <c r="C714" t="s">
        <v>3234</v>
      </c>
      <c r="D714" t="s">
        <v>2089</v>
      </c>
      <c r="E714" t="s">
        <v>3461</v>
      </c>
      <c r="F714" t="s">
        <v>3472</v>
      </c>
      <c r="G714">
        <v>1350.18</v>
      </c>
      <c r="H714">
        <v>4</v>
      </c>
      <c r="I714">
        <f t="shared" si="11"/>
        <v>337.54500000000002</v>
      </c>
      <c r="J714">
        <f>(Sales[[#This Row],[Selling Price Per Commodity]]-VLOOKUP(C714,Products!A:E,4, FALSE))*Sales[[#This Row],[Quantity]]/10</f>
        <v>-205.60599999999994</v>
      </c>
      <c r="K714">
        <f>WEEKDAY(Sales[[#This Row],[Date and Time]],2)</f>
        <v>3</v>
      </c>
    </row>
    <row r="715" spans="1:11" x14ac:dyDescent="0.3">
      <c r="A715" t="s">
        <v>4183</v>
      </c>
      <c r="B715" s="1">
        <v>45318.740787037037</v>
      </c>
      <c r="C715" t="s">
        <v>3450</v>
      </c>
      <c r="D715" t="s">
        <v>1275</v>
      </c>
      <c r="E715" t="s">
        <v>3466</v>
      </c>
      <c r="F715" t="s">
        <v>3472</v>
      </c>
      <c r="G715">
        <v>685.21</v>
      </c>
      <c r="H715">
        <v>6</v>
      </c>
      <c r="I715">
        <f t="shared" si="11"/>
        <v>114.20166666666667</v>
      </c>
      <c r="J715">
        <f>(Sales[[#This Row],[Selling Price Per Commodity]]-VLOOKUP(C715,Products!A:E,4, FALSE))*Sales[[#This Row],[Quantity]]/10</f>
        <v>-383.93899999999996</v>
      </c>
      <c r="K715">
        <f>WEEKDAY(Sales[[#This Row],[Date and Time]],2)</f>
        <v>6</v>
      </c>
    </row>
    <row r="716" spans="1:11" x14ac:dyDescent="0.3">
      <c r="A716" t="s">
        <v>4184</v>
      </c>
      <c r="B716" s="1">
        <v>45574.690659722219</v>
      </c>
      <c r="C716" t="s">
        <v>3399</v>
      </c>
      <c r="D716" t="s">
        <v>1611</v>
      </c>
      <c r="E716" t="s">
        <v>3471</v>
      </c>
      <c r="F716" t="s">
        <v>3462</v>
      </c>
      <c r="G716">
        <v>1046.33</v>
      </c>
      <c r="H716">
        <v>8</v>
      </c>
      <c r="I716">
        <f t="shared" si="11"/>
        <v>130.79124999999999</v>
      </c>
      <c r="J716">
        <f>(Sales[[#This Row],[Selling Price Per Commodity]]-VLOOKUP(C716,Products!A:E,4, FALSE))*Sales[[#This Row],[Quantity]]/10</f>
        <v>-445.14300000000003</v>
      </c>
      <c r="K716">
        <f>WEEKDAY(Sales[[#This Row],[Date and Time]],2)</f>
        <v>3</v>
      </c>
    </row>
    <row r="717" spans="1:11" x14ac:dyDescent="0.3">
      <c r="A717" t="s">
        <v>4185</v>
      </c>
      <c r="B717" s="1">
        <v>45557.288668981484</v>
      </c>
      <c r="C717" t="s">
        <v>3324</v>
      </c>
      <c r="D717" t="s">
        <v>1550</v>
      </c>
      <c r="E717" t="s">
        <v>3471</v>
      </c>
      <c r="F717" t="s">
        <v>3462</v>
      </c>
      <c r="G717">
        <v>618.72</v>
      </c>
      <c r="H717">
        <v>1</v>
      </c>
      <c r="I717">
        <f t="shared" si="11"/>
        <v>618.72</v>
      </c>
      <c r="J717">
        <f>(Sales[[#This Row],[Selling Price Per Commodity]]-VLOOKUP(C717,Products!A:E,4, FALSE))*Sales[[#This Row],[Quantity]]/10</f>
        <v>19.087</v>
      </c>
      <c r="K717">
        <f>WEEKDAY(Sales[[#This Row],[Date and Time]],2)</f>
        <v>7</v>
      </c>
    </row>
    <row r="718" spans="1:11" x14ac:dyDescent="0.3">
      <c r="A718" t="s">
        <v>4186</v>
      </c>
      <c r="B718" s="1">
        <v>45488.648622685185</v>
      </c>
      <c r="C718" t="s">
        <v>3410</v>
      </c>
      <c r="D718" t="s">
        <v>2476</v>
      </c>
      <c r="E718" t="s">
        <v>3461</v>
      </c>
      <c r="F718" t="s">
        <v>3462</v>
      </c>
      <c r="G718">
        <v>656.18</v>
      </c>
      <c r="H718">
        <v>10</v>
      </c>
      <c r="I718">
        <f t="shared" si="11"/>
        <v>65.617999999999995</v>
      </c>
      <c r="J718">
        <f>(Sales[[#This Row],[Selling Price Per Commodity]]-VLOOKUP(C718,Products!A:E,4, FALSE))*Sales[[#This Row],[Quantity]]/10</f>
        <v>-87.062000000000012</v>
      </c>
      <c r="K718">
        <f>WEEKDAY(Sales[[#This Row],[Date and Time]],2)</f>
        <v>1</v>
      </c>
    </row>
    <row r="719" spans="1:11" x14ac:dyDescent="0.3">
      <c r="A719" t="s">
        <v>4187</v>
      </c>
      <c r="B719" s="1">
        <v>45594.181006944447</v>
      </c>
      <c r="C719" t="s">
        <v>3303</v>
      </c>
      <c r="D719" t="s">
        <v>1625</v>
      </c>
      <c r="E719" t="s">
        <v>3466</v>
      </c>
      <c r="F719" t="s">
        <v>3472</v>
      </c>
      <c r="G719">
        <v>996.74</v>
      </c>
      <c r="H719">
        <v>6</v>
      </c>
      <c r="I719">
        <f t="shared" si="11"/>
        <v>166.12333333333333</v>
      </c>
      <c r="J719">
        <f>(Sales[[#This Row],[Selling Price Per Commodity]]-VLOOKUP(C719,Products!A:E,4, FALSE))*Sales[[#This Row],[Quantity]]/10</f>
        <v>-351.73</v>
      </c>
      <c r="K719">
        <f>WEEKDAY(Sales[[#This Row],[Date and Time]],2)</f>
        <v>2</v>
      </c>
    </row>
    <row r="720" spans="1:11" x14ac:dyDescent="0.3">
      <c r="A720" t="s">
        <v>4188</v>
      </c>
      <c r="B720" s="1">
        <v>45435.287662037037</v>
      </c>
      <c r="C720" t="s">
        <v>3403</v>
      </c>
      <c r="D720" t="s">
        <v>785</v>
      </c>
      <c r="E720" t="s">
        <v>3471</v>
      </c>
      <c r="F720" t="s">
        <v>3467</v>
      </c>
      <c r="G720">
        <v>1689.68</v>
      </c>
      <c r="H720">
        <v>8</v>
      </c>
      <c r="I720">
        <f t="shared" si="11"/>
        <v>211.21</v>
      </c>
      <c r="J720">
        <f>(Sales[[#This Row],[Selling Price Per Commodity]]-VLOOKUP(C720,Products!A:E,4, FALSE))*Sales[[#This Row],[Quantity]]/10</f>
        <v>-554.76799999999992</v>
      </c>
      <c r="K720">
        <f>WEEKDAY(Sales[[#This Row],[Date and Time]],2)</f>
        <v>4</v>
      </c>
    </row>
    <row r="721" spans="1:11" x14ac:dyDescent="0.3">
      <c r="A721" t="s">
        <v>4189</v>
      </c>
      <c r="B721" s="1">
        <v>45532.954583333332</v>
      </c>
      <c r="C721" t="s">
        <v>3430</v>
      </c>
      <c r="D721" t="s">
        <v>2720</v>
      </c>
      <c r="E721" t="s">
        <v>3466</v>
      </c>
      <c r="F721" t="s">
        <v>3462</v>
      </c>
      <c r="G721">
        <v>560.92999999999995</v>
      </c>
      <c r="H721">
        <v>6</v>
      </c>
      <c r="I721">
        <f t="shared" si="11"/>
        <v>93.48833333333333</v>
      </c>
      <c r="J721">
        <f>(Sales[[#This Row],[Selling Price Per Commodity]]-VLOOKUP(C721,Products!A:E,4, FALSE))*Sales[[#This Row],[Quantity]]/10</f>
        <v>-5.5450000000000044</v>
      </c>
      <c r="K721">
        <f>WEEKDAY(Sales[[#This Row],[Date and Time]],2)</f>
        <v>3</v>
      </c>
    </row>
    <row r="722" spans="1:11" x14ac:dyDescent="0.3">
      <c r="A722" t="s">
        <v>4190</v>
      </c>
      <c r="B722" s="1">
        <v>45608.657175925924</v>
      </c>
      <c r="C722" t="s">
        <v>3362</v>
      </c>
      <c r="D722" t="s">
        <v>2656</v>
      </c>
      <c r="E722" t="s">
        <v>3479</v>
      </c>
      <c r="F722" t="s">
        <v>3467</v>
      </c>
      <c r="G722">
        <v>875.61</v>
      </c>
      <c r="H722">
        <v>2</v>
      </c>
      <c r="I722">
        <f t="shared" si="11"/>
        <v>437.80500000000001</v>
      </c>
      <c r="J722">
        <f>(Sales[[#This Row],[Selling Price Per Commodity]]-VLOOKUP(C722,Products!A:E,4, FALSE))*Sales[[#This Row],[Quantity]]/10</f>
        <v>31.024999999999999</v>
      </c>
      <c r="K722">
        <f>WEEKDAY(Sales[[#This Row],[Date and Time]],2)</f>
        <v>2</v>
      </c>
    </row>
    <row r="723" spans="1:11" x14ac:dyDescent="0.3">
      <c r="A723" t="s">
        <v>4191</v>
      </c>
      <c r="B723" s="1">
        <v>45555.007604166669</v>
      </c>
      <c r="C723" t="s">
        <v>3243</v>
      </c>
      <c r="D723" t="s">
        <v>2491</v>
      </c>
      <c r="E723" t="s">
        <v>3461</v>
      </c>
      <c r="F723" t="s">
        <v>3462</v>
      </c>
      <c r="G723">
        <v>1644.02</v>
      </c>
      <c r="H723">
        <v>1</v>
      </c>
      <c r="I723">
        <f t="shared" si="11"/>
        <v>1644.02</v>
      </c>
      <c r="J723">
        <f>(Sales[[#This Row],[Selling Price Per Commodity]]-VLOOKUP(C723,Products!A:E,4, FALSE))*Sales[[#This Row],[Quantity]]/10</f>
        <v>151.16300000000001</v>
      </c>
      <c r="K723">
        <f>WEEKDAY(Sales[[#This Row],[Date and Time]],2)</f>
        <v>5</v>
      </c>
    </row>
    <row r="724" spans="1:11" x14ac:dyDescent="0.3">
      <c r="A724" t="s">
        <v>4192</v>
      </c>
      <c r="B724" s="1">
        <v>45317.658668981479</v>
      </c>
      <c r="C724" t="s">
        <v>3450</v>
      </c>
      <c r="D724" t="s">
        <v>2412</v>
      </c>
      <c r="E724" t="s">
        <v>3471</v>
      </c>
      <c r="F724" t="s">
        <v>3476</v>
      </c>
      <c r="G724">
        <v>1630.04</v>
      </c>
      <c r="H724">
        <v>7</v>
      </c>
      <c r="I724">
        <f t="shared" si="11"/>
        <v>232.86285714285714</v>
      </c>
      <c r="J724">
        <f>(Sales[[#This Row],[Selling Price Per Commodity]]-VLOOKUP(C724,Products!A:E,4, FALSE))*Sales[[#This Row],[Quantity]]/10</f>
        <v>-364.86600000000004</v>
      </c>
      <c r="K724">
        <f>WEEKDAY(Sales[[#This Row],[Date and Time]],2)</f>
        <v>5</v>
      </c>
    </row>
    <row r="725" spans="1:11" x14ac:dyDescent="0.3">
      <c r="A725" t="s">
        <v>4193</v>
      </c>
      <c r="B725" s="1">
        <v>45518.629965277774</v>
      </c>
      <c r="C725" t="s">
        <v>3273</v>
      </c>
      <c r="D725" t="s">
        <v>1095</v>
      </c>
      <c r="E725" t="s">
        <v>3466</v>
      </c>
      <c r="F725" t="s">
        <v>3462</v>
      </c>
      <c r="G725">
        <v>1981.97</v>
      </c>
      <c r="H725">
        <v>7</v>
      </c>
      <c r="I725">
        <f t="shared" si="11"/>
        <v>283.13857142857142</v>
      </c>
      <c r="J725">
        <f>(Sales[[#This Row],[Selling Price Per Commodity]]-VLOOKUP(C725,Products!A:E,4, FALSE))*Sales[[#This Row],[Quantity]]/10</f>
        <v>-476.30900000000003</v>
      </c>
      <c r="K725">
        <f>WEEKDAY(Sales[[#This Row],[Date and Time]],2)</f>
        <v>3</v>
      </c>
    </row>
    <row r="726" spans="1:11" x14ac:dyDescent="0.3">
      <c r="A726" t="s">
        <v>4194</v>
      </c>
      <c r="B726" s="1">
        <v>45414.033935185187</v>
      </c>
      <c r="C726" t="s">
        <v>3241</v>
      </c>
      <c r="D726" t="s">
        <v>944</v>
      </c>
      <c r="E726" t="s">
        <v>3466</v>
      </c>
      <c r="F726" t="s">
        <v>3476</v>
      </c>
      <c r="G726">
        <v>512.76</v>
      </c>
      <c r="H726">
        <v>10</v>
      </c>
      <c r="I726">
        <f t="shared" si="11"/>
        <v>51.275999999999996</v>
      </c>
      <c r="J726">
        <f>(Sales[[#This Row],[Selling Price Per Commodity]]-VLOOKUP(C726,Products!A:E,4, FALSE))*Sales[[#This Row],[Quantity]]/10</f>
        <v>-544.23400000000004</v>
      </c>
      <c r="K726">
        <f>WEEKDAY(Sales[[#This Row],[Date and Time]],2)</f>
        <v>4</v>
      </c>
    </row>
    <row r="727" spans="1:11" x14ac:dyDescent="0.3">
      <c r="A727" t="s">
        <v>4195</v>
      </c>
      <c r="B727" s="1">
        <v>45550.132673611108</v>
      </c>
      <c r="C727" t="s">
        <v>3450</v>
      </c>
      <c r="D727" t="s">
        <v>683</v>
      </c>
      <c r="E727" t="s">
        <v>3464</v>
      </c>
      <c r="F727" t="s">
        <v>3472</v>
      </c>
      <c r="G727">
        <v>546.70000000000005</v>
      </c>
      <c r="H727">
        <v>1</v>
      </c>
      <c r="I727">
        <f t="shared" si="11"/>
        <v>546.70000000000005</v>
      </c>
      <c r="J727">
        <f>(Sales[[#This Row],[Selling Price Per Commodity]]-VLOOKUP(C727,Products!A:E,4, FALSE))*Sales[[#This Row],[Quantity]]/10</f>
        <v>-20.74</v>
      </c>
      <c r="K727">
        <f>WEEKDAY(Sales[[#This Row],[Date and Time]],2)</f>
        <v>7</v>
      </c>
    </row>
    <row r="728" spans="1:11" x14ac:dyDescent="0.3">
      <c r="A728" t="s">
        <v>4196</v>
      </c>
      <c r="B728" s="1">
        <v>45322.579305555555</v>
      </c>
      <c r="C728" t="s">
        <v>3309</v>
      </c>
      <c r="D728" t="s">
        <v>2515</v>
      </c>
      <c r="E728" t="s">
        <v>3471</v>
      </c>
      <c r="F728" t="s">
        <v>3476</v>
      </c>
      <c r="G728">
        <v>1477.88</v>
      </c>
      <c r="H728">
        <v>5</v>
      </c>
      <c r="I728">
        <f t="shared" si="11"/>
        <v>295.57600000000002</v>
      </c>
      <c r="J728">
        <f>(Sales[[#This Row],[Selling Price Per Commodity]]-VLOOKUP(C728,Products!A:E,4, FALSE))*Sales[[#This Row],[Quantity]]/10</f>
        <v>-301.63200000000001</v>
      </c>
      <c r="K728">
        <f>WEEKDAY(Sales[[#This Row],[Date and Time]],2)</f>
        <v>3</v>
      </c>
    </row>
    <row r="729" spans="1:11" x14ac:dyDescent="0.3">
      <c r="A729" t="s">
        <v>4197</v>
      </c>
      <c r="B729" s="1">
        <v>45603.911006944443</v>
      </c>
      <c r="C729" t="s">
        <v>3245</v>
      </c>
      <c r="D729" t="s">
        <v>2152</v>
      </c>
      <c r="E729" t="s">
        <v>3464</v>
      </c>
      <c r="F729" t="s">
        <v>3469</v>
      </c>
      <c r="G729">
        <v>872.62</v>
      </c>
      <c r="H729">
        <v>1</v>
      </c>
      <c r="I729">
        <f t="shared" si="11"/>
        <v>872.62</v>
      </c>
      <c r="J729">
        <f>(Sales[[#This Row],[Selling Price Per Commodity]]-VLOOKUP(C729,Products!A:E,4, FALSE))*Sales[[#This Row],[Quantity]]/10</f>
        <v>68.421999999999997</v>
      </c>
      <c r="K729">
        <f>WEEKDAY(Sales[[#This Row],[Date and Time]],2)</f>
        <v>4</v>
      </c>
    </row>
    <row r="730" spans="1:11" x14ac:dyDescent="0.3">
      <c r="A730" t="s">
        <v>4198</v>
      </c>
      <c r="B730" s="1">
        <v>45523.362442129626</v>
      </c>
      <c r="C730" t="s">
        <v>3430</v>
      </c>
      <c r="D730" t="s">
        <v>2684</v>
      </c>
      <c r="E730" t="s">
        <v>3479</v>
      </c>
      <c r="F730" t="s">
        <v>3476</v>
      </c>
      <c r="G730">
        <v>89.66</v>
      </c>
      <c r="H730">
        <v>7</v>
      </c>
      <c r="I730">
        <f t="shared" si="11"/>
        <v>12.808571428571428</v>
      </c>
      <c r="J730">
        <f>(Sales[[#This Row],[Selling Price Per Commodity]]-VLOOKUP(C730,Products!A:E,4, FALSE))*Sales[[#This Row],[Quantity]]/10</f>
        <v>-62.945000000000007</v>
      </c>
      <c r="K730">
        <f>WEEKDAY(Sales[[#This Row],[Date and Time]],2)</f>
        <v>1</v>
      </c>
    </row>
    <row r="731" spans="1:11" x14ac:dyDescent="0.3">
      <c r="A731" t="s">
        <v>4199</v>
      </c>
      <c r="B731" s="1">
        <v>45577.032280092593</v>
      </c>
      <c r="C731" t="s">
        <v>3439</v>
      </c>
      <c r="D731" t="s">
        <v>2846</v>
      </c>
      <c r="E731" t="s">
        <v>3471</v>
      </c>
      <c r="F731" t="s">
        <v>3476</v>
      </c>
      <c r="G731">
        <v>1327.25</v>
      </c>
      <c r="H731">
        <v>7</v>
      </c>
      <c r="I731">
        <f t="shared" si="11"/>
        <v>189.60714285714286</v>
      </c>
      <c r="J731">
        <f>(Sales[[#This Row],[Selling Price Per Commodity]]-VLOOKUP(C731,Products!A:E,4, FALSE))*Sales[[#This Row],[Quantity]]/10</f>
        <v>-529.36300000000006</v>
      </c>
      <c r="K731">
        <f>WEEKDAY(Sales[[#This Row],[Date and Time]],2)</f>
        <v>6</v>
      </c>
    </row>
    <row r="732" spans="1:11" x14ac:dyDescent="0.3">
      <c r="A732" t="s">
        <v>4200</v>
      </c>
      <c r="B732" s="1">
        <v>45565.038738425923</v>
      </c>
      <c r="C732" t="s">
        <v>3448</v>
      </c>
      <c r="D732" t="s">
        <v>3011</v>
      </c>
      <c r="E732" t="s">
        <v>3479</v>
      </c>
      <c r="F732" t="s">
        <v>3472</v>
      </c>
      <c r="G732">
        <v>1801</v>
      </c>
      <c r="H732">
        <v>2</v>
      </c>
      <c r="I732">
        <f t="shared" si="11"/>
        <v>900.5</v>
      </c>
      <c r="J732">
        <f>(Sales[[#This Row],[Selling Price Per Commodity]]-VLOOKUP(C732,Products!A:E,4, FALSE))*Sales[[#This Row],[Quantity]]/10</f>
        <v>-11.001999999999999</v>
      </c>
      <c r="K732">
        <f>WEEKDAY(Sales[[#This Row],[Date and Time]],2)</f>
        <v>1</v>
      </c>
    </row>
    <row r="733" spans="1:11" x14ac:dyDescent="0.3">
      <c r="A733" t="s">
        <v>4201</v>
      </c>
      <c r="B733" s="1">
        <v>45583.141041666669</v>
      </c>
      <c r="C733" t="s">
        <v>3214</v>
      </c>
      <c r="D733" t="s">
        <v>420</v>
      </c>
      <c r="E733" t="s">
        <v>3461</v>
      </c>
      <c r="F733" t="s">
        <v>3469</v>
      </c>
      <c r="G733">
        <v>977.72</v>
      </c>
      <c r="H733">
        <v>10</v>
      </c>
      <c r="I733">
        <f t="shared" si="11"/>
        <v>97.772000000000006</v>
      </c>
      <c r="J733">
        <f>(Sales[[#This Row],[Selling Price Per Commodity]]-VLOOKUP(C733,Products!A:E,4, FALSE))*Sales[[#This Row],[Quantity]]/10</f>
        <v>-337.51800000000003</v>
      </c>
      <c r="K733">
        <f>WEEKDAY(Sales[[#This Row],[Date and Time]],2)</f>
        <v>5</v>
      </c>
    </row>
    <row r="734" spans="1:11" x14ac:dyDescent="0.3">
      <c r="A734" t="s">
        <v>4202</v>
      </c>
      <c r="B734" s="1">
        <v>45408.805821759262</v>
      </c>
      <c r="C734" t="s">
        <v>3424</v>
      </c>
      <c r="D734" t="s">
        <v>901</v>
      </c>
      <c r="E734" t="s">
        <v>3461</v>
      </c>
      <c r="F734" t="s">
        <v>3469</v>
      </c>
      <c r="G734">
        <v>97.55</v>
      </c>
      <c r="H734">
        <v>3</v>
      </c>
      <c r="I734">
        <f t="shared" si="11"/>
        <v>32.516666666666666</v>
      </c>
      <c r="J734">
        <f>(Sales[[#This Row],[Selling Price Per Commodity]]-VLOOKUP(C734,Products!A:E,4, FALSE))*Sales[[#This Row],[Quantity]]/10</f>
        <v>-135.97300000000001</v>
      </c>
      <c r="K734">
        <f>WEEKDAY(Sales[[#This Row],[Date and Time]],2)</f>
        <v>5</v>
      </c>
    </row>
    <row r="735" spans="1:11" x14ac:dyDescent="0.3">
      <c r="A735" t="s">
        <v>4203</v>
      </c>
      <c r="B735" s="1">
        <v>45605.079525462963</v>
      </c>
      <c r="C735" t="s">
        <v>3289</v>
      </c>
      <c r="D735" t="s">
        <v>2990</v>
      </c>
      <c r="E735" t="s">
        <v>3466</v>
      </c>
      <c r="F735" t="s">
        <v>3472</v>
      </c>
      <c r="G735">
        <v>1799.79</v>
      </c>
      <c r="H735">
        <v>2</v>
      </c>
      <c r="I735">
        <f t="shared" si="11"/>
        <v>899.89499999999998</v>
      </c>
      <c r="J735">
        <f>(Sales[[#This Row],[Selling Price Per Commodity]]-VLOOKUP(C735,Products!A:E,4, FALSE))*Sales[[#This Row],[Quantity]]/10</f>
        <v>143.12100000000001</v>
      </c>
      <c r="K735">
        <f>WEEKDAY(Sales[[#This Row],[Date and Time]],2)</f>
        <v>6</v>
      </c>
    </row>
    <row r="736" spans="1:11" x14ac:dyDescent="0.3">
      <c r="A736" t="s">
        <v>4204</v>
      </c>
      <c r="B736" s="1">
        <v>45484.922199074077</v>
      </c>
      <c r="C736" t="s">
        <v>3287</v>
      </c>
      <c r="D736" t="s">
        <v>2052</v>
      </c>
      <c r="E736" t="s">
        <v>3471</v>
      </c>
      <c r="F736" t="s">
        <v>3476</v>
      </c>
      <c r="G736">
        <v>360.58</v>
      </c>
      <c r="H736">
        <v>6</v>
      </c>
      <c r="I736">
        <f t="shared" si="11"/>
        <v>60.096666666666664</v>
      </c>
      <c r="J736">
        <f>(Sales[[#This Row],[Selling Price Per Commodity]]-VLOOKUP(C736,Products!A:E,4, FALSE))*Sales[[#This Row],[Quantity]]/10</f>
        <v>-504.95</v>
      </c>
      <c r="K736">
        <f>WEEKDAY(Sales[[#This Row],[Date and Time]],2)</f>
        <v>4</v>
      </c>
    </row>
    <row r="737" spans="1:11" x14ac:dyDescent="0.3">
      <c r="A737" t="s">
        <v>4205</v>
      </c>
      <c r="B737" s="1">
        <v>45319.281608796293</v>
      </c>
      <c r="C737" t="s">
        <v>3303</v>
      </c>
      <c r="D737" t="s">
        <v>1062</v>
      </c>
      <c r="E737" t="s">
        <v>3461</v>
      </c>
      <c r="F737" t="s">
        <v>3469</v>
      </c>
      <c r="G737">
        <v>995.56</v>
      </c>
      <c r="H737">
        <v>1</v>
      </c>
      <c r="I737">
        <f t="shared" si="11"/>
        <v>995.56</v>
      </c>
      <c r="J737">
        <f>(Sales[[#This Row],[Selling Price Per Commodity]]-VLOOKUP(C737,Products!A:E,4, FALSE))*Sales[[#This Row],[Quantity]]/10</f>
        <v>24.321999999999992</v>
      </c>
      <c r="K737">
        <f>WEEKDAY(Sales[[#This Row],[Date and Time]],2)</f>
        <v>7</v>
      </c>
    </row>
    <row r="738" spans="1:11" x14ac:dyDescent="0.3">
      <c r="A738" t="s">
        <v>4206</v>
      </c>
      <c r="B738" s="1">
        <v>45514.694490740738</v>
      </c>
      <c r="C738" t="s">
        <v>3326</v>
      </c>
      <c r="D738" t="s">
        <v>1728</v>
      </c>
      <c r="E738" t="s">
        <v>3479</v>
      </c>
      <c r="F738" t="s">
        <v>3467</v>
      </c>
      <c r="G738">
        <v>179.68</v>
      </c>
      <c r="H738">
        <v>8</v>
      </c>
      <c r="I738">
        <f t="shared" si="11"/>
        <v>22.46</v>
      </c>
      <c r="J738">
        <f>(Sales[[#This Row],[Selling Price Per Commodity]]-VLOOKUP(C738,Products!A:E,4, FALSE))*Sales[[#This Row],[Quantity]]/10</f>
        <v>-544.96799999999996</v>
      </c>
      <c r="K738">
        <f>WEEKDAY(Sales[[#This Row],[Date and Time]],2)</f>
        <v>6</v>
      </c>
    </row>
    <row r="739" spans="1:11" x14ac:dyDescent="0.3">
      <c r="A739" t="s">
        <v>4207</v>
      </c>
      <c r="B739" s="1">
        <v>45409.682847222219</v>
      </c>
      <c r="C739" t="s">
        <v>3407</v>
      </c>
      <c r="D739" t="s">
        <v>2711</v>
      </c>
      <c r="E739" t="s">
        <v>3479</v>
      </c>
      <c r="F739" t="s">
        <v>3462</v>
      </c>
      <c r="G739">
        <v>676.59</v>
      </c>
      <c r="H739">
        <v>2</v>
      </c>
      <c r="I739">
        <f t="shared" si="11"/>
        <v>338.29500000000002</v>
      </c>
      <c r="J739">
        <f>(Sales[[#This Row],[Selling Price Per Commodity]]-VLOOKUP(C739,Products!A:E,4, FALSE))*Sales[[#This Row],[Quantity]]/10</f>
        <v>60.152999999999999</v>
      </c>
      <c r="K739">
        <f>WEEKDAY(Sales[[#This Row],[Date and Time]],2)</f>
        <v>6</v>
      </c>
    </row>
    <row r="740" spans="1:11" x14ac:dyDescent="0.3">
      <c r="A740" t="s">
        <v>4208</v>
      </c>
      <c r="B740" s="1">
        <v>45522.076284722221</v>
      </c>
      <c r="C740" t="s">
        <v>3217</v>
      </c>
      <c r="D740" t="s">
        <v>1176</v>
      </c>
      <c r="E740" t="s">
        <v>3464</v>
      </c>
      <c r="F740" t="s">
        <v>3469</v>
      </c>
      <c r="G740">
        <v>480.36</v>
      </c>
      <c r="H740">
        <v>6</v>
      </c>
      <c r="I740">
        <f t="shared" si="11"/>
        <v>80.06</v>
      </c>
      <c r="J740">
        <f>(Sales[[#This Row],[Selling Price Per Commodity]]-VLOOKUP(C740,Products!A:E,4, FALSE))*Sales[[#This Row],[Quantity]]/10</f>
        <v>-104.13000000000002</v>
      </c>
      <c r="K740">
        <f>WEEKDAY(Sales[[#This Row],[Date and Time]],2)</f>
        <v>7</v>
      </c>
    </row>
    <row r="741" spans="1:11" x14ac:dyDescent="0.3">
      <c r="A741" t="s">
        <v>4209</v>
      </c>
      <c r="B741" s="1">
        <v>45601.326273148145</v>
      </c>
      <c r="C741" t="s">
        <v>3432</v>
      </c>
      <c r="D741" t="s">
        <v>2448</v>
      </c>
      <c r="E741" t="s">
        <v>3464</v>
      </c>
      <c r="F741" t="s">
        <v>3472</v>
      </c>
      <c r="G741">
        <v>1047.2</v>
      </c>
      <c r="H741">
        <v>7</v>
      </c>
      <c r="I741">
        <f t="shared" si="11"/>
        <v>149.6</v>
      </c>
      <c r="J741">
        <f>(Sales[[#This Row],[Selling Price Per Commodity]]-VLOOKUP(C741,Products!A:E,4, FALSE))*Sales[[#This Row],[Quantity]]/10</f>
        <v>-50.022000000000006</v>
      </c>
      <c r="K741">
        <f>WEEKDAY(Sales[[#This Row],[Date and Time]],2)</f>
        <v>2</v>
      </c>
    </row>
    <row r="742" spans="1:11" x14ac:dyDescent="0.3">
      <c r="A742" t="s">
        <v>4210</v>
      </c>
      <c r="B742" s="1">
        <v>45445.1090625</v>
      </c>
      <c r="C742" t="s">
        <v>3351</v>
      </c>
      <c r="D742" t="s">
        <v>823</v>
      </c>
      <c r="E742" t="s">
        <v>3471</v>
      </c>
      <c r="F742" t="s">
        <v>3476</v>
      </c>
      <c r="G742">
        <v>190.68</v>
      </c>
      <c r="H742">
        <v>7</v>
      </c>
      <c r="I742">
        <f t="shared" si="11"/>
        <v>27.240000000000002</v>
      </c>
      <c r="J742">
        <f>(Sales[[#This Row],[Selling Price Per Commodity]]-VLOOKUP(C742,Products!A:E,4, FALSE))*Sales[[#This Row],[Quantity]]/10</f>
        <v>-431.23499999999996</v>
      </c>
      <c r="K742">
        <f>WEEKDAY(Sales[[#This Row],[Date and Time]],2)</f>
        <v>7</v>
      </c>
    </row>
    <row r="743" spans="1:11" x14ac:dyDescent="0.3">
      <c r="A743" t="s">
        <v>4211</v>
      </c>
      <c r="B743" s="1">
        <v>45397.027858796297</v>
      </c>
      <c r="C743" t="s">
        <v>3410</v>
      </c>
      <c r="D743" t="s">
        <v>2792</v>
      </c>
      <c r="E743" t="s">
        <v>3461</v>
      </c>
      <c r="F743" t="s">
        <v>3467</v>
      </c>
      <c r="G743">
        <v>1993.01</v>
      </c>
      <c r="H743">
        <v>1</v>
      </c>
      <c r="I743">
        <f t="shared" si="11"/>
        <v>1993.01</v>
      </c>
      <c r="J743">
        <f>(Sales[[#This Row],[Selling Price Per Commodity]]-VLOOKUP(C743,Products!A:E,4, FALSE))*Sales[[#This Row],[Quantity]]/10</f>
        <v>184.03299999999999</v>
      </c>
      <c r="K743">
        <f>WEEKDAY(Sales[[#This Row],[Date and Time]],2)</f>
        <v>1</v>
      </c>
    </row>
    <row r="744" spans="1:11" x14ac:dyDescent="0.3">
      <c r="A744" t="s">
        <v>4212</v>
      </c>
      <c r="B744" s="1">
        <v>45431.73940972222</v>
      </c>
      <c r="C744" t="s">
        <v>3443</v>
      </c>
      <c r="D744" t="s">
        <v>631</v>
      </c>
      <c r="E744" t="s">
        <v>3479</v>
      </c>
      <c r="F744" t="s">
        <v>3462</v>
      </c>
      <c r="G744">
        <v>1171.2</v>
      </c>
      <c r="H744">
        <v>3</v>
      </c>
      <c r="I744">
        <f t="shared" si="11"/>
        <v>390.40000000000003</v>
      </c>
      <c r="J744">
        <f>(Sales[[#This Row],[Selling Price Per Commodity]]-VLOOKUP(C744,Products!A:E,4, FALSE))*Sales[[#This Row],[Quantity]]/10</f>
        <v>-119.07299999999998</v>
      </c>
      <c r="K744">
        <f>WEEKDAY(Sales[[#This Row],[Date and Time]],2)</f>
        <v>7</v>
      </c>
    </row>
    <row r="745" spans="1:11" x14ac:dyDescent="0.3">
      <c r="A745" t="s">
        <v>4213</v>
      </c>
      <c r="B745" s="1">
        <v>45520.925104166665</v>
      </c>
      <c r="C745" t="s">
        <v>3413</v>
      </c>
      <c r="D745" t="s">
        <v>2717</v>
      </c>
      <c r="E745" t="s">
        <v>3461</v>
      </c>
      <c r="F745" t="s">
        <v>3467</v>
      </c>
      <c r="G745">
        <v>1166.24</v>
      </c>
      <c r="H745">
        <v>3</v>
      </c>
      <c r="I745">
        <f t="shared" si="11"/>
        <v>388.74666666666667</v>
      </c>
      <c r="J745">
        <f>(Sales[[#This Row],[Selling Price Per Commodity]]-VLOOKUP(C745,Products!A:E,4, FALSE))*Sales[[#This Row],[Quantity]]/10</f>
        <v>23.155999999999999</v>
      </c>
      <c r="K745">
        <f>WEEKDAY(Sales[[#This Row],[Date and Time]],2)</f>
        <v>5</v>
      </c>
    </row>
    <row r="746" spans="1:11" x14ac:dyDescent="0.3">
      <c r="A746" t="s">
        <v>4214</v>
      </c>
      <c r="B746" s="1">
        <v>45547.416944444441</v>
      </c>
      <c r="C746" t="s">
        <v>3385</v>
      </c>
      <c r="D746" t="s">
        <v>2394</v>
      </c>
      <c r="E746" t="s">
        <v>3464</v>
      </c>
      <c r="F746" t="s">
        <v>3467</v>
      </c>
      <c r="G746">
        <v>1046.57</v>
      </c>
      <c r="H746">
        <v>10</v>
      </c>
      <c r="I746">
        <f t="shared" si="11"/>
        <v>104.657</v>
      </c>
      <c r="J746">
        <f>(Sales[[#This Row],[Selling Price Per Commodity]]-VLOOKUP(C746,Products!A:E,4, FALSE))*Sales[[#This Row],[Quantity]]/10</f>
        <v>76.556999999999988</v>
      </c>
      <c r="K746">
        <f>WEEKDAY(Sales[[#This Row],[Date and Time]],2)</f>
        <v>4</v>
      </c>
    </row>
    <row r="747" spans="1:11" x14ac:dyDescent="0.3">
      <c r="A747" t="s">
        <v>4215</v>
      </c>
      <c r="B747" s="1">
        <v>45381.556932870371</v>
      </c>
      <c r="C747" t="s">
        <v>3387</v>
      </c>
      <c r="D747" t="s">
        <v>2931</v>
      </c>
      <c r="E747" t="s">
        <v>3464</v>
      </c>
      <c r="F747" t="s">
        <v>3467</v>
      </c>
      <c r="G747">
        <v>1057.9100000000001</v>
      </c>
      <c r="H747">
        <v>9</v>
      </c>
      <c r="I747">
        <f t="shared" si="11"/>
        <v>117.54555555555557</v>
      </c>
      <c r="J747">
        <f>(Sales[[#This Row],[Selling Price Per Commodity]]-VLOOKUP(C747,Products!A:E,4, FALSE))*Sales[[#This Row],[Quantity]]/10</f>
        <v>-40.674999999999997</v>
      </c>
      <c r="K747">
        <f>WEEKDAY(Sales[[#This Row],[Date and Time]],2)</f>
        <v>6</v>
      </c>
    </row>
    <row r="748" spans="1:11" x14ac:dyDescent="0.3">
      <c r="A748" t="s">
        <v>4216</v>
      </c>
      <c r="B748" s="1">
        <v>45599.74417824074</v>
      </c>
      <c r="C748" t="s">
        <v>3220</v>
      </c>
      <c r="D748" t="s">
        <v>3075</v>
      </c>
      <c r="E748" t="s">
        <v>3466</v>
      </c>
      <c r="F748" t="s">
        <v>3472</v>
      </c>
      <c r="G748">
        <v>1828.82</v>
      </c>
      <c r="H748">
        <v>1</v>
      </c>
      <c r="I748">
        <f t="shared" si="11"/>
        <v>1828.82</v>
      </c>
      <c r="J748">
        <f>(Sales[[#This Row],[Selling Price Per Commodity]]-VLOOKUP(C748,Products!A:E,4, FALSE))*Sales[[#This Row],[Quantity]]/10</f>
        <v>180.11899999999997</v>
      </c>
      <c r="K748">
        <f>WEEKDAY(Sales[[#This Row],[Date and Time]],2)</f>
        <v>7</v>
      </c>
    </row>
    <row r="749" spans="1:11" x14ac:dyDescent="0.3">
      <c r="A749" t="s">
        <v>4217</v>
      </c>
      <c r="B749" s="1">
        <v>45324.080937500003</v>
      </c>
      <c r="C749" t="s">
        <v>3276</v>
      </c>
      <c r="D749" t="s">
        <v>1014</v>
      </c>
      <c r="E749" t="s">
        <v>3471</v>
      </c>
      <c r="F749" t="s">
        <v>3469</v>
      </c>
      <c r="G749">
        <v>616.29</v>
      </c>
      <c r="H749">
        <v>1</v>
      </c>
      <c r="I749">
        <f t="shared" si="11"/>
        <v>616.29</v>
      </c>
      <c r="J749">
        <f>(Sales[[#This Row],[Selling Price Per Commodity]]-VLOOKUP(C749,Products!A:E,4, FALSE))*Sales[[#This Row],[Quantity]]/10</f>
        <v>-12.012</v>
      </c>
      <c r="K749">
        <f>WEEKDAY(Sales[[#This Row],[Date and Time]],2)</f>
        <v>5</v>
      </c>
    </row>
    <row r="750" spans="1:11" x14ac:dyDescent="0.3">
      <c r="A750" t="s">
        <v>4218</v>
      </c>
      <c r="B750" s="1">
        <v>45385.40179398148</v>
      </c>
      <c r="C750" t="s">
        <v>3267</v>
      </c>
      <c r="D750" t="s">
        <v>601</v>
      </c>
      <c r="E750" t="s">
        <v>3461</v>
      </c>
      <c r="F750" t="s">
        <v>3462</v>
      </c>
      <c r="G750">
        <v>564.94000000000005</v>
      </c>
      <c r="H750">
        <v>8</v>
      </c>
      <c r="I750">
        <f t="shared" si="11"/>
        <v>70.617500000000007</v>
      </c>
      <c r="J750">
        <f>(Sales[[#This Row],[Selling Price Per Commodity]]-VLOOKUP(C750,Products!A:E,4, FALSE))*Sales[[#This Row],[Quantity]]/10</f>
        <v>-315.97799999999995</v>
      </c>
      <c r="K750">
        <f>WEEKDAY(Sales[[#This Row],[Date and Time]],2)</f>
        <v>3</v>
      </c>
    </row>
    <row r="751" spans="1:11" x14ac:dyDescent="0.3">
      <c r="A751" t="s">
        <v>4219</v>
      </c>
      <c r="B751" s="1">
        <v>45368.033206018517</v>
      </c>
      <c r="C751" t="s">
        <v>3417</v>
      </c>
      <c r="D751" t="s">
        <v>2409</v>
      </c>
      <c r="E751" t="s">
        <v>3461</v>
      </c>
      <c r="F751" t="s">
        <v>3469</v>
      </c>
      <c r="G751">
        <v>1190.5</v>
      </c>
      <c r="H751">
        <v>10</v>
      </c>
      <c r="I751">
        <f t="shared" si="11"/>
        <v>119.05</v>
      </c>
      <c r="J751">
        <f>(Sales[[#This Row],[Selling Price Per Commodity]]-VLOOKUP(C751,Products!A:E,4, FALSE))*Sales[[#This Row],[Quantity]]/10</f>
        <v>-529.45000000000005</v>
      </c>
      <c r="K751">
        <f>WEEKDAY(Sales[[#This Row],[Date and Time]],2)</f>
        <v>7</v>
      </c>
    </row>
    <row r="752" spans="1:11" x14ac:dyDescent="0.3">
      <c r="A752" t="s">
        <v>4220</v>
      </c>
      <c r="B752" s="1">
        <v>45446.549710648149</v>
      </c>
      <c r="C752" t="s">
        <v>3394</v>
      </c>
      <c r="D752" t="s">
        <v>2424</v>
      </c>
      <c r="E752" t="s">
        <v>3466</v>
      </c>
      <c r="F752" t="s">
        <v>3476</v>
      </c>
      <c r="G752">
        <v>1842.95</v>
      </c>
      <c r="H752">
        <v>7</v>
      </c>
      <c r="I752">
        <f t="shared" si="11"/>
        <v>263.27857142857141</v>
      </c>
      <c r="J752">
        <f>(Sales[[#This Row],[Selling Price Per Commodity]]-VLOOKUP(C752,Products!A:E,4, FALSE))*Sales[[#This Row],[Quantity]]/10</f>
        <v>131.85099999999997</v>
      </c>
      <c r="K752">
        <f>WEEKDAY(Sales[[#This Row],[Date and Time]],2)</f>
        <v>1</v>
      </c>
    </row>
    <row r="753" spans="1:11" x14ac:dyDescent="0.3">
      <c r="A753" t="s">
        <v>4221</v>
      </c>
      <c r="B753" s="1">
        <v>45599.977141203701</v>
      </c>
      <c r="C753" t="s">
        <v>3354</v>
      </c>
      <c r="D753" t="s">
        <v>2532</v>
      </c>
      <c r="E753" t="s">
        <v>3479</v>
      </c>
      <c r="F753" t="s">
        <v>3467</v>
      </c>
      <c r="G753">
        <v>751.99</v>
      </c>
      <c r="H753">
        <v>10</v>
      </c>
      <c r="I753">
        <f t="shared" si="11"/>
        <v>75.198999999999998</v>
      </c>
      <c r="J753">
        <f>(Sales[[#This Row],[Selling Price Per Commodity]]-VLOOKUP(C753,Products!A:E,4, FALSE))*Sales[[#This Row],[Quantity]]/10</f>
        <v>-219.63099999999994</v>
      </c>
      <c r="K753">
        <f>WEEKDAY(Sales[[#This Row],[Date and Time]],2)</f>
        <v>7</v>
      </c>
    </row>
    <row r="754" spans="1:11" x14ac:dyDescent="0.3">
      <c r="A754" t="s">
        <v>4222</v>
      </c>
      <c r="B754" s="1">
        <v>45353.752187500002</v>
      </c>
      <c r="C754" t="s">
        <v>3319</v>
      </c>
      <c r="D754" t="s">
        <v>351</v>
      </c>
      <c r="E754" t="s">
        <v>3461</v>
      </c>
      <c r="F754" t="s">
        <v>3462</v>
      </c>
      <c r="G754">
        <v>32.049999999999997</v>
      </c>
      <c r="H754">
        <v>2</v>
      </c>
      <c r="I754">
        <f t="shared" si="11"/>
        <v>16.024999999999999</v>
      </c>
      <c r="J754">
        <f>(Sales[[#This Row],[Selling Price Per Commodity]]-VLOOKUP(C754,Products!A:E,4, FALSE))*Sales[[#This Row],[Quantity]]/10</f>
        <v>-137.77699999999999</v>
      </c>
      <c r="K754">
        <f>WEEKDAY(Sales[[#This Row],[Date and Time]],2)</f>
        <v>6</v>
      </c>
    </row>
    <row r="755" spans="1:11" x14ac:dyDescent="0.3">
      <c r="A755" t="s">
        <v>4223</v>
      </c>
      <c r="B755" s="1">
        <v>45458.219930555555</v>
      </c>
      <c r="C755" t="s">
        <v>3284</v>
      </c>
      <c r="D755" t="s">
        <v>2108</v>
      </c>
      <c r="E755" t="s">
        <v>3461</v>
      </c>
      <c r="F755" t="s">
        <v>3476</v>
      </c>
      <c r="G755">
        <v>673.27</v>
      </c>
      <c r="H755">
        <v>1</v>
      </c>
      <c r="I755">
        <f t="shared" si="11"/>
        <v>673.27</v>
      </c>
      <c r="J755">
        <f>(Sales[[#This Row],[Selling Price Per Commodity]]-VLOOKUP(C755,Products!A:E,4, FALSE))*Sales[[#This Row],[Quantity]]/10</f>
        <v>2.868999999999994</v>
      </c>
      <c r="K755">
        <f>WEEKDAY(Sales[[#This Row],[Date and Time]],2)</f>
        <v>6</v>
      </c>
    </row>
    <row r="756" spans="1:11" x14ac:dyDescent="0.3">
      <c r="A756" t="s">
        <v>4224</v>
      </c>
      <c r="B756" s="1">
        <v>45534.074780092589</v>
      </c>
      <c r="C756" t="s">
        <v>3419</v>
      </c>
      <c r="D756" t="s">
        <v>2448</v>
      </c>
      <c r="E756" t="s">
        <v>3461</v>
      </c>
      <c r="F756" t="s">
        <v>3467</v>
      </c>
      <c r="G756">
        <v>1401.24</v>
      </c>
      <c r="H756">
        <v>8</v>
      </c>
      <c r="I756">
        <f t="shared" si="11"/>
        <v>175.155</v>
      </c>
      <c r="J756">
        <f>(Sales[[#This Row],[Selling Price Per Commodity]]-VLOOKUP(C756,Products!A:E,4, FALSE))*Sales[[#This Row],[Quantity]]/10</f>
        <v>-600.1400000000001</v>
      </c>
      <c r="K756">
        <f>WEEKDAY(Sales[[#This Row],[Date and Time]],2)</f>
        <v>5</v>
      </c>
    </row>
    <row r="757" spans="1:11" x14ac:dyDescent="0.3">
      <c r="A757" t="s">
        <v>4225</v>
      </c>
      <c r="B757" s="1">
        <v>45316.978541666664</v>
      </c>
      <c r="C757" t="s">
        <v>3371</v>
      </c>
      <c r="D757" t="s">
        <v>884</v>
      </c>
      <c r="E757" t="s">
        <v>3461</v>
      </c>
      <c r="F757" t="s">
        <v>3462</v>
      </c>
      <c r="G757">
        <v>1209.27</v>
      </c>
      <c r="H757">
        <v>1</v>
      </c>
      <c r="I757">
        <f t="shared" si="11"/>
        <v>1209.27</v>
      </c>
      <c r="J757">
        <f>(Sales[[#This Row],[Selling Price Per Commodity]]-VLOOKUP(C757,Products!A:E,4, FALSE))*Sales[[#This Row],[Quantity]]/10</f>
        <v>83.875</v>
      </c>
      <c r="K757">
        <f>WEEKDAY(Sales[[#This Row],[Date and Time]],2)</f>
        <v>4</v>
      </c>
    </row>
    <row r="758" spans="1:11" x14ac:dyDescent="0.3">
      <c r="A758" t="s">
        <v>4226</v>
      </c>
      <c r="B758" s="1">
        <v>45499.907118055555</v>
      </c>
      <c r="C758" t="s">
        <v>3438</v>
      </c>
      <c r="D758" t="s">
        <v>2245</v>
      </c>
      <c r="E758" t="s">
        <v>3471</v>
      </c>
      <c r="F758" t="s">
        <v>3469</v>
      </c>
      <c r="G758">
        <v>348.9</v>
      </c>
      <c r="H758">
        <v>2</v>
      </c>
      <c r="I758">
        <f t="shared" si="11"/>
        <v>174.45</v>
      </c>
      <c r="J758">
        <f>(Sales[[#This Row],[Selling Price Per Commodity]]-VLOOKUP(C758,Products!A:E,4, FALSE))*Sales[[#This Row],[Quantity]]/10</f>
        <v>-115.42600000000002</v>
      </c>
      <c r="K758">
        <f>WEEKDAY(Sales[[#This Row],[Date and Time]],2)</f>
        <v>5</v>
      </c>
    </row>
    <row r="759" spans="1:11" x14ac:dyDescent="0.3">
      <c r="A759" t="s">
        <v>4227</v>
      </c>
      <c r="B759" s="1">
        <v>45321.978148148148</v>
      </c>
      <c r="C759" t="s">
        <v>3432</v>
      </c>
      <c r="D759" t="s">
        <v>2144</v>
      </c>
      <c r="E759" t="s">
        <v>3471</v>
      </c>
      <c r="F759" t="s">
        <v>3472</v>
      </c>
      <c r="G759">
        <v>679.26</v>
      </c>
      <c r="H759">
        <v>1</v>
      </c>
      <c r="I759">
        <f t="shared" si="11"/>
        <v>679.26</v>
      </c>
      <c r="J759">
        <f>(Sales[[#This Row],[Selling Price Per Commodity]]-VLOOKUP(C759,Products!A:E,4, FALSE))*Sales[[#This Row],[Quantity]]/10</f>
        <v>45.82</v>
      </c>
      <c r="K759">
        <f>WEEKDAY(Sales[[#This Row],[Date and Time]],2)</f>
        <v>2</v>
      </c>
    </row>
    <row r="760" spans="1:11" x14ac:dyDescent="0.3">
      <c r="A760" t="s">
        <v>4228</v>
      </c>
      <c r="B760" s="1">
        <v>45402.05740740741</v>
      </c>
      <c r="C760" t="s">
        <v>3259</v>
      </c>
      <c r="D760" t="s">
        <v>843</v>
      </c>
      <c r="E760" t="s">
        <v>3466</v>
      </c>
      <c r="F760" t="s">
        <v>3462</v>
      </c>
      <c r="G760">
        <v>249.1</v>
      </c>
      <c r="H760">
        <v>6</v>
      </c>
      <c r="I760">
        <f t="shared" si="11"/>
        <v>41.516666666666666</v>
      </c>
      <c r="J760">
        <f>(Sales[[#This Row],[Selling Price Per Commodity]]-VLOOKUP(C760,Products!A:E,4, FALSE))*Sales[[#This Row],[Quantity]]/10</f>
        <v>-102.116</v>
      </c>
      <c r="K760">
        <f>WEEKDAY(Sales[[#This Row],[Date and Time]],2)</f>
        <v>6</v>
      </c>
    </row>
    <row r="761" spans="1:11" x14ac:dyDescent="0.3">
      <c r="A761" t="s">
        <v>4229</v>
      </c>
      <c r="B761" s="1">
        <v>45308.219085648147</v>
      </c>
      <c r="C761" t="s">
        <v>3264</v>
      </c>
      <c r="D761" t="s">
        <v>1173</v>
      </c>
      <c r="E761" t="s">
        <v>3471</v>
      </c>
      <c r="F761" t="s">
        <v>3467</v>
      </c>
      <c r="G761">
        <v>437.19</v>
      </c>
      <c r="H761">
        <v>7</v>
      </c>
      <c r="I761">
        <f t="shared" si="11"/>
        <v>62.455714285714286</v>
      </c>
      <c r="J761">
        <f>(Sales[[#This Row],[Selling Price Per Commodity]]-VLOOKUP(C761,Products!A:E,4, FALSE))*Sales[[#This Row],[Quantity]]/10</f>
        <v>-130.66500000000002</v>
      </c>
      <c r="K761">
        <f>WEEKDAY(Sales[[#This Row],[Date and Time]],2)</f>
        <v>3</v>
      </c>
    </row>
    <row r="762" spans="1:11" x14ac:dyDescent="0.3">
      <c r="A762" t="s">
        <v>4230</v>
      </c>
      <c r="B762" s="1">
        <v>45548.561886574076</v>
      </c>
      <c r="C762" t="s">
        <v>3375</v>
      </c>
      <c r="D762" t="s">
        <v>180</v>
      </c>
      <c r="E762" t="s">
        <v>3471</v>
      </c>
      <c r="F762" t="s">
        <v>3467</v>
      </c>
      <c r="G762">
        <v>1802.46</v>
      </c>
      <c r="H762">
        <v>8</v>
      </c>
      <c r="I762">
        <f t="shared" si="11"/>
        <v>225.3075</v>
      </c>
      <c r="J762">
        <f>(Sales[[#This Row],[Selling Price Per Commodity]]-VLOOKUP(C762,Products!A:E,4, FALSE))*Sales[[#This Row],[Quantity]]/10</f>
        <v>-279.06599999999997</v>
      </c>
      <c r="K762">
        <f>WEEKDAY(Sales[[#This Row],[Date and Time]],2)</f>
        <v>5</v>
      </c>
    </row>
    <row r="763" spans="1:11" x14ac:dyDescent="0.3">
      <c r="A763" t="s">
        <v>4231</v>
      </c>
      <c r="B763" s="1">
        <v>45420.827048611114</v>
      </c>
      <c r="C763" t="s">
        <v>3299</v>
      </c>
      <c r="D763" t="s">
        <v>2375</v>
      </c>
      <c r="E763" t="s">
        <v>3466</v>
      </c>
      <c r="F763" t="s">
        <v>3462</v>
      </c>
      <c r="G763">
        <v>774.19</v>
      </c>
      <c r="H763">
        <v>6</v>
      </c>
      <c r="I763">
        <f t="shared" si="11"/>
        <v>129.03166666666667</v>
      </c>
      <c r="J763">
        <f>(Sales[[#This Row],[Selling Price Per Commodity]]-VLOOKUP(C763,Products!A:E,4, FALSE))*Sales[[#This Row],[Quantity]]/10</f>
        <v>-163.76900000000003</v>
      </c>
      <c r="K763">
        <f>WEEKDAY(Sales[[#This Row],[Date and Time]],2)</f>
        <v>3</v>
      </c>
    </row>
    <row r="764" spans="1:11" x14ac:dyDescent="0.3">
      <c r="A764" t="s">
        <v>4232</v>
      </c>
      <c r="B764" s="1">
        <v>45428.799340277779</v>
      </c>
      <c r="C764" t="s">
        <v>3452</v>
      </c>
      <c r="D764" t="s">
        <v>1023</v>
      </c>
      <c r="E764" t="s">
        <v>3479</v>
      </c>
      <c r="F764" t="s">
        <v>3462</v>
      </c>
      <c r="G764">
        <v>1062.03</v>
      </c>
      <c r="H764">
        <v>10</v>
      </c>
      <c r="I764">
        <f t="shared" si="11"/>
        <v>106.203</v>
      </c>
      <c r="J764">
        <f>(Sales[[#This Row],[Selling Price Per Commodity]]-VLOOKUP(C764,Products!A:E,4, FALSE))*Sales[[#This Row],[Quantity]]/10</f>
        <v>-800.86700000000008</v>
      </c>
      <c r="K764">
        <f>WEEKDAY(Sales[[#This Row],[Date and Time]],2)</f>
        <v>4</v>
      </c>
    </row>
    <row r="765" spans="1:11" x14ac:dyDescent="0.3">
      <c r="A765" t="s">
        <v>4233</v>
      </c>
      <c r="B765" s="1">
        <v>45504.266203703701</v>
      </c>
      <c r="C765" t="s">
        <v>3409</v>
      </c>
      <c r="D765" t="s">
        <v>1921</v>
      </c>
      <c r="E765" t="s">
        <v>3461</v>
      </c>
      <c r="F765" t="s">
        <v>3467</v>
      </c>
      <c r="G765">
        <v>616.6</v>
      </c>
      <c r="H765">
        <v>10</v>
      </c>
      <c r="I765">
        <f t="shared" si="11"/>
        <v>61.660000000000004</v>
      </c>
      <c r="J765">
        <f>(Sales[[#This Row],[Selling Price Per Commodity]]-VLOOKUP(C765,Products!A:E,4, FALSE))*Sales[[#This Row],[Quantity]]/10</f>
        <v>-598.5</v>
      </c>
      <c r="K765">
        <f>WEEKDAY(Sales[[#This Row],[Date and Time]],2)</f>
        <v>3</v>
      </c>
    </row>
    <row r="766" spans="1:11" x14ac:dyDescent="0.3">
      <c r="A766" t="s">
        <v>4234</v>
      </c>
      <c r="B766" s="1">
        <v>45355.462060185186</v>
      </c>
      <c r="C766" t="s">
        <v>3294</v>
      </c>
      <c r="D766" t="s">
        <v>2916</v>
      </c>
      <c r="E766" t="s">
        <v>3464</v>
      </c>
      <c r="F766" t="s">
        <v>3472</v>
      </c>
      <c r="G766">
        <v>774.08</v>
      </c>
      <c r="H766">
        <v>7</v>
      </c>
      <c r="I766">
        <f t="shared" si="11"/>
        <v>110.58285714285715</v>
      </c>
      <c r="J766">
        <f>(Sales[[#This Row],[Selling Price Per Commodity]]-VLOOKUP(C766,Products!A:E,4, FALSE))*Sales[[#This Row],[Quantity]]/10</f>
        <v>-349.38200000000001</v>
      </c>
      <c r="K766">
        <f>WEEKDAY(Sales[[#This Row],[Date and Time]],2)</f>
        <v>1</v>
      </c>
    </row>
    <row r="767" spans="1:11" x14ac:dyDescent="0.3">
      <c r="A767" t="s">
        <v>4235</v>
      </c>
      <c r="B767" s="1">
        <v>45530.608564814815</v>
      </c>
      <c r="C767" t="s">
        <v>3345</v>
      </c>
      <c r="D767" t="s">
        <v>2258</v>
      </c>
      <c r="E767" t="s">
        <v>3471</v>
      </c>
      <c r="F767" t="s">
        <v>3472</v>
      </c>
      <c r="G767">
        <v>782.52</v>
      </c>
      <c r="H767">
        <v>1</v>
      </c>
      <c r="I767">
        <f t="shared" si="11"/>
        <v>782.52</v>
      </c>
      <c r="J767">
        <f>(Sales[[#This Row],[Selling Price Per Commodity]]-VLOOKUP(C767,Products!A:E,4, FALSE))*Sales[[#This Row],[Quantity]]/10</f>
        <v>2.0049999999999955</v>
      </c>
      <c r="K767">
        <f>WEEKDAY(Sales[[#This Row],[Date and Time]],2)</f>
        <v>1</v>
      </c>
    </row>
    <row r="768" spans="1:11" x14ac:dyDescent="0.3">
      <c r="A768" t="s">
        <v>4236</v>
      </c>
      <c r="B768" s="1">
        <v>45374.460416666669</v>
      </c>
      <c r="C768" t="s">
        <v>3406</v>
      </c>
      <c r="D768" t="s">
        <v>2849</v>
      </c>
      <c r="E768" t="s">
        <v>3471</v>
      </c>
      <c r="F768" t="s">
        <v>3462</v>
      </c>
      <c r="G768">
        <v>817.94</v>
      </c>
      <c r="H768">
        <v>1</v>
      </c>
      <c r="I768">
        <f t="shared" si="11"/>
        <v>817.94</v>
      </c>
      <c r="J768">
        <f>(Sales[[#This Row],[Selling Price Per Commodity]]-VLOOKUP(C768,Products!A:E,4, FALSE))*Sales[[#This Row],[Quantity]]/10</f>
        <v>23.277000000000008</v>
      </c>
      <c r="K768">
        <f>WEEKDAY(Sales[[#This Row],[Date and Time]],2)</f>
        <v>6</v>
      </c>
    </row>
    <row r="769" spans="1:11" x14ac:dyDescent="0.3">
      <c r="A769" t="s">
        <v>4237</v>
      </c>
      <c r="B769" s="1">
        <v>45501.391597222224</v>
      </c>
      <c r="C769" t="s">
        <v>3394</v>
      </c>
      <c r="D769" t="s">
        <v>1560</v>
      </c>
      <c r="E769" t="s">
        <v>3479</v>
      </c>
      <c r="F769" t="s">
        <v>3472</v>
      </c>
      <c r="G769">
        <v>1176.75</v>
      </c>
      <c r="H769">
        <v>8</v>
      </c>
      <c r="I769">
        <f t="shared" si="11"/>
        <v>147.09375</v>
      </c>
      <c r="J769">
        <f>(Sales[[#This Row],[Selling Price Per Commodity]]-VLOOKUP(C769,Products!A:E,4, FALSE))*Sales[[#This Row],[Quantity]]/10</f>
        <v>57.738999999999997</v>
      </c>
      <c r="K769">
        <f>WEEKDAY(Sales[[#This Row],[Date and Time]],2)</f>
        <v>7</v>
      </c>
    </row>
    <row r="770" spans="1:11" x14ac:dyDescent="0.3">
      <c r="A770" t="s">
        <v>4238</v>
      </c>
      <c r="B770" s="1">
        <v>45457.731851851851</v>
      </c>
      <c r="C770" t="s">
        <v>3281</v>
      </c>
      <c r="D770" t="s">
        <v>287</v>
      </c>
      <c r="E770" t="s">
        <v>3479</v>
      </c>
      <c r="F770" t="s">
        <v>3476</v>
      </c>
      <c r="G770">
        <v>1745.93</v>
      </c>
      <c r="H770">
        <v>8</v>
      </c>
      <c r="I770">
        <f t="shared" ref="I770:I833" si="12" xml:space="preserve"> G770/H770</f>
        <v>218.24125000000001</v>
      </c>
      <c r="J770">
        <f>(Sales[[#This Row],[Selling Price Per Commodity]]-VLOOKUP(C770,Products!A:E,4, FALSE))*Sales[[#This Row],[Quantity]]/10</f>
        <v>65.001000000000005</v>
      </c>
      <c r="K770">
        <f>WEEKDAY(Sales[[#This Row],[Date and Time]],2)</f>
        <v>5</v>
      </c>
    </row>
    <row r="771" spans="1:11" x14ac:dyDescent="0.3">
      <c r="A771" t="s">
        <v>4239</v>
      </c>
      <c r="B771" s="1">
        <v>45341.663449074076</v>
      </c>
      <c r="C771" t="s">
        <v>3342</v>
      </c>
      <c r="D771" t="s">
        <v>2532</v>
      </c>
      <c r="E771" t="s">
        <v>3479</v>
      </c>
      <c r="F771" t="s">
        <v>3467</v>
      </c>
      <c r="G771">
        <v>1214.82</v>
      </c>
      <c r="H771">
        <v>10</v>
      </c>
      <c r="I771">
        <f t="shared" si="12"/>
        <v>121.482</v>
      </c>
      <c r="J771">
        <f>(Sales[[#This Row],[Selling Price Per Commodity]]-VLOOKUP(C771,Products!A:E,4, FALSE))*Sales[[#This Row],[Quantity]]/10</f>
        <v>-839.81799999999998</v>
      </c>
      <c r="K771">
        <f>WEEKDAY(Sales[[#This Row],[Date and Time]],2)</f>
        <v>1</v>
      </c>
    </row>
    <row r="772" spans="1:11" x14ac:dyDescent="0.3">
      <c r="A772" t="s">
        <v>4240</v>
      </c>
      <c r="B772" s="1">
        <v>45371.236608796295</v>
      </c>
      <c r="C772" t="s">
        <v>3322</v>
      </c>
      <c r="D772" t="s">
        <v>1318</v>
      </c>
      <c r="E772" t="s">
        <v>3464</v>
      </c>
      <c r="F772" t="s">
        <v>3469</v>
      </c>
      <c r="G772">
        <v>1468.57</v>
      </c>
      <c r="H772">
        <v>4</v>
      </c>
      <c r="I772">
        <f t="shared" si="12"/>
        <v>367.14249999999998</v>
      </c>
      <c r="J772">
        <f>(Sales[[#This Row],[Selling Price Per Commodity]]-VLOOKUP(C772,Products!A:E,4, FALSE))*Sales[[#This Row],[Quantity]]/10</f>
        <v>132.76900000000001</v>
      </c>
      <c r="K772">
        <f>WEEKDAY(Sales[[#This Row],[Date and Time]],2)</f>
        <v>3</v>
      </c>
    </row>
    <row r="773" spans="1:11" x14ac:dyDescent="0.3">
      <c r="A773" t="s">
        <v>4241</v>
      </c>
      <c r="B773" s="1">
        <v>45359.544074074074</v>
      </c>
      <c r="C773" t="s">
        <v>3336</v>
      </c>
      <c r="D773" t="s">
        <v>1336</v>
      </c>
      <c r="E773" t="s">
        <v>3471</v>
      </c>
      <c r="F773" t="s">
        <v>3472</v>
      </c>
      <c r="G773">
        <v>759.24</v>
      </c>
      <c r="H773">
        <v>10</v>
      </c>
      <c r="I773">
        <f t="shared" si="12"/>
        <v>75.924000000000007</v>
      </c>
      <c r="J773">
        <f>(Sales[[#This Row],[Selling Price Per Commodity]]-VLOOKUP(C773,Products!A:E,4, FALSE))*Sales[[#This Row],[Quantity]]/10</f>
        <v>-895.03600000000006</v>
      </c>
      <c r="K773">
        <f>WEEKDAY(Sales[[#This Row],[Date and Time]],2)</f>
        <v>5</v>
      </c>
    </row>
    <row r="774" spans="1:11" x14ac:dyDescent="0.3">
      <c r="A774" t="s">
        <v>4242</v>
      </c>
      <c r="B774" s="1">
        <v>45562.702418981484</v>
      </c>
      <c r="C774" t="s">
        <v>3446</v>
      </c>
      <c r="D774" t="s">
        <v>2777</v>
      </c>
      <c r="E774" t="s">
        <v>3479</v>
      </c>
      <c r="F774" t="s">
        <v>3476</v>
      </c>
      <c r="G774">
        <v>200.45</v>
      </c>
      <c r="H774">
        <v>10</v>
      </c>
      <c r="I774">
        <f t="shared" si="12"/>
        <v>20.044999999999998</v>
      </c>
      <c r="J774">
        <f>(Sales[[#This Row],[Selling Price Per Commodity]]-VLOOKUP(C774,Products!A:E,4, FALSE))*Sales[[#This Row],[Quantity]]/10</f>
        <v>-789.93500000000006</v>
      </c>
      <c r="K774">
        <f>WEEKDAY(Sales[[#This Row],[Date and Time]],2)</f>
        <v>5</v>
      </c>
    </row>
    <row r="775" spans="1:11" x14ac:dyDescent="0.3">
      <c r="A775" t="s">
        <v>4243</v>
      </c>
      <c r="B775" s="1">
        <v>45583.636435185188</v>
      </c>
      <c r="C775" t="s">
        <v>3327</v>
      </c>
      <c r="D775" t="s">
        <v>2693</v>
      </c>
      <c r="E775" t="s">
        <v>3464</v>
      </c>
      <c r="F775" t="s">
        <v>3472</v>
      </c>
      <c r="G775">
        <v>411.24</v>
      </c>
      <c r="H775">
        <v>5</v>
      </c>
      <c r="I775">
        <f t="shared" si="12"/>
        <v>82.248000000000005</v>
      </c>
      <c r="J775">
        <f>(Sales[[#This Row],[Selling Price Per Commodity]]-VLOOKUP(C775,Products!A:E,4, FALSE))*Sales[[#This Row],[Quantity]]/10</f>
        <v>-451.23099999999994</v>
      </c>
      <c r="K775">
        <f>WEEKDAY(Sales[[#This Row],[Date and Time]],2)</f>
        <v>5</v>
      </c>
    </row>
    <row r="776" spans="1:11" x14ac:dyDescent="0.3">
      <c r="A776" t="s">
        <v>4244</v>
      </c>
      <c r="B776" s="1">
        <v>45595.308032407411</v>
      </c>
      <c r="C776" t="s">
        <v>3322</v>
      </c>
      <c r="D776" t="s">
        <v>2248</v>
      </c>
      <c r="E776" t="s">
        <v>3479</v>
      </c>
      <c r="F776" t="s">
        <v>3469</v>
      </c>
      <c r="G776">
        <v>1866.93</v>
      </c>
      <c r="H776">
        <v>1</v>
      </c>
      <c r="I776">
        <f t="shared" si="12"/>
        <v>1866.93</v>
      </c>
      <c r="J776">
        <f>(Sales[[#This Row],[Selling Price Per Commodity]]-VLOOKUP(C776,Products!A:E,4, FALSE))*Sales[[#This Row],[Quantity]]/10</f>
        <v>183.17099999999999</v>
      </c>
      <c r="K776">
        <f>WEEKDAY(Sales[[#This Row],[Date and Time]],2)</f>
        <v>3</v>
      </c>
    </row>
    <row r="777" spans="1:11" x14ac:dyDescent="0.3">
      <c r="A777" t="s">
        <v>4245</v>
      </c>
      <c r="B777" s="1">
        <v>45532.951296296298</v>
      </c>
      <c r="C777" t="s">
        <v>3326</v>
      </c>
      <c r="D777" t="s">
        <v>165</v>
      </c>
      <c r="E777" t="s">
        <v>3466</v>
      </c>
      <c r="F777" t="s">
        <v>3462</v>
      </c>
      <c r="G777">
        <v>491.96</v>
      </c>
      <c r="H777">
        <v>6</v>
      </c>
      <c r="I777">
        <f t="shared" si="12"/>
        <v>81.993333333333325</v>
      </c>
      <c r="J777">
        <f>(Sales[[#This Row],[Selling Price Per Commodity]]-VLOOKUP(C777,Products!A:E,4, FALSE))*Sales[[#This Row],[Quantity]]/10</f>
        <v>-373.00599999999997</v>
      </c>
      <c r="K777">
        <f>WEEKDAY(Sales[[#This Row],[Date and Time]],2)</f>
        <v>3</v>
      </c>
    </row>
    <row r="778" spans="1:11" x14ac:dyDescent="0.3">
      <c r="A778" t="s">
        <v>4246</v>
      </c>
      <c r="B778" s="1">
        <v>45346.405787037038</v>
      </c>
      <c r="C778" t="s">
        <v>3445</v>
      </c>
      <c r="D778" t="s">
        <v>1829</v>
      </c>
      <c r="E778" t="s">
        <v>3471</v>
      </c>
      <c r="F778" t="s">
        <v>3476</v>
      </c>
      <c r="G778">
        <v>1463.19</v>
      </c>
      <c r="H778">
        <v>2</v>
      </c>
      <c r="I778">
        <f t="shared" si="12"/>
        <v>731.59500000000003</v>
      </c>
      <c r="J778">
        <f>(Sales[[#This Row],[Selling Price Per Commodity]]-VLOOKUP(C778,Products!A:E,4, FALSE))*Sales[[#This Row],[Quantity]]/10</f>
        <v>115.367</v>
      </c>
      <c r="K778">
        <f>WEEKDAY(Sales[[#This Row],[Date and Time]],2)</f>
        <v>6</v>
      </c>
    </row>
    <row r="779" spans="1:11" x14ac:dyDescent="0.3">
      <c r="A779" t="s">
        <v>4247</v>
      </c>
      <c r="B779" s="1">
        <v>45593.844421296293</v>
      </c>
      <c r="C779" t="s">
        <v>3308</v>
      </c>
      <c r="D779" t="s">
        <v>2813</v>
      </c>
      <c r="E779" t="s">
        <v>3464</v>
      </c>
      <c r="F779" t="s">
        <v>3462</v>
      </c>
      <c r="G779">
        <v>1678.35</v>
      </c>
      <c r="H779">
        <v>2</v>
      </c>
      <c r="I779">
        <f t="shared" si="12"/>
        <v>839.17499999999995</v>
      </c>
      <c r="J779">
        <f>(Sales[[#This Row],[Selling Price Per Commodity]]-VLOOKUP(C779,Products!A:E,4, FALSE))*Sales[[#This Row],[Quantity]]/10</f>
        <v>-31.879000000000019</v>
      </c>
      <c r="K779">
        <f>WEEKDAY(Sales[[#This Row],[Date and Time]],2)</f>
        <v>1</v>
      </c>
    </row>
    <row r="780" spans="1:11" x14ac:dyDescent="0.3">
      <c r="A780" t="s">
        <v>4248</v>
      </c>
      <c r="B780" s="1">
        <v>45501.024942129632</v>
      </c>
      <c r="C780" t="s">
        <v>3294</v>
      </c>
      <c r="D780" t="s">
        <v>2859</v>
      </c>
      <c r="E780" t="s">
        <v>3479</v>
      </c>
      <c r="F780" t="s">
        <v>3469</v>
      </c>
      <c r="G780">
        <v>1115.19</v>
      </c>
      <c r="H780">
        <v>10</v>
      </c>
      <c r="I780">
        <f t="shared" si="12"/>
        <v>111.51900000000001</v>
      </c>
      <c r="J780">
        <f>(Sales[[#This Row],[Selling Price Per Commodity]]-VLOOKUP(C780,Products!A:E,4, FALSE))*Sales[[#This Row],[Quantity]]/10</f>
        <v>-498.18100000000004</v>
      </c>
      <c r="K780">
        <f>WEEKDAY(Sales[[#This Row],[Date and Time]],2)</f>
        <v>7</v>
      </c>
    </row>
    <row r="781" spans="1:11" x14ac:dyDescent="0.3">
      <c r="A781" t="s">
        <v>4249</v>
      </c>
      <c r="B781" s="1">
        <v>45429.222314814811</v>
      </c>
      <c r="C781" t="s">
        <v>3298</v>
      </c>
      <c r="D781" t="s">
        <v>1068</v>
      </c>
      <c r="E781" t="s">
        <v>3471</v>
      </c>
      <c r="F781" t="s">
        <v>3476</v>
      </c>
      <c r="G781">
        <v>639.25</v>
      </c>
      <c r="H781">
        <v>5</v>
      </c>
      <c r="I781">
        <f t="shared" si="12"/>
        <v>127.85</v>
      </c>
      <c r="J781">
        <f>(Sales[[#This Row],[Selling Price Per Commodity]]-VLOOKUP(C781,Products!A:E,4, FALSE))*Sales[[#This Row],[Quantity]]/10</f>
        <v>-418.64499999999998</v>
      </c>
      <c r="K781">
        <f>WEEKDAY(Sales[[#This Row],[Date and Time]],2)</f>
        <v>5</v>
      </c>
    </row>
    <row r="782" spans="1:11" x14ac:dyDescent="0.3">
      <c r="A782" t="s">
        <v>4250</v>
      </c>
      <c r="B782" s="1">
        <v>45318.826041666667</v>
      </c>
      <c r="C782" t="s">
        <v>3320</v>
      </c>
      <c r="D782" t="s">
        <v>1908</v>
      </c>
      <c r="E782" t="s">
        <v>3461</v>
      </c>
      <c r="F782" t="s">
        <v>3476</v>
      </c>
      <c r="G782">
        <v>1104.3599999999999</v>
      </c>
      <c r="H782">
        <v>3</v>
      </c>
      <c r="I782">
        <f t="shared" si="12"/>
        <v>368.11999999999995</v>
      </c>
      <c r="J782">
        <f>(Sales[[#This Row],[Selling Price Per Commodity]]-VLOOKUP(C782,Products!A:E,4, FALSE))*Sales[[#This Row],[Quantity]]/10</f>
        <v>-153.18600000000001</v>
      </c>
      <c r="K782">
        <f>WEEKDAY(Sales[[#This Row],[Date and Time]],2)</f>
        <v>6</v>
      </c>
    </row>
    <row r="783" spans="1:11" x14ac:dyDescent="0.3">
      <c r="A783" t="s">
        <v>4251</v>
      </c>
      <c r="B783" s="1">
        <v>45408.922083333331</v>
      </c>
      <c r="C783" t="s">
        <v>3317</v>
      </c>
      <c r="D783" t="s">
        <v>1515</v>
      </c>
      <c r="E783" t="s">
        <v>3464</v>
      </c>
      <c r="F783" t="s">
        <v>3467</v>
      </c>
      <c r="G783">
        <v>1230.6300000000001</v>
      </c>
      <c r="H783">
        <v>3</v>
      </c>
      <c r="I783">
        <f t="shared" si="12"/>
        <v>410.21000000000004</v>
      </c>
      <c r="J783">
        <f>(Sales[[#This Row],[Selling Price Per Commodity]]-VLOOKUP(C783,Products!A:E,4, FALSE))*Sales[[#This Row],[Quantity]]/10</f>
        <v>24.696000000000016</v>
      </c>
      <c r="K783">
        <f>WEEKDAY(Sales[[#This Row],[Date and Time]],2)</f>
        <v>5</v>
      </c>
    </row>
    <row r="784" spans="1:11" x14ac:dyDescent="0.3">
      <c r="A784" t="s">
        <v>4252</v>
      </c>
      <c r="B784" s="1">
        <v>45471.199907407405</v>
      </c>
      <c r="C784" t="s">
        <v>3278</v>
      </c>
      <c r="D784" t="s">
        <v>2219</v>
      </c>
      <c r="E784" t="s">
        <v>3464</v>
      </c>
      <c r="F784" t="s">
        <v>3476</v>
      </c>
      <c r="G784">
        <v>1019.93</v>
      </c>
      <c r="H784">
        <v>8</v>
      </c>
      <c r="I784">
        <f t="shared" si="12"/>
        <v>127.49124999999999</v>
      </c>
      <c r="J784">
        <f>(Sales[[#This Row],[Selling Price Per Commodity]]-VLOOKUP(C784,Products!A:E,4, FALSE))*Sales[[#This Row],[Quantity]]/10</f>
        <v>-162.41500000000002</v>
      </c>
      <c r="K784">
        <f>WEEKDAY(Sales[[#This Row],[Date and Time]],2)</f>
        <v>5</v>
      </c>
    </row>
    <row r="785" spans="1:11" x14ac:dyDescent="0.3">
      <c r="A785" t="s">
        <v>4253</v>
      </c>
      <c r="B785" s="1">
        <v>45512.942986111113</v>
      </c>
      <c r="C785" t="s">
        <v>3424</v>
      </c>
      <c r="D785" t="s">
        <v>2043</v>
      </c>
      <c r="E785" t="s">
        <v>3466</v>
      </c>
      <c r="F785" t="s">
        <v>3469</v>
      </c>
      <c r="G785">
        <v>106.1</v>
      </c>
      <c r="H785">
        <v>8</v>
      </c>
      <c r="I785">
        <f t="shared" si="12"/>
        <v>13.262499999999999</v>
      </c>
      <c r="J785">
        <f>(Sales[[#This Row],[Selling Price Per Commodity]]-VLOOKUP(C785,Products!A:E,4, FALSE))*Sales[[#This Row],[Quantity]]/10</f>
        <v>-377.99799999999999</v>
      </c>
      <c r="K785">
        <f>WEEKDAY(Sales[[#This Row],[Date and Time]],2)</f>
        <v>4</v>
      </c>
    </row>
    <row r="786" spans="1:11" x14ac:dyDescent="0.3">
      <c r="A786" t="s">
        <v>4254</v>
      </c>
      <c r="B786" s="1">
        <v>45487.805601851855</v>
      </c>
      <c r="C786" t="s">
        <v>3264</v>
      </c>
      <c r="D786" t="s">
        <v>1380</v>
      </c>
      <c r="E786" t="s">
        <v>3479</v>
      </c>
      <c r="F786" t="s">
        <v>3476</v>
      </c>
      <c r="G786">
        <v>453.17</v>
      </c>
      <c r="H786">
        <v>9</v>
      </c>
      <c r="I786">
        <f t="shared" si="12"/>
        <v>50.352222222222224</v>
      </c>
      <c r="J786">
        <f>(Sales[[#This Row],[Selling Price Per Commodity]]-VLOOKUP(C786,Products!A:E,4, FALSE))*Sales[[#This Row],[Quantity]]/10</f>
        <v>-178.89100000000002</v>
      </c>
      <c r="K786">
        <f>WEEKDAY(Sales[[#This Row],[Date and Time]],2)</f>
        <v>7</v>
      </c>
    </row>
    <row r="787" spans="1:11" x14ac:dyDescent="0.3">
      <c r="A787" t="s">
        <v>4255</v>
      </c>
      <c r="B787" s="1">
        <v>45305.439409722225</v>
      </c>
      <c r="C787" t="s">
        <v>3452</v>
      </c>
      <c r="D787" t="s">
        <v>819</v>
      </c>
      <c r="E787" t="s">
        <v>3466</v>
      </c>
      <c r="F787" t="s">
        <v>3462</v>
      </c>
      <c r="G787">
        <v>1469.35</v>
      </c>
      <c r="H787">
        <v>2</v>
      </c>
      <c r="I787">
        <f t="shared" si="12"/>
        <v>734.67499999999995</v>
      </c>
      <c r="J787">
        <f>(Sales[[#This Row],[Selling Price Per Commodity]]-VLOOKUP(C787,Products!A:E,4, FALSE))*Sales[[#This Row],[Quantity]]/10</f>
        <v>-34.479000000000021</v>
      </c>
      <c r="K787">
        <f>WEEKDAY(Sales[[#This Row],[Date and Time]],2)</f>
        <v>7</v>
      </c>
    </row>
    <row r="788" spans="1:11" x14ac:dyDescent="0.3">
      <c r="A788" t="s">
        <v>4256</v>
      </c>
      <c r="B788" s="1">
        <v>45526.029583333337</v>
      </c>
      <c r="C788" t="s">
        <v>3249</v>
      </c>
      <c r="D788" t="s">
        <v>2762</v>
      </c>
      <c r="E788" t="s">
        <v>3479</v>
      </c>
      <c r="F788" t="s">
        <v>3472</v>
      </c>
      <c r="G788">
        <v>360.5</v>
      </c>
      <c r="H788">
        <v>8</v>
      </c>
      <c r="I788">
        <f t="shared" si="12"/>
        <v>45.0625</v>
      </c>
      <c r="J788">
        <f>(Sales[[#This Row],[Selling Price Per Commodity]]-VLOOKUP(C788,Products!A:E,4, FALSE))*Sales[[#This Row],[Quantity]]/10</f>
        <v>-657.44600000000003</v>
      </c>
      <c r="K788">
        <f>WEEKDAY(Sales[[#This Row],[Date and Time]],2)</f>
        <v>4</v>
      </c>
    </row>
    <row r="789" spans="1:11" x14ac:dyDescent="0.3">
      <c r="A789" t="s">
        <v>4257</v>
      </c>
      <c r="B789" s="1">
        <v>45297.349340277775</v>
      </c>
      <c r="C789" t="s">
        <v>3331</v>
      </c>
      <c r="D789" t="s">
        <v>723</v>
      </c>
      <c r="E789" t="s">
        <v>3471</v>
      </c>
      <c r="F789" t="s">
        <v>3462</v>
      </c>
      <c r="G789">
        <v>1063.3699999999999</v>
      </c>
      <c r="H789">
        <v>7</v>
      </c>
      <c r="I789">
        <f t="shared" si="12"/>
        <v>151.91</v>
      </c>
      <c r="J789">
        <f>(Sales[[#This Row],[Selling Price Per Commodity]]-VLOOKUP(C789,Products!A:E,4, FALSE))*Sales[[#This Row],[Quantity]]/10</f>
        <v>-453.005</v>
      </c>
      <c r="K789">
        <f>WEEKDAY(Sales[[#This Row],[Date and Time]],2)</f>
        <v>6</v>
      </c>
    </row>
    <row r="790" spans="1:11" x14ac:dyDescent="0.3">
      <c r="A790" t="s">
        <v>4258</v>
      </c>
      <c r="B790" s="1">
        <v>45384.923819444448</v>
      </c>
      <c r="C790" t="s">
        <v>3379</v>
      </c>
      <c r="D790" t="s">
        <v>2436</v>
      </c>
      <c r="E790" t="s">
        <v>3461</v>
      </c>
      <c r="F790" t="s">
        <v>3476</v>
      </c>
      <c r="G790">
        <v>1711.11</v>
      </c>
      <c r="H790">
        <v>9</v>
      </c>
      <c r="I790">
        <f t="shared" si="12"/>
        <v>190.12333333333333</v>
      </c>
      <c r="J790">
        <f>(Sales[[#This Row],[Selling Price Per Commodity]]-VLOOKUP(C790,Products!A:E,4, FALSE))*Sales[[#This Row],[Quantity]]/10</f>
        <v>-373.65899999999999</v>
      </c>
      <c r="K790">
        <f>WEEKDAY(Sales[[#This Row],[Date and Time]],2)</f>
        <v>2</v>
      </c>
    </row>
    <row r="791" spans="1:11" x14ac:dyDescent="0.3">
      <c r="A791" t="s">
        <v>4259</v>
      </c>
      <c r="B791" s="1">
        <v>45478.988634259258</v>
      </c>
      <c r="C791" t="s">
        <v>3442</v>
      </c>
      <c r="D791" t="s">
        <v>2279</v>
      </c>
      <c r="E791" t="s">
        <v>3466</v>
      </c>
      <c r="F791" t="s">
        <v>3472</v>
      </c>
      <c r="G791">
        <v>492.89</v>
      </c>
      <c r="H791">
        <v>10</v>
      </c>
      <c r="I791">
        <f t="shared" si="12"/>
        <v>49.289000000000001</v>
      </c>
      <c r="J791">
        <f>(Sales[[#This Row],[Selling Price Per Commodity]]-VLOOKUP(C791,Products!A:E,4, FALSE))*Sales[[#This Row],[Quantity]]/10</f>
        <v>-482.88099999999997</v>
      </c>
      <c r="K791">
        <f>WEEKDAY(Sales[[#This Row],[Date and Time]],2)</f>
        <v>5</v>
      </c>
    </row>
    <row r="792" spans="1:11" x14ac:dyDescent="0.3">
      <c r="A792" t="s">
        <v>4260</v>
      </c>
      <c r="B792" s="1">
        <v>45608.433888888889</v>
      </c>
      <c r="C792" t="s">
        <v>3422</v>
      </c>
      <c r="D792" t="s">
        <v>150</v>
      </c>
      <c r="E792" t="s">
        <v>3466</v>
      </c>
      <c r="F792" t="s">
        <v>3469</v>
      </c>
      <c r="G792">
        <v>1667.48</v>
      </c>
      <c r="H792">
        <v>2</v>
      </c>
      <c r="I792">
        <f t="shared" si="12"/>
        <v>833.74</v>
      </c>
      <c r="J792">
        <f>(Sales[[#This Row],[Selling Price Per Commodity]]-VLOOKUP(C792,Products!A:E,4, FALSE))*Sales[[#This Row],[Quantity]]/10</f>
        <v>12.257999999999992</v>
      </c>
      <c r="K792">
        <f>WEEKDAY(Sales[[#This Row],[Date and Time]],2)</f>
        <v>2</v>
      </c>
    </row>
    <row r="793" spans="1:11" x14ac:dyDescent="0.3">
      <c r="A793" t="s">
        <v>4261</v>
      </c>
      <c r="B793" s="1">
        <v>45522.633391203701</v>
      </c>
      <c r="C793" t="s">
        <v>3365</v>
      </c>
      <c r="D793" t="s">
        <v>2337</v>
      </c>
      <c r="E793" t="s">
        <v>3461</v>
      </c>
      <c r="F793" t="s">
        <v>3462</v>
      </c>
      <c r="G793">
        <v>1008.51</v>
      </c>
      <c r="H793">
        <v>3</v>
      </c>
      <c r="I793">
        <f t="shared" si="12"/>
        <v>336.17</v>
      </c>
      <c r="J793">
        <f>(Sales[[#This Row],[Selling Price Per Commodity]]-VLOOKUP(C793,Products!A:E,4, FALSE))*Sales[[#This Row],[Quantity]]/10</f>
        <v>69.441000000000003</v>
      </c>
      <c r="K793">
        <f>WEEKDAY(Sales[[#This Row],[Date and Time]],2)</f>
        <v>7</v>
      </c>
    </row>
    <row r="794" spans="1:11" x14ac:dyDescent="0.3">
      <c r="A794" t="s">
        <v>4262</v>
      </c>
      <c r="B794" s="1">
        <v>45521.683206018519</v>
      </c>
      <c r="C794" t="s">
        <v>3412</v>
      </c>
      <c r="D794" t="s">
        <v>1027</v>
      </c>
      <c r="E794" t="s">
        <v>3466</v>
      </c>
      <c r="F794" t="s">
        <v>3476</v>
      </c>
      <c r="G794">
        <v>1676.58</v>
      </c>
      <c r="H794">
        <v>9</v>
      </c>
      <c r="I794">
        <f t="shared" si="12"/>
        <v>186.28666666666666</v>
      </c>
      <c r="J794">
        <f>(Sales[[#This Row],[Selling Price Per Commodity]]-VLOOKUP(C794,Products!A:E,4, FALSE))*Sales[[#This Row],[Quantity]]/10</f>
        <v>-30.746999999999993</v>
      </c>
      <c r="K794">
        <f>WEEKDAY(Sales[[#This Row],[Date and Time]],2)</f>
        <v>6</v>
      </c>
    </row>
    <row r="795" spans="1:11" x14ac:dyDescent="0.3">
      <c r="A795" t="s">
        <v>4263</v>
      </c>
      <c r="B795" s="1">
        <v>45410.794641203705</v>
      </c>
      <c r="C795" t="s">
        <v>3432</v>
      </c>
      <c r="D795" t="s">
        <v>2204</v>
      </c>
      <c r="E795" t="s">
        <v>3461</v>
      </c>
      <c r="F795" t="s">
        <v>3469</v>
      </c>
      <c r="G795">
        <v>968.8</v>
      </c>
      <c r="H795">
        <v>3</v>
      </c>
      <c r="I795">
        <f t="shared" si="12"/>
        <v>322.93333333333334</v>
      </c>
      <c r="J795">
        <f>(Sales[[#This Row],[Selling Price Per Commodity]]-VLOOKUP(C795,Products!A:E,4, FALSE))*Sales[[#This Row],[Quantity]]/10</f>
        <v>30.562000000000001</v>
      </c>
      <c r="K795">
        <f>WEEKDAY(Sales[[#This Row],[Date and Time]],2)</f>
        <v>7</v>
      </c>
    </row>
    <row r="796" spans="1:11" x14ac:dyDescent="0.3">
      <c r="A796" t="s">
        <v>4264</v>
      </c>
      <c r="B796" s="1">
        <v>45613.304050925923</v>
      </c>
      <c r="C796" t="s">
        <v>3340</v>
      </c>
      <c r="D796" t="s">
        <v>334</v>
      </c>
      <c r="E796" t="s">
        <v>3461</v>
      </c>
      <c r="F796" t="s">
        <v>3472</v>
      </c>
      <c r="G796">
        <v>1198.99</v>
      </c>
      <c r="H796">
        <v>6</v>
      </c>
      <c r="I796">
        <f t="shared" si="12"/>
        <v>199.83166666666668</v>
      </c>
      <c r="J796">
        <f>(Sales[[#This Row],[Selling Price Per Commodity]]-VLOOKUP(C796,Products!A:E,4, FALSE))*Sales[[#This Row],[Quantity]]/10</f>
        <v>-380.74099999999999</v>
      </c>
      <c r="K796">
        <f>WEEKDAY(Sales[[#This Row],[Date and Time]],2)</f>
        <v>7</v>
      </c>
    </row>
    <row r="797" spans="1:11" x14ac:dyDescent="0.3">
      <c r="A797" t="s">
        <v>4265</v>
      </c>
      <c r="B797" s="1">
        <v>45448.552349537036</v>
      </c>
      <c r="C797" t="s">
        <v>3302</v>
      </c>
      <c r="D797" t="s">
        <v>1989</v>
      </c>
      <c r="E797" t="s">
        <v>3461</v>
      </c>
      <c r="F797" t="s">
        <v>3476</v>
      </c>
      <c r="G797">
        <v>698.86</v>
      </c>
      <c r="H797">
        <v>7</v>
      </c>
      <c r="I797">
        <f t="shared" si="12"/>
        <v>99.837142857142865</v>
      </c>
      <c r="J797">
        <f>(Sales[[#This Row],[Selling Price Per Commodity]]-VLOOKUP(C797,Products!A:E,4, FALSE))*Sales[[#This Row],[Quantity]]/10</f>
        <v>19.857000000000006</v>
      </c>
      <c r="K797">
        <f>WEEKDAY(Sales[[#This Row],[Date and Time]],2)</f>
        <v>3</v>
      </c>
    </row>
    <row r="798" spans="1:11" x14ac:dyDescent="0.3">
      <c r="A798" t="s">
        <v>4266</v>
      </c>
      <c r="B798" s="1">
        <v>45494.240243055552</v>
      </c>
      <c r="C798" t="s">
        <v>3380</v>
      </c>
      <c r="D798" t="s">
        <v>918</v>
      </c>
      <c r="E798" t="s">
        <v>3466</v>
      </c>
      <c r="F798" t="s">
        <v>3462</v>
      </c>
      <c r="G798">
        <v>1119.8800000000001</v>
      </c>
      <c r="H798">
        <v>2</v>
      </c>
      <c r="I798">
        <f t="shared" si="12"/>
        <v>559.94000000000005</v>
      </c>
      <c r="J798">
        <f>(Sales[[#This Row],[Selling Price Per Commodity]]-VLOOKUP(C798,Products!A:E,4, FALSE))*Sales[[#This Row],[Quantity]]/10</f>
        <v>-48.481999999999992</v>
      </c>
      <c r="K798">
        <f>WEEKDAY(Sales[[#This Row],[Date and Time]],2)</f>
        <v>7</v>
      </c>
    </row>
    <row r="799" spans="1:11" x14ac:dyDescent="0.3">
      <c r="A799" t="s">
        <v>4267</v>
      </c>
      <c r="B799" s="1">
        <v>45589.109768518516</v>
      </c>
      <c r="C799" t="s">
        <v>3273</v>
      </c>
      <c r="D799" t="s">
        <v>2874</v>
      </c>
      <c r="E799" t="s">
        <v>3466</v>
      </c>
      <c r="F799" t="s">
        <v>3462</v>
      </c>
      <c r="G799">
        <v>1701.58</v>
      </c>
      <c r="H799">
        <v>3</v>
      </c>
      <c r="I799">
        <f t="shared" si="12"/>
        <v>567.19333333333327</v>
      </c>
      <c r="J799">
        <f>(Sales[[#This Row],[Selling Price Per Commodity]]-VLOOKUP(C799,Products!A:E,4, FALSE))*Sales[[#This Row],[Quantity]]/10</f>
        <v>-118.91600000000003</v>
      </c>
      <c r="K799">
        <f>WEEKDAY(Sales[[#This Row],[Date and Time]],2)</f>
        <v>4</v>
      </c>
    </row>
    <row r="800" spans="1:11" x14ac:dyDescent="0.3">
      <c r="A800" t="s">
        <v>4268</v>
      </c>
      <c r="B800" s="1">
        <v>45312.860983796294</v>
      </c>
      <c r="C800" t="s">
        <v>3340</v>
      </c>
      <c r="D800" t="s">
        <v>3172</v>
      </c>
      <c r="E800" t="s">
        <v>3471</v>
      </c>
      <c r="F800" t="s">
        <v>3476</v>
      </c>
      <c r="G800">
        <v>974.68</v>
      </c>
      <c r="H800">
        <v>5</v>
      </c>
      <c r="I800">
        <f t="shared" si="12"/>
        <v>194.93599999999998</v>
      </c>
      <c r="J800">
        <f>(Sales[[#This Row],[Selling Price Per Commodity]]-VLOOKUP(C800,Products!A:E,4, FALSE))*Sales[[#This Row],[Quantity]]/10</f>
        <v>-319.73199999999997</v>
      </c>
      <c r="K800">
        <f>WEEKDAY(Sales[[#This Row],[Date and Time]],2)</f>
        <v>7</v>
      </c>
    </row>
    <row r="801" spans="1:11" x14ac:dyDescent="0.3">
      <c r="A801" t="s">
        <v>4269</v>
      </c>
      <c r="B801" s="1">
        <v>45497.279583333337</v>
      </c>
      <c r="C801" t="s">
        <v>3379</v>
      </c>
      <c r="D801" t="s">
        <v>1088</v>
      </c>
      <c r="E801" t="s">
        <v>3464</v>
      </c>
      <c r="F801" t="s">
        <v>3467</v>
      </c>
      <c r="G801">
        <v>683.13</v>
      </c>
      <c r="H801">
        <v>8</v>
      </c>
      <c r="I801">
        <f t="shared" si="12"/>
        <v>85.391249999999999</v>
      </c>
      <c r="J801">
        <f>(Sales[[#This Row],[Selling Price Per Commodity]]-VLOOKUP(C801,Products!A:E,4, FALSE))*Sales[[#This Row],[Quantity]]/10</f>
        <v>-415.92699999999996</v>
      </c>
      <c r="K801">
        <f>WEEKDAY(Sales[[#This Row],[Date and Time]],2)</f>
        <v>3</v>
      </c>
    </row>
    <row r="802" spans="1:11" x14ac:dyDescent="0.3">
      <c r="A802" t="s">
        <v>4270</v>
      </c>
      <c r="B802" s="1">
        <v>45352.028680555559</v>
      </c>
      <c r="C802" t="s">
        <v>3276</v>
      </c>
      <c r="D802" t="s">
        <v>3078</v>
      </c>
      <c r="E802" t="s">
        <v>3466</v>
      </c>
      <c r="F802" t="s">
        <v>3469</v>
      </c>
      <c r="G802">
        <v>1754.31</v>
      </c>
      <c r="H802">
        <v>3</v>
      </c>
      <c r="I802">
        <f t="shared" si="12"/>
        <v>584.77</v>
      </c>
      <c r="J802">
        <f>(Sales[[#This Row],[Selling Price Per Commodity]]-VLOOKUP(C802,Products!A:E,4, FALSE))*Sales[[#This Row],[Quantity]]/10</f>
        <v>-45.491999999999997</v>
      </c>
      <c r="K802">
        <f>WEEKDAY(Sales[[#This Row],[Date and Time]],2)</f>
        <v>5</v>
      </c>
    </row>
    <row r="803" spans="1:11" x14ac:dyDescent="0.3">
      <c r="A803" t="s">
        <v>4271</v>
      </c>
      <c r="B803" s="1">
        <v>45318.222534722219</v>
      </c>
      <c r="C803" t="s">
        <v>3317</v>
      </c>
      <c r="D803" t="s">
        <v>558</v>
      </c>
      <c r="E803" t="s">
        <v>3466</v>
      </c>
      <c r="F803" t="s">
        <v>3469</v>
      </c>
      <c r="G803">
        <v>34.229999999999997</v>
      </c>
      <c r="H803">
        <v>3</v>
      </c>
      <c r="I803">
        <f t="shared" si="12"/>
        <v>11.409999999999998</v>
      </c>
      <c r="J803">
        <f>(Sales[[#This Row],[Selling Price Per Commodity]]-VLOOKUP(C803,Products!A:E,4, FALSE))*Sales[[#This Row],[Quantity]]/10</f>
        <v>-94.943999999999988</v>
      </c>
      <c r="K803">
        <f>WEEKDAY(Sales[[#This Row],[Date and Time]],2)</f>
        <v>6</v>
      </c>
    </row>
    <row r="804" spans="1:11" x14ac:dyDescent="0.3">
      <c r="A804" t="s">
        <v>4272</v>
      </c>
      <c r="B804" s="1">
        <v>45487.718414351853</v>
      </c>
      <c r="C804" t="s">
        <v>3317</v>
      </c>
      <c r="D804" t="s">
        <v>1182</v>
      </c>
      <c r="E804" t="s">
        <v>3461</v>
      </c>
      <c r="F804" t="s">
        <v>3476</v>
      </c>
      <c r="G804">
        <v>1691.14</v>
      </c>
      <c r="H804">
        <v>5</v>
      </c>
      <c r="I804">
        <f t="shared" si="12"/>
        <v>338.22800000000001</v>
      </c>
      <c r="J804">
        <f>(Sales[[#This Row],[Selling Price Per Commodity]]-VLOOKUP(C804,Products!A:E,4, FALSE))*Sales[[#This Row],[Quantity]]/10</f>
        <v>5.1690000000000111</v>
      </c>
      <c r="K804">
        <f>WEEKDAY(Sales[[#This Row],[Date and Time]],2)</f>
        <v>7</v>
      </c>
    </row>
    <row r="805" spans="1:11" x14ac:dyDescent="0.3">
      <c r="A805" t="s">
        <v>4273</v>
      </c>
      <c r="B805" s="1">
        <v>45521.412789351853</v>
      </c>
      <c r="C805" t="s">
        <v>3421</v>
      </c>
      <c r="D805" t="s">
        <v>2735</v>
      </c>
      <c r="E805" t="s">
        <v>3464</v>
      </c>
      <c r="F805" t="s">
        <v>3467</v>
      </c>
      <c r="G805">
        <v>362.8</v>
      </c>
      <c r="H805">
        <v>4</v>
      </c>
      <c r="I805">
        <f t="shared" si="12"/>
        <v>90.7</v>
      </c>
      <c r="J805">
        <f>(Sales[[#This Row],[Selling Price Per Commodity]]-VLOOKUP(C805,Products!A:E,4, FALSE))*Sales[[#This Row],[Quantity]]/10</f>
        <v>-126.59200000000001</v>
      </c>
      <c r="K805">
        <f>WEEKDAY(Sales[[#This Row],[Date and Time]],2)</f>
        <v>6</v>
      </c>
    </row>
    <row r="806" spans="1:11" x14ac:dyDescent="0.3">
      <c r="A806" t="s">
        <v>4274</v>
      </c>
      <c r="B806" s="1">
        <v>45430.676932870374</v>
      </c>
      <c r="C806" t="s">
        <v>3336</v>
      </c>
      <c r="D806" t="s">
        <v>2786</v>
      </c>
      <c r="E806" t="s">
        <v>3466</v>
      </c>
      <c r="F806" t="s">
        <v>3472</v>
      </c>
      <c r="G806">
        <v>1694.62</v>
      </c>
      <c r="H806">
        <v>3</v>
      </c>
      <c r="I806">
        <f t="shared" si="12"/>
        <v>564.87333333333333</v>
      </c>
      <c r="J806">
        <f>(Sales[[#This Row],[Selling Price Per Commodity]]-VLOOKUP(C806,Products!A:E,4, FALSE))*Sales[[#This Row],[Quantity]]/10</f>
        <v>-121.82600000000002</v>
      </c>
      <c r="K806">
        <f>WEEKDAY(Sales[[#This Row],[Date and Time]],2)</f>
        <v>6</v>
      </c>
    </row>
    <row r="807" spans="1:11" x14ac:dyDescent="0.3">
      <c r="A807" t="s">
        <v>4275</v>
      </c>
      <c r="B807" s="1">
        <v>45515.175694444442</v>
      </c>
      <c r="C807" t="s">
        <v>3355</v>
      </c>
      <c r="D807" t="s">
        <v>977</v>
      </c>
      <c r="E807" t="s">
        <v>3461</v>
      </c>
      <c r="F807" t="s">
        <v>3472</v>
      </c>
      <c r="G807">
        <v>386.81</v>
      </c>
      <c r="H807">
        <v>9</v>
      </c>
      <c r="I807">
        <f t="shared" si="12"/>
        <v>42.978888888888889</v>
      </c>
      <c r="J807">
        <f>(Sales[[#This Row],[Selling Price Per Commodity]]-VLOOKUP(C807,Products!A:E,4, FALSE))*Sales[[#This Row],[Quantity]]/10</f>
        <v>-761.49099999999999</v>
      </c>
      <c r="K807">
        <f>WEEKDAY(Sales[[#This Row],[Date and Time]],2)</f>
        <v>7</v>
      </c>
    </row>
    <row r="808" spans="1:11" x14ac:dyDescent="0.3">
      <c r="A808" t="s">
        <v>4276</v>
      </c>
      <c r="B808" s="1">
        <v>45347.147789351853</v>
      </c>
      <c r="C808" t="s">
        <v>3293</v>
      </c>
      <c r="D808" t="s">
        <v>1992</v>
      </c>
      <c r="E808" t="s">
        <v>3479</v>
      </c>
      <c r="F808" t="s">
        <v>3472</v>
      </c>
      <c r="G808">
        <v>1550.42</v>
      </c>
      <c r="H808">
        <v>10</v>
      </c>
      <c r="I808">
        <f t="shared" si="12"/>
        <v>155.042</v>
      </c>
      <c r="J808">
        <f>(Sales[[#This Row],[Selling Price Per Commodity]]-VLOOKUP(C808,Products!A:E,4, FALSE))*Sales[[#This Row],[Quantity]]/10</f>
        <v>-19.948000000000008</v>
      </c>
      <c r="K808">
        <f>WEEKDAY(Sales[[#This Row],[Date and Time]],2)</f>
        <v>7</v>
      </c>
    </row>
    <row r="809" spans="1:11" x14ac:dyDescent="0.3">
      <c r="A809" t="s">
        <v>4277</v>
      </c>
      <c r="B809" s="1">
        <v>45324.194733796299</v>
      </c>
      <c r="C809" t="s">
        <v>3395</v>
      </c>
      <c r="D809" t="s">
        <v>1837</v>
      </c>
      <c r="E809" t="s">
        <v>3464</v>
      </c>
      <c r="F809" t="s">
        <v>3462</v>
      </c>
      <c r="G809">
        <v>1644.58</v>
      </c>
      <c r="H809">
        <v>10</v>
      </c>
      <c r="I809">
        <f t="shared" si="12"/>
        <v>164.458</v>
      </c>
      <c r="J809">
        <f>(Sales[[#This Row],[Selling Price Per Commodity]]-VLOOKUP(C809,Products!A:E,4, FALSE))*Sales[[#This Row],[Quantity]]/10</f>
        <v>61.738</v>
      </c>
      <c r="K809">
        <f>WEEKDAY(Sales[[#This Row],[Date and Time]],2)</f>
        <v>5</v>
      </c>
    </row>
    <row r="810" spans="1:11" x14ac:dyDescent="0.3">
      <c r="A810" t="s">
        <v>4278</v>
      </c>
      <c r="B810" s="1">
        <v>45492.263425925928</v>
      </c>
      <c r="C810" t="s">
        <v>3359</v>
      </c>
      <c r="D810" t="s">
        <v>1467</v>
      </c>
      <c r="E810" t="s">
        <v>3464</v>
      </c>
      <c r="F810" t="s">
        <v>3476</v>
      </c>
      <c r="G810">
        <v>1359.11</v>
      </c>
      <c r="H810">
        <v>4</v>
      </c>
      <c r="I810">
        <f t="shared" si="12"/>
        <v>339.77749999999997</v>
      </c>
      <c r="J810">
        <f>(Sales[[#This Row],[Selling Price Per Commodity]]-VLOOKUP(C810,Products!A:E,4, FALSE))*Sales[[#This Row],[Quantity]]/10</f>
        <v>-164.16500000000002</v>
      </c>
      <c r="K810">
        <f>WEEKDAY(Sales[[#This Row],[Date and Time]],2)</f>
        <v>5</v>
      </c>
    </row>
    <row r="811" spans="1:11" x14ac:dyDescent="0.3">
      <c r="A811" t="s">
        <v>4279</v>
      </c>
      <c r="B811" s="1">
        <v>45454.021770833337</v>
      </c>
      <c r="C811" t="s">
        <v>3282</v>
      </c>
      <c r="D811" t="s">
        <v>594</v>
      </c>
      <c r="E811" t="s">
        <v>3464</v>
      </c>
      <c r="F811" t="s">
        <v>3476</v>
      </c>
      <c r="G811">
        <v>1063.25</v>
      </c>
      <c r="H811">
        <v>9</v>
      </c>
      <c r="I811">
        <f t="shared" si="12"/>
        <v>118.13888888888889</v>
      </c>
      <c r="J811">
        <f>(Sales[[#This Row],[Selling Price Per Commodity]]-VLOOKUP(C811,Products!A:E,4, FALSE))*Sales[[#This Row],[Quantity]]/10</f>
        <v>-530.20900000000006</v>
      </c>
      <c r="K811">
        <f>WEEKDAY(Sales[[#This Row],[Date and Time]],2)</f>
        <v>2</v>
      </c>
    </row>
    <row r="812" spans="1:11" x14ac:dyDescent="0.3">
      <c r="A812" t="s">
        <v>4280</v>
      </c>
      <c r="B812" s="1">
        <v>45477.093738425923</v>
      </c>
      <c r="C812" t="s">
        <v>3299</v>
      </c>
      <c r="D812" t="s">
        <v>453</v>
      </c>
      <c r="E812" t="s">
        <v>3461</v>
      </c>
      <c r="F812" t="s">
        <v>3476</v>
      </c>
      <c r="G812">
        <v>466.11</v>
      </c>
      <c r="H812">
        <v>3</v>
      </c>
      <c r="I812">
        <f t="shared" si="12"/>
        <v>155.37</v>
      </c>
      <c r="J812">
        <f>(Sales[[#This Row],[Selling Price Per Commodity]]-VLOOKUP(C812,Products!A:E,4, FALSE))*Sales[[#This Row],[Quantity]]/10</f>
        <v>-73.983000000000004</v>
      </c>
      <c r="K812">
        <f>WEEKDAY(Sales[[#This Row],[Date and Time]],2)</f>
        <v>4</v>
      </c>
    </row>
    <row r="813" spans="1:11" x14ac:dyDescent="0.3">
      <c r="A813" t="s">
        <v>4281</v>
      </c>
      <c r="B813" s="1">
        <v>45448.514421296299</v>
      </c>
      <c r="C813" t="s">
        <v>3322</v>
      </c>
      <c r="D813" t="s">
        <v>2155</v>
      </c>
      <c r="E813" t="s">
        <v>3464</v>
      </c>
      <c r="F813" t="s">
        <v>3467</v>
      </c>
      <c r="G813">
        <v>1957.59</v>
      </c>
      <c r="H813">
        <v>7</v>
      </c>
      <c r="I813">
        <f t="shared" si="12"/>
        <v>279.65571428571428</v>
      </c>
      <c r="J813">
        <f>(Sales[[#This Row],[Selling Price Per Commodity]]-VLOOKUP(C813,Products!A:E,4, FALSE))*Sales[[#This Row],[Quantity]]/10</f>
        <v>171.10499999999999</v>
      </c>
      <c r="K813">
        <f>WEEKDAY(Sales[[#This Row],[Date and Time]],2)</f>
        <v>3</v>
      </c>
    </row>
    <row r="814" spans="1:11" x14ac:dyDescent="0.3">
      <c r="A814" t="s">
        <v>4282</v>
      </c>
      <c r="B814" s="1">
        <v>45340.516087962962</v>
      </c>
      <c r="C814" t="s">
        <v>3447</v>
      </c>
      <c r="D814" t="s">
        <v>983</v>
      </c>
      <c r="E814" t="s">
        <v>3466</v>
      </c>
      <c r="F814" t="s">
        <v>3467</v>
      </c>
      <c r="G814">
        <v>231.03</v>
      </c>
      <c r="H814">
        <v>5</v>
      </c>
      <c r="I814">
        <f t="shared" si="12"/>
        <v>46.206000000000003</v>
      </c>
      <c r="J814">
        <f>(Sales[[#This Row],[Selling Price Per Commodity]]-VLOOKUP(C814,Products!A:E,4, FALSE))*Sales[[#This Row],[Quantity]]/10</f>
        <v>-237.887</v>
      </c>
      <c r="K814">
        <f>WEEKDAY(Sales[[#This Row],[Date and Time]],2)</f>
        <v>7</v>
      </c>
    </row>
    <row r="815" spans="1:11" x14ac:dyDescent="0.3">
      <c r="A815" t="s">
        <v>4283</v>
      </c>
      <c r="B815" s="1">
        <v>45306.941689814812</v>
      </c>
      <c r="C815" t="s">
        <v>3333</v>
      </c>
      <c r="D815" t="s">
        <v>622</v>
      </c>
      <c r="E815" t="s">
        <v>3479</v>
      </c>
      <c r="F815" t="s">
        <v>3476</v>
      </c>
      <c r="G815">
        <v>1638.67</v>
      </c>
      <c r="H815">
        <v>2</v>
      </c>
      <c r="I815">
        <f t="shared" si="12"/>
        <v>819.33500000000004</v>
      </c>
      <c r="J815">
        <f>(Sales[[#This Row],[Selling Price Per Commodity]]-VLOOKUP(C815,Products!A:E,4, FALSE))*Sales[[#This Row],[Quantity]]/10</f>
        <v>7.2630000000000106</v>
      </c>
      <c r="K815">
        <f>WEEKDAY(Sales[[#This Row],[Date and Time]],2)</f>
        <v>1</v>
      </c>
    </row>
    <row r="816" spans="1:11" x14ac:dyDescent="0.3">
      <c r="A816" t="s">
        <v>4284</v>
      </c>
      <c r="B816" s="1">
        <v>45312.629699074074</v>
      </c>
      <c r="C816" t="s">
        <v>3448</v>
      </c>
      <c r="D816" t="s">
        <v>1796</v>
      </c>
      <c r="E816" t="s">
        <v>3466</v>
      </c>
      <c r="F816" t="s">
        <v>3462</v>
      </c>
      <c r="G816">
        <v>784.8</v>
      </c>
      <c r="H816">
        <v>9</v>
      </c>
      <c r="I816">
        <f t="shared" si="12"/>
        <v>87.199999999999989</v>
      </c>
      <c r="J816">
        <f>(Sales[[#This Row],[Selling Price Per Commodity]]-VLOOKUP(C816,Products!A:E,4, FALSE))*Sales[[#This Row],[Quantity]]/10</f>
        <v>-781.47899999999993</v>
      </c>
      <c r="K816">
        <f>WEEKDAY(Sales[[#This Row],[Date and Time]],2)</f>
        <v>7</v>
      </c>
    </row>
    <row r="817" spans="1:11" x14ac:dyDescent="0.3">
      <c r="A817" t="s">
        <v>4285</v>
      </c>
      <c r="B817" s="1">
        <v>45399.848634259259</v>
      </c>
      <c r="C817" t="s">
        <v>3317</v>
      </c>
      <c r="D817" t="s">
        <v>2972</v>
      </c>
      <c r="E817" t="s">
        <v>3471</v>
      </c>
      <c r="F817" t="s">
        <v>3476</v>
      </c>
      <c r="G817">
        <v>108.15</v>
      </c>
      <c r="H817">
        <v>3</v>
      </c>
      <c r="I817">
        <f t="shared" si="12"/>
        <v>36.050000000000004</v>
      </c>
      <c r="J817">
        <f>(Sales[[#This Row],[Selling Price Per Commodity]]-VLOOKUP(C817,Products!A:E,4, FALSE))*Sales[[#This Row],[Quantity]]/10</f>
        <v>-87.551999999999992</v>
      </c>
      <c r="K817">
        <f>WEEKDAY(Sales[[#This Row],[Date and Time]],2)</f>
        <v>3</v>
      </c>
    </row>
    <row r="818" spans="1:11" x14ac:dyDescent="0.3">
      <c r="A818" t="s">
        <v>4286</v>
      </c>
      <c r="B818" s="1">
        <v>45436.670486111114</v>
      </c>
      <c r="C818" t="s">
        <v>3273</v>
      </c>
      <c r="D818" t="s">
        <v>915</v>
      </c>
      <c r="E818" t="s">
        <v>3466</v>
      </c>
      <c r="F818" t="s">
        <v>3462</v>
      </c>
      <c r="G818">
        <v>1367.83</v>
      </c>
      <c r="H818">
        <v>8</v>
      </c>
      <c r="I818">
        <f t="shared" si="12"/>
        <v>170.97874999999999</v>
      </c>
      <c r="J818">
        <f>(Sales[[#This Row],[Selling Price Per Commodity]]-VLOOKUP(C818,Products!A:E,4, FALSE))*Sales[[#This Row],[Quantity]]/10</f>
        <v>-634.08100000000002</v>
      </c>
      <c r="K818">
        <f>WEEKDAY(Sales[[#This Row],[Date and Time]],2)</f>
        <v>5</v>
      </c>
    </row>
    <row r="819" spans="1:11" x14ac:dyDescent="0.3">
      <c r="A819" t="s">
        <v>4287</v>
      </c>
      <c r="B819" s="1">
        <v>45540.816967592589</v>
      </c>
      <c r="C819" t="s">
        <v>3367</v>
      </c>
      <c r="D819" t="s">
        <v>986</v>
      </c>
      <c r="E819" t="s">
        <v>3479</v>
      </c>
      <c r="F819" t="s">
        <v>3472</v>
      </c>
      <c r="G819">
        <v>1007.62</v>
      </c>
      <c r="H819">
        <v>4</v>
      </c>
      <c r="I819">
        <f t="shared" si="12"/>
        <v>251.905</v>
      </c>
      <c r="J819">
        <f>(Sales[[#This Row],[Selling Price Per Commodity]]-VLOOKUP(C819,Products!A:E,4, FALSE))*Sales[[#This Row],[Quantity]]/10</f>
        <v>-51.561999999999998</v>
      </c>
      <c r="K819">
        <f>WEEKDAY(Sales[[#This Row],[Date and Time]],2)</f>
        <v>4</v>
      </c>
    </row>
    <row r="820" spans="1:11" x14ac:dyDescent="0.3">
      <c r="A820" t="s">
        <v>4288</v>
      </c>
      <c r="B820" s="1">
        <v>45361.894861111112</v>
      </c>
      <c r="C820" t="s">
        <v>3326</v>
      </c>
      <c r="D820" t="s">
        <v>3121</v>
      </c>
      <c r="E820" t="s">
        <v>3479</v>
      </c>
      <c r="F820" t="s">
        <v>3476</v>
      </c>
      <c r="G820">
        <v>1182.54</v>
      </c>
      <c r="H820">
        <v>2</v>
      </c>
      <c r="I820">
        <f t="shared" si="12"/>
        <v>591.27</v>
      </c>
      <c r="J820">
        <f>(Sales[[#This Row],[Selling Price Per Commodity]]-VLOOKUP(C820,Products!A:E,4, FALSE))*Sales[[#This Row],[Quantity]]/10</f>
        <v>-22.479999999999997</v>
      </c>
      <c r="K820">
        <f>WEEKDAY(Sales[[#This Row],[Date and Time]],2)</f>
        <v>7</v>
      </c>
    </row>
    <row r="821" spans="1:11" x14ac:dyDescent="0.3">
      <c r="A821" t="s">
        <v>4289</v>
      </c>
      <c r="B821" s="1">
        <v>45413.378784722219</v>
      </c>
      <c r="C821" t="s">
        <v>3311</v>
      </c>
      <c r="D821" t="s">
        <v>1711</v>
      </c>
      <c r="E821" t="s">
        <v>3471</v>
      </c>
      <c r="F821" t="s">
        <v>3472</v>
      </c>
      <c r="G821">
        <v>419.25</v>
      </c>
      <c r="H821">
        <v>3</v>
      </c>
      <c r="I821">
        <f t="shared" si="12"/>
        <v>139.75</v>
      </c>
      <c r="J821">
        <f>(Sales[[#This Row],[Selling Price Per Commodity]]-VLOOKUP(C821,Products!A:E,4, FALSE))*Sales[[#This Row],[Quantity]]/10</f>
        <v>-246.63899999999998</v>
      </c>
      <c r="K821">
        <f>WEEKDAY(Sales[[#This Row],[Date and Time]],2)</f>
        <v>3</v>
      </c>
    </row>
    <row r="822" spans="1:11" x14ac:dyDescent="0.3">
      <c r="A822" t="s">
        <v>4290</v>
      </c>
      <c r="B822" s="1">
        <v>45490.565208333333</v>
      </c>
      <c r="C822" t="s">
        <v>3453</v>
      </c>
      <c r="D822" t="s">
        <v>1810</v>
      </c>
      <c r="E822" t="s">
        <v>3479</v>
      </c>
      <c r="F822" t="s">
        <v>3476</v>
      </c>
      <c r="G822">
        <v>371.74</v>
      </c>
      <c r="H822">
        <v>2</v>
      </c>
      <c r="I822">
        <f t="shared" si="12"/>
        <v>185.87</v>
      </c>
      <c r="J822">
        <f>(Sales[[#This Row],[Selling Price Per Commodity]]-VLOOKUP(C822,Products!A:E,4, FALSE))*Sales[[#This Row],[Quantity]]/10</f>
        <v>-84.04</v>
      </c>
      <c r="K822">
        <f>WEEKDAY(Sales[[#This Row],[Date and Time]],2)</f>
        <v>3</v>
      </c>
    </row>
    <row r="823" spans="1:11" x14ac:dyDescent="0.3">
      <c r="A823" t="s">
        <v>4291</v>
      </c>
      <c r="B823" s="1">
        <v>45417.642002314817</v>
      </c>
      <c r="C823" t="s">
        <v>3388</v>
      </c>
      <c r="D823" t="s">
        <v>765</v>
      </c>
      <c r="E823" t="s">
        <v>3461</v>
      </c>
      <c r="F823" t="s">
        <v>3467</v>
      </c>
      <c r="G823">
        <v>243.33</v>
      </c>
      <c r="H823">
        <v>3</v>
      </c>
      <c r="I823">
        <f t="shared" si="12"/>
        <v>81.11</v>
      </c>
      <c r="J823">
        <f>(Sales[[#This Row],[Selling Price Per Commodity]]-VLOOKUP(C823,Products!A:E,4, FALSE))*Sales[[#This Row],[Quantity]]/10</f>
        <v>4.6350000000000007</v>
      </c>
      <c r="K823">
        <f>WEEKDAY(Sales[[#This Row],[Date and Time]],2)</f>
        <v>7</v>
      </c>
    </row>
    <row r="824" spans="1:11" x14ac:dyDescent="0.3">
      <c r="A824" t="s">
        <v>4292</v>
      </c>
      <c r="B824" s="1">
        <v>45428.569722222222</v>
      </c>
      <c r="C824" t="s">
        <v>3360</v>
      </c>
      <c r="D824" t="s">
        <v>537</v>
      </c>
      <c r="E824" t="s">
        <v>3466</v>
      </c>
      <c r="F824" t="s">
        <v>3467</v>
      </c>
      <c r="G824">
        <v>1188.8499999999999</v>
      </c>
      <c r="H824">
        <v>8</v>
      </c>
      <c r="I824">
        <f t="shared" si="12"/>
        <v>148.60624999999999</v>
      </c>
      <c r="J824">
        <f>(Sales[[#This Row],[Selling Price Per Commodity]]-VLOOKUP(C824,Products!A:E,4, FALSE))*Sales[[#This Row],[Quantity]]/10</f>
        <v>-229.01900000000001</v>
      </c>
      <c r="K824">
        <f>WEEKDAY(Sales[[#This Row],[Date and Time]],2)</f>
        <v>4</v>
      </c>
    </row>
    <row r="825" spans="1:11" x14ac:dyDescent="0.3">
      <c r="A825" t="s">
        <v>4293</v>
      </c>
      <c r="B825" s="1">
        <v>45468.610694444447</v>
      </c>
      <c r="C825" t="s">
        <v>3283</v>
      </c>
      <c r="D825" t="s">
        <v>1229</v>
      </c>
      <c r="E825" t="s">
        <v>3479</v>
      </c>
      <c r="F825" t="s">
        <v>3469</v>
      </c>
      <c r="G825">
        <v>32.07</v>
      </c>
      <c r="H825">
        <v>5</v>
      </c>
      <c r="I825">
        <f t="shared" si="12"/>
        <v>6.4139999999999997</v>
      </c>
      <c r="J825">
        <f>(Sales[[#This Row],[Selling Price Per Commodity]]-VLOOKUP(C825,Products!A:E,4, FALSE))*Sales[[#This Row],[Quantity]]/10</f>
        <v>-227.863</v>
      </c>
      <c r="K825">
        <f>WEEKDAY(Sales[[#This Row],[Date and Time]],2)</f>
        <v>2</v>
      </c>
    </row>
    <row r="826" spans="1:11" x14ac:dyDescent="0.3">
      <c r="A826" t="s">
        <v>4294</v>
      </c>
      <c r="B826" s="1">
        <v>45577.843402777777</v>
      </c>
      <c r="C826" t="s">
        <v>3332</v>
      </c>
      <c r="D826" t="s">
        <v>82</v>
      </c>
      <c r="E826" t="s">
        <v>3471</v>
      </c>
      <c r="F826" t="s">
        <v>3467</v>
      </c>
      <c r="G826">
        <v>386.2</v>
      </c>
      <c r="H826">
        <v>2</v>
      </c>
      <c r="I826">
        <f t="shared" si="12"/>
        <v>193.1</v>
      </c>
      <c r="J826">
        <f>(Sales[[#This Row],[Selling Price Per Commodity]]-VLOOKUP(C826,Products!A:E,4, FALSE))*Sales[[#This Row],[Quantity]]/10</f>
        <v>-31.088000000000005</v>
      </c>
      <c r="K826">
        <f>WEEKDAY(Sales[[#This Row],[Date and Time]],2)</f>
        <v>6</v>
      </c>
    </row>
    <row r="827" spans="1:11" x14ac:dyDescent="0.3">
      <c r="A827" t="s">
        <v>4295</v>
      </c>
      <c r="B827" s="1">
        <v>45292.398009259261</v>
      </c>
      <c r="C827" t="s">
        <v>3427</v>
      </c>
      <c r="D827" t="s">
        <v>1001</v>
      </c>
      <c r="E827" t="s">
        <v>3464</v>
      </c>
      <c r="F827" t="s">
        <v>3469</v>
      </c>
      <c r="G827">
        <v>1291.23</v>
      </c>
      <c r="H827">
        <v>8</v>
      </c>
      <c r="I827">
        <f t="shared" si="12"/>
        <v>161.40375</v>
      </c>
      <c r="J827">
        <f>(Sales[[#This Row],[Selling Price Per Commodity]]-VLOOKUP(C827,Products!A:E,4, FALSE))*Sales[[#This Row],[Quantity]]/10</f>
        <v>-149.48499999999999</v>
      </c>
      <c r="K827">
        <f>WEEKDAY(Sales[[#This Row],[Date and Time]],2)</f>
        <v>1</v>
      </c>
    </row>
    <row r="828" spans="1:11" x14ac:dyDescent="0.3">
      <c r="A828" t="s">
        <v>4296</v>
      </c>
      <c r="B828" s="1">
        <v>45386.799421296295</v>
      </c>
      <c r="C828" t="s">
        <v>3415</v>
      </c>
      <c r="D828" t="s">
        <v>1407</v>
      </c>
      <c r="E828" t="s">
        <v>3471</v>
      </c>
      <c r="F828" t="s">
        <v>3476</v>
      </c>
      <c r="G828">
        <v>74.349999999999994</v>
      </c>
      <c r="H828">
        <v>5</v>
      </c>
      <c r="I828">
        <f t="shared" si="12"/>
        <v>14.87</v>
      </c>
      <c r="J828">
        <f>(Sales[[#This Row],[Selling Price Per Commodity]]-VLOOKUP(C828,Products!A:E,4, FALSE))*Sales[[#This Row],[Quantity]]/10</f>
        <v>-47.305</v>
      </c>
      <c r="K828">
        <f>WEEKDAY(Sales[[#This Row],[Date and Time]],2)</f>
        <v>4</v>
      </c>
    </row>
    <row r="829" spans="1:11" x14ac:dyDescent="0.3">
      <c r="A829" t="s">
        <v>4297</v>
      </c>
      <c r="B829" s="1">
        <v>45462.304224537038</v>
      </c>
      <c r="C829" t="s">
        <v>3377</v>
      </c>
      <c r="D829" t="s">
        <v>28</v>
      </c>
      <c r="E829" t="s">
        <v>3471</v>
      </c>
      <c r="F829" t="s">
        <v>3476</v>
      </c>
      <c r="G829">
        <v>1240.6600000000001</v>
      </c>
      <c r="H829">
        <v>4</v>
      </c>
      <c r="I829">
        <f t="shared" si="12"/>
        <v>310.16500000000002</v>
      </c>
      <c r="J829">
        <f>(Sales[[#This Row],[Selling Price Per Commodity]]-VLOOKUP(C829,Products!A:E,4, FALSE))*Sales[[#This Row],[Quantity]]/10</f>
        <v>-39.689999999999984</v>
      </c>
      <c r="K829">
        <f>WEEKDAY(Sales[[#This Row],[Date and Time]],2)</f>
        <v>3</v>
      </c>
    </row>
    <row r="830" spans="1:11" x14ac:dyDescent="0.3">
      <c r="A830" t="s">
        <v>4298</v>
      </c>
      <c r="B830" s="1">
        <v>45456.374641203707</v>
      </c>
      <c r="C830" t="s">
        <v>3375</v>
      </c>
      <c r="D830" t="s">
        <v>2331</v>
      </c>
      <c r="E830" t="s">
        <v>3471</v>
      </c>
      <c r="F830" t="s">
        <v>3467</v>
      </c>
      <c r="G830">
        <v>728.13</v>
      </c>
      <c r="H830">
        <v>5</v>
      </c>
      <c r="I830">
        <f t="shared" si="12"/>
        <v>145.626</v>
      </c>
      <c r="J830">
        <f>(Sales[[#This Row],[Selling Price Per Commodity]]-VLOOKUP(C830,Products!A:E,4, FALSE))*Sales[[#This Row],[Quantity]]/10</f>
        <v>-214.25700000000001</v>
      </c>
      <c r="K830">
        <f>WEEKDAY(Sales[[#This Row],[Date and Time]],2)</f>
        <v>4</v>
      </c>
    </row>
    <row r="831" spans="1:11" x14ac:dyDescent="0.3">
      <c r="A831" t="s">
        <v>4299</v>
      </c>
      <c r="B831" s="1">
        <v>45356.258275462962</v>
      </c>
      <c r="C831" t="s">
        <v>3284</v>
      </c>
      <c r="D831" t="s">
        <v>601</v>
      </c>
      <c r="E831" t="s">
        <v>3461</v>
      </c>
      <c r="F831" t="s">
        <v>3472</v>
      </c>
      <c r="G831">
        <v>1354.02</v>
      </c>
      <c r="H831">
        <v>6</v>
      </c>
      <c r="I831">
        <f t="shared" si="12"/>
        <v>225.67</v>
      </c>
      <c r="J831">
        <f>(Sales[[#This Row],[Selling Price Per Commodity]]-VLOOKUP(C831,Products!A:E,4, FALSE))*Sales[[#This Row],[Quantity]]/10</f>
        <v>-251.34600000000006</v>
      </c>
      <c r="K831">
        <f>WEEKDAY(Sales[[#This Row],[Date and Time]],2)</f>
        <v>2</v>
      </c>
    </row>
    <row r="832" spans="1:11" x14ac:dyDescent="0.3">
      <c r="A832" t="s">
        <v>4300</v>
      </c>
      <c r="B832" s="1">
        <v>45370.368530092594</v>
      </c>
      <c r="C832" t="s">
        <v>3351</v>
      </c>
      <c r="D832" t="s">
        <v>1866</v>
      </c>
      <c r="E832" t="s">
        <v>3464</v>
      </c>
      <c r="F832" t="s">
        <v>3462</v>
      </c>
      <c r="G832">
        <v>132.27000000000001</v>
      </c>
      <c r="H832">
        <v>5</v>
      </c>
      <c r="I832">
        <f t="shared" si="12"/>
        <v>26.454000000000001</v>
      </c>
      <c r="J832">
        <f>(Sales[[#This Row],[Selling Price Per Commodity]]-VLOOKUP(C832,Products!A:E,4, FALSE))*Sales[[#This Row],[Quantity]]/10</f>
        <v>-308.41800000000001</v>
      </c>
      <c r="K832">
        <f>WEEKDAY(Sales[[#This Row],[Date and Time]],2)</f>
        <v>2</v>
      </c>
    </row>
    <row r="833" spans="1:11" x14ac:dyDescent="0.3">
      <c r="A833" t="s">
        <v>4301</v>
      </c>
      <c r="B833" s="1">
        <v>45332.919409722221</v>
      </c>
      <c r="C833" t="s">
        <v>3277</v>
      </c>
      <c r="D833" t="s">
        <v>2219</v>
      </c>
      <c r="E833" t="s">
        <v>3471</v>
      </c>
      <c r="F833" t="s">
        <v>3476</v>
      </c>
      <c r="G833">
        <v>1867.86</v>
      </c>
      <c r="H833">
        <v>4</v>
      </c>
      <c r="I833">
        <f t="shared" si="12"/>
        <v>466.96499999999997</v>
      </c>
      <c r="J833">
        <f>(Sales[[#This Row],[Selling Price Per Commodity]]-VLOOKUP(C833,Products!A:E,4, FALSE))*Sales[[#This Row],[Quantity]]/10</f>
        <v>11.125999999999999</v>
      </c>
      <c r="K833">
        <f>WEEKDAY(Sales[[#This Row],[Date and Time]],2)</f>
        <v>6</v>
      </c>
    </row>
    <row r="834" spans="1:11" x14ac:dyDescent="0.3">
      <c r="A834" t="s">
        <v>4302</v>
      </c>
      <c r="B834" s="1">
        <v>45455.158946759257</v>
      </c>
      <c r="C834" t="s">
        <v>3410</v>
      </c>
      <c r="D834" t="s">
        <v>46</v>
      </c>
      <c r="E834" t="s">
        <v>3461</v>
      </c>
      <c r="F834" t="s">
        <v>3467</v>
      </c>
      <c r="G834">
        <v>1506.38</v>
      </c>
      <c r="H834">
        <v>1</v>
      </c>
      <c r="I834">
        <f t="shared" ref="I834:I897" si="13" xml:space="preserve"> G834/H834</f>
        <v>1506.38</v>
      </c>
      <c r="J834">
        <f>(Sales[[#This Row],[Selling Price Per Commodity]]-VLOOKUP(C834,Products!A:E,4, FALSE))*Sales[[#This Row],[Quantity]]/10</f>
        <v>135.37</v>
      </c>
      <c r="K834">
        <f>WEEKDAY(Sales[[#This Row],[Date and Time]],2)</f>
        <v>3</v>
      </c>
    </row>
    <row r="835" spans="1:11" x14ac:dyDescent="0.3">
      <c r="A835" t="s">
        <v>4303</v>
      </c>
      <c r="B835" s="1">
        <v>45430.739930555559</v>
      </c>
      <c r="C835" t="s">
        <v>3415</v>
      </c>
      <c r="D835" t="s">
        <v>13</v>
      </c>
      <c r="E835" t="s">
        <v>3464</v>
      </c>
      <c r="F835" t="s">
        <v>3476</v>
      </c>
      <c r="G835">
        <v>1389.34</v>
      </c>
      <c r="H835">
        <v>9</v>
      </c>
      <c r="I835">
        <f t="shared" si="13"/>
        <v>154.37111111111111</v>
      </c>
      <c r="J835">
        <f>(Sales[[#This Row],[Selling Price Per Commodity]]-VLOOKUP(C835,Products!A:E,4, FALSE))*Sales[[#This Row],[Quantity]]/10</f>
        <v>40.401999999999994</v>
      </c>
      <c r="K835">
        <f>WEEKDAY(Sales[[#This Row],[Date and Time]],2)</f>
        <v>6</v>
      </c>
    </row>
    <row r="836" spans="1:11" x14ac:dyDescent="0.3">
      <c r="A836" t="s">
        <v>4304</v>
      </c>
      <c r="B836" s="1">
        <v>45589.592685185184</v>
      </c>
      <c r="C836" t="s">
        <v>3359</v>
      </c>
      <c r="D836" t="s">
        <v>1834</v>
      </c>
      <c r="E836" t="s">
        <v>3464</v>
      </c>
      <c r="F836" t="s">
        <v>3467</v>
      </c>
      <c r="G836">
        <v>472.94</v>
      </c>
      <c r="H836">
        <v>3</v>
      </c>
      <c r="I836">
        <f t="shared" si="13"/>
        <v>157.64666666666668</v>
      </c>
      <c r="J836">
        <f>(Sales[[#This Row],[Selling Price Per Commodity]]-VLOOKUP(C836,Products!A:E,4, FALSE))*Sales[[#This Row],[Quantity]]/10</f>
        <v>-177.76300000000001</v>
      </c>
      <c r="K836">
        <f>WEEKDAY(Sales[[#This Row],[Date and Time]],2)</f>
        <v>4</v>
      </c>
    </row>
    <row r="837" spans="1:11" x14ac:dyDescent="0.3">
      <c r="A837" t="s">
        <v>4305</v>
      </c>
      <c r="B837" s="1">
        <v>45588.512997685182</v>
      </c>
      <c r="C837" t="s">
        <v>3352</v>
      </c>
      <c r="D837" t="s">
        <v>1220</v>
      </c>
      <c r="E837" t="s">
        <v>3461</v>
      </c>
      <c r="F837" t="s">
        <v>3467</v>
      </c>
      <c r="G837">
        <v>1061.46</v>
      </c>
      <c r="H837">
        <v>10</v>
      </c>
      <c r="I837">
        <f t="shared" si="13"/>
        <v>106.146</v>
      </c>
      <c r="J837">
        <f>(Sales[[#This Row],[Selling Price Per Commodity]]-VLOOKUP(C837,Products!A:E,4, FALSE))*Sales[[#This Row],[Quantity]]/10</f>
        <v>-298.42399999999998</v>
      </c>
      <c r="K837">
        <f>WEEKDAY(Sales[[#This Row],[Date and Time]],2)</f>
        <v>3</v>
      </c>
    </row>
    <row r="838" spans="1:11" x14ac:dyDescent="0.3">
      <c r="A838" t="s">
        <v>4306</v>
      </c>
      <c r="B838" s="1">
        <v>45380.534016203703</v>
      </c>
      <c r="C838" t="s">
        <v>3431</v>
      </c>
      <c r="D838" t="s">
        <v>547</v>
      </c>
      <c r="E838" t="s">
        <v>3461</v>
      </c>
      <c r="F838" t="s">
        <v>3462</v>
      </c>
      <c r="G838">
        <v>574.16</v>
      </c>
      <c r="H838">
        <v>8</v>
      </c>
      <c r="I838">
        <f t="shared" si="13"/>
        <v>71.77</v>
      </c>
      <c r="J838">
        <f>(Sales[[#This Row],[Selling Price Per Commodity]]-VLOOKUP(C838,Products!A:E,4, FALSE))*Sales[[#This Row],[Quantity]]/10</f>
        <v>-543.024</v>
      </c>
      <c r="K838">
        <f>WEEKDAY(Sales[[#This Row],[Date and Time]],2)</f>
        <v>5</v>
      </c>
    </row>
    <row r="839" spans="1:11" x14ac:dyDescent="0.3">
      <c r="A839" t="s">
        <v>4307</v>
      </c>
      <c r="B839" s="1">
        <v>45331.315694444442</v>
      </c>
      <c r="C839" t="s">
        <v>3409</v>
      </c>
      <c r="D839" t="s">
        <v>3207</v>
      </c>
      <c r="E839" t="s">
        <v>3461</v>
      </c>
      <c r="F839" t="s">
        <v>3472</v>
      </c>
      <c r="G839">
        <v>634.99</v>
      </c>
      <c r="H839">
        <v>5</v>
      </c>
      <c r="I839">
        <f t="shared" si="13"/>
        <v>126.998</v>
      </c>
      <c r="J839">
        <f>(Sales[[#This Row],[Selling Price Per Commodity]]-VLOOKUP(C839,Products!A:E,4, FALSE))*Sales[[#This Row],[Quantity]]/10</f>
        <v>-266.58099999999996</v>
      </c>
      <c r="K839">
        <f>WEEKDAY(Sales[[#This Row],[Date and Time]],2)</f>
        <v>5</v>
      </c>
    </row>
    <row r="840" spans="1:11" x14ac:dyDescent="0.3">
      <c r="A840" t="s">
        <v>4308</v>
      </c>
      <c r="B840" s="1">
        <v>45445.899641203701</v>
      </c>
      <c r="C840" t="s">
        <v>3347</v>
      </c>
      <c r="D840" t="s">
        <v>2789</v>
      </c>
      <c r="E840" t="s">
        <v>3466</v>
      </c>
      <c r="F840" t="s">
        <v>3472</v>
      </c>
      <c r="G840">
        <v>1233.3699999999999</v>
      </c>
      <c r="H840">
        <v>7</v>
      </c>
      <c r="I840">
        <f t="shared" si="13"/>
        <v>176.19571428571427</v>
      </c>
      <c r="J840">
        <f>(Sales[[#This Row],[Selling Price Per Commodity]]-VLOOKUP(C840,Products!A:E,4, FALSE))*Sales[[#This Row],[Quantity]]/10</f>
        <v>-24.460999999999999</v>
      </c>
      <c r="K840">
        <f>WEEKDAY(Sales[[#This Row],[Date and Time]],2)</f>
        <v>7</v>
      </c>
    </row>
    <row r="841" spans="1:11" x14ac:dyDescent="0.3">
      <c r="A841" t="s">
        <v>4309</v>
      </c>
      <c r="B841" s="1">
        <v>45302.942361111112</v>
      </c>
      <c r="C841" t="s">
        <v>3282</v>
      </c>
      <c r="D841" t="s">
        <v>420</v>
      </c>
      <c r="E841" t="s">
        <v>3461</v>
      </c>
      <c r="F841" t="s">
        <v>3472</v>
      </c>
      <c r="G841">
        <v>709.47</v>
      </c>
      <c r="H841">
        <v>10</v>
      </c>
      <c r="I841">
        <f t="shared" si="13"/>
        <v>70.947000000000003</v>
      </c>
      <c r="J841">
        <f>(Sales[[#This Row],[Selling Price Per Commodity]]-VLOOKUP(C841,Products!A:E,4, FALSE))*Sales[[#This Row],[Quantity]]/10</f>
        <v>-636.31299999999999</v>
      </c>
      <c r="K841">
        <f>WEEKDAY(Sales[[#This Row],[Date and Time]],2)</f>
        <v>4</v>
      </c>
    </row>
    <row r="842" spans="1:11" x14ac:dyDescent="0.3">
      <c r="A842" t="s">
        <v>4310</v>
      </c>
      <c r="B842" s="1">
        <v>45568.081886574073</v>
      </c>
      <c r="C842" t="s">
        <v>3315</v>
      </c>
      <c r="D842" t="s">
        <v>2473</v>
      </c>
      <c r="E842" t="s">
        <v>3479</v>
      </c>
      <c r="F842" t="s">
        <v>3467</v>
      </c>
      <c r="G842">
        <v>1980.97</v>
      </c>
      <c r="H842">
        <v>5</v>
      </c>
      <c r="I842">
        <f t="shared" si="13"/>
        <v>396.19400000000002</v>
      </c>
      <c r="J842">
        <f>(Sales[[#This Row],[Selling Price Per Commodity]]-VLOOKUP(C842,Products!A:E,4, FALSE))*Sales[[#This Row],[Quantity]]/10</f>
        <v>152.607</v>
      </c>
      <c r="K842">
        <f>WEEKDAY(Sales[[#This Row],[Date and Time]],2)</f>
        <v>4</v>
      </c>
    </row>
    <row r="843" spans="1:11" x14ac:dyDescent="0.3">
      <c r="A843" t="s">
        <v>4311</v>
      </c>
      <c r="B843" s="1">
        <v>45523.139953703707</v>
      </c>
      <c r="C843" t="s">
        <v>3447</v>
      </c>
      <c r="D843" t="s">
        <v>2173</v>
      </c>
      <c r="E843" t="s">
        <v>3479</v>
      </c>
      <c r="F843" t="s">
        <v>3469</v>
      </c>
      <c r="G843">
        <v>1656.22</v>
      </c>
      <c r="H843">
        <v>3</v>
      </c>
      <c r="I843">
        <f t="shared" si="13"/>
        <v>552.07333333333338</v>
      </c>
      <c r="J843">
        <f>(Sales[[#This Row],[Selling Price Per Commodity]]-VLOOKUP(C843,Products!A:E,4, FALSE))*Sales[[#This Row],[Quantity]]/10</f>
        <v>9.0280000000000094</v>
      </c>
      <c r="K843">
        <f>WEEKDAY(Sales[[#This Row],[Date and Time]],2)</f>
        <v>1</v>
      </c>
    </row>
    <row r="844" spans="1:11" x14ac:dyDescent="0.3">
      <c r="A844" t="s">
        <v>4312</v>
      </c>
      <c r="B844" s="1">
        <v>45483.438275462962</v>
      </c>
      <c r="C844" t="s">
        <v>3432</v>
      </c>
      <c r="D844" t="s">
        <v>1741</v>
      </c>
      <c r="E844" t="s">
        <v>3466</v>
      </c>
      <c r="F844" t="s">
        <v>3472</v>
      </c>
      <c r="G844">
        <v>1324.48</v>
      </c>
      <c r="H844">
        <v>10</v>
      </c>
      <c r="I844">
        <f t="shared" si="13"/>
        <v>132.44800000000001</v>
      </c>
      <c r="J844">
        <f>(Sales[[#This Row],[Selling Price Per Commodity]]-VLOOKUP(C844,Products!A:E,4, FALSE))*Sales[[#This Row],[Quantity]]/10</f>
        <v>-88.611999999999995</v>
      </c>
      <c r="K844">
        <f>WEEKDAY(Sales[[#This Row],[Date and Time]],2)</f>
        <v>3</v>
      </c>
    </row>
    <row r="845" spans="1:11" x14ac:dyDescent="0.3">
      <c r="A845" t="s">
        <v>4313</v>
      </c>
      <c r="B845" s="1">
        <v>45387.418738425928</v>
      </c>
      <c r="C845" t="s">
        <v>3326</v>
      </c>
      <c r="D845" t="s">
        <v>953</v>
      </c>
      <c r="E845" t="s">
        <v>3461</v>
      </c>
      <c r="F845" t="s">
        <v>3462</v>
      </c>
      <c r="G845">
        <v>1645.33</v>
      </c>
      <c r="H845">
        <v>6</v>
      </c>
      <c r="I845">
        <f t="shared" si="13"/>
        <v>274.22166666666664</v>
      </c>
      <c r="J845">
        <f>(Sales[[#This Row],[Selling Price Per Commodity]]-VLOOKUP(C845,Products!A:E,4, FALSE))*Sales[[#This Row],[Quantity]]/10</f>
        <v>-257.66899999999998</v>
      </c>
      <c r="K845">
        <f>WEEKDAY(Sales[[#This Row],[Date and Time]],2)</f>
        <v>5</v>
      </c>
    </row>
    <row r="846" spans="1:11" x14ac:dyDescent="0.3">
      <c r="A846" t="s">
        <v>4314</v>
      </c>
      <c r="B846" s="1">
        <v>45565.669525462959</v>
      </c>
      <c r="C846" t="s">
        <v>3382</v>
      </c>
      <c r="D846" t="s">
        <v>438</v>
      </c>
      <c r="E846" t="s">
        <v>3466</v>
      </c>
      <c r="F846" t="s">
        <v>3462</v>
      </c>
      <c r="G846">
        <v>1338.32</v>
      </c>
      <c r="H846">
        <v>10</v>
      </c>
      <c r="I846">
        <f t="shared" si="13"/>
        <v>133.83199999999999</v>
      </c>
      <c r="J846">
        <f>(Sales[[#This Row],[Selling Price Per Commodity]]-VLOOKUP(C846,Products!A:E,4, FALSE))*Sales[[#This Row],[Quantity]]/10</f>
        <v>65.861999999999995</v>
      </c>
      <c r="K846">
        <f>WEEKDAY(Sales[[#This Row],[Date and Time]],2)</f>
        <v>1</v>
      </c>
    </row>
    <row r="847" spans="1:11" x14ac:dyDescent="0.3">
      <c r="A847" t="s">
        <v>4315</v>
      </c>
      <c r="B847" s="1">
        <v>45408.980173611111</v>
      </c>
      <c r="C847" t="s">
        <v>3357</v>
      </c>
      <c r="D847" t="s">
        <v>3175</v>
      </c>
      <c r="E847" t="s">
        <v>3461</v>
      </c>
      <c r="F847" t="s">
        <v>3476</v>
      </c>
      <c r="G847">
        <v>492.12</v>
      </c>
      <c r="H847">
        <v>5</v>
      </c>
      <c r="I847">
        <f t="shared" si="13"/>
        <v>98.424000000000007</v>
      </c>
      <c r="J847">
        <f>(Sales[[#This Row],[Selling Price Per Commodity]]-VLOOKUP(C847,Products!A:E,4, FALSE))*Sales[[#This Row],[Quantity]]/10</f>
        <v>-103.53299999999999</v>
      </c>
      <c r="K847">
        <f>WEEKDAY(Sales[[#This Row],[Date and Time]],2)</f>
        <v>5</v>
      </c>
    </row>
    <row r="848" spans="1:11" x14ac:dyDescent="0.3">
      <c r="A848" t="s">
        <v>4316</v>
      </c>
      <c r="B848" s="1">
        <v>45382.109710648147</v>
      </c>
      <c r="C848" t="s">
        <v>3446</v>
      </c>
      <c r="D848" t="s">
        <v>1128</v>
      </c>
      <c r="E848" t="s">
        <v>3466</v>
      </c>
      <c r="F848" t="s">
        <v>3472</v>
      </c>
      <c r="G848">
        <v>807.95</v>
      </c>
      <c r="H848">
        <v>3</v>
      </c>
      <c r="I848">
        <f t="shared" si="13"/>
        <v>269.31666666666666</v>
      </c>
      <c r="J848">
        <f>(Sales[[#This Row],[Selling Price Per Commodity]]-VLOOKUP(C848,Products!A:E,4, FALSE))*Sales[[#This Row],[Quantity]]/10</f>
        <v>-162.19900000000001</v>
      </c>
      <c r="K848">
        <f>WEEKDAY(Sales[[#This Row],[Date and Time]],2)</f>
        <v>7</v>
      </c>
    </row>
    <row r="849" spans="1:11" x14ac:dyDescent="0.3">
      <c r="A849" t="s">
        <v>4317</v>
      </c>
      <c r="B849" s="1">
        <v>45370.060347222221</v>
      </c>
      <c r="C849" t="s">
        <v>3427</v>
      </c>
      <c r="D849" t="s">
        <v>2665</v>
      </c>
      <c r="E849" t="s">
        <v>3471</v>
      </c>
      <c r="F849" t="s">
        <v>3462</v>
      </c>
      <c r="G849">
        <v>29.58</v>
      </c>
      <c r="H849">
        <v>4</v>
      </c>
      <c r="I849">
        <f t="shared" si="13"/>
        <v>7.3949999999999996</v>
      </c>
      <c r="J849">
        <f>(Sales[[#This Row],[Selling Price Per Commodity]]-VLOOKUP(C849,Products!A:E,4, FALSE))*Sales[[#This Row],[Quantity]]/10</f>
        <v>-136.346</v>
      </c>
      <c r="K849">
        <f>WEEKDAY(Sales[[#This Row],[Date and Time]],2)</f>
        <v>2</v>
      </c>
    </row>
    <row r="850" spans="1:11" x14ac:dyDescent="0.3">
      <c r="A850" t="s">
        <v>4318</v>
      </c>
      <c r="B850" s="1">
        <v>45356.867662037039</v>
      </c>
      <c r="C850" t="s">
        <v>3294</v>
      </c>
      <c r="D850" t="s">
        <v>423</v>
      </c>
      <c r="E850" t="s">
        <v>3466</v>
      </c>
      <c r="F850" t="s">
        <v>3467</v>
      </c>
      <c r="G850">
        <v>1044.94</v>
      </c>
      <c r="H850">
        <v>7</v>
      </c>
      <c r="I850">
        <f t="shared" si="13"/>
        <v>149.27714285714288</v>
      </c>
      <c r="J850">
        <f>(Sales[[#This Row],[Selling Price Per Commodity]]-VLOOKUP(C850,Products!A:E,4, FALSE))*Sales[[#This Row],[Quantity]]/10</f>
        <v>-322.29600000000005</v>
      </c>
      <c r="K850">
        <f>WEEKDAY(Sales[[#This Row],[Date and Time]],2)</f>
        <v>2</v>
      </c>
    </row>
    <row r="851" spans="1:11" x14ac:dyDescent="0.3">
      <c r="A851" t="s">
        <v>4319</v>
      </c>
      <c r="B851" s="1">
        <v>45563.540648148148</v>
      </c>
      <c r="C851" t="s">
        <v>3431</v>
      </c>
      <c r="D851" t="s">
        <v>1578</v>
      </c>
      <c r="E851" t="s">
        <v>3479</v>
      </c>
      <c r="F851" t="s">
        <v>3476</v>
      </c>
      <c r="G851">
        <v>1679.15</v>
      </c>
      <c r="H851">
        <v>10</v>
      </c>
      <c r="I851">
        <f t="shared" si="13"/>
        <v>167.91500000000002</v>
      </c>
      <c r="J851">
        <f>(Sales[[#This Row],[Selling Price Per Commodity]]-VLOOKUP(C851,Products!A:E,4, FALSE))*Sales[[#This Row],[Quantity]]/10</f>
        <v>-582.63499999999999</v>
      </c>
      <c r="K851">
        <f>WEEKDAY(Sales[[#This Row],[Date and Time]],2)</f>
        <v>6</v>
      </c>
    </row>
    <row r="852" spans="1:11" x14ac:dyDescent="0.3">
      <c r="A852" t="s">
        <v>4320</v>
      </c>
      <c r="B852" s="1">
        <v>45467.816782407404</v>
      </c>
      <c r="C852" t="s">
        <v>3375</v>
      </c>
      <c r="D852" t="s">
        <v>2993</v>
      </c>
      <c r="E852" t="s">
        <v>3466</v>
      </c>
      <c r="F852" t="s">
        <v>3472</v>
      </c>
      <c r="G852">
        <v>777.88</v>
      </c>
      <c r="H852">
        <v>3</v>
      </c>
      <c r="I852">
        <f t="shared" si="13"/>
        <v>259.29333333333335</v>
      </c>
      <c r="J852">
        <f>(Sales[[#This Row],[Selling Price Per Commodity]]-VLOOKUP(C852,Products!A:E,4, FALSE))*Sales[[#This Row],[Quantity]]/10</f>
        <v>-94.453999999999994</v>
      </c>
      <c r="K852">
        <f>WEEKDAY(Sales[[#This Row],[Date and Time]],2)</f>
        <v>1</v>
      </c>
    </row>
    <row r="853" spans="1:11" x14ac:dyDescent="0.3">
      <c r="A853" t="s">
        <v>4321</v>
      </c>
      <c r="B853" s="1">
        <v>45523.424074074072</v>
      </c>
      <c r="C853" t="s">
        <v>3287</v>
      </c>
      <c r="D853" t="s">
        <v>698</v>
      </c>
      <c r="E853" t="s">
        <v>3464</v>
      </c>
      <c r="F853" t="s">
        <v>3469</v>
      </c>
      <c r="G853">
        <v>177.3</v>
      </c>
      <c r="H853">
        <v>5</v>
      </c>
      <c r="I853">
        <f t="shared" si="13"/>
        <v>35.46</v>
      </c>
      <c r="J853">
        <f>(Sales[[#This Row],[Selling Price Per Commodity]]-VLOOKUP(C853,Products!A:E,4, FALSE))*Sales[[#This Row],[Quantity]]/10</f>
        <v>-433.10999999999996</v>
      </c>
      <c r="K853">
        <f>WEEKDAY(Sales[[#This Row],[Date and Time]],2)</f>
        <v>1</v>
      </c>
    </row>
    <row r="854" spans="1:11" x14ac:dyDescent="0.3">
      <c r="A854" t="s">
        <v>4322</v>
      </c>
      <c r="B854" s="1">
        <v>45365.936053240737</v>
      </c>
      <c r="C854" t="s">
        <v>3343</v>
      </c>
      <c r="D854" t="s">
        <v>2744</v>
      </c>
      <c r="E854" t="s">
        <v>3464</v>
      </c>
      <c r="F854" t="s">
        <v>3476</v>
      </c>
      <c r="G854">
        <v>203.32</v>
      </c>
      <c r="H854">
        <v>3</v>
      </c>
      <c r="I854">
        <f t="shared" si="13"/>
        <v>67.773333333333326</v>
      </c>
      <c r="J854">
        <f>(Sales[[#This Row],[Selling Price Per Commodity]]-VLOOKUP(C854,Products!A:E,4, FALSE))*Sales[[#This Row],[Quantity]]/10</f>
        <v>-11.441000000000001</v>
      </c>
      <c r="K854">
        <f>WEEKDAY(Sales[[#This Row],[Date and Time]],2)</f>
        <v>4</v>
      </c>
    </row>
    <row r="855" spans="1:11" x14ac:dyDescent="0.3">
      <c r="A855" t="s">
        <v>4323</v>
      </c>
      <c r="B855" s="1">
        <v>45547.381157407406</v>
      </c>
      <c r="C855" t="s">
        <v>3428</v>
      </c>
      <c r="D855" t="s">
        <v>2987</v>
      </c>
      <c r="E855" t="s">
        <v>3466</v>
      </c>
      <c r="F855" t="s">
        <v>3462</v>
      </c>
      <c r="G855">
        <v>790.41</v>
      </c>
      <c r="H855">
        <v>3</v>
      </c>
      <c r="I855">
        <f t="shared" si="13"/>
        <v>263.46999999999997</v>
      </c>
      <c r="J855">
        <f>(Sales[[#This Row],[Selling Price Per Commodity]]-VLOOKUP(C855,Products!A:E,4, FALSE))*Sales[[#This Row],[Quantity]]/10</f>
        <v>-143.65500000000003</v>
      </c>
      <c r="K855">
        <f>WEEKDAY(Sales[[#This Row],[Date and Time]],2)</f>
        <v>4</v>
      </c>
    </row>
    <row r="856" spans="1:11" x14ac:dyDescent="0.3">
      <c r="A856" t="s">
        <v>4324</v>
      </c>
      <c r="B856" s="1">
        <v>45516.438692129632</v>
      </c>
      <c r="C856" t="s">
        <v>3416</v>
      </c>
      <c r="D856" t="s">
        <v>3124</v>
      </c>
      <c r="E856" t="s">
        <v>3464</v>
      </c>
      <c r="F856" t="s">
        <v>3472</v>
      </c>
      <c r="G856">
        <v>103.97</v>
      </c>
      <c r="H856">
        <v>8</v>
      </c>
      <c r="I856">
        <f t="shared" si="13"/>
        <v>12.99625</v>
      </c>
      <c r="J856">
        <f>(Sales[[#This Row],[Selling Price Per Commodity]]-VLOOKUP(C856,Products!A:E,4, FALSE))*Sales[[#This Row],[Quantity]]/10</f>
        <v>-592.40300000000002</v>
      </c>
      <c r="K856">
        <f>WEEKDAY(Sales[[#This Row],[Date and Time]],2)</f>
        <v>1</v>
      </c>
    </row>
    <row r="857" spans="1:11" x14ac:dyDescent="0.3">
      <c r="A857" t="s">
        <v>4325</v>
      </c>
      <c r="B857" s="1">
        <v>45379.958935185183</v>
      </c>
      <c r="C857" t="s">
        <v>3309</v>
      </c>
      <c r="D857" t="s">
        <v>345</v>
      </c>
      <c r="E857" t="s">
        <v>3466</v>
      </c>
      <c r="F857" t="s">
        <v>3467</v>
      </c>
      <c r="G857">
        <v>1693.33</v>
      </c>
      <c r="H857">
        <v>1</v>
      </c>
      <c r="I857">
        <f t="shared" si="13"/>
        <v>1693.33</v>
      </c>
      <c r="J857">
        <f>(Sales[[#This Row],[Selling Price Per Commodity]]-VLOOKUP(C857,Products!A:E,4, FALSE))*Sales[[#This Row],[Quantity]]/10</f>
        <v>79.448999999999984</v>
      </c>
      <c r="K857">
        <f>WEEKDAY(Sales[[#This Row],[Date and Time]],2)</f>
        <v>4</v>
      </c>
    </row>
    <row r="858" spans="1:11" x14ac:dyDescent="0.3">
      <c r="A858" t="s">
        <v>4326</v>
      </c>
      <c r="B858" s="1">
        <v>45607.004074074073</v>
      </c>
      <c r="C858" t="s">
        <v>3437</v>
      </c>
      <c r="D858" t="s">
        <v>1194</v>
      </c>
      <c r="E858" t="s">
        <v>3464</v>
      </c>
      <c r="F858" t="s">
        <v>3472</v>
      </c>
      <c r="G858">
        <v>1095.01</v>
      </c>
      <c r="H858">
        <v>1</v>
      </c>
      <c r="I858">
        <f t="shared" si="13"/>
        <v>1095.01</v>
      </c>
      <c r="J858">
        <f>(Sales[[#This Row],[Selling Price Per Commodity]]-VLOOKUP(C858,Products!A:E,4, FALSE))*Sales[[#This Row],[Quantity]]/10</f>
        <v>10.833000000000004</v>
      </c>
      <c r="K858">
        <f>WEEKDAY(Sales[[#This Row],[Date and Time]],2)</f>
        <v>1</v>
      </c>
    </row>
    <row r="859" spans="1:11" x14ac:dyDescent="0.3">
      <c r="A859" t="s">
        <v>4327</v>
      </c>
      <c r="B859" s="1">
        <v>45582.179548611108</v>
      </c>
      <c r="C859" t="s">
        <v>3451</v>
      </c>
      <c r="D859" t="s">
        <v>539</v>
      </c>
      <c r="E859" t="s">
        <v>3471</v>
      </c>
      <c r="F859" t="s">
        <v>3462</v>
      </c>
      <c r="G859">
        <v>1231.78</v>
      </c>
      <c r="H859">
        <v>5</v>
      </c>
      <c r="I859">
        <f t="shared" si="13"/>
        <v>246.35599999999999</v>
      </c>
      <c r="J859">
        <f>(Sales[[#This Row],[Selling Price Per Commodity]]-VLOOKUP(C859,Products!A:E,4, FALSE))*Sales[[#This Row],[Quantity]]/10</f>
        <v>-159.81700000000001</v>
      </c>
      <c r="K859">
        <f>WEEKDAY(Sales[[#This Row],[Date and Time]],2)</f>
        <v>4</v>
      </c>
    </row>
    <row r="860" spans="1:11" x14ac:dyDescent="0.3">
      <c r="A860" t="s">
        <v>4328</v>
      </c>
      <c r="B860" s="1">
        <v>45518.924004629633</v>
      </c>
      <c r="C860" t="s">
        <v>3292</v>
      </c>
      <c r="D860" t="s">
        <v>1840</v>
      </c>
      <c r="E860" t="s">
        <v>3466</v>
      </c>
      <c r="F860" t="s">
        <v>3469</v>
      </c>
      <c r="G860">
        <v>1589.17</v>
      </c>
      <c r="H860">
        <v>10</v>
      </c>
      <c r="I860">
        <f t="shared" si="13"/>
        <v>158.917</v>
      </c>
      <c r="J860">
        <f>(Sales[[#This Row],[Selling Price Per Commodity]]-VLOOKUP(C860,Products!A:E,4, FALSE))*Sales[[#This Row],[Quantity]]/10</f>
        <v>-162.273</v>
      </c>
      <c r="K860">
        <f>WEEKDAY(Sales[[#This Row],[Date and Time]],2)</f>
        <v>3</v>
      </c>
    </row>
    <row r="861" spans="1:11" x14ac:dyDescent="0.3">
      <c r="A861" t="s">
        <v>4329</v>
      </c>
      <c r="B861" s="1">
        <v>45457.182256944441</v>
      </c>
      <c r="C861" t="s">
        <v>3419</v>
      </c>
      <c r="D861" t="s">
        <v>2494</v>
      </c>
      <c r="E861" t="s">
        <v>3461</v>
      </c>
      <c r="F861" t="s">
        <v>3472</v>
      </c>
      <c r="G861">
        <v>1289.52</v>
      </c>
      <c r="H861">
        <v>7</v>
      </c>
      <c r="I861">
        <f t="shared" si="13"/>
        <v>184.21714285714285</v>
      </c>
      <c r="J861">
        <f>(Sales[[#This Row],[Selling Price Per Commodity]]-VLOOKUP(C861,Products!A:E,4, FALSE))*Sales[[#This Row],[Quantity]]/10</f>
        <v>-518.779</v>
      </c>
      <c r="K861">
        <f>WEEKDAY(Sales[[#This Row],[Date and Time]],2)</f>
        <v>5</v>
      </c>
    </row>
    <row r="862" spans="1:11" x14ac:dyDescent="0.3">
      <c r="A862" t="s">
        <v>4330</v>
      </c>
      <c r="B862" s="1">
        <v>45497.145555555559</v>
      </c>
      <c r="C862" t="s">
        <v>3449</v>
      </c>
      <c r="D862" t="s">
        <v>464</v>
      </c>
      <c r="E862" t="s">
        <v>3471</v>
      </c>
      <c r="F862" t="s">
        <v>3462</v>
      </c>
      <c r="G862">
        <v>597.01</v>
      </c>
      <c r="H862">
        <v>6</v>
      </c>
      <c r="I862">
        <f t="shared" si="13"/>
        <v>99.501666666666665</v>
      </c>
      <c r="J862">
        <f>(Sales[[#This Row],[Selling Price Per Commodity]]-VLOOKUP(C862,Products!A:E,4, FALSE))*Sales[[#This Row],[Quantity]]/10</f>
        <v>-233.00299999999999</v>
      </c>
      <c r="K862">
        <f>WEEKDAY(Sales[[#This Row],[Date and Time]],2)</f>
        <v>3</v>
      </c>
    </row>
    <row r="863" spans="1:11" x14ac:dyDescent="0.3">
      <c r="A863" t="s">
        <v>4331</v>
      </c>
      <c r="B863" s="1">
        <v>45355.906122685185</v>
      </c>
      <c r="C863" t="s">
        <v>3341</v>
      </c>
      <c r="D863" t="s">
        <v>2264</v>
      </c>
      <c r="E863" t="s">
        <v>3471</v>
      </c>
      <c r="F863" t="s">
        <v>3472</v>
      </c>
      <c r="G863">
        <v>1671.81</v>
      </c>
      <c r="H863">
        <v>6</v>
      </c>
      <c r="I863">
        <f t="shared" si="13"/>
        <v>278.63499999999999</v>
      </c>
      <c r="J863">
        <f>(Sales[[#This Row],[Selling Price Per Commodity]]-VLOOKUP(C863,Products!A:E,4, FALSE))*Sales[[#This Row],[Quantity]]/10</f>
        <v>120.61499999999998</v>
      </c>
      <c r="K863">
        <f>WEEKDAY(Sales[[#This Row],[Date and Time]],2)</f>
        <v>1</v>
      </c>
    </row>
    <row r="864" spans="1:11" x14ac:dyDescent="0.3">
      <c r="A864" t="s">
        <v>4332</v>
      </c>
      <c r="B864" s="1">
        <v>45545.48609953704</v>
      </c>
      <c r="C864" t="s">
        <v>3406</v>
      </c>
      <c r="D864" t="s">
        <v>295</v>
      </c>
      <c r="E864" t="s">
        <v>3479</v>
      </c>
      <c r="F864" t="s">
        <v>3469</v>
      </c>
      <c r="G864">
        <v>1051.4000000000001</v>
      </c>
      <c r="H864">
        <v>5</v>
      </c>
      <c r="I864">
        <f t="shared" si="13"/>
        <v>210.28000000000003</v>
      </c>
      <c r="J864">
        <f>(Sales[[#This Row],[Selling Price Per Commodity]]-VLOOKUP(C864,Products!A:E,4, FALSE))*Sales[[#This Row],[Quantity]]/10</f>
        <v>-187.44499999999996</v>
      </c>
      <c r="K864">
        <f>WEEKDAY(Sales[[#This Row],[Date and Time]],2)</f>
        <v>2</v>
      </c>
    </row>
    <row r="865" spans="1:11" x14ac:dyDescent="0.3">
      <c r="A865" t="s">
        <v>4333</v>
      </c>
      <c r="B865" s="1">
        <v>45446.849768518521</v>
      </c>
      <c r="C865" t="s">
        <v>3447</v>
      </c>
      <c r="D865" t="s">
        <v>2176</v>
      </c>
      <c r="E865" t="s">
        <v>3471</v>
      </c>
      <c r="F865" t="s">
        <v>3469</v>
      </c>
      <c r="G865">
        <v>1711.94</v>
      </c>
      <c r="H865">
        <v>7</v>
      </c>
      <c r="I865">
        <f t="shared" si="13"/>
        <v>244.56285714285715</v>
      </c>
      <c r="J865">
        <f>(Sales[[#This Row],[Selling Price Per Commodity]]-VLOOKUP(C865,Products!A:E,4, FALSE))*Sales[[#This Row],[Quantity]]/10</f>
        <v>-194.19199999999998</v>
      </c>
      <c r="K865">
        <f>WEEKDAY(Sales[[#This Row],[Date and Time]],2)</f>
        <v>1</v>
      </c>
    </row>
    <row r="866" spans="1:11" x14ac:dyDescent="0.3">
      <c r="A866" t="s">
        <v>4334</v>
      </c>
      <c r="B866" s="1">
        <v>45359.360266203701</v>
      </c>
      <c r="C866" t="s">
        <v>3249</v>
      </c>
      <c r="D866" t="s">
        <v>915</v>
      </c>
      <c r="E866" t="s">
        <v>3479</v>
      </c>
      <c r="F866" t="s">
        <v>3467</v>
      </c>
      <c r="G866">
        <v>1667.21</v>
      </c>
      <c r="H866">
        <v>7</v>
      </c>
      <c r="I866">
        <f t="shared" si="13"/>
        <v>238.17285714285714</v>
      </c>
      <c r="J866">
        <f>(Sales[[#This Row],[Selling Price Per Commodity]]-VLOOKUP(C866,Products!A:E,4, FALSE))*Sales[[#This Row],[Quantity]]/10</f>
        <v>-440.08799999999991</v>
      </c>
      <c r="K866">
        <f>WEEKDAY(Sales[[#This Row],[Date and Time]],2)</f>
        <v>5</v>
      </c>
    </row>
    <row r="867" spans="1:11" x14ac:dyDescent="0.3">
      <c r="A867" t="s">
        <v>4335</v>
      </c>
      <c r="B867" s="1">
        <v>45464.469918981478</v>
      </c>
      <c r="C867" t="s">
        <v>3453</v>
      </c>
      <c r="D867" t="s">
        <v>3158</v>
      </c>
      <c r="E867" t="s">
        <v>3466</v>
      </c>
      <c r="F867" t="s">
        <v>3476</v>
      </c>
      <c r="G867">
        <v>1270.06</v>
      </c>
      <c r="H867">
        <v>2</v>
      </c>
      <c r="I867">
        <f t="shared" si="13"/>
        <v>635.03</v>
      </c>
      <c r="J867">
        <f>(Sales[[#This Row],[Selling Price Per Commodity]]-VLOOKUP(C867,Products!A:E,4, FALSE))*Sales[[#This Row],[Quantity]]/10</f>
        <v>5.7919999999999847</v>
      </c>
      <c r="K867">
        <f>WEEKDAY(Sales[[#This Row],[Date and Time]],2)</f>
        <v>5</v>
      </c>
    </row>
    <row r="868" spans="1:11" x14ac:dyDescent="0.3">
      <c r="A868" t="s">
        <v>4336</v>
      </c>
      <c r="B868" s="1">
        <v>45518.169965277775</v>
      </c>
      <c r="C868" t="s">
        <v>3399</v>
      </c>
      <c r="D868" t="s">
        <v>1146</v>
      </c>
      <c r="E868" t="s">
        <v>3479</v>
      </c>
      <c r="F868" t="s">
        <v>3476</v>
      </c>
      <c r="G868">
        <v>58.69</v>
      </c>
      <c r="H868">
        <v>7</v>
      </c>
      <c r="I868">
        <f t="shared" si="13"/>
        <v>8.3842857142857135</v>
      </c>
      <c r="J868">
        <f>(Sales[[#This Row],[Selling Price Per Commodity]]-VLOOKUP(C868,Products!A:E,4, FALSE))*Sales[[#This Row],[Quantity]]/10</f>
        <v>-475.18500000000006</v>
      </c>
      <c r="K868">
        <f>WEEKDAY(Sales[[#This Row],[Date and Time]],2)</f>
        <v>3</v>
      </c>
    </row>
    <row r="869" spans="1:11" x14ac:dyDescent="0.3">
      <c r="A869" t="s">
        <v>4337</v>
      </c>
      <c r="B869" s="1">
        <v>45309.668749999997</v>
      </c>
      <c r="C869" t="s">
        <v>3341</v>
      </c>
      <c r="D869" t="s">
        <v>2488</v>
      </c>
      <c r="E869" t="s">
        <v>3466</v>
      </c>
      <c r="F869" t="s">
        <v>3469</v>
      </c>
      <c r="G869">
        <v>413.54</v>
      </c>
      <c r="H869">
        <v>7</v>
      </c>
      <c r="I869">
        <f t="shared" si="13"/>
        <v>59.07714285714286</v>
      </c>
      <c r="J869">
        <f>(Sales[[#This Row],[Selling Price Per Commodity]]-VLOOKUP(C869,Products!A:E,4, FALSE))*Sales[[#This Row],[Quantity]]/10</f>
        <v>-12.972999999999995</v>
      </c>
      <c r="K869">
        <f>WEEKDAY(Sales[[#This Row],[Date and Time]],2)</f>
        <v>4</v>
      </c>
    </row>
    <row r="870" spans="1:11" x14ac:dyDescent="0.3">
      <c r="A870" t="s">
        <v>4338</v>
      </c>
      <c r="B870" s="1">
        <v>45583.268622685187</v>
      </c>
      <c r="C870" t="s">
        <v>3323</v>
      </c>
      <c r="D870" t="s">
        <v>320</v>
      </c>
      <c r="E870" t="s">
        <v>3464</v>
      </c>
      <c r="F870" t="s">
        <v>3469</v>
      </c>
      <c r="G870">
        <v>819.12</v>
      </c>
      <c r="H870">
        <v>7</v>
      </c>
      <c r="I870">
        <f t="shared" si="13"/>
        <v>117.01714285714286</v>
      </c>
      <c r="J870">
        <f>(Sales[[#This Row],[Selling Price Per Commodity]]-VLOOKUP(C870,Products!A:E,4, FALSE))*Sales[[#This Row],[Quantity]]/10</f>
        <v>-577.726</v>
      </c>
      <c r="K870">
        <f>WEEKDAY(Sales[[#This Row],[Date and Time]],2)</f>
        <v>5</v>
      </c>
    </row>
    <row r="871" spans="1:11" x14ac:dyDescent="0.3">
      <c r="A871" t="s">
        <v>4339</v>
      </c>
      <c r="B871" s="1">
        <v>45336.220995370371</v>
      </c>
      <c r="C871" t="s">
        <v>3354</v>
      </c>
      <c r="D871" t="s">
        <v>184</v>
      </c>
      <c r="E871" t="s">
        <v>3464</v>
      </c>
      <c r="F871" t="s">
        <v>3472</v>
      </c>
      <c r="G871">
        <v>1097.1099999999999</v>
      </c>
      <c r="H871">
        <v>2</v>
      </c>
      <c r="I871">
        <f t="shared" si="13"/>
        <v>548.55499999999995</v>
      </c>
      <c r="J871">
        <f>(Sales[[#This Row],[Selling Price Per Commodity]]-VLOOKUP(C871,Products!A:E,4, FALSE))*Sales[[#This Row],[Quantity]]/10</f>
        <v>50.74499999999999</v>
      </c>
      <c r="K871">
        <f>WEEKDAY(Sales[[#This Row],[Date and Time]],2)</f>
        <v>3</v>
      </c>
    </row>
    <row r="872" spans="1:11" x14ac:dyDescent="0.3">
      <c r="A872" t="s">
        <v>4340</v>
      </c>
      <c r="B872" s="1">
        <v>45458.443379629629</v>
      </c>
      <c r="C872" t="s">
        <v>3390</v>
      </c>
      <c r="D872" t="s">
        <v>215</v>
      </c>
      <c r="E872" t="s">
        <v>3479</v>
      </c>
      <c r="F872" t="s">
        <v>3476</v>
      </c>
      <c r="G872">
        <v>1128.26</v>
      </c>
      <c r="H872">
        <v>6</v>
      </c>
      <c r="I872">
        <f t="shared" si="13"/>
        <v>188.04333333333332</v>
      </c>
      <c r="J872">
        <f>(Sales[[#This Row],[Selling Price Per Commodity]]-VLOOKUP(C872,Products!A:E,4, FALSE))*Sales[[#This Row],[Quantity]]/10</f>
        <v>-254.62600000000003</v>
      </c>
      <c r="K872">
        <f>WEEKDAY(Sales[[#This Row],[Date and Time]],2)</f>
        <v>6</v>
      </c>
    </row>
    <row r="873" spans="1:11" x14ac:dyDescent="0.3">
      <c r="A873" t="s">
        <v>4341</v>
      </c>
      <c r="B873" s="1">
        <v>45393.021944444445</v>
      </c>
      <c r="C873" t="s">
        <v>3425</v>
      </c>
      <c r="D873" t="s">
        <v>2916</v>
      </c>
      <c r="E873" t="s">
        <v>3464</v>
      </c>
      <c r="F873" t="s">
        <v>3462</v>
      </c>
      <c r="G873">
        <v>782.63</v>
      </c>
      <c r="H873">
        <v>7</v>
      </c>
      <c r="I873">
        <f t="shared" si="13"/>
        <v>111.80428571428571</v>
      </c>
      <c r="J873">
        <f>(Sales[[#This Row],[Selling Price Per Commodity]]-VLOOKUP(C873,Products!A:E,4, FALSE))*Sales[[#This Row],[Quantity]]/10</f>
        <v>11.574000000000002</v>
      </c>
      <c r="K873">
        <f>WEEKDAY(Sales[[#This Row],[Date and Time]],2)</f>
        <v>4</v>
      </c>
    </row>
    <row r="874" spans="1:11" x14ac:dyDescent="0.3">
      <c r="A874" t="s">
        <v>4342</v>
      </c>
      <c r="B874" s="1">
        <v>45396.620625000003</v>
      </c>
      <c r="C874" t="s">
        <v>3341</v>
      </c>
      <c r="D874" t="s">
        <v>1942</v>
      </c>
      <c r="E874" t="s">
        <v>3461</v>
      </c>
      <c r="F874" t="s">
        <v>3462</v>
      </c>
      <c r="G874">
        <v>169.25</v>
      </c>
      <c r="H874">
        <v>7</v>
      </c>
      <c r="I874">
        <f t="shared" si="13"/>
        <v>24.178571428571427</v>
      </c>
      <c r="J874">
        <f>(Sales[[#This Row],[Selling Price Per Commodity]]-VLOOKUP(C874,Products!A:E,4, FALSE))*Sales[[#This Row],[Quantity]]/10</f>
        <v>-37.402000000000001</v>
      </c>
      <c r="K874">
        <f>WEEKDAY(Sales[[#This Row],[Date and Time]],2)</f>
        <v>7</v>
      </c>
    </row>
    <row r="875" spans="1:11" x14ac:dyDescent="0.3">
      <c r="A875" t="s">
        <v>4343</v>
      </c>
      <c r="B875" s="1">
        <v>45406.441979166666</v>
      </c>
      <c r="C875" t="s">
        <v>3334</v>
      </c>
      <c r="D875" t="s">
        <v>2058</v>
      </c>
      <c r="E875" t="s">
        <v>3461</v>
      </c>
      <c r="F875" t="s">
        <v>3472</v>
      </c>
      <c r="G875">
        <v>619.20000000000005</v>
      </c>
      <c r="H875">
        <v>5</v>
      </c>
      <c r="I875">
        <f t="shared" si="13"/>
        <v>123.84</v>
      </c>
      <c r="J875">
        <f>(Sales[[#This Row],[Selling Price Per Commodity]]-VLOOKUP(C875,Products!A:E,4, FALSE))*Sales[[#This Row],[Quantity]]/10</f>
        <v>-42.14</v>
      </c>
      <c r="K875">
        <f>WEEKDAY(Sales[[#This Row],[Date and Time]],2)</f>
        <v>3</v>
      </c>
    </row>
    <row r="876" spans="1:11" x14ac:dyDescent="0.3">
      <c r="A876" t="s">
        <v>4344</v>
      </c>
      <c r="B876" s="1">
        <v>45422.880983796298</v>
      </c>
      <c r="C876" t="s">
        <v>3414</v>
      </c>
      <c r="D876" t="s">
        <v>3161</v>
      </c>
      <c r="E876" t="s">
        <v>3479</v>
      </c>
      <c r="F876" t="s">
        <v>3462</v>
      </c>
      <c r="G876">
        <v>1702.46</v>
      </c>
      <c r="H876">
        <v>8</v>
      </c>
      <c r="I876">
        <f t="shared" si="13"/>
        <v>212.8075</v>
      </c>
      <c r="J876">
        <f>(Sales[[#This Row],[Selling Price Per Commodity]]-VLOOKUP(C876,Products!A:E,4, FALSE))*Sales[[#This Row],[Quantity]]/10</f>
        <v>-516.96199999999999</v>
      </c>
      <c r="K876">
        <f>WEEKDAY(Sales[[#This Row],[Date and Time]],2)</f>
        <v>5</v>
      </c>
    </row>
    <row r="877" spans="1:11" x14ac:dyDescent="0.3">
      <c r="A877" t="s">
        <v>4345</v>
      </c>
      <c r="B877" s="1">
        <v>45535.993449074071</v>
      </c>
      <c r="C877" t="s">
        <v>3377</v>
      </c>
      <c r="D877" t="s">
        <v>1479</v>
      </c>
      <c r="E877" t="s">
        <v>3464</v>
      </c>
      <c r="F877" t="s">
        <v>3469</v>
      </c>
      <c r="G877">
        <v>912.93</v>
      </c>
      <c r="H877">
        <v>7</v>
      </c>
      <c r="I877">
        <f t="shared" si="13"/>
        <v>130.41857142857143</v>
      </c>
      <c r="J877">
        <f>(Sales[[#This Row],[Selling Price Per Commodity]]-VLOOKUP(C877,Products!A:E,4, FALSE))*Sales[[#This Row],[Quantity]]/10</f>
        <v>-195.27999999999997</v>
      </c>
      <c r="K877">
        <f>WEEKDAY(Sales[[#This Row],[Date and Time]],2)</f>
        <v>6</v>
      </c>
    </row>
    <row r="878" spans="1:11" x14ac:dyDescent="0.3">
      <c r="A878" t="s">
        <v>4346</v>
      </c>
      <c r="B878" s="1">
        <v>45469.816759259258</v>
      </c>
      <c r="C878" t="s">
        <v>3452</v>
      </c>
      <c r="D878" t="s">
        <v>1924</v>
      </c>
      <c r="E878" t="s">
        <v>3464</v>
      </c>
      <c r="F878" t="s">
        <v>3467</v>
      </c>
      <c r="G878">
        <v>1038.6199999999999</v>
      </c>
      <c r="H878">
        <v>10</v>
      </c>
      <c r="I878">
        <f t="shared" si="13"/>
        <v>103.86199999999999</v>
      </c>
      <c r="J878">
        <f>(Sales[[#This Row],[Selling Price Per Commodity]]-VLOOKUP(C878,Products!A:E,4, FALSE))*Sales[[#This Row],[Quantity]]/10</f>
        <v>-803.20800000000008</v>
      </c>
      <c r="K878">
        <f>WEEKDAY(Sales[[#This Row],[Date and Time]],2)</f>
        <v>3</v>
      </c>
    </row>
    <row r="879" spans="1:11" x14ac:dyDescent="0.3">
      <c r="A879" t="s">
        <v>4347</v>
      </c>
      <c r="B879" s="1">
        <v>45486.312291666669</v>
      </c>
      <c r="C879" t="s">
        <v>3383</v>
      </c>
      <c r="D879" t="s">
        <v>306</v>
      </c>
      <c r="E879" t="s">
        <v>3466</v>
      </c>
      <c r="F879" t="s">
        <v>3472</v>
      </c>
      <c r="G879">
        <v>269.66000000000003</v>
      </c>
      <c r="H879">
        <v>7</v>
      </c>
      <c r="I879">
        <f t="shared" si="13"/>
        <v>38.522857142857148</v>
      </c>
      <c r="J879">
        <f>(Sales[[#This Row],[Selling Price Per Commodity]]-VLOOKUP(C879,Products!A:E,4, FALSE))*Sales[[#This Row],[Quantity]]/10</f>
        <v>-457.875</v>
      </c>
      <c r="K879">
        <f>WEEKDAY(Sales[[#This Row],[Date and Time]],2)</f>
        <v>6</v>
      </c>
    </row>
    <row r="880" spans="1:11" x14ac:dyDescent="0.3">
      <c r="A880" t="s">
        <v>4348</v>
      </c>
      <c r="B880" s="1">
        <v>45331.988437499997</v>
      </c>
      <c r="C880" t="s">
        <v>3220</v>
      </c>
      <c r="D880" t="s">
        <v>1924</v>
      </c>
      <c r="E880" t="s">
        <v>3471</v>
      </c>
      <c r="F880" t="s">
        <v>3476</v>
      </c>
      <c r="G880">
        <v>401.87</v>
      </c>
      <c r="H880">
        <v>6</v>
      </c>
      <c r="I880">
        <f t="shared" si="13"/>
        <v>66.978333333333339</v>
      </c>
      <c r="J880">
        <f>(Sales[[#This Row],[Selling Price Per Commodity]]-VLOOKUP(C880,Products!A:E,4, FALSE))*Sales[[#This Row],[Quantity]]/10</f>
        <v>23.609000000000005</v>
      </c>
      <c r="K880">
        <f>WEEKDAY(Sales[[#This Row],[Date and Time]],2)</f>
        <v>5</v>
      </c>
    </row>
    <row r="881" spans="1:11" x14ac:dyDescent="0.3">
      <c r="A881" t="s">
        <v>4349</v>
      </c>
      <c r="B881" s="1">
        <v>45421.450810185182</v>
      </c>
      <c r="C881" t="s">
        <v>3424</v>
      </c>
      <c r="D881" t="s">
        <v>1155</v>
      </c>
      <c r="E881" t="s">
        <v>3471</v>
      </c>
      <c r="F881" t="s">
        <v>3472</v>
      </c>
      <c r="G881">
        <v>486.71</v>
      </c>
      <c r="H881">
        <v>1</v>
      </c>
      <c r="I881">
        <f t="shared" si="13"/>
        <v>486.71</v>
      </c>
      <c r="J881">
        <f>(Sales[[#This Row],[Selling Price Per Commodity]]-VLOOKUP(C881,Products!A:E,4, FALSE))*Sales[[#This Row],[Quantity]]/10</f>
        <v>9.4999999999998863E-2</v>
      </c>
      <c r="K881">
        <f>WEEKDAY(Sales[[#This Row],[Date and Time]],2)</f>
        <v>4</v>
      </c>
    </row>
    <row r="882" spans="1:11" x14ac:dyDescent="0.3">
      <c r="A882" t="s">
        <v>4350</v>
      </c>
      <c r="B882" s="1">
        <v>45380.09547453704</v>
      </c>
      <c r="C882" t="s">
        <v>3228</v>
      </c>
      <c r="D882" t="s">
        <v>3152</v>
      </c>
      <c r="E882" t="s">
        <v>3471</v>
      </c>
      <c r="F882" t="s">
        <v>3462</v>
      </c>
      <c r="G882">
        <v>1946.42</v>
      </c>
      <c r="H882">
        <v>2</v>
      </c>
      <c r="I882">
        <f t="shared" si="13"/>
        <v>973.21</v>
      </c>
      <c r="J882">
        <f>(Sales[[#This Row],[Selling Price Per Commodity]]-VLOOKUP(C882,Products!A:E,4, FALSE))*Sales[[#This Row],[Quantity]]/10</f>
        <v>175.416</v>
      </c>
      <c r="K882">
        <f>WEEKDAY(Sales[[#This Row],[Date and Time]],2)</f>
        <v>5</v>
      </c>
    </row>
    <row r="883" spans="1:11" x14ac:dyDescent="0.3">
      <c r="A883" t="s">
        <v>4351</v>
      </c>
      <c r="B883" s="1">
        <v>45475.706388888888</v>
      </c>
      <c r="C883" t="s">
        <v>3361</v>
      </c>
      <c r="D883" t="s">
        <v>1676</v>
      </c>
      <c r="E883" t="s">
        <v>3471</v>
      </c>
      <c r="F883" t="s">
        <v>3462</v>
      </c>
      <c r="G883">
        <v>1099.17</v>
      </c>
      <c r="H883">
        <v>7</v>
      </c>
      <c r="I883">
        <f t="shared" si="13"/>
        <v>157.02428571428572</v>
      </c>
      <c r="J883">
        <f>(Sales[[#This Row],[Selling Price Per Commodity]]-VLOOKUP(C883,Products!A:E,4, FALSE))*Sales[[#This Row],[Quantity]]/10</f>
        <v>-21.739000000000001</v>
      </c>
      <c r="K883">
        <f>WEEKDAY(Sales[[#This Row],[Date and Time]],2)</f>
        <v>2</v>
      </c>
    </row>
    <row r="884" spans="1:11" x14ac:dyDescent="0.3">
      <c r="A884" t="s">
        <v>4352</v>
      </c>
      <c r="B884" s="1">
        <v>45520.010289351849</v>
      </c>
      <c r="C884" t="s">
        <v>3449</v>
      </c>
      <c r="D884" t="s">
        <v>2741</v>
      </c>
      <c r="E884" t="s">
        <v>3479</v>
      </c>
      <c r="F884" t="s">
        <v>3462</v>
      </c>
      <c r="G884">
        <v>272.16000000000003</v>
      </c>
      <c r="H884">
        <v>4</v>
      </c>
      <c r="I884">
        <f t="shared" si="13"/>
        <v>68.040000000000006</v>
      </c>
      <c r="J884">
        <f>(Sales[[#This Row],[Selling Price Per Commodity]]-VLOOKUP(C884,Products!A:E,4, FALSE))*Sales[[#This Row],[Quantity]]/10</f>
        <v>-167.92</v>
      </c>
      <c r="K884">
        <f>WEEKDAY(Sales[[#This Row],[Date and Time]],2)</f>
        <v>5</v>
      </c>
    </row>
    <row r="885" spans="1:11" x14ac:dyDescent="0.3">
      <c r="A885" t="s">
        <v>4353</v>
      </c>
      <c r="B885" s="1">
        <v>45505.873194444444</v>
      </c>
      <c r="C885" t="s">
        <v>3398</v>
      </c>
      <c r="D885" t="s">
        <v>3078</v>
      </c>
      <c r="E885" t="s">
        <v>3466</v>
      </c>
      <c r="F885" t="s">
        <v>3462</v>
      </c>
      <c r="G885">
        <v>1432.34</v>
      </c>
      <c r="H885">
        <v>4</v>
      </c>
      <c r="I885">
        <f t="shared" si="13"/>
        <v>358.08499999999998</v>
      </c>
      <c r="J885">
        <f>(Sales[[#This Row],[Selling Price Per Commodity]]-VLOOKUP(C885,Products!A:E,4, FALSE))*Sales[[#This Row],[Quantity]]/10</f>
        <v>-172.59800000000001</v>
      </c>
      <c r="K885">
        <f>WEEKDAY(Sales[[#This Row],[Date and Time]],2)</f>
        <v>4</v>
      </c>
    </row>
    <row r="886" spans="1:11" x14ac:dyDescent="0.3">
      <c r="A886" t="s">
        <v>4354</v>
      </c>
      <c r="B886" s="1">
        <v>45365.305486111109</v>
      </c>
      <c r="C886" t="s">
        <v>3239</v>
      </c>
      <c r="D886" t="s">
        <v>2981</v>
      </c>
      <c r="E886" t="s">
        <v>3479</v>
      </c>
      <c r="F886" t="s">
        <v>3472</v>
      </c>
      <c r="G886">
        <v>982.51</v>
      </c>
      <c r="H886">
        <v>5</v>
      </c>
      <c r="I886">
        <f t="shared" si="13"/>
        <v>196.50200000000001</v>
      </c>
      <c r="J886">
        <f>(Sales[[#This Row],[Selling Price Per Commodity]]-VLOOKUP(C886,Products!A:E,4, FALSE))*Sales[[#This Row],[Quantity]]/10</f>
        <v>-120.999</v>
      </c>
      <c r="K886">
        <f>WEEKDAY(Sales[[#This Row],[Date and Time]],2)</f>
        <v>4</v>
      </c>
    </row>
    <row r="887" spans="1:11" x14ac:dyDescent="0.3">
      <c r="A887" t="s">
        <v>4355</v>
      </c>
      <c r="B887" s="1">
        <v>45409.674270833333</v>
      </c>
      <c r="C887" t="s">
        <v>3348</v>
      </c>
      <c r="D887" t="s">
        <v>1924</v>
      </c>
      <c r="E887" t="s">
        <v>3461</v>
      </c>
      <c r="F887" t="s">
        <v>3472</v>
      </c>
      <c r="G887">
        <v>606.48</v>
      </c>
      <c r="H887">
        <v>1</v>
      </c>
      <c r="I887">
        <f t="shared" si="13"/>
        <v>606.48</v>
      </c>
      <c r="J887">
        <f>(Sales[[#This Row],[Selling Price Per Commodity]]-VLOOKUP(C887,Products!A:E,4, FALSE))*Sales[[#This Row],[Quantity]]/10</f>
        <v>29.887999999999998</v>
      </c>
      <c r="K887">
        <f>WEEKDAY(Sales[[#This Row],[Date and Time]],2)</f>
        <v>6</v>
      </c>
    </row>
    <row r="888" spans="1:11" x14ac:dyDescent="0.3">
      <c r="A888" t="s">
        <v>4356</v>
      </c>
      <c r="B888" s="1">
        <v>45467.246574074074</v>
      </c>
      <c r="C888" t="s">
        <v>3402</v>
      </c>
      <c r="D888" t="s">
        <v>3008</v>
      </c>
      <c r="E888" t="s">
        <v>3479</v>
      </c>
      <c r="F888" t="s">
        <v>3472</v>
      </c>
      <c r="G888">
        <v>1037.3900000000001</v>
      </c>
      <c r="H888">
        <v>2</v>
      </c>
      <c r="I888">
        <f t="shared" si="13"/>
        <v>518.69500000000005</v>
      </c>
      <c r="J888">
        <f>(Sales[[#This Row],[Selling Price Per Commodity]]-VLOOKUP(C888,Products!A:E,4, FALSE))*Sales[[#This Row],[Quantity]]/10</f>
        <v>-12.588999999999988</v>
      </c>
      <c r="K888">
        <f>WEEKDAY(Sales[[#This Row],[Date and Time]],2)</f>
        <v>1</v>
      </c>
    </row>
    <row r="889" spans="1:11" x14ac:dyDescent="0.3">
      <c r="A889" t="s">
        <v>4357</v>
      </c>
      <c r="B889" s="1">
        <v>45603.502997685187</v>
      </c>
      <c r="C889" t="s">
        <v>3410</v>
      </c>
      <c r="D889" t="s">
        <v>1420</v>
      </c>
      <c r="E889" t="s">
        <v>3471</v>
      </c>
      <c r="F889" t="s">
        <v>3462</v>
      </c>
      <c r="G889">
        <v>888</v>
      </c>
      <c r="H889">
        <v>4</v>
      </c>
      <c r="I889">
        <f t="shared" si="13"/>
        <v>222</v>
      </c>
      <c r="J889">
        <f>(Sales[[#This Row],[Selling Price Per Commodity]]-VLOOKUP(C889,Products!A:E,4, FALSE))*Sales[[#This Row],[Quantity]]/10</f>
        <v>27.727999999999998</v>
      </c>
      <c r="K889">
        <f>WEEKDAY(Sales[[#This Row],[Date and Time]],2)</f>
        <v>4</v>
      </c>
    </row>
    <row r="890" spans="1:11" x14ac:dyDescent="0.3">
      <c r="A890" t="s">
        <v>4358</v>
      </c>
      <c r="B890" s="1">
        <v>45421.981412037036</v>
      </c>
      <c r="C890" t="s">
        <v>3228</v>
      </c>
      <c r="D890" t="s">
        <v>2252</v>
      </c>
      <c r="E890" t="s">
        <v>3479</v>
      </c>
      <c r="F890" t="s">
        <v>3462</v>
      </c>
      <c r="G890">
        <v>681.44</v>
      </c>
      <c r="H890">
        <v>5</v>
      </c>
      <c r="I890">
        <f t="shared" si="13"/>
        <v>136.28800000000001</v>
      </c>
      <c r="J890">
        <f>(Sales[[#This Row],[Selling Price Per Commodity]]-VLOOKUP(C890,Products!A:E,4, FALSE))*Sales[[#This Row],[Quantity]]/10</f>
        <v>20.079000000000008</v>
      </c>
      <c r="K890">
        <f>WEEKDAY(Sales[[#This Row],[Date and Time]],2)</f>
        <v>4</v>
      </c>
    </row>
    <row r="891" spans="1:11" x14ac:dyDescent="0.3">
      <c r="A891" t="s">
        <v>4359</v>
      </c>
      <c r="B891" s="1">
        <v>45522.025659722225</v>
      </c>
      <c r="C891" t="s">
        <v>3383</v>
      </c>
      <c r="D891" t="s">
        <v>1611</v>
      </c>
      <c r="E891" t="s">
        <v>3471</v>
      </c>
      <c r="F891" t="s">
        <v>3476</v>
      </c>
      <c r="G891">
        <v>1132.24</v>
      </c>
      <c r="H891">
        <v>5</v>
      </c>
      <c r="I891">
        <f t="shared" si="13"/>
        <v>226.44800000000001</v>
      </c>
      <c r="J891">
        <f>(Sales[[#This Row],[Selling Price Per Commodity]]-VLOOKUP(C891,Products!A:E,4, FALSE))*Sales[[#This Row],[Quantity]]/10</f>
        <v>-233.09099999999998</v>
      </c>
      <c r="K891">
        <f>WEEKDAY(Sales[[#This Row],[Date and Time]],2)</f>
        <v>7</v>
      </c>
    </row>
    <row r="892" spans="1:11" x14ac:dyDescent="0.3">
      <c r="A892" t="s">
        <v>4360</v>
      </c>
      <c r="B892" s="1">
        <v>45539.410578703704</v>
      </c>
      <c r="C892" t="s">
        <v>3281</v>
      </c>
      <c r="D892" t="s">
        <v>1902</v>
      </c>
      <c r="E892" t="s">
        <v>3479</v>
      </c>
      <c r="F892" t="s">
        <v>3467</v>
      </c>
      <c r="G892">
        <v>609.5</v>
      </c>
      <c r="H892">
        <v>3</v>
      </c>
      <c r="I892">
        <f t="shared" si="13"/>
        <v>203.16666666666666</v>
      </c>
      <c r="J892">
        <f>(Sales[[#This Row],[Selling Price Per Commodity]]-VLOOKUP(C892,Products!A:E,4, FALSE))*Sales[[#This Row],[Quantity]]/10</f>
        <v>19.852999999999994</v>
      </c>
      <c r="K892">
        <f>WEEKDAY(Sales[[#This Row],[Date and Time]],2)</f>
        <v>3</v>
      </c>
    </row>
    <row r="893" spans="1:11" x14ac:dyDescent="0.3">
      <c r="A893" t="s">
        <v>4361</v>
      </c>
      <c r="B893" s="1">
        <v>45418.187418981484</v>
      </c>
      <c r="C893" t="s">
        <v>3325</v>
      </c>
      <c r="D893" t="s">
        <v>3106</v>
      </c>
      <c r="E893" t="s">
        <v>3461</v>
      </c>
      <c r="F893" t="s">
        <v>3467</v>
      </c>
      <c r="G893">
        <v>1768.13</v>
      </c>
      <c r="H893">
        <v>10</v>
      </c>
      <c r="I893">
        <f t="shared" si="13"/>
        <v>176.81300000000002</v>
      </c>
      <c r="J893">
        <f>(Sales[[#This Row],[Selling Price Per Commodity]]-VLOOKUP(C893,Products!A:E,4, FALSE))*Sales[[#This Row],[Quantity]]/10</f>
        <v>-493.52700000000004</v>
      </c>
      <c r="K893">
        <f>WEEKDAY(Sales[[#This Row],[Date and Time]],2)</f>
        <v>1</v>
      </c>
    </row>
    <row r="894" spans="1:11" x14ac:dyDescent="0.3">
      <c r="A894" t="s">
        <v>4362</v>
      </c>
      <c r="B894" s="1">
        <v>45487.750625000001</v>
      </c>
      <c r="C894" t="s">
        <v>3438</v>
      </c>
      <c r="D894" t="s">
        <v>2969</v>
      </c>
      <c r="E894" t="s">
        <v>3466</v>
      </c>
      <c r="F894" t="s">
        <v>3467</v>
      </c>
      <c r="G894">
        <v>1348.27</v>
      </c>
      <c r="H894">
        <v>7</v>
      </c>
      <c r="I894">
        <f t="shared" si="13"/>
        <v>192.60999999999999</v>
      </c>
      <c r="J894">
        <f>(Sales[[#This Row],[Selling Price Per Commodity]]-VLOOKUP(C894,Products!A:E,4, FALSE))*Sales[[#This Row],[Quantity]]/10</f>
        <v>-391.279</v>
      </c>
      <c r="K894">
        <f>WEEKDAY(Sales[[#This Row],[Date and Time]],2)</f>
        <v>7</v>
      </c>
    </row>
    <row r="895" spans="1:11" x14ac:dyDescent="0.3">
      <c r="A895" t="s">
        <v>4363</v>
      </c>
      <c r="B895" s="1">
        <v>45578.695023148146</v>
      </c>
      <c r="C895" t="s">
        <v>3330</v>
      </c>
      <c r="D895" t="s">
        <v>2488</v>
      </c>
      <c r="E895" t="s">
        <v>3464</v>
      </c>
      <c r="F895" t="s">
        <v>3469</v>
      </c>
      <c r="G895">
        <v>1027.19</v>
      </c>
      <c r="H895">
        <v>3</v>
      </c>
      <c r="I895">
        <f t="shared" si="13"/>
        <v>342.3966666666667</v>
      </c>
      <c r="J895">
        <f>(Sales[[#This Row],[Selling Price Per Commodity]]-VLOOKUP(C895,Products!A:E,4, FALSE))*Sales[[#This Row],[Quantity]]/10</f>
        <v>-7.7499999999999947</v>
      </c>
      <c r="K895">
        <f>WEEKDAY(Sales[[#This Row],[Date and Time]],2)</f>
        <v>7</v>
      </c>
    </row>
    <row r="896" spans="1:11" x14ac:dyDescent="0.3">
      <c r="A896" t="s">
        <v>4364</v>
      </c>
      <c r="B896" s="1">
        <v>45490.040636574071</v>
      </c>
      <c r="C896" t="s">
        <v>3357</v>
      </c>
      <c r="D896" t="s">
        <v>1945</v>
      </c>
      <c r="E896" t="s">
        <v>3464</v>
      </c>
      <c r="F896" t="s">
        <v>3469</v>
      </c>
      <c r="G896">
        <v>1177.1099999999999</v>
      </c>
      <c r="H896">
        <v>1</v>
      </c>
      <c r="I896">
        <f t="shared" si="13"/>
        <v>1177.1099999999999</v>
      </c>
      <c r="J896">
        <f>(Sales[[#This Row],[Selling Price Per Commodity]]-VLOOKUP(C896,Products!A:E,4, FALSE))*Sales[[#This Row],[Quantity]]/10</f>
        <v>87.161999999999992</v>
      </c>
      <c r="K896">
        <f>WEEKDAY(Sales[[#This Row],[Date and Time]],2)</f>
        <v>3</v>
      </c>
    </row>
    <row r="897" spans="1:11" x14ac:dyDescent="0.3">
      <c r="A897" t="s">
        <v>4365</v>
      </c>
      <c r="B897" s="1">
        <v>45548.728807870371</v>
      </c>
      <c r="C897" t="s">
        <v>3326</v>
      </c>
      <c r="D897" t="s">
        <v>1095</v>
      </c>
      <c r="E897" t="s">
        <v>3471</v>
      </c>
      <c r="F897" t="s">
        <v>3469</v>
      </c>
      <c r="G897">
        <v>1937.31</v>
      </c>
      <c r="H897">
        <v>8</v>
      </c>
      <c r="I897">
        <f t="shared" si="13"/>
        <v>242.16374999999999</v>
      </c>
      <c r="J897">
        <f>(Sales[[#This Row],[Selling Price Per Commodity]]-VLOOKUP(C897,Products!A:E,4, FALSE))*Sales[[#This Row],[Quantity]]/10</f>
        <v>-369.20499999999998</v>
      </c>
      <c r="K897">
        <f>WEEKDAY(Sales[[#This Row],[Date and Time]],2)</f>
        <v>5</v>
      </c>
    </row>
    <row r="898" spans="1:11" x14ac:dyDescent="0.3">
      <c r="A898" t="s">
        <v>4366</v>
      </c>
      <c r="B898" s="1">
        <v>45338.449513888889</v>
      </c>
      <c r="C898" t="s">
        <v>3355</v>
      </c>
      <c r="D898" t="s">
        <v>2886</v>
      </c>
      <c r="E898" t="s">
        <v>3471</v>
      </c>
      <c r="F898" t="s">
        <v>3469</v>
      </c>
      <c r="G898">
        <v>1620.68</v>
      </c>
      <c r="H898">
        <v>1</v>
      </c>
      <c r="I898">
        <f t="shared" ref="I898:I961" si="14" xml:space="preserve"> G898/H898</f>
        <v>1620.68</v>
      </c>
      <c r="J898">
        <f>(Sales[[#This Row],[Selling Price Per Commodity]]-VLOOKUP(C898,Products!A:E,4, FALSE))*Sales[[#This Row],[Quantity]]/10</f>
        <v>73.16</v>
      </c>
      <c r="K898">
        <f>WEEKDAY(Sales[[#This Row],[Date and Time]],2)</f>
        <v>5</v>
      </c>
    </row>
    <row r="899" spans="1:11" x14ac:dyDescent="0.3">
      <c r="A899" t="s">
        <v>4367</v>
      </c>
      <c r="B899" s="1">
        <v>45470.279097222221</v>
      </c>
      <c r="C899" t="s">
        <v>3390</v>
      </c>
      <c r="D899" t="s">
        <v>2458</v>
      </c>
      <c r="E899" t="s">
        <v>3479</v>
      </c>
      <c r="F899" t="s">
        <v>3472</v>
      </c>
      <c r="G899">
        <v>1961.24</v>
      </c>
      <c r="H899">
        <v>5</v>
      </c>
      <c r="I899">
        <f t="shared" si="14"/>
        <v>392.24799999999999</v>
      </c>
      <c r="J899">
        <f>(Sales[[#This Row],[Selling Price Per Commodity]]-VLOOKUP(C899,Products!A:E,4, FALSE))*Sales[[#This Row],[Quantity]]/10</f>
        <v>-110.08599999999998</v>
      </c>
      <c r="K899">
        <f>WEEKDAY(Sales[[#This Row],[Date and Time]],2)</f>
        <v>4</v>
      </c>
    </row>
    <row r="900" spans="1:11" x14ac:dyDescent="0.3">
      <c r="A900" t="s">
        <v>4368</v>
      </c>
      <c r="B900" s="1">
        <v>45557.59034722222</v>
      </c>
      <c r="C900" t="s">
        <v>3392</v>
      </c>
      <c r="D900" t="s">
        <v>306</v>
      </c>
      <c r="E900" t="s">
        <v>3471</v>
      </c>
      <c r="F900" t="s">
        <v>3476</v>
      </c>
      <c r="G900">
        <v>248.77</v>
      </c>
      <c r="H900">
        <v>6</v>
      </c>
      <c r="I900">
        <f t="shared" si="14"/>
        <v>41.461666666666666</v>
      </c>
      <c r="J900">
        <f>(Sales[[#This Row],[Selling Price Per Commodity]]-VLOOKUP(C900,Products!A:E,4, FALSE))*Sales[[#This Row],[Quantity]]/10</f>
        <v>-394.90699999999998</v>
      </c>
      <c r="K900">
        <f>WEEKDAY(Sales[[#This Row],[Date and Time]],2)</f>
        <v>7</v>
      </c>
    </row>
    <row r="901" spans="1:11" x14ac:dyDescent="0.3">
      <c r="A901" t="s">
        <v>4369</v>
      </c>
      <c r="B901" s="1">
        <v>45520.207673611112</v>
      </c>
      <c r="C901" t="s">
        <v>3263</v>
      </c>
      <c r="D901" t="s">
        <v>609</v>
      </c>
      <c r="E901" t="s">
        <v>3471</v>
      </c>
      <c r="F901" t="s">
        <v>3462</v>
      </c>
      <c r="G901">
        <v>1508.11</v>
      </c>
      <c r="H901">
        <v>10</v>
      </c>
      <c r="I901">
        <f t="shared" si="14"/>
        <v>150.81099999999998</v>
      </c>
      <c r="J901">
        <f>(Sales[[#This Row],[Selling Price Per Commodity]]-VLOOKUP(C901,Products!A:E,4, FALSE))*Sales[[#This Row],[Quantity]]/10</f>
        <v>-267.28900000000004</v>
      </c>
      <c r="K901">
        <f>WEEKDAY(Sales[[#This Row],[Date and Time]],2)</f>
        <v>5</v>
      </c>
    </row>
    <row r="902" spans="1:11" x14ac:dyDescent="0.3">
      <c r="A902" t="s">
        <v>4370</v>
      </c>
      <c r="B902" s="1">
        <v>45529.550381944442</v>
      </c>
      <c r="C902" t="s">
        <v>3441</v>
      </c>
      <c r="D902" t="s">
        <v>218</v>
      </c>
      <c r="E902" t="s">
        <v>3479</v>
      </c>
      <c r="F902" t="s">
        <v>3467</v>
      </c>
      <c r="G902">
        <v>29.16</v>
      </c>
      <c r="H902">
        <v>9</v>
      </c>
      <c r="I902">
        <f t="shared" si="14"/>
        <v>3.24</v>
      </c>
      <c r="J902">
        <f>(Sales[[#This Row],[Selling Price Per Commodity]]-VLOOKUP(C902,Products!A:E,4, FALSE))*Sales[[#This Row],[Quantity]]/10</f>
        <v>-290.01599999999996</v>
      </c>
      <c r="K902">
        <f>WEEKDAY(Sales[[#This Row],[Date and Time]],2)</f>
        <v>7</v>
      </c>
    </row>
    <row r="903" spans="1:11" x14ac:dyDescent="0.3">
      <c r="A903" t="s">
        <v>4371</v>
      </c>
      <c r="B903" s="1">
        <v>45408.201331018521</v>
      </c>
      <c r="C903" t="s">
        <v>3311</v>
      </c>
      <c r="D903" t="s">
        <v>2149</v>
      </c>
      <c r="E903" t="s">
        <v>3464</v>
      </c>
      <c r="F903" t="s">
        <v>3472</v>
      </c>
      <c r="G903">
        <v>1156.4100000000001</v>
      </c>
      <c r="H903">
        <v>4</v>
      </c>
      <c r="I903">
        <f t="shared" si="14"/>
        <v>289.10250000000002</v>
      </c>
      <c r="J903">
        <f>(Sales[[#This Row],[Selling Price Per Commodity]]-VLOOKUP(C903,Products!A:E,4, FALSE))*Sales[[#This Row],[Quantity]]/10</f>
        <v>-269.11099999999999</v>
      </c>
      <c r="K903">
        <f>WEEKDAY(Sales[[#This Row],[Date and Time]],2)</f>
        <v>5</v>
      </c>
    </row>
    <row r="904" spans="1:11" x14ac:dyDescent="0.3">
      <c r="A904" t="s">
        <v>4372</v>
      </c>
      <c r="B904" s="1">
        <v>45429.315289351849</v>
      </c>
      <c r="C904" t="s">
        <v>3447</v>
      </c>
      <c r="D904" t="s">
        <v>1004</v>
      </c>
      <c r="E904" t="s">
        <v>3466</v>
      </c>
      <c r="F904" t="s">
        <v>3472</v>
      </c>
      <c r="G904">
        <v>137.88</v>
      </c>
      <c r="H904">
        <v>4</v>
      </c>
      <c r="I904">
        <f t="shared" si="14"/>
        <v>34.47</v>
      </c>
      <c r="J904">
        <f>(Sales[[#This Row],[Selling Price Per Commodity]]-VLOOKUP(C904,Products!A:E,4, FALSE))*Sales[[#This Row],[Quantity]]/10</f>
        <v>-195.00399999999999</v>
      </c>
      <c r="K904">
        <f>WEEKDAY(Sales[[#This Row],[Date and Time]],2)</f>
        <v>5</v>
      </c>
    </row>
    <row r="905" spans="1:11" x14ac:dyDescent="0.3">
      <c r="A905" t="s">
        <v>4373</v>
      </c>
      <c r="B905" s="1">
        <v>45442.222719907404</v>
      </c>
      <c r="C905" t="s">
        <v>3282</v>
      </c>
      <c r="D905" t="s">
        <v>2589</v>
      </c>
      <c r="E905" t="s">
        <v>3471</v>
      </c>
      <c r="F905" t="s">
        <v>3476</v>
      </c>
      <c r="G905">
        <v>1191.5999999999999</v>
      </c>
      <c r="H905">
        <v>10</v>
      </c>
      <c r="I905">
        <f t="shared" si="14"/>
        <v>119.16</v>
      </c>
      <c r="J905">
        <f>(Sales[[#This Row],[Selling Price Per Commodity]]-VLOOKUP(C905,Products!A:E,4, FALSE))*Sales[[#This Row],[Quantity]]/10</f>
        <v>-588.1</v>
      </c>
      <c r="K905">
        <f>WEEKDAY(Sales[[#This Row],[Date and Time]],2)</f>
        <v>4</v>
      </c>
    </row>
    <row r="906" spans="1:11" x14ac:dyDescent="0.3">
      <c r="A906" t="s">
        <v>4374</v>
      </c>
      <c r="B906" s="1">
        <v>45372.142083333332</v>
      </c>
      <c r="C906" t="s">
        <v>3304</v>
      </c>
      <c r="D906" t="s">
        <v>2623</v>
      </c>
      <c r="E906" t="s">
        <v>3479</v>
      </c>
      <c r="F906" t="s">
        <v>3462</v>
      </c>
      <c r="G906">
        <v>685.81</v>
      </c>
      <c r="H906">
        <v>4</v>
      </c>
      <c r="I906">
        <f t="shared" si="14"/>
        <v>171.45249999999999</v>
      </c>
      <c r="J906">
        <f>(Sales[[#This Row],[Selling Price Per Commodity]]-VLOOKUP(C906,Products!A:E,4, FALSE))*Sales[[#This Row],[Quantity]]/10</f>
        <v>61.424999999999997</v>
      </c>
      <c r="K906">
        <f>WEEKDAY(Sales[[#This Row],[Date and Time]],2)</f>
        <v>4</v>
      </c>
    </row>
    <row r="907" spans="1:11" x14ac:dyDescent="0.3">
      <c r="A907" t="s">
        <v>4375</v>
      </c>
      <c r="B907" s="1">
        <v>45352.548113425924</v>
      </c>
      <c r="C907" t="s">
        <v>3427</v>
      </c>
      <c r="D907" t="s">
        <v>634</v>
      </c>
      <c r="E907" t="s">
        <v>3479</v>
      </c>
      <c r="F907" t="s">
        <v>3469</v>
      </c>
      <c r="G907">
        <v>1925.99</v>
      </c>
      <c r="H907">
        <v>9</v>
      </c>
      <c r="I907">
        <f t="shared" si="14"/>
        <v>213.9988888888889</v>
      </c>
      <c r="J907">
        <f>(Sales[[#This Row],[Selling Price Per Commodity]]-VLOOKUP(C907,Products!A:E,4, FALSE))*Sales[[#This Row],[Quantity]]/10</f>
        <v>-120.83499999999999</v>
      </c>
      <c r="K907">
        <f>WEEKDAY(Sales[[#This Row],[Date and Time]],2)</f>
        <v>5</v>
      </c>
    </row>
    <row r="908" spans="1:11" x14ac:dyDescent="0.3">
      <c r="A908" t="s">
        <v>4376</v>
      </c>
      <c r="B908" s="1">
        <v>45590.889641203707</v>
      </c>
      <c r="C908" t="s">
        <v>3419</v>
      </c>
      <c r="D908" t="s">
        <v>1975</v>
      </c>
      <c r="E908" t="s">
        <v>3479</v>
      </c>
      <c r="F908" t="s">
        <v>3476</v>
      </c>
      <c r="G908">
        <v>1702.52</v>
      </c>
      <c r="H908">
        <v>10</v>
      </c>
      <c r="I908">
        <f t="shared" si="14"/>
        <v>170.25200000000001</v>
      </c>
      <c r="J908">
        <f>(Sales[[#This Row],[Selling Price Per Commodity]]-VLOOKUP(C908,Products!A:E,4, FALSE))*Sales[[#This Row],[Quantity]]/10</f>
        <v>-755.07799999999997</v>
      </c>
      <c r="K908">
        <f>WEEKDAY(Sales[[#This Row],[Date and Time]],2)</f>
        <v>5</v>
      </c>
    </row>
    <row r="909" spans="1:11" x14ac:dyDescent="0.3">
      <c r="A909" t="s">
        <v>4377</v>
      </c>
      <c r="B909" s="1">
        <v>45548.17459490741</v>
      </c>
      <c r="C909" t="s">
        <v>3415</v>
      </c>
      <c r="D909" t="s">
        <v>1725</v>
      </c>
      <c r="E909" t="s">
        <v>3464</v>
      </c>
      <c r="F909" t="s">
        <v>3472</v>
      </c>
      <c r="G909">
        <v>516.5</v>
      </c>
      <c r="H909">
        <v>2</v>
      </c>
      <c r="I909">
        <f t="shared" si="14"/>
        <v>258.25</v>
      </c>
      <c r="J909">
        <f>(Sales[[#This Row],[Selling Price Per Commodity]]-VLOOKUP(C909,Products!A:E,4, FALSE))*Sales[[#This Row],[Quantity]]/10</f>
        <v>29.753999999999998</v>
      </c>
      <c r="K909">
        <f>WEEKDAY(Sales[[#This Row],[Date and Time]],2)</f>
        <v>5</v>
      </c>
    </row>
    <row r="910" spans="1:11" x14ac:dyDescent="0.3">
      <c r="A910" t="s">
        <v>4378</v>
      </c>
      <c r="B910" s="1">
        <v>45331.187048611115</v>
      </c>
      <c r="C910" t="s">
        <v>3374</v>
      </c>
      <c r="D910" t="s">
        <v>1417</v>
      </c>
      <c r="E910" t="s">
        <v>3466</v>
      </c>
      <c r="F910" t="s">
        <v>3467</v>
      </c>
      <c r="G910">
        <v>748.86</v>
      </c>
      <c r="H910">
        <v>4</v>
      </c>
      <c r="I910">
        <f t="shared" si="14"/>
        <v>187.215</v>
      </c>
      <c r="J910">
        <f>(Sales[[#This Row],[Selling Price Per Commodity]]-VLOOKUP(C910,Products!A:E,4, FALSE))*Sales[[#This Row],[Quantity]]/10</f>
        <v>-243.17</v>
      </c>
      <c r="K910">
        <f>WEEKDAY(Sales[[#This Row],[Date and Time]],2)</f>
        <v>5</v>
      </c>
    </row>
    <row r="911" spans="1:11" x14ac:dyDescent="0.3">
      <c r="A911" t="s">
        <v>4379</v>
      </c>
      <c r="B911" s="1">
        <v>45348.836574074077</v>
      </c>
      <c r="C911" t="s">
        <v>3334</v>
      </c>
      <c r="D911" t="s">
        <v>2532</v>
      </c>
      <c r="E911" t="s">
        <v>3461</v>
      </c>
      <c r="F911" t="s">
        <v>3467</v>
      </c>
      <c r="G911">
        <v>1405.67</v>
      </c>
      <c r="H911">
        <v>10</v>
      </c>
      <c r="I911">
        <f t="shared" si="14"/>
        <v>140.56700000000001</v>
      </c>
      <c r="J911">
        <f>(Sales[[#This Row],[Selling Price Per Commodity]]-VLOOKUP(C911,Products!A:E,4, FALSE))*Sales[[#This Row],[Quantity]]/10</f>
        <v>-67.552999999999997</v>
      </c>
      <c r="K911">
        <f>WEEKDAY(Sales[[#This Row],[Date and Time]],2)</f>
        <v>1</v>
      </c>
    </row>
    <row r="912" spans="1:11" x14ac:dyDescent="0.3">
      <c r="A912" t="s">
        <v>4380</v>
      </c>
      <c r="B912" s="1">
        <v>45542.959537037037</v>
      </c>
      <c r="C912" t="s">
        <v>3321</v>
      </c>
      <c r="D912" t="s">
        <v>1185</v>
      </c>
      <c r="E912" t="s">
        <v>3464</v>
      </c>
      <c r="F912" t="s">
        <v>3472</v>
      </c>
      <c r="G912">
        <v>279.89</v>
      </c>
      <c r="H912">
        <v>6</v>
      </c>
      <c r="I912">
        <f t="shared" si="14"/>
        <v>46.648333333333333</v>
      </c>
      <c r="J912">
        <f>(Sales[[#This Row],[Selling Price Per Commodity]]-VLOOKUP(C912,Products!A:E,4, FALSE))*Sales[[#This Row],[Quantity]]/10</f>
        <v>-6.5950000000000006</v>
      </c>
      <c r="K912">
        <f>WEEKDAY(Sales[[#This Row],[Date and Time]],2)</f>
        <v>6</v>
      </c>
    </row>
    <row r="913" spans="1:11" x14ac:dyDescent="0.3">
      <c r="A913" t="s">
        <v>4381</v>
      </c>
      <c r="B913" s="1">
        <v>45594.433240740742</v>
      </c>
      <c r="C913" t="s">
        <v>3451</v>
      </c>
      <c r="D913" t="s">
        <v>1014</v>
      </c>
      <c r="E913" t="s">
        <v>3464</v>
      </c>
      <c r="F913" t="s">
        <v>3462</v>
      </c>
      <c r="G913">
        <v>123.75</v>
      </c>
      <c r="H913">
        <v>4</v>
      </c>
      <c r="I913">
        <f t="shared" si="14"/>
        <v>30.9375</v>
      </c>
      <c r="J913">
        <f>(Sales[[#This Row],[Selling Price Per Commodity]]-VLOOKUP(C913,Products!A:E,4, FALSE))*Sales[[#This Row],[Quantity]]/10</f>
        <v>-214.02100000000002</v>
      </c>
      <c r="K913">
        <f>WEEKDAY(Sales[[#This Row],[Date and Time]],2)</f>
        <v>2</v>
      </c>
    </row>
    <row r="914" spans="1:11" x14ac:dyDescent="0.3">
      <c r="A914" t="s">
        <v>4382</v>
      </c>
      <c r="B914" s="1">
        <v>45351.5312037037</v>
      </c>
      <c r="C914" t="s">
        <v>3439</v>
      </c>
      <c r="D914" t="s">
        <v>1965</v>
      </c>
      <c r="E914" t="s">
        <v>3466</v>
      </c>
      <c r="F914" t="s">
        <v>3462</v>
      </c>
      <c r="G914">
        <v>1520.33</v>
      </c>
      <c r="H914">
        <v>5</v>
      </c>
      <c r="I914">
        <f t="shared" si="14"/>
        <v>304.06599999999997</v>
      </c>
      <c r="J914">
        <f>(Sales[[#This Row],[Selling Price Per Commodity]]-VLOOKUP(C914,Products!A:E,4, FALSE))*Sales[[#This Row],[Quantity]]/10</f>
        <v>-320.88700000000006</v>
      </c>
      <c r="K914">
        <f>WEEKDAY(Sales[[#This Row],[Date and Time]],2)</f>
        <v>4</v>
      </c>
    </row>
    <row r="915" spans="1:11" x14ac:dyDescent="0.3">
      <c r="A915" t="s">
        <v>4383</v>
      </c>
      <c r="B915" s="1">
        <v>45394.282858796294</v>
      </c>
      <c r="C915" t="s">
        <v>3395</v>
      </c>
      <c r="D915" t="s">
        <v>1284</v>
      </c>
      <c r="E915" t="s">
        <v>3464</v>
      </c>
      <c r="F915" t="s">
        <v>3462</v>
      </c>
      <c r="G915">
        <v>1035.8900000000001</v>
      </c>
      <c r="H915">
        <v>2</v>
      </c>
      <c r="I915">
        <f t="shared" si="14"/>
        <v>517.94500000000005</v>
      </c>
      <c r="J915">
        <f>(Sales[[#This Row],[Selling Price Per Commodity]]-VLOOKUP(C915,Products!A:E,4, FALSE))*Sales[[#This Row],[Quantity]]/10</f>
        <v>83.045000000000002</v>
      </c>
      <c r="K915">
        <f>WEEKDAY(Sales[[#This Row],[Date and Time]],2)</f>
        <v>5</v>
      </c>
    </row>
    <row r="916" spans="1:11" x14ac:dyDescent="0.3">
      <c r="A916" t="s">
        <v>4384</v>
      </c>
      <c r="B916" s="1">
        <v>45590.335173611114</v>
      </c>
      <c r="C916" t="s">
        <v>3428</v>
      </c>
      <c r="D916" t="s">
        <v>1625</v>
      </c>
      <c r="E916" t="s">
        <v>3466</v>
      </c>
      <c r="F916" t="s">
        <v>3462</v>
      </c>
      <c r="G916">
        <v>1700.86</v>
      </c>
      <c r="H916">
        <v>10</v>
      </c>
      <c r="I916">
        <f t="shared" si="14"/>
        <v>170.08599999999998</v>
      </c>
      <c r="J916">
        <f>(Sales[[#This Row],[Selling Price Per Commodity]]-VLOOKUP(C916,Products!A:E,4, FALSE))*Sales[[#This Row],[Quantity]]/10</f>
        <v>-572.23400000000004</v>
      </c>
      <c r="K916">
        <f>WEEKDAY(Sales[[#This Row],[Date and Time]],2)</f>
        <v>5</v>
      </c>
    </row>
    <row r="917" spans="1:11" x14ac:dyDescent="0.3">
      <c r="A917" t="s">
        <v>4385</v>
      </c>
      <c r="B917" s="1">
        <v>45402.020104166666</v>
      </c>
      <c r="C917" t="s">
        <v>3368</v>
      </c>
      <c r="D917" t="s">
        <v>1975</v>
      </c>
      <c r="E917" t="s">
        <v>3479</v>
      </c>
      <c r="F917" t="s">
        <v>3467</v>
      </c>
      <c r="G917">
        <v>984.04</v>
      </c>
      <c r="H917">
        <v>7</v>
      </c>
      <c r="I917">
        <f t="shared" si="14"/>
        <v>140.57714285714286</v>
      </c>
      <c r="J917">
        <f>(Sales[[#This Row],[Selling Price Per Commodity]]-VLOOKUP(C917,Products!A:E,4, FALSE))*Sales[[#This Row],[Quantity]]/10</f>
        <v>-39.902000000000008</v>
      </c>
      <c r="K917">
        <f>WEEKDAY(Sales[[#This Row],[Date and Time]],2)</f>
        <v>6</v>
      </c>
    </row>
    <row r="918" spans="1:11" x14ac:dyDescent="0.3">
      <c r="A918" t="s">
        <v>4386</v>
      </c>
      <c r="B918" s="1">
        <v>45578.667731481481</v>
      </c>
      <c r="C918" t="s">
        <v>3427</v>
      </c>
      <c r="D918" t="s">
        <v>2503</v>
      </c>
      <c r="E918" t="s">
        <v>3471</v>
      </c>
      <c r="F918" t="s">
        <v>3476</v>
      </c>
      <c r="G918">
        <v>1600.43</v>
      </c>
      <c r="H918">
        <v>4</v>
      </c>
      <c r="I918">
        <f t="shared" si="14"/>
        <v>400.10750000000002</v>
      </c>
      <c r="J918">
        <f>(Sales[[#This Row],[Selling Price Per Commodity]]-VLOOKUP(C918,Products!A:E,4, FALSE))*Sales[[#This Row],[Quantity]]/10</f>
        <v>20.739000000000011</v>
      </c>
      <c r="K918">
        <f>WEEKDAY(Sales[[#This Row],[Date and Time]],2)</f>
        <v>7</v>
      </c>
    </row>
    <row r="919" spans="1:11" x14ac:dyDescent="0.3">
      <c r="A919" t="s">
        <v>4387</v>
      </c>
      <c r="B919" s="1">
        <v>45556.863587962966</v>
      </c>
      <c r="C919" t="s">
        <v>3411</v>
      </c>
      <c r="D919" t="s">
        <v>1149</v>
      </c>
      <c r="E919" t="s">
        <v>3466</v>
      </c>
      <c r="F919" t="s">
        <v>3469</v>
      </c>
      <c r="G919">
        <v>1741.67</v>
      </c>
      <c r="H919">
        <v>1</v>
      </c>
      <c r="I919">
        <f t="shared" si="14"/>
        <v>1741.67</v>
      </c>
      <c r="J919">
        <f>(Sales[[#This Row],[Selling Price Per Commodity]]-VLOOKUP(C919,Products!A:E,4, FALSE))*Sales[[#This Row],[Quantity]]/10</f>
        <v>105.279</v>
      </c>
      <c r="K919">
        <f>WEEKDAY(Sales[[#This Row],[Date and Time]],2)</f>
        <v>6</v>
      </c>
    </row>
    <row r="920" spans="1:11" x14ac:dyDescent="0.3">
      <c r="A920" t="s">
        <v>4388</v>
      </c>
      <c r="B920" s="1">
        <v>45369.962500000001</v>
      </c>
      <c r="C920" t="s">
        <v>3271</v>
      </c>
      <c r="D920" t="s">
        <v>461</v>
      </c>
      <c r="E920" t="s">
        <v>3466</v>
      </c>
      <c r="F920" t="s">
        <v>3472</v>
      </c>
      <c r="G920">
        <v>1671.19</v>
      </c>
      <c r="H920">
        <v>2</v>
      </c>
      <c r="I920">
        <f t="shared" si="14"/>
        <v>835.59500000000003</v>
      </c>
      <c r="J920">
        <f>(Sales[[#This Row],[Selling Price Per Commodity]]-VLOOKUP(C920,Products!A:E,4, FALSE))*Sales[[#This Row],[Quantity]]/10</f>
        <v>68.484999999999999</v>
      </c>
      <c r="K920">
        <f>WEEKDAY(Sales[[#This Row],[Date and Time]],2)</f>
        <v>1</v>
      </c>
    </row>
    <row r="921" spans="1:11" x14ac:dyDescent="0.3">
      <c r="A921" t="s">
        <v>4389</v>
      </c>
      <c r="B921" s="1">
        <v>45490.395833333336</v>
      </c>
      <c r="C921" t="s">
        <v>3431</v>
      </c>
      <c r="D921" t="s">
        <v>846</v>
      </c>
      <c r="E921" t="s">
        <v>3466</v>
      </c>
      <c r="F921" t="s">
        <v>3462</v>
      </c>
      <c r="G921">
        <v>200.49</v>
      </c>
      <c r="H921">
        <v>5</v>
      </c>
      <c r="I921">
        <f t="shared" si="14"/>
        <v>40.097999999999999</v>
      </c>
      <c r="J921">
        <f>(Sales[[#This Row],[Selling Price Per Commodity]]-VLOOKUP(C921,Products!A:E,4, FALSE))*Sales[[#This Row],[Quantity]]/10</f>
        <v>-355.226</v>
      </c>
      <c r="K921">
        <f>WEEKDAY(Sales[[#This Row],[Date and Time]],2)</f>
        <v>3</v>
      </c>
    </row>
    <row r="922" spans="1:11" x14ac:dyDescent="0.3">
      <c r="A922" t="s">
        <v>4390</v>
      </c>
      <c r="B922" s="1">
        <v>45350.994849537034</v>
      </c>
      <c r="C922" t="s">
        <v>3278</v>
      </c>
      <c r="D922" t="s">
        <v>464</v>
      </c>
      <c r="E922" t="s">
        <v>3471</v>
      </c>
      <c r="F922" t="s">
        <v>3462</v>
      </c>
      <c r="G922">
        <v>602.16999999999996</v>
      </c>
      <c r="H922">
        <v>1</v>
      </c>
      <c r="I922">
        <f t="shared" si="14"/>
        <v>602.16999999999996</v>
      </c>
      <c r="J922">
        <f>(Sales[[#This Row],[Selling Price Per Commodity]]-VLOOKUP(C922,Products!A:E,4, FALSE))*Sales[[#This Row],[Quantity]]/10</f>
        <v>27.165999999999997</v>
      </c>
      <c r="K922">
        <f>WEEKDAY(Sales[[#This Row],[Date and Time]],2)</f>
        <v>3</v>
      </c>
    </row>
    <row r="923" spans="1:11" x14ac:dyDescent="0.3">
      <c r="A923" t="s">
        <v>4391</v>
      </c>
      <c r="B923" s="1">
        <v>45326.104525462964</v>
      </c>
      <c r="C923" t="s">
        <v>3302</v>
      </c>
      <c r="D923" t="s">
        <v>2409</v>
      </c>
      <c r="E923" t="s">
        <v>3479</v>
      </c>
      <c r="F923" t="s">
        <v>3469</v>
      </c>
      <c r="G923">
        <v>240.04</v>
      </c>
      <c r="H923">
        <v>3</v>
      </c>
      <c r="I923">
        <f t="shared" si="14"/>
        <v>80.013333333333335</v>
      </c>
      <c r="J923">
        <f>(Sales[[#This Row],[Selling Price Per Commodity]]-VLOOKUP(C923,Products!A:E,4, FALSE))*Sales[[#This Row],[Quantity]]/10</f>
        <v>2.5630000000000011</v>
      </c>
      <c r="K923">
        <f>WEEKDAY(Sales[[#This Row],[Date and Time]],2)</f>
        <v>7</v>
      </c>
    </row>
    <row r="924" spans="1:11" x14ac:dyDescent="0.3">
      <c r="A924" t="s">
        <v>4392</v>
      </c>
      <c r="B924" s="1">
        <v>45555.158587962964</v>
      </c>
      <c r="C924" t="s">
        <v>3428</v>
      </c>
      <c r="D924" t="s">
        <v>667</v>
      </c>
      <c r="E924" t="s">
        <v>3461</v>
      </c>
      <c r="F924" t="s">
        <v>3467</v>
      </c>
      <c r="G924">
        <v>1390.5</v>
      </c>
      <c r="H924">
        <v>1</v>
      </c>
      <c r="I924">
        <f t="shared" si="14"/>
        <v>1390.5</v>
      </c>
      <c r="J924">
        <f>(Sales[[#This Row],[Selling Price Per Commodity]]-VLOOKUP(C924,Products!A:E,4, FALSE))*Sales[[#This Row],[Quantity]]/10</f>
        <v>64.817999999999998</v>
      </c>
      <c r="K924">
        <f>WEEKDAY(Sales[[#This Row],[Date and Time]],2)</f>
        <v>5</v>
      </c>
    </row>
    <row r="925" spans="1:11" x14ac:dyDescent="0.3">
      <c r="A925" t="s">
        <v>4393</v>
      </c>
      <c r="B925" s="1">
        <v>45442.02715277778</v>
      </c>
      <c r="C925" t="s">
        <v>3217</v>
      </c>
      <c r="D925" t="s">
        <v>1393</v>
      </c>
      <c r="E925" t="s">
        <v>3471</v>
      </c>
      <c r="F925" t="s">
        <v>3462</v>
      </c>
      <c r="G925">
        <v>500.56</v>
      </c>
      <c r="H925">
        <v>6</v>
      </c>
      <c r="I925">
        <f t="shared" si="14"/>
        <v>83.426666666666662</v>
      </c>
      <c r="J925">
        <f>(Sales[[#This Row],[Selling Price Per Commodity]]-VLOOKUP(C925,Products!A:E,4, FALSE))*Sales[[#This Row],[Quantity]]/10</f>
        <v>-102.11</v>
      </c>
      <c r="K925">
        <f>WEEKDAY(Sales[[#This Row],[Date and Time]],2)</f>
        <v>4</v>
      </c>
    </row>
    <row r="926" spans="1:11" x14ac:dyDescent="0.3">
      <c r="A926" t="s">
        <v>4394</v>
      </c>
      <c r="B926" s="1">
        <v>45558.275069444448</v>
      </c>
      <c r="C926" t="s">
        <v>3453</v>
      </c>
      <c r="D926" t="s">
        <v>1625</v>
      </c>
      <c r="E926" t="s">
        <v>3466</v>
      </c>
      <c r="F926" t="s">
        <v>3469</v>
      </c>
      <c r="G926">
        <v>1258.24</v>
      </c>
      <c r="H926">
        <v>7</v>
      </c>
      <c r="I926">
        <f t="shared" si="14"/>
        <v>179.74857142857144</v>
      </c>
      <c r="J926">
        <f>(Sales[[#This Row],[Selling Price Per Commodity]]-VLOOKUP(C926,Products!A:E,4, FALSE))*Sales[[#This Row],[Quantity]]/10</f>
        <v>-298.42500000000007</v>
      </c>
      <c r="K926">
        <f>WEEKDAY(Sales[[#This Row],[Date and Time]],2)</f>
        <v>1</v>
      </c>
    </row>
    <row r="927" spans="1:11" x14ac:dyDescent="0.3">
      <c r="A927" t="s">
        <v>4395</v>
      </c>
      <c r="B927" s="1">
        <v>45414.174780092595</v>
      </c>
      <c r="C927" t="s">
        <v>3394</v>
      </c>
      <c r="D927" t="s">
        <v>3181</v>
      </c>
      <c r="E927" t="s">
        <v>3464</v>
      </c>
      <c r="F927" t="s">
        <v>3472</v>
      </c>
      <c r="G927">
        <v>1525.97</v>
      </c>
      <c r="H927">
        <v>5</v>
      </c>
      <c r="I927">
        <f t="shared" si="14"/>
        <v>305.19400000000002</v>
      </c>
      <c r="J927">
        <f>(Sales[[#This Row],[Selling Price Per Commodity]]-VLOOKUP(C927,Products!A:E,4, FALSE))*Sales[[#This Row],[Quantity]]/10</f>
        <v>115.13699999999999</v>
      </c>
      <c r="K927">
        <f>WEEKDAY(Sales[[#This Row],[Date and Time]],2)</f>
        <v>4</v>
      </c>
    </row>
    <row r="928" spans="1:11" x14ac:dyDescent="0.3">
      <c r="A928" t="s">
        <v>4396</v>
      </c>
      <c r="B928" s="1">
        <v>45312.904918981483</v>
      </c>
      <c r="C928" t="s">
        <v>3414</v>
      </c>
      <c r="D928" t="s">
        <v>172</v>
      </c>
      <c r="E928" t="s">
        <v>3464</v>
      </c>
      <c r="F928" t="s">
        <v>3467</v>
      </c>
      <c r="G928">
        <v>1016.31</v>
      </c>
      <c r="H928">
        <v>10</v>
      </c>
      <c r="I928">
        <f t="shared" si="14"/>
        <v>101.631</v>
      </c>
      <c r="J928">
        <f>(Sales[[#This Row],[Selling Price Per Commodity]]-VLOOKUP(C928,Products!A:E,4, FALSE))*Sales[[#This Row],[Quantity]]/10</f>
        <v>-757.37900000000002</v>
      </c>
      <c r="K928">
        <f>WEEKDAY(Sales[[#This Row],[Date and Time]],2)</f>
        <v>7</v>
      </c>
    </row>
    <row r="929" spans="1:11" x14ac:dyDescent="0.3">
      <c r="A929" t="s">
        <v>4397</v>
      </c>
      <c r="B929" s="1">
        <v>45334.347314814811</v>
      </c>
      <c r="C929" t="s">
        <v>3361</v>
      </c>
      <c r="D929" t="s">
        <v>2394</v>
      </c>
      <c r="E929" t="s">
        <v>3461</v>
      </c>
      <c r="F929" t="s">
        <v>3472</v>
      </c>
      <c r="G929">
        <v>1784.05</v>
      </c>
      <c r="H929">
        <v>5</v>
      </c>
      <c r="I929">
        <f t="shared" si="14"/>
        <v>356.81</v>
      </c>
      <c r="J929">
        <f>(Sales[[#This Row],[Selling Price Per Commodity]]-VLOOKUP(C929,Products!A:E,4, FALSE))*Sales[[#This Row],[Quantity]]/10</f>
        <v>84.364999999999995</v>
      </c>
      <c r="K929">
        <f>WEEKDAY(Sales[[#This Row],[Date and Time]],2)</f>
        <v>1</v>
      </c>
    </row>
    <row r="930" spans="1:11" x14ac:dyDescent="0.3">
      <c r="A930" t="s">
        <v>4398</v>
      </c>
      <c r="B930" s="1">
        <v>45493.881944444445</v>
      </c>
      <c r="C930" t="s">
        <v>3310</v>
      </c>
      <c r="D930" t="s">
        <v>989</v>
      </c>
      <c r="E930" t="s">
        <v>3479</v>
      </c>
      <c r="F930" t="s">
        <v>3472</v>
      </c>
      <c r="G930">
        <v>1011.1</v>
      </c>
      <c r="H930">
        <v>3</v>
      </c>
      <c r="I930">
        <f t="shared" si="14"/>
        <v>337.03333333333336</v>
      </c>
      <c r="J930">
        <f>(Sales[[#This Row],[Selling Price Per Commodity]]-VLOOKUP(C930,Products!A:E,4, FALSE))*Sales[[#This Row],[Quantity]]/10</f>
        <v>11.800000000000011</v>
      </c>
      <c r="K930">
        <f>WEEKDAY(Sales[[#This Row],[Date and Time]],2)</f>
        <v>6</v>
      </c>
    </row>
    <row r="931" spans="1:11" x14ac:dyDescent="0.3">
      <c r="A931" t="s">
        <v>4399</v>
      </c>
      <c r="B931" s="1">
        <v>45534.201967592591</v>
      </c>
      <c r="C931" t="s">
        <v>3326</v>
      </c>
      <c r="D931" t="s">
        <v>187</v>
      </c>
      <c r="E931" t="s">
        <v>3479</v>
      </c>
      <c r="F931" t="s">
        <v>3469</v>
      </c>
      <c r="G931">
        <v>277.39999999999998</v>
      </c>
      <c r="H931">
        <v>8</v>
      </c>
      <c r="I931">
        <f t="shared" si="14"/>
        <v>34.674999999999997</v>
      </c>
      <c r="J931">
        <f>(Sales[[#This Row],[Selling Price Per Commodity]]-VLOOKUP(C931,Products!A:E,4, FALSE))*Sales[[#This Row],[Quantity]]/10</f>
        <v>-535.19600000000003</v>
      </c>
      <c r="K931">
        <f>WEEKDAY(Sales[[#This Row],[Date and Time]],2)</f>
        <v>5</v>
      </c>
    </row>
    <row r="932" spans="1:11" x14ac:dyDescent="0.3">
      <c r="A932" t="s">
        <v>4400</v>
      </c>
      <c r="B932" s="1">
        <v>45516.160277777781</v>
      </c>
      <c r="C932" t="s">
        <v>3397</v>
      </c>
      <c r="D932" t="s">
        <v>1552</v>
      </c>
      <c r="E932" t="s">
        <v>3461</v>
      </c>
      <c r="F932" t="s">
        <v>3476</v>
      </c>
      <c r="G932">
        <v>1228.46</v>
      </c>
      <c r="H932">
        <v>9</v>
      </c>
      <c r="I932">
        <f t="shared" si="14"/>
        <v>136.49555555555557</v>
      </c>
      <c r="J932">
        <f>(Sales[[#This Row],[Selling Price Per Commodity]]-VLOOKUP(C932,Products!A:E,4, FALSE))*Sales[[#This Row],[Quantity]]/10</f>
        <v>-209.911</v>
      </c>
      <c r="K932">
        <f>WEEKDAY(Sales[[#This Row],[Date and Time]],2)</f>
        <v>1</v>
      </c>
    </row>
    <row r="933" spans="1:11" x14ac:dyDescent="0.3">
      <c r="A933" t="s">
        <v>4401</v>
      </c>
      <c r="B933" s="1">
        <v>45361.667928240742</v>
      </c>
      <c r="C933" t="s">
        <v>3267</v>
      </c>
      <c r="D933" t="s">
        <v>1211</v>
      </c>
      <c r="E933" t="s">
        <v>3466</v>
      </c>
      <c r="F933" t="s">
        <v>3462</v>
      </c>
      <c r="G933">
        <v>686.98</v>
      </c>
      <c r="H933">
        <v>9</v>
      </c>
      <c r="I933">
        <f t="shared" si="14"/>
        <v>76.331111111111113</v>
      </c>
      <c r="J933">
        <f>(Sales[[#This Row],[Selling Price Per Commodity]]-VLOOKUP(C933,Products!A:E,4, FALSE))*Sales[[#This Row],[Quantity]]/10</f>
        <v>-350.33299999999997</v>
      </c>
      <c r="K933">
        <f>WEEKDAY(Sales[[#This Row],[Date and Time]],2)</f>
        <v>7</v>
      </c>
    </row>
    <row r="934" spans="1:11" x14ac:dyDescent="0.3">
      <c r="A934" t="s">
        <v>4402</v>
      </c>
      <c r="B934" s="1">
        <v>45310.367002314815</v>
      </c>
      <c r="C934" t="s">
        <v>3330</v>
      </c>
      <c r="D934" t="s">
        <v>1695</v>
      </c>
      <c r="E934" t="s">
        <v>3464</v>
      </c>
      <c r="F934" t="s">
        <v>3472</v>
      </c>
      <c r="G934">
        <v>942.65</v>
      </c>
      <c r="H934">
        <v>7</v>
      </c>
      <c r="I934">
        <f t="shared" si="14"/>
        <v>134.66428571428571</v>
      </c>
      <c r="J934">
        <f>(Sales[[#This Row],[Selling Price Per Commodity]]-VLOOKUP(C934,Products!A:E,4, FALSE))*Sales[[#This Row],[Quantity]]/10</f>
        <v>-163.49600000000001</v>
      </c>
      <c r="K934">
        <f>WEEKDAY(Sales[[#This Row],[Date and Time]],2)</f>
        <v>5</v>
      </c>
    </row>
    <row r="935" spans="1:11" x14ac:dyDescent="0.3">
      <c r="A935" t="s">
        <v>4403</v>
      </c>
      <c r="B935" s="1">
        <v>45371.555173611108</v>
      </c>
      <c r="C935" t="s">
        <v>3336</v>
      </c>
      <c r="D935" t="s">
        <v>2617</v>
      </c>
      <c r="E935" t="s">
        <v>3471</v>
      </c>
      <c r="F935" t="s">
        <v>3462</v>
      </c>
      <c r="G935">
        <v>553.85</v>
      </c>
      <c r="H935">
        <v>2</v>
      </c>
      <c r="I935">
        <f t="shared" si="14"/>
        <v>276.92500000000001</v>
      </c>
      <c r="J935">
        <f>(Sales[[#This Row],[Selling Price Per Commodity]]-VLOOKUP(C935,Products!A:E,4, FALSE))*Sales[[#This Row],[Quantity]]/10</f>
        <v>-138.80700000000002</v>
      </c>
      <c r="K935">
        <f>WEEKDAY(Sales[[#This Row],[Date and Time]],2)</f>
        <v>3</v>
      </c>
    </row>
    <row r="936" spans="1:11" x14ac:dyDescent="0.3">
      <c r="A936" t="s">
        <v>4404</v>
      </c>
      <c r="B936" s="1">
        <v>45440.385451388887</v>
      </c>
      <c r="C936" t="s">
        <v>3333</v>
      </c>
      <c r="D936" t="s">
        <v>2562</v>
      </c>
      <c r="E936" t="s">
        <v>3471</v>
      </c>
      <c r="F936" t="s">
        <v>3462</v>
      </c>
      <c r="G936">
        <v>1247.22</v>
      </c>
      <c r="H936">
        <v>8</v>
      </c>
      <c r="I936">
        <f t="shared" si="14"/>
        <v>155.9025</v>
      </c>
      <c r="J936">
        <f>(Sales[[#This Row],[Selling Price Per Commodity]]-VLOOKUP(C936,Products!A:E,4, FALSE))*Sales[[#This Row],[Quantity]]/10</f>
        <v>-501.69399999999996</v>
      </c>
      <c r="K936">
        <f>WEEKDAY(Sales[[#This Row],[Date and Time]],2)</f>
        <v>2</v>
      </c>
    </row>
    <row r="937" spans="1:11" x14ac:dyDescent="0.3">
      <c r="A937" t="s">
        <v>4405</v>
      </c>
      <c r="B937" s="1">
        <v>45429.220231481479</v>
      </c>
      <c r="C937" t="s">
        <v>3317</v>
      </c>
      <c r="D937" t="s">
        <v>2089</v>
      </c>
      <c r="E937" t="s">
        <v>3464</v>
      </c>
      <c r="F937" t="s">
        <v>3467</v>
      </c>
      <c r="G937">
        <v>446.57</v>
      </c>
      <c r="H937">
        <v>5</v>
      </c>
      <c r="I937">
        <f t="shared" si="14"/>
        <v>89.313999999999993</v>
      </c>
      <c r="J937">
        <f>(Sales[[#This Row],[Selling Price Per Commodity]]-VLOOKUP(C937,Products!A:E,4, FALSE))*Sales[[#This Row],[Quantity]]/10</f>
        <v>-119.28799999999998</v>
      </c>
      <c r="K937">
        <f>WEEKDAY(Sales[[#This Row],[Date and Time]],2)</f>
        <v>5</v>
      </c>
    </row>
    <row r="938" spans="1:11" x14ac:dyDescent="0.3">
      <c r="A938" t="s">
        <v>4406</v>
      </c>
      <c r="B938" s="1">
        <v>45441.208009259259</v>
      </c>
      <c r="C938" t="s">
        <v>3450</v>
      </c>
      <c r="D938" t="s">
        <v>110</v>
      </c>
      <c r="E938" t="s">
        <v>3461</v>
      </c>
      <c r="F938" t="s">
        <v>3462</v>
      </c>
      <c r="G938">
        <v>53.62</v>
      </c>
      <c r="H938">
        <v>5</v>
      </c>
      <c r="I938">
        <f t="shared" si="14"/>
        <v>10.724</v>
      </c>
      <c r="J938">
        <f>(Sales[[#This Row],[Selling Price Per Commodity]]-VLOOKUP(C938,Products!A:E,4, FALSE))*Sales[[#This Row],[Quantity]]/10</f>
        <v>-371.68799999999999</v>
      </c>
      <c r="K938">
        <f>WEEKDAY(Sales[[#This Row],[Date and Time]],2)</f>
        <v>3</v>
      </c>
    </row>
    <row r="939" spans="1:11" x14ac:dyDescent="0.3">
      <c r="A939" t="s">
        <v>4407</v>
      </c>
      <c r="B939" s="1">
        <v>45383.599872685183</v>
      </c>
      <c r="C939" t="s">
        <v>3352</v>
      </c>
      <c r="D939" t="s">
        <v>1272</v>
      </c>
      <c r="E939" t="s">
        <v>3466</v>
      </c>
      <c r="F939" t="s">
        <v>3476</v>
      </c>
      <c r="G939">
        <v>966.1</v>
      </c>
      <c r="H939">
        <v>2</v>
      </c>
      <c r="I939">
        <f t="shared" si="14"/>
        <v>483.05</v>
      </c>
      <c r="J939">
        <f>(Sales[[#This Row],[Selling Price Per Commodity]]-VLOOKUP(C939,Products!A:E,4, FALSE))*Sales[[#This Row],[Quantity]]/10</f>
        <v>15.696000000000003</v>
      </c>
      <c r="K939">
        <f>WEEKDAY(Sales[[#This Row],[Date and Time]],2)</f>
        <v>1</v>
      </c>
    </row>
    <row r="940" spans="1:11" x14ac:dyDescent="0.3">
      <c r="A940" t="s">
        <v>4408</v>
      </c>
      <c r="B940" s="1">
        <v>45444.804583333331</v>
      </c>
      <c r="C940" t="s">
        <v>3385</v>
      </c>
      <c r="D940" t="s">
        <v>1506</v>
      </c>
      <c r="E940" t="s">
        <v>3461</v>
      </c>
      <c r="F940" t="s">
        <v>3469</v>
      </c>
      <c r="G940">
        <v>700.04</v>
      </c>
      <c r="H940">
        <v>7</v>
      </c>
      <c r="I940">
        <f t="shared" si="14"/>
        <v>100.00571428571428</v>
      </c>
      <c r="J940">
        <f>(Sales[[#This Row],[Selling Price Per Commodity]]-VLOOKUP(C940,Products!A:E,4, FALSE))*Sales[[#This Row],[Quantity]]/10</f>
        <v>50.333999999999996</v>
      </c>
      <c r="K940">
        <f>WEEKDAY(Sales[[#This Row],[Date and Time]],2)</f>
        <v>6</v>
      </c>
    </row>
    <row r="941" spans="1:11" x14ac:dyDescent="0.3">
      <c r="A941" t="s">
        <v>4409</v>
      </c>
      <c r="B941" s="1">
        <v>45545.534201388888</v>
      </c>
      <c r="C941" t="s">
        <v>3300</v>
      </c>
      <c r="D941" t="s">
        <v>1107</v>
      </c>
      <c r="E941" t="s">
        <v>3464</v>
      </c>
      <c r="F941" t="s">
        <v>3467</v>
      </c>
      <c r="G941">
        <v>898.84</v>
      </c>
      <c r="H941">
        <v>10</v>
      </c>
      <c r="I941">
        <f t="shared" si="14"/>
        <v>89.884</v>
      </c>
      <c r="J941">
        <f>(Sales[[#This Row],[Selling Price Per Commodity]]-VLOOKUP(C941,Products!A:E,4, FALSE))*Sales[[#This Row],[Quantity]]/10</f>
        <v>-672.16599999999994</v>
      </c>
      <c r="K941">
        <f>WEEKDAY(Sales[[#This Row],[Date and Time]],2)</f>
        <v>2</v>
      </c>
    </row>
    <row r="942" spans="1:11" x14ac:dyDescent="0.3">
      <c r="A942" t="s">
        <v>4410</v>
      </c>
      <c r="B942" s="1">
        <v>45490.49318287037</v>
      </c>
      <c r="C942" t="s">
        <v>3403</v>
      </c>
      <c r="D942" t="s">
        <v>3017</v>
      </c>
      <c r="E942" t="s">
        <v>3466</v>
      </c>
      <c r="F942" t="s">
        <v>3462</v>
      </c>
      <c r="G942">
        <v>343.61</v>
      </c>
      <c r="H942">
        <v>9</v>
      </c>
      <c r="I942">
        <f t="shared" si="14"/>
        <v>38.178888888888892</v>
      </c>
      <c r="J942">
        <f>(Sales[[#This Row],[Selling Price Per Commodity]]-VLOOKUP(C942,Products!A:E,4, FALSE))*Sales[[#This Row],[Quantity]]/10</f>
        <v>-779.84199999999998</v>
      </c>
      <c r="K942">
        <f>WEEKDAY(Sales[[#This Row],[Date and Time]],2)</f>
        <v>3</v>
      </c>
    </row>
    <row r="943" spans="1:11" x14ac:dyDescent="0.3">
      <c r="A943" t="s">
        <v>4411</v>
      </c>
      <c r="B943" s="1">
        <v>45404.659907407404</v>
      </c>
      <c r="C943" t="s">
        <v>3273</v>
      </c>
      <c r="D943" t="s">
        <v>1881</v>
      </c>
      <c r="E943" t="s">
        <v>3461</v>
      </c>
      <c r="F943" t="s">
        <v>3469</v>
      </c>
      <c r="G943">
        <v>1485.13</v>
      </c>
      <c r="H943">
        <v>2</v>
      </c>
      <c r="I943">
        <f t="shared" si="14"/>
        <v>742.56500000000005</v>
      </c>
      <c r="J943">
        <f>(Sales[[#This Row],[Selling Price Per Commodity]]-VLOOKUP(C943,Products!A:E,4, FALSE))*Sales[[#This Row],[Quantity]]/10</f>
        <v>-44.202999999999996</v>
      </c>
      <c r="K943">
        <f>WEEKDAY(Sales[[#This Row],[Date and Time]],2)</f>
        <v>1</v>
      </c>
    </row>
    <row r="944" spans="1:11" x14ac:dyDescent="0.3">
      <c r="A944" t="s">
        <v>4412</v>
      </c>
      <c r="B944" s="1">
        <v>45474.404641203706</v>
      </c>
      <c r="C944" t="s">
        <v>3421</v>
      </c>
      <c r="D944" t="s">
        <v>1162</v>
      </c>
      <c r="E944" t="s">
        <v>3461</v>
      </c>
      <c r="F944" t="s">
        <v>3472</v>
      </c>
      <c r="G944">
        <v>898.61</v>
      </c>
      <c r="H944">
        <v>4</v>
      </c>
      <c r="I944">
        <f t="shared" si="14"/>
        <v>224.6525</v>
      </c>
      <c r="J944">
        <f>(Sales[[#This Row],[Selling Price Per Commodity]]-VLOOKUP(C944,Products!A:E,4, FALSE))*Sales[[#This Row],[Quantity]]/10</f>
        <v>-73.010999999999996</v>
      </c>
      <c r="K944">
        <f>WEEKDAY(Sales[[#This Row],[Date and Time]],2)</f>
        <v>1</v>
      </c>
    </row>
    <row r="945" spans="1:11" x14ac:dyDescent="0.3">
      <c r="A945" t="s">
        <v>4413</v>
      </c>
      <c r="B945" s="1">
        <v>45308.062002314815</v>
      </c>
      <c r="C945" t="s">
        <v>3439</v>
      </c>
      <c r="D945" t="s">
        <v>114</v>
      </c>
      <c r="E945" t="s">
        <v>3479</v>
      </c>
      <c r="F945" t="s">
        <v>3476</v>
      </c>
      <c r="G945">
        <v>1589.17</v>
      </c>
      <c r="H945">
        <v>3</v>
      </c>
      <c r="I945">
        <f t="shared" si="14"/>
        <v>529.72333333333336</v>
      </c>
      <c r="J945">
        <f>(Sales[[#This Row],[Selling Price Per Commodity]]-VLOOKUP(C945,Products!A:E,4, FALSE))*Sales[[#This Row],[Quantity]]/10</f>
        <v>-124.83499999999999</v>
      </c>
      <c r="K945">
        <f>WEEKDAY(Sales[[#This Row],[Date and Time]],2)</f>
        <v>3</v>
      </c>
    </row>
    <row r="946" spans="1:11" x14ac:dyDescent="0.3">
      <c r="A946" t="s">
        <v>4414</v>
      </c>
      <c r="B946" s="1">
        <v>45374.730462962965</v>
      </c>
      <c r="C946" t="s">
        <v>3398</v>
      </c>
      <c r="D946" t="s">
        <v>1244</v>
      </c>
      <c r="E946" t="s">
        <v>3466</v>
      </c>
      <c r="F946" t="s">
        <v>3476</v>
      </c>
      <c r="G946">
        <v>1887.21</v>
      </c>
      <c r="H946">
        <v>6</v>
      </c>
      <c r="I946">
        <f t="shared" si="14"/>
        <v>314.53500000000003</v>
      </c>
      <c r="J946">
        <f>(Sales[[#This Row],[Selling Price Per Commodity]]-VLOOKUP(C946,Products!A:E,4, FALSE))*Sales[[#This Row],[Quantity]]/10</f>
        <v>-285.02699999999999</v>
      </c>
      <c r="K946">
        <f>WEEKDAY(Sales[[#This Row],[Date and Time]],2)</f>
        <v>6</v>
      </c>
    </row>
    <row r="947" spans="1:11" x14ac:dyDescent="0.3">
      <c r="A947" t="s">
        <v>4415</v>
      </c>
      <c r="B947" s="1">
        <v>45419.418819444443</v>
      </c>
      <c r="C947" t="s">
        <v>3414</v>
      </c>
      <c r="D947" t="s">
        <v>2046</v>
      </c>
      <c r="E947" t="s">
        <v>3471</v>
      </c>
      <c r="F947" t="s">
        <v>3476</v>
      </c>
      <c r="G947">
        <v>1076.83</v>
      </c>
      <c r="H947">
        <v>8</v>
      </c>
      <c r="I947">
        <f t="shared" si="14"/>
        <v>134.60374999999999</v>
      </c>
      <c r="J947">
        <f>(Sales[[#This Row],[Selling Price Per Commodity]]-VLOOKUP(C947,Products!A:E,4, FALSE))*Sales[[#This Row],[Quantity]]/10</f>
        <v>-579.52499999999998</v>
      </c>
      <c r="K947">
        <f>WEEKDAY(Sales[[#This Row],[Date and Time]],2)</f>
        <v>2</v>
      </c>
    </row>
    <row r="948" spans="1:11" x14ac:dyDescent="0.3">
      <c r="A948" t="s">
        <v>4416</v>
      </c>
      <c r="B948" s="1">
        <v>45324.998090277775</v>
      </c>
      <c r="C948" t="s">
        <v>3373</v>
      </c>
      <c r="D948" t="s">
        <v>256</v>
      </c>
      <c r="E948" t="s">
        <v>3466</v>
      </c>
      <c r="F948" t="s">
        <v>3472</v>
      </c>
      <c r="G948">
        <v>1059.23</v>
      </c>
      <c r="H948">
        <v>9</v>
      </c>
      <c r="I948">
        <f t="shared" si="14"/>
        <v>117.69222222222223</v>
      </c>
      <c r="J948">
        <f>(Sales[[#This Row],[Selling Price Per Commodity]]-VLOOKUP(C948,Products!A:E,4, FALSE))*Sales[[#This Row],[Quantity]]/10</f>
        <v>-633.75099999999998</v>
      </c>
      <c r="K948">
        <f>WEEKDAY(Sales[[#This Row],[Date and Time]],2)</f>
        <v>5</v>
      </c>
    </row>
    <row r="949" spans="1:11" x14ac:dyDescent="0.3">
      <c r="A949" t="s">
        <v>4417</v>
      </c>
      <c r="B949" s="1">
        <v>45536.147928240738</v>
      </c>
      <c r="C949" t="s">
        <v>3298</v>
      </c>
      <c r="D949" t="s">
        <v>3196</v>
      </c>
      <c r="E949" t="s">
        <v>3461</v>
      </c>
      <c r="F949" t="s">
        <v>3462</v>
      </c>
      <c r="G949">
        <v>107.62</v>
      </c>
      <c r="H949">
        <v>3</v>
      </c>
      <c r="I949">
        <f t="shared" si="14"/>
        <v>35.873333333333335</v>
      </c>
      <c r="J949">
        <f>(Sales[[#This Row],[Selling Price Per Commodity]]-VLOOKUP(C949,Products!A:E,4, FALSE))*Sales[[#This Row],[Quantity]]/10</f>
        <v>-278.78000000000003</v>
      </c>
      <c r="K949">
        <f>WEEKDAY(Sales[[#This Row],[Date and Time]],2)</f>
        <v>7</v>
      </c>
    </row>
    <row r="950" spans="1:11" x14ac:dyDescent="0.3">
      <c r="A950" t="s">
        <v>4418</v>
      </c>
      <c r="B950" s="1">
        <v>45563.1559837963</v>
      </c>
      <c r="C950" t="s">
        <v>3305</v>
      </c>
      <c r="D950" t="s">
        <v>2592</v>
      </c>
      <c r="E950" t="s">
        <v>3461</v>
      </c>
      <c r="F950" t="s">
        <v>3467</v>
      </c>
      <c r="G950">
        <v>1097.51</v>
      </c>
      <c r="H950">
        <v>9</v>
      </c>
      <c r="I950">
        <f t="shared" si="14"/>
        <v>121.94555555555556</v>
      </c>
      <c r="J950">
        <f>(Sales[[#This Row],[Selling Price Per Commodity]]-VLOOKUP(C950,Products!A:E,4, FALSE))*Sales[[#This Row],[Quantity]]/10</f>
        <v>-229.51299999999998</v>
      </c>
      <c r="K950">
        <f>WEEKDAY(Sales[[#This Row],[Date and Time]],2)</f>
        <v>6</v>
      </c>
    </row>
    <row r="951" spans="1:11" x14ac:dyDescent="0.3">
      <c r="A951" t="s">
        <v>4419</v>
      </c>
      <c r="B951" s="1">
        <v>45375.948738425926</v>
      </c>
      <c r="C951" t="s">
        <v>3367</v>
      </c>
      <c r="D951" t="s">
        <v>765</v>
      </c>
      <c r="E951" t="s">
        <v>3471</v>
      </c>
      <c r="F951" t="s">
        <v>3467</v>
      </c>
      <c r="G951">
        <v>1508.16</v>
      </c>
      <c r="H951">
        <v>5</v>
      </c>
      <c r="I951">
        <f t="shared" si="14"/>
        <v>301.63200000000001</v>
      </c>
      <c r="J951">
        <f>(Sales[[#This Row],[Selling Price Per Commodity]]-VLOOKUP(C951,Products!A:E,4, FALSE))*Sales[[#This Row],[Quantity]]/10</f>
        <v>-39.588999999999999</v>
      </c>
      <c r="K951">
        <f>WEEKDAY(Sales[[#This Row],[Date and Time]],2)</f>
        <v>7</v>
      </c>
    </row>
    <row r="952" spans="1:11" x14ac:dyDescent="0.3">
      <c r="A952" t="s">
        <v>4420</v>
      </c>
      <c r="B952" s="1">
        <v>45517.221203703702</v>
      </c>
      <c r="C952" t="s">
        <v>3357</v>
      </c>
      <c r="D952" t="s">
        <v>2943</v>
      </c>
      <c r="E952" t="s">
        <v>3464</v>
      </c>
      <c r="F952" t="s">
        <v>3467</v>
      </c>
      <c r="G952">
        <v>1580.96</v>
      </c>
      <c r="H952">
        <v>10</v>
      </c>
      <c r="I952">
        <f t="shared" si="14"/>
        <v>158.096</v>
      </c>
      <c r="J952">
        <f>(Sales[[#This Row],[Selling Price Per Commodity]]-VLOOKUP(C952,Products!A:E,4, FALSE))*Sales[[#This Row],[Quantity]]/10</f>
        <v>-147.39400000000001</v>
      </c>
      <c r="K952">
        <f>WEEKDAY(Sales[[#This Row],[Date and Time]],2)</f>
        <v>2</v>
      </c>
    </row>
    <row r="953" spans="1:11" x14ac:dyDescent="0.3">
      <c r="A953" t="s">
        <v>4421</v>
      </c>
      <c r="B953" s="1">
        <v>45526.907210648147</v>
      </c>
      <c r="C953" t="s">
        <v>3271</v>
      </c>
      <c r="D953" t="s">
        <v>708</v>
      </c>
      <c r="E953" t="s">
        <v>3464</v>
      </c>
      <c r="F953" t="s">
        <v>3467</v>
      </c>
      <c r="G953">
        <v>1898.68</v>
      </c>
      <c r="H953">
        <v>2</v>
      </c>
      <c r="I953">
        <f t="shared" si="14"/>
        <v>949.34</v>
      </c>
      <c r="J953">
        <f>(Sales[[#This Row],[Selling Price Per Commodity]]-VLOOKUP(C953,Products!A:E,4, FALSE))*Sales[[#This Row],[Quantity]]/10</f>
        <v>91.234000000000009</v>
      </c>
      <c r="K953">
        <f>WEEKDAY(Sales[[#This Row],[Date and Time]],2)</f>
        <v>4</v>
      </c>
    </row>
    <row r="954" spans="1:11" x14ac:dyDescent="0.3">
      <c r="A954" t="s">
        <v>4422</v>
      </c>
      <c r="B954" s="1">
        <v>45463.972939814812</v>
      </c>
      <c r="C954" t="s">
        <v>3305</v>
      </c>
      <c r="D954" t="s">
        <v>1214</v>
      </c>
      <c r="E954" t="s">
        <v>3479</v>
      </c>
      <c r="F954" t="s">
        <v>3472</v>
      </c>
      <c r="G954">
        <v>944.07</v>
      </c>
      <c r="H954">
        <v>8</v>
      </c>
      <c r="I954">
        <f t="shared" si="14"/>
        <v>118.00875000000001</v>
      </c>
      <c r="J954">
        <f>(Sales[[#This Row],[Selling Price Per Commodity]]-VLOOKUP(C954,Products!A:E,4, FALSE))*Sales[[#This Row],[Quantity]]/10</f>
        <v>-207.16099999999997</v>
      </c>
      <c r="K954">
        <f>WEEKDAY(Sales[[#This Row],[Date and Time]],2)</f>
        <v>4</v>
      </c>
    </row>
    <row r="955" spans="1:11" x14ac:dyDescent="0.3">
      <c r="A955" t="s">
        <v>4423</v>
      </c>
      <c r="B955" s="1">
        <v>45522.329895833333</v>
      </c>
      <c r="C955" t="s">
        <v>3396</v>
      </c>
      <c r="D955" t="s">
        <v>1540</v>
      </c>
      <c r="E955" t="s">
        <v>3464</v>
      </c>
      <c r="F955" t="s">
        <v>3469</v>
      </c>
      <c r="G955">
        <v>281.58</v>
      </c>
      <c r="H955">
        <v>5</v>
      </c>
      <c r="I955">
        <f t="shared" si="14"/>
        <v>56.315999999999995</v>
      </c>
      <c r="J955">
        <f>(Sales[[#This Row],[Selling Price Per Commodity]]-VLOOKUP(C955,Products!A:E,4, FALSE))*Sales[[#This Row],[Quantity]]/10</f>
        <v>-257.142</v>
      </c>
      <c r="K955">
        <f>WEEKDAY(Sales[[#This Row],[Date and Time]],2)</f>
        <v>7</v>
      </c>
    </row>
    <row r="956" spans="1:11" x14ac:dyDescent="0.3">
      <c r="A956" t="s">
        <v>4424</v>
      </c>
      <c r="B956" s="1">
        <v>45414.537453703706</v>
      </c>
      <c r="C956" t="s">
        <v>3261</v>
      </c>
      <c r="D956" t="s">
        <v>1760</v>
      </c>
      <c r="E956" t="s">
        <v>3466</v>
      </c>
      <c r="F956" t="s">
        <v>3476</v>
      </c>
      <c r="G956">
        <v>670.18</v>
      </c>
      <c r="H956">
        <v>2</v>
      </c>
      <c r="I956">
        <f t="shared" si="14"/>
        <v>335.09</v>
      </c>
      <c r="J956">
        <f>(Sales[[#This Row],[Selling Price Per Commodity]]-VLOOKUP(C956,Products!A:E,4, FALSE))*Sales[[#This Row],[Quantity]]/10</f>
        <v>-123.14400000000001</v>
      </c>
      <c r="K956">
        <f>WEEKDAY(Sales[[#This Row],[Date and Time]],2)</f>
        <v>4</v>
      </c>
    </row>
    <row r="957" spans="1:11" x14ac:dyDescent="0.3">
      <c r="A957" t="s">
        <v>4425</v>
      </c>
      <c r="B957" s="1">
        <v>45546.418333333335</v>
      </c>
      <c r="C957" t="s">
        <v>3415</v>
      </c>
      <c r="D957" t="s">
        <v>309</v>
      </c>
      <c r="E957" t="s">
        <v>3466</v>
      </c>
      <c r="F957" t="s">
        <v>3469</v>
      </c>
      <c r="G957">
        <v>210.58</v>
      </c>
      <c r="H957">
        <v>4</v>
      </c>
      <c r="I957">
        <f t="shared" si="14"/>
        <v>52.645000000000003</v>
      </c>
      <c r="J957">
        <f>(Sales[[#This Row],[Selling Price Per Commodity]]-VLOOKUP(C957,Products!A:E,4, FALSE))*Sales[[#This Row],[Quantity]]/10</f>
        <v>-22.734000000000002</v>
      </c>
      <c r="K957">
        <f>WEEKDAY(Sales[[#This Row],[Date and Time]],2)</f>
        <v>3</v>
      </c>
    </row>
    <row r="958" spans="1:11" x14ac:dyDescent="0.3">
      <c r="A958" t="s">
        <v>4426</v>
      </c>
      <c r="B958" s="1">
        <v>45452.45826388889</v>
      </c>
      <c r="C958" t="s">
        <v>3276</v>
      </c>
      <c r="D958" t="s">
        <v>2798</v>
      </c>
      <c r="E958" t="s">
        <v>3461</v>
      </c>
      <c r="F958" t="s">
        <v>3462</v>
      </c>
      <c r="G958">
        <v>426.24</v>
      </c>
      <c r="H958">
        <v>2</v>
      </c>
      <c r="I958">
        <f t="shared" si="14"/>
        <v>213.12</v>
      </c>
      <c r="J958">
        <f>(Sales[[#This Row],[Selling Price Per Commodity]]-VLOOKUP(C958,Products!A:E,4, FALSE))*Sales[[#This Row],[Quantity]]/10</f>
        <v>-104.65799999999999</v>
      </c>
      <c r="K958">
        <f>WEEKDAY(Sales[[#This Row],[Date and Time]],2)</f>
        <v>7</v>
      </c>
    </row>
    <row r="959" spans="1:11" x14ac:dyDescent="0.3">
      <c r="A959" t="s">
        <v>4427</v>
      </c>
      <c r="B959" s="1">
        <v>45416.813287037039</v>
      </c>
      <c r="C959" t="s">
        <v>3394</v>
      </c>
      <c r="D959" t="s">
        <v>2369</v>
      </c>
      <c r="E959" t="s">
        <v>3464</v>
      </c>
      <c r="F959" t="s">
        <v>3467</v>
      </c>
      <c r="G959">
        <v>695.43</v>
      </c>
      <c r="H959">
        <v>9</v>
      </c>
      <c r="I959">
        <f t="shared" si="14"/>
        <v>77.27</v>
      </c>
      <c r="J959">
        <f>(Sales[[#This Row],[Selling Price Per Commodity]]-VLOOKUP(C959,Products!A:E,4, FALSE))*Sales[[#This Row],[Quantity]]/10</f>
        <v>2.1149999999999949</v>
      </c>
      <c r="K959">
        <f>WEEKDAY(Sales[[#This Row],[Date and Time]],2)</f>
        <v>6</v>
      </c>
    </row>
    <row r="960" spans="1:11" x14ac:dyDescent="0.3">
      <c r="A960" t="s">
        <v>4428</v>
      </c>
      <c r="B960" s="1">
        <v>45437.05091435185</v>
      </c>
      <c r="C960" t="s">
        <v>3407</v>
      </c>
      <c r="D960" t="s">
        <v>1980</v>
      </c>
      <c r="E960" t="s">
        <v>3466</v>
      </c>
      <c r="F960" t="s">
        <v>3476</v>
      </c>
      <c r="G960">
        <v>300.29000000000002</v>
      </c>
      <c r="H960">
        <v>7</v>
      </c>
      <c r="I960">
        <f t="shared" si="14"/>
        <v>42.898571428571429</v>
      </c>
      <c r="J960">
        <f>(Sales[[#This Row],[Selling Price Per Commodity]]-VLOOKUP(C960,Products!A:E,4, FALSE))*Sales[[#This Row],[Quantity]]/10</f>
        <v>3.758</v>
      </c>
      <c r="K960">
        <f>WEEKDAY(Sales[[#This Row],[Date and Time]],2)</f>
        <v>6</v>
      </c>
    </row>
    <row r="961" spans="1:11" x14ac:dyDescent="0.3">
      <c r="A961" t="s">
        <v>4429</v>
      </c>
      <c r="B961" s="1">
        <v>45345.818449074075</v>
      </c>
      <c r="C961" t="s">
        <v>3426</v>
      </c>
      <c r="D961" t="s">
        <v>833</v>
      </c>
      <c r="E961" t="s">
        <v>3471</v>
      </c>
      <c r="F961" t="s">
        <v>3467</v>
      </c>
      <c r="G961">
        <v>1182</v>
      </c>
      <c r="H961">
        <v>8</v>
      </c>
      <c r="I961">
        <f t="shared" si="14"/>
        <v>147.75</v>
      </c>
      <c r="J961">
        <f>(Sales[[#This Row],[Selling Price Per Commodity]]-VLOOKUP(C961,Products!A:E,4, FALSE))*Sales[[#This Row],[Quantity]]/10</f>
        <v>103.24000000000001</v>
      </c>
      <c r="K961">
        <f>WEEKDAY(Sales[[#This Row],[Date and Time]],2)</f>
        <v>5</v>
      </c>
    </row>
    <row r="962" spans="1:11" x14ac:dyDescent="0.3">
      <c r="A962" t="s">
        <v>4430</v>
      </c>
      <c r="B962" s="1">
        <v>45442.937789351854</v>
      </c>
      <c r="C962" t="s">
        <v>3285</v>
      </c>
      <c r="D962" t="s">
        <v>3069</v>
      </c>
      <c r="E962" t="s">
        <v>3471</v>
      </c>
      <c r="F962" t="s">
        <v>3467</v>
      </c>
      <c r="G962">
        <v>1776.62</v>
      </c>
      <c r="H962">
        <v>5</v>
      </c>
      <c r="I962">
        <f t="shared" ref="I962:I1025" si="15" xml:space="preserve"> G962/H962</f>
        <v>355.32399999999996</v>
      </c>
      <c r="J962">
        <f>(Sales[[#This Row],[Selling Price Per Commodity]]-VLOOKUP(C962,Products!A:E,4, FALSE))*Sales[[#This Row],[Quantity]]/10</f>
        <v>128.06699999999998</v>
      </c>
      <c r="K962">
        <f>WEEKDAY(Sales[[#This Row],[Date and Time]],2)</f>
        <v>4</v>
      </c>
    </row>
    <row r="963" spans="1:11" x14ac:dyDescent="0.3">
      <c r="A963" t="s">
        <v>4431</v>
      </c>
      <c r="B963" s="1">
        <v>45487.286712962959</v>
      </c>
      <c r="C963" t="s">
        <v>3335</v>
      </c>
      <c r="D963" t="s">
        <v>3161</v>
      </c>
      <c r="E963" t="s">
        <v>3466</v>
      </c>
      <c r="F963" t="s">
        <v>3467</v>
      </c>
      <c r="G963">
        <v>1849.04</v>
      </c>
      <c r="H963">
        <v>5</v>
      </c>
      <c r="I963">
        <f t="shared" si="15"/>
        <v>369.80799999999999</v>
      </c>
      <c r="J963">
        <f>(Sales[[#This Row],[Selling Price Per Commodity]]-VLOOKUP(C963,Products!A:E,4, FALSE))*Sales[[#This Row],[Quantity]]/10</f>
        <v>33.103999999999985</v>
      </c>
      <c r="K963">
        <f>WEEKDAY(Sales[[#This Row],[Date and Time]],2)</f>
        <v>7</v>
      </c>
    </row>
    <row r="964" spans="1:11" x14ac:dyDescent="0.3">
      <c r="A964" t="s">
        <v>4432</v>
      </c>
      <c r="B964" s="1">
        <v>45575.531180555554</v>
      </c>
      <c r="C964" t="s">
        <v>3395</v>
      </c>
      <c r="D964" t="s">
        <v>2242</v>
      </c>
      <c r="E964" t="s">
        <v>3471</v>
      </c>
      <c r="F964" t="s">
        <v>3462</v>
      </c>
      <c r="G964">
        <v>1995.09</v>
      </c>
      <c r="H964">
        <v>10</v>
      </c>
      <c r="I964">
        <f t="shared" si="15"/>
        <v>199.50899999999999</v>
      </c>
      <c r="J964">
        <f>(Sales[[#This Row],[Selling Price Per Commodity]]-VLOOKUP(C964,Products!A:E,4, FALSE))*Sales[[#This Row],[Quantity]]/10</f>
        <v>96.788999999999987</v>
      </c>
      <c r="K964">
        <f>WEEKDAY(Sales[[#This Row],[Date and Time]],2)</f>
        <v>4</v>
      </c>
    </row>
    <row r="965" spans="1:11" x14ac:dyDescent="0.3">
      <c r="A965" t="s">
        <v>4433</v>
      </c>
      <c r="B965" s="1">
        <v>45327.131863425922</v>
      </c>
      <c r="C965" t="s">
        <v>3326</v>
      </c>
      <c r="D965" t="s">
        <v>1467</v>
      </c>
      <c r="E965" t="s">
        <v>3464</v>
      </c>
      <c r="F965" t="s">
        <v>3476</v>
      </c>
      <c r="G965">
        <v>134.07</v>
      </c>
      <c r="H965">
        <v>9</v>
      </c>
      <c r="I965">
        <f t="shared" si="15"/>
        <v>14.896666666666667</v>
      </c>
      <c r="J965">
        <f>(Sales[[#This Row],[Selling Price Per Commodity]]-VLOOKUP(C965,Products!A:E,4, FALSE))*Sales[[#This Row],[Quantity]]/10</f>
        <v>-619.89599999999996</v>
      </c>
      <c r="K965">
        <f>WEEKDAY(Sales[[#This Row],[Date and Time]],2)</f>
        <v>1</v>
      </c>
    </row>
    <row r="966" spans="1:11" x14ac:dyDescent="0.3">
      <c r="A966" t="s">
        <v>4434</v>
      </c>
      <c r="B966" s="1">
        <v>45369.988912037035</v>
      </c>
      <c r="C966" t="s">
        <v>3293</v>
      </c>
      <c r="D966" t="s">
        <v>1119</v>
      </c>
      <c r="E966" t="s">
        <v>3466</v>
      </c>
      <c r="F966" t="s">
        <v>3467</v>
      </c>
      <c r="G966">
        <v>1315.01</v>
      </c>
      <c r="H966">
        <v>2</v>
      </c>
      <c r="I966">
        <f t="shared" si="15"/>
        <v>657.505</v>
      </c>
      <c r="J966">
        <f>(Sales[[#This Row],[Selling Price Per Commodity]]-VLOOKUP(C966,Products!A:E,4, FALSE))*Sales[[#This Row],[Quantity]]/10</f>
        <v>96.503</v>
      </c>
      <c r="K966">
        <f>WEEKDAY(Sales[[#This Row],[Date and Time]],2)</f>
        <v>1</v>
      </c>
    </row>
    <row r="967" spans="1:11" x14ac:dyDescent="0.3">
      <c r="A967" t="s">
        <v>4435</v>
      </c>
      <c r="B967" s="1">
        <v>45462.31863425926</v>
      </c>
      <c r="C967" t="s">
        <v>3273</v>
      </c>
      <c r="D967" t="s">
        <v>32</v>
      </c>
      <c r="E967" t="s">
        <v>3464</v>
      </c>
      <c r="F967" t="s">
        <v>3469</v>
      </c>
      <c r="G967">
        <v>936.26</v>
      </c>
      <c r="H967">
        <v>10</v>
      </c>
      <c r="I967">
        <f t="shared" si="15"/>
        <v>93.626000000000005</v>
      </c>
      <c r="J967">
        <f>(Sales[[#This Row],[Selling Price Per Commodity]]-VLOOKUP(C967,Products!A:E,4, FALSE))*Sales[[#This Row],[Quantity]]/10</f>
        <v>-869.95400000000006</v>
      </c>
      <c r="K967">
        <f>WEEKDAY(Sales[[#This Row],[Date and Time]],2)</f>
        <v>3</v>
      </c>
    </row>
    <row r="968" spans="1:11" x14ac:dyDescent="0.3">
      <c r="A968" t="s">
        <v>4436</v>
      </c>
      <c r="B968" s="1">
        <v>45323.06863425926</v>
      </c>
      <c r="C968" t="s">
        <v>3422</v>
      </c>
      <c r="D968" t="s">
        <v>547</v>
      </c>
      <c r="E968" t="s">
        <v>3471</v>
      </c>
      <c r="F968" t="s">
        <v>3472</v>
      </c>
      <c r="G968">
        <v>1167.5</v>
      </c>
      <c r="H968">
        <v>3</v>
      </c>
      <c r="I968">
        <f t="shared" si="15"/>
        <v>389.16666666666669</v>
      </c>
      <c r="J968">
        <f>(Sales[[#This Row],[Selling Price Per Commodity]]-VLOOKUP(C968,Products!A:E,4, FALSE))*Sales[[#This Row],[Quantity]]/10</f>
        <v>-114.98500000000001</v>
      </c>
      <c r="K968">
        <f>WEEKDAY(Sales[[#This Row],[Date and Time]],2)</f>
        <v>4</v>
      </c>
    </row>
    <row r="969" spans="1:11" x14ac:dyDescent="0.3">
      <c r="A969" t="s">
        <v>4437</v>
      </c>
      <c r="B969" s="1">
        <v>45434.748344907406</v>
      </c>
      <c r="C969" t="s">
        <v>3310</v>
      </c>
      <c r="D969" t="s">
        <v>1503</v>
      </c>
      <c r="E969" t="s">
        <v>3479</v>
      </c>
      <c r="F969" t="s">
        <v>3472</v>
      </c>
      <c r="G969">
        <v>536.33000000000004</v>
      </c>
      <c r="H969">
        <v>2</v>
      </c>
      <c r="I969">
        <f t="shared" si="15"/>
        <v>268.16500000000002</v>
      </c>
      <c r="J969">
        <f>(Sales[[#This Row],[Selling Price Per Commodity]]-VLOOKUP(C969,Products!A:E,4, FALSE))*Sales[[#This Row],[Quantity]]/10</f>
        <v>-5.9069999999999938</v>
      </c>
      <c r="K969">
        <f>WEEKDAY(Sales[[#This Row],[Date and Time]],2)</f>
        <v>3</v>
      </c>
    </row>
    <row r="970" spans="1:11" x14ac:dyDescent="0.3">
      <c r="A970" t="s">
        <v>4438</v>
      </c>
      <c r="B970" s="1">
        <v>45535.711689814816</v>
      </c>
      <c r="C970" t="s">
        <v>3292</v>
      </c>
      <c r="D970" t="s">
        <v>1345</v>
      </c>
      <c r="E970" t="s">
        <v>3479</v>
      </c>
      <c r="F970" t="s">
        <v>3469</v>
      </c>
      <c r="G970">
        <v>753.07</v>
      </c>
      <c r="H970">
        <v>7</v>
      </c>
      <c r="I970">
        <f t="shared" si="15"/>
        <v>107.58142857142857</v>
      </c>
      <c r="J970">
        <f>(Sales[[#This Row],[Selling Price Per Commodity]]-VLOOKUP(C970,Products!A:E,4, FALSE))*Sales[[#This Row],[Quantity]]/10</f>
        <v>-149.52600000000001</v>
      </c>
      <c r="K970">
        <f>WEEKDAY(Sales[[#This Row],[Date and Time]],2)</f>
        <v>6</v>
      </c>
    </row>
    <row r="971" spans="1:11" x14ac:dyDescent="0.3">
      <c r="A971" t="s">
        <v>4439</v>
      </c>
      <c r="B971" s="1">
        <v>45362.441990740743</v>
      </c>
      <c r="C971" t="s">
        <v>3356</v>
      </c>
      <c r="D971" t="s">
        <v>523</v>
      </c>
      <c r="E971" t="s">
        <v>3461</v>
      </c>
      <c r="F971" t="s">
        <v>3462</v>
      </c>
      <c r="G971">
        <v>90.99</v>
      </c>
      <c r="H971">
        <v>1</v>
      </c>
      <c r="I971">
        <f t="shared" si="15"/>
        <v>90.99</v>
      </c>
      <c r="J971">
        <f>(Sales[[#This Row],[Selling Price Per Commodity]]-VLOOKUP(C971,Products!A:E,4, FALSE))*Sales[[#This Row],[Quantity]]/10</f>
        <v>-21.921999999999997</v>
      </c>
      <c r="K971">
        <f>WEEKDAY(Sales[[#This Row],[Date and Time]],2)</f>
        <v>1</v>
      </c>
    </row>
    <row r="972" spans="1:11" x14ac:dyDescent="0.3">
      <c r="A972" t="s">
        <v>4440</v>
      </c>
      <c r="B972" s="1">
        <v>45553.326296296298</v>
      </c>
      <c r="C972" t="s">
        <v>3420</v>
      </c>
      <c r="D972" t="s">
        <v>1572</v>
      </c>
      <c r="E972" t="s">
        <v>3461</v>
      </c>
      <c r="F972" t="s">
        <v>3469</v>
      </c>
      <c r="G972">
        <v>216.95</v>
      </c>
      <c r="H972">
        <v>9</v>
      </c>
      <c r="I972">
        <f t="shared" si="15"/>
        <v>24.105555555555554</v>
      </c>
      <c r="J972">
        <f>(Sales[[#This Row],[Selling Price Per Commodity]]-VLOOKUP(C972,Products!A:E,4, FALSE))*Sales[[#This Row],[Quantity]]/10</f>
        <v>-601.52800000000002</v>
      </c>
      <c r="K972">
        <f>WEEKDAY(Sales[[#This Row],[Date and Time]],2)</f>
        <v>3</v>
      </c>
    </row>
    <row r="973" spans="1:11" x14ac:dyDescent="0.3">
      <c r="A973" t="s">
        <v>4441</v>
      </c>
      <c r="B973" s="1">
        <v>45399.763506944444</v>
      </c>
      <c r="C973" t="s">
        <v>3330</v>
      </c>
      <c r="D973" t="s">
        <v>1284</v>
      </c>
      <c r="E973" t="s">
        <v>3466</v>
      </c>
      <c r="F973" t="s">
        <v>3472</v>
      </c>
      <c r="G973">
        <v>1850.25</v>
      </c>
      <c r="H973">
        <v>6</v>
      </c>
      <c r="I973">
        <f t="shared" si="15"/>
        <v>308.375</v>
      </c>
      <c r="J973">
        <f>(Sales[[#This Row],[Selling Price Per Commodity]]-VLOOKUP(C973,Products!A:E,4, FALSE))*Sales[[#This Row],[Quantity]]/10</f>
        <v>-35.913000000000011</v>
      </c>
      <c r="K973">
        <f>WEEKDAY(Sales[[#This Row],[Date and Time]],2)</f>
        <v>3</v>
      </c>
    </row>
    <row r="974" spans="1:11" x14ac:dyDescent="0.3">
      <c r="A974" t="s">
        <v>4442</v>
      </c>
      <c r="B974" s="1">
        <v>45415.45449074074</v>
      </c>
      <c r="C974" t="s">
        <v>3322</v>
      </c>
      <c r="D974" t="s">
        <v>472</v>
      </c>
      <c r="E974" t="s">
        <v>3471</v>
      </c>
      <c r="F974" t="s">
        <v>3472</v>
      </c>
      <c r="G974">
        <v>658.89</v>
      </c>
      <c r="H974">
        <v>2</v>
      </c>
      <c r="I974">
        <f t="shared" si="15"/>
        <v>329.44499999999999</v>
      </c>
      <c r="J974">
        <f>(Sales[[#This Row],[Selling Price Per Commodity]]-VLOOKUP(C974,Products!A:E,4, FALSE))*Sales[[#This Row],[Quantity]]/10</f>
        <v>58.845000000000006</v>
      </c>
      <c r="K974">
        <f>WEEKDAY(Sales[[#This Row],[Date and Time]],2)</f>
        <v>5</v>
      </c>
    </row>
    <row r="975" spans="1:11" x14ac:dyDescent="0.3">
      <c r="A975" t="s">
        <v>4443</v>
      </c>
      <c r="B975" s="1">
        <v>45347.624108796299</v>
      </c>
      <c r="C975" t="s">
        <v>3403</v>
      </c>
      <c r="D975" t="s">
        <v>2520</v>
      </c>
      <c r="E975" t="s">
        <v>3466</v>
      </c>
      <c r="F975" t="s">
        <v>3467</v>
      </c>
      <c r="G975">
        <v>1241.25</v>
      </c>
      <c r="H975">
        <v>4</v>
      </c>
      <c r="I975">
        <f t="shared" si="15"/>
        <v>310.3125</v>
      </c>
      <c r="J975">
        <f>(Sales[[#This Row],[Selling Price Per Commodity]]-VLOOKUP(C975,Products!A:E,4, FALSE))*Sales[[#This Row],[Quantity]]/10</f>
        <v>-237.74299999999999</v>
      </c>
      <c r="K975">
        <f>WEEKDAY(Sales[[#This Row],[Date and Time]],2)</f>
        <v>7</v>
      </c>
    </row>
    <row r="976" spans="1:11" x14ac:dyDescent="0.3">
      <c r="A976" t="s">
        <v>4444</v>
      </c>
      <c r="B976" s="1">
        <v>45438.485138888886</v>
      </c>
      <c r="C976" t="s">
        <v>3386</v>
      </c>
      <c r="D976" t="s">
        <v>2195</v>
      </c>
      <c r="E976" t="s">
        <v>3466</v>
      </c>
      <c r="F976" t="s">
        <v>3469</v>
      </c>
      <c r="G976">
        <v>851.31</v>
      </c>
      <c r="H976">
        <v>9</v>
      </c>
      <c r="I976">
        <f t="shared" si="15"/>
        <v>94.589999999999989</v>
      </c>
      <c r="J976">
        <f>(Sales[[#This Row],[Selling Price Per Commodity]]-VLOOKUP(C976,Products!A:E,4, FALSE))*Sales[[#This Row],[Quantity]]/10</f>
        <v>-591.01199999999994</v>
      </c>
      <c r="K976">
        <f>WEEKDAY(Sales[[#This Row],[Date and Time]],2)</f>
        <v>7</v>
      </c>
    </row>
    <row r="977" spans="1:11" x14ac:dyDescent="0.3">
      <c r="A977" t="s">
        <v>4445</v>
      </c>
      <c r="B977" s="1">
        <v>45323.885844907411</v>
      </c>
      <c r="C977" t="s">
        <v>3249</v>
      </c>
      <c r="D977" t="s">
        <v>2849</v>
      </c>
      <c r="E977" t="s">
        <v>3464</v>
      </c>
      <c r="F977" t="s">
        <v>3472</v>
      </c>
      <c r="G977">
        <v>203.95</v>
      </c>
      <c r="H977">
        <v>6</v>
      </c>
      <c r="I977">
        <f t="shared" si="15"/>
        <v>33.991666666666667</v>
      </c>
      <c r="J977">
        <f>(Sales[[#This Row],[Selling Price Per Commodity]]-VLOOKUP(C977,Products!A:E,4, FALSE))*Sales[[#This Row],[Quantity]]/10</f>
        <v>-499.72700000000003</v>
      </c>
      <c r="K977">
        <f>WEEKDAY(Sales[[#This Row],[Date and Time]],2)</f>
        <v>4</v>
      </c>
    </row>
    <row r="978" spans="1:11" x14ac:dyDescent="0.3">
      <c r="A978" t="s">
        <v>4446</v>
      </c>
      <c r="B978" s="1">
        <v>45554.867743055554</v>
      </c>
      <c r="C978" t="s">
        <v>3346</v>
      </c>
      <c r="D978" t="s">
        <v>499</v>
      </c>
      <c r="E978" t="s">
        <v>3471</v>
      </c>
      <c r="F978" t="s">
        <v>3462</v>
      </c>
      <c r="G978">
        <v>841.06</v>
      </c>
      <c r="H978">
        <v>7</v>
      </c>
      <c r="I978">
        <f t="shared" si="15"/>
        <v>120.15142857142857</v>
      </c>
      <c r="J978">
        <f>(Sales[[#This Row],[Selling Price Per Commodity]]-VLOOKUP(C978,Products!A:E,4, FALSE))*Sales[[#This Row],[Quantity]]/10</f>
        <v>-35.706000000000003</v>
      </c>
      <c r="K978">
        <f>WEEKDAY(Sales[[#This Row],[Date and Time]],2)</f>
        <v>4</v>
      </c>
    </row>
    <row r="979" spans="1:11" x14ac:dyDescent="0.3">
      <c r="A979" t="s">
        <v>4447</v>
      </c>
      <c r="B979" s="1">
        <v>45466.265856481485</v>
      </c>
      <c r="C979" t="s">
        <v>3296</v>
      </c>
      <c r="D979" t="s">
        <v>2319</v>
      </c>
      <c r="E979" t="s">
        <v>3464</v>
      </c>
      <c r="F979" t="s">
        <v>3467</v>
      </c>
      <c r="G979">
        <v>648.62</v>
      </c>
      <c r="H979">
        <v>7</v>
      </c>
      <c r="I979">
        <f t="shared" si="15"/>
        <v>92.66</v>
      </c>
      <c r="J979">
        <f>(Sales[[#This Row],[Selling Price Per Commodity]]-VLOOKUP(C979,Products!A:E,4, FALSE))*Sales[[#This Row],[Quantity]]/10</f>
        <v>-346.20600000000002</v>
      </c>
      <c r="K979">
        <f>WEEKDAY(Sales[[#This Row],[Date and Time]],2)</f>
        <v>7</v>
      </c>
    </row>
    <row r="980" spans="1:11" x14ac:dyDescent="0.3">
      <c r="A980" t="s">
        <v>4448</v>
      </c>
      <c r="B980" s="1">
        <v>45550.368263888886</v>
      </c>
      <c r="C980" t="s">
        <v>3342</v>
      </c>
      <c r="D980" t="s">
        <v>1232</v>
      </c>
      <c r="E980" t="s">
        <v>3464</v>
      </c>
      <c r="F980" t="s">
        <v>3472</v>
      </c>
      <c r="G980">
        <v>1363.89</v>
      </c>
      <c r="H980">
        <v>4</v>
      </c>
      <c r="I980">
        <f t="shared" si="15"/>
        <v>340.97250000000003</v>
      </c>
      <c r="J980">
        <f>(Sales[[#This Row],[Selling Price Per Commodity]]-VLOOKUP(C980,Products!A:E,4, FALSE))*Sales[[#This Row],[Quantity]]/10</f>
        <v>-248.13099999999994</v>
      </c>
      <c r="K980">
        <f>WEEKDAY(Sales[[#This Row],[Date and Time]],2)</f>
        <v>7</v>
      </c>
    </row>
    <row r="981" spans="1:11" x14ac:dyDescent="0.3">
      <c r="A981" t="s">
        <v>4449</v>
      </c>
      <c r="B981" s="1">
        <v>45508.915405092594</v>
      </c>
      <c r="C981" t="s">
        <v>3283</v>
      </c>
      <c r="D981" t="s">
        <v>249</v>
      </c>
      <c r="E981" t="s">
        <v>3466</v>
      </c>
      <c r="F981" t="s">
        <v>3476</v>
      </c>
      <c r="G981">
        <v>197.67</v>
      </c>
      <c r="H981">
        <v>6</v>
      </c>
      <c r="I981">
        <f t="shared" si="15"/>
        <v>32.945</v>
      </c>
      <c r="J981">
        <f>(Sales[[#This Row],[Selling Price Per Commodity]]-VLOOKUP(C981,Products!A:E,4, FALSE))*Sales[[#This Row],[Quantity]]/10</f>
        <v>-257.517</v>
      </c>
      <c r="K981">
        <f>WEEKDAY(Sales[[#This Row],[Date and Time]],2)</f>
        <v>7</v>
      </c>
    </row>
    <row r="982" spans="1:11" x14ac:dyDescent="0.3">
      <c r="A982" t="s">
        <v>4450</v>
      </c>
      <c r="B982" s="1">
        <v>45428.785138888888</v>
      </c>
      <c r="C982" t="s">
        <v>3315</v>
      </c>
      <c r="D982" t="s">
        <v>2813</v>
      </c>
      <c r="E982" t="s">
        <v>3464</v>
      </c>
      <c r="F982" t="s">
        <v>3467</v>
      </c>
      <c r="G982">
        <v>982.52</v>
      </c>
      <c r="H982">
        <v>1</v>
      </c>
      <c r="I982">
        <f t="shared" si="15"/>
        <v>982.52</v>
      </c>
      <c r="J982">
        <f>(Sales[[#This Row],[Selling Price Per Commodity]]-VLOOKUP(C982,Products!A:E,4, FALSE))*Sales[[#This Row],[Quantity]]/10</f>
        <v>89.153999999999996</v>
      </c>
      <c r="K982">
        <f>WEEKDAY(Sales[[#This Row],[Date and Time]],2)</f>
        <v>4</v>
      </c>
    </row>
    <row r="983" spans="1:11" x14ac:dyDescent="0.3">
      <c r="A983" t="s">
        <v>4451</v>
      </c>
      <c r="B983" s="1">
        <v>45584.448877314811</v>
      </c>
      <c r="C983" t="s">
        <v>3293</v>
      </c>
      <c r="D983" t="s">
        <v>2877</v>
      </c>
      <c r="E983" t="s">
        <v>3466</v>
      </c>
      <c r="F983" t="s">
        <v>3472</v>
      </c>
      <c r="G983">
        <v>675.54</v>
      </c>
      <c r="H983">
        <v>5</v>
      </c>
      <c r="I983">
        <f t="shared" si="15"/>
        <v>135.108</v>
      </c>
      <c r="J983">
        <f>(Sales[[#This Row],[Selling Price Per Commodity]]-VLOOKUP(C983,Products!A:E,4, FALSE))*Sales[[#This Row],[Quantity]]/10</f>
        <v>-19.941000000000003</v>
      </c>
      <c r="K983">
        <f>WEEKDAY(Sales[[#This Row],[Date and Time]],2)</f>
        <v>6</v>
      </c>
    </row>
    <row r="984" spans="1:11" x14ac:dyDescent="0.3">
      <c r="A984" t="s">
        <v>4452</v>
      </c>
      <c r="B984" s="1">
        <v>45321.740381944444</v>
      </c>
      <c r="C984" t="s">
        <v>3250</v>
      </c>
      <c r="D984" t="s">
        <v>2461</v>
      </c>
      <c r="E984" t="s">
        <v>3479</v>
      </c>
      <c r="F984" t="s">
        <v>3476</v>
      </c>
      <c r="G984">
        <v>682.72</v>
      </c>
      <c r="H984">
        <v>2</v>
      </c>
      <c r="I984">
        <f t="shared" si="15"/>
        <v>341.36</v>
      </c>
      <c r="J984">
        <f>(Sales[[#This Row],[Selling Price Per Commodity]]-VLOOKUP(C984,Products!A:E,4, FALSE))*Sales[[#This Row],[Quantity]]/10</f>
        <v>45.378</v>
      </c>
      <c r="K984">
        <f>WEEKDAY(Sales[[#This Row],[Date and Time]],2)</f>
        <v>2</v>
      </c>
    </row>
    <row r="985" spans="1:11" x14ac:dyDescent="0.3">
      <c r="A985" t="s">
        <v>4453</v>
      </c>
      <c r="B985" s="1">
        <v>45336.875972222224</v>
      </c>
      <c r="C985" t="s">
        <v>3339</v>
      </c>
      <c r="D985" t="s">
        <v>3184</v>
      </c>
      <c r="E985" t="s">
        <v>3471</v>
      </c>
      <c r="F985" t="s">
        <v>3467</v>
      </c>
      <c r="G985">
        <v>711.57</v>
      </c>
      <c r="H985">
        <v>10</v>
      </c>
      <c r="I985">
        <f t="shared" si="15"/>
        <v>71.157000000000011</v>
      </c>
      <c r="J985">
        <f>(Sales[[#This Row],[Selling Price Per Commodity]]-VLOOKUP(C985,Products!A:E,4, FALSE))*Sales[[#This Row],[Quantity]]/10</f>
        <v>-575.43299999999999</v>
      </c>
      <c r="K985">
        <f>WEEKDAY(Sales[[#This Row],[Date and Time]],2)</f>
        <v>3</v>
      </c>
    </row>
    <row r="986" spans="1:11" x14ac:dyDescent="0.3">
      <c r="A986" t="s">
        <v>4454</v>
      </c>
      <c r="B986" s="1">
        <v>45390.78434027778</v>
      </c>
      <c r="C986" t="s">
        <v>3377</v>
      </c>
      <c r="D986" t="s">
        <v>2592</v>
      </c>
      <c r="E986" t="s">
        <v>3479</v>
      </c>
      <c r="F986" t="s">
        <v>3472</v>
      </c>
      <c r="G986">
        <v>1224.6300000000001</v>
      </c>
      <c r="H986">
        <v>5</v>
      </c>
      <c r="I986">
        <f t="shared" si="15"/>
        <v>244.92600000000002</v>
      </c>
      <c r="J986">
        <f>(Sales[[#This Row],[Selling Price Per Commodity]]-VLOOKUP(C986,Products!A:E,4, FALSE))*Sales[[#This Row],[Quantity]]/10</f>
        <v>-82.231999999999985</v>
      </c>
      <c r="K986">
        <f>WEEKDAY(Sales[[#This Row],[Date and Time]],2)</f>
        <v>1</v>
      </c>
    </row>
    <row r="987" spans="1:11" x14ac:dyDescent="0.3">
      <c r="A987" t="s">
        <v>4455</v>
      </c>
      <c r="B987" s="1">
        <v>45567.95453703704</v>
      </c>
      <c r="C987" t="s">
        <v>3425</v>
      </c>
      <c r="D987" t="s">
        <v>747</v>
      </c>
      <c r="E987" t="s">
        <v>3479</v>
      </c>
      <c r="F987" t="s">
        <v>3469</v>
      </c>
      <c r="G987">
        <v>1871.7</v>
      </c>
      <c r="H987">
        <v>2</v>
      </c>
      <c r="I987">
        <f t="shared" si="15"/>
        <v>935.85</v>
      </c>
      <c r="J987">
        <f>(Sales[[#This Row],[Selling Price Per Commodity]]-VLOOKUP(C987,Products!A:E,4, FALSE))*Sales[[#This Row],[Quantity]]/10</f>
        <v>168.11600000000001</v>
      </c>
      <c r="K987">
        <f>WEEKDAY(Sales[[#This Row],[Date and Time]],2)</f>
        <v>3</v>
      </c>
    </row>
    <row r="988" spans="1:11" x14ac:dyDescent="0.3">
      <c r="A988" t="s">
        <v>4456</v>
      </c>
      <c r="B988" s="1">
        <v>45515.980833333335</v>
      </c>
      <c r="C988" t="s">
        <v>3364</v>
      </c>
      <c r="D988" t="s">
        <v>539</v>
      </c>
      <c r="E988" t="s">
        <v>3471</v>
      </c>
      <c r="F988" t="s">
        <v>3476</v>
      </c>
      <c r="G988">
        <v>648.48</v>
      </c>
      <c r="H988">
        <v>4</v>
      </c>
      <c r="I988">
        <f t="shared" si="15"/>
        <v>162.12</v>
      </c>
      <c r="J988">
        <f>(Sales[[#This Row],[Selling Price Per Commodity]]-VLOOKUP(C988,Products!A:E,4, FALSE))*Sales[[#This Row],[Quantity]]/10</f>
        <v>-243.904</v>
      </c>
      <c r="K988">
        <f>WEEKDAY(Sales[[#This Row],[Date and Time]],2)</f>
        <v>7</v>
      </c>
    </row>
    <row r="989" spans="1:11" x14ac:dyDescent="0.3">
      <c r="A989" t="s">
        <v>4457</v>
      </c>
      <c r="B989" s="1">
        <v>45579.228854166664</v>
      </c>
      <c r="C989" t="s">
        <v>3374</v>
      </c>
      <c r="D989" t="s">
        <v>798</v>
      </c>
      <c r="E989" t="s">
        <v>3466</v>
      </c>
      <c r="F989" t="s">
        <v>3476</v>
      </c>
      <c r="G989">
        <v>966.87</v>
      </c>
      <c r="H989">
        <v>1</v>
      </c>
      <c r="I989">
        <f t="shared" si="15"/>
        <v>966.87</v>
      </c>
      <c r="J989">
        <f>(Sales[[#This Row],[Selling Price Per Commodity]]-VLOOKUP(C989,Products!A:E,4, FALSE))*Sales[[#This Row],[Quantity]]/10</f>
        <v>17.173000000000002</v>
      </c>
      <c r="K989">
        <f>WEEKDAY(Sales[[#This Row],[Date and Time]],2)</f>
        <v>1</v>
      </c>
    </row>
    <row r="990" spans="1:11" x14ac:dyDescent="0.3">
      <c r="A990" t="s">
        <v>4458</v>
      </c>
      <c r="B990" s="1">
        <v>45459.840555555558</v>
      </c>
      <c r="C990" t="s">
        <v>3317</v>
      </c>
      <c r="D990" t="s">
        <v>442</v>
      </c>
      <c r="E990" t="s">
        <v>3461</v>
      </c>
      <c r="F990" t="s">
        <v>3469</v>
      </c>
      <c r="G990">
        <v>973.42</v>
      </c>
      <c r="H990">
        <v>1</v>
      </c>
      <c r="I990">
        <f t="shared" si="15"/>
        <v>973.42</v>
      </c>
      <c r="J990">
        <f>(Sales[[#This Row],[Selling Price Per Commodity]]-VLOOKUP(C990,Products!A:E,4, FALSE))*Sales[[#This Row],[Quantity]]/10</f>
        <v>64.552999999999997</v>
      </c>
      <c r="K990">
        <f>WEEKDAY(Sales[[#This Row],[Date and Time]],2)</f>
        <v>7</v>
      </c>
    </row>
    <row r="991" spans="1:11" x14ac:dyDescent="0.3">
      <c r="A991" t="s">
        <v>4459</v>
      </c>
      <c r="B991" s="1">
        <v>45527.832175925927</v>
      </c>
      <c r="C991" t="s">
        <v>3432</v>
      </c>
      <c r="D991" t="s">
        <v>2391</v>
      </c>
      <c r="E991" t="s">
        <v>3464</v>
      </c>
      <c r="F991" t="s">
        <v>3476</v>
      </c>
      <c r="G991">
        <v>1491.27</v>
      </c>
      <c r="H991">
        <v>7</v>
      </c>
      <c r="I991">
        <f t="shared" si="15"/>
        <v>213.03857142857143</v>
      </c>
      <c r="J991">
        <f>(Sales[[#This Row],[Selling Price Per Commodity]]-VLOOKUP(C991,Products!A:E,4, FALSE))*Sales[[#This Row],[Quantity]]/10</f>
        <v>-5.6150000000000002</v>
      </c>
      <c r="K991">
        <f>WEEKDAY(Sales[[#This Row],[Date and Time]],2)</f>
        <v>5</v>
      </c>
    </row>
    <row r="992" spans="1:11" x14ac:dyDescent="0.3">
      <c r="A992" t="s">
        <v>4460</v>
      </c>
      <c r="B992" s="1">
        <v>45463.184884259259</v>
      </c>
      <c r="C992" t="s">
        <v>3391</v>
      </c>
      <c r="D992" t="s">
        <v>1763</v>
      </c>
      <c r="E992" t="s">
        <v>3464</v>
      </c>
      <c r="F992" t="s">
        <v>3476</v>
      </c>
      <c r="G992">
        <v>691.05</v>
      </c>
      <c r="H992">
        <v>10</v>
      </c>
      <c r="I992">
        <f t="shared" si="15"/>
        <v>69.10499999999999</v>
      </c>
      <c r="J992">
        <f>(Sales[[#This Row],[Selling Price Per Commodity]]-VLOOKUP(C992,Products!A:E,4, FALSE))*Sales[[#This Row],[Quantity]]/10</f>
        <v>-305.81500000000005</v>
      </c>
      <c r="K992">
        <f>WEEKDAY(Sales[[#This Row],[Date and Time]],2)</f>
        <v>4</v>
      </c>
    </row>
    <row r="993" spans="1:11" x14ac:dyDescent="0.3">
      <c r="A993" t="s">
        <v>4461</v>
      </c>
      <c r="B993" s="1">
        <v>45511.139224537037</v>
      </c>
      <c r="C993" t="s">
        <v>3445</v>
      </c>
      <c r="D993" t="s">
        <v>1810</v>
      </c>
      <c r="E993" t="s">
        <v>3466</v>
      </c>
      <c r="F993" t="s">
        <v>3462</v>
      </c>
      <c r="G993">
        <v>1556.64</v>
      </c>
      <c r="H993">
        <v>9</v>
      </c>
      <c r="I993">
        <f t="shared" si="15"/>
        <v>172.96</v>
      </c>
      <c r="J993">
        <f>(Sales[[#This Row],[Selling Price Per Commodity]]-VLOOKUP(C993,Products!A:E,4, FALSE))*Sales[[#This Row],[Quantity]]/10</f>
        <v>16.380000000000017</v>
      </c>
      <c r="K993">
        <f>WEEKDAY(Sales[[#This Row],[Date and Time]],2)</f>
        <v>3</v>
      </c>
    </row>
    <row r="994" spans="1:11" x14ac:dyDescent="0.3">
      <c r="A994" t="s">
        <v>4462</v>
      </c>
      <c r="B994" s="1">
        <v>45314.89298611111</v>
      </c>
      <c r="C994" t="s">
        <v>3214</v>
      </c>
      <c r="D994" t="s">
        <v>1336</v>
      </c>
      <c r="E994" t="s">
        <v>3461</v>
      </c>
      <c r="F994" t="s">
        <v>3467</v>
      </c>
      <c r="G994">
        <v>1713.48</v>
      </c>
      <c r="H994">
        <v>8</v>
      </c>
      <c r="I994">
        <f t="shared" si="15"/>
        <v>214.185</v>
      </c>
      <c r="J994">
        <f>(Sales[[#This Row],[Selling Price Per Commodity]]-VLOOKUP(C994,Products!A:E,4, FALSE))*Sales[[#This Row],[Quantity]]/10</f>
        <v>-176.88400000000001</v>
      </c>
      <c r="K994">
        <f>WEEKDAY(Sales[[#This Row],[Date and Time]],2)</f>
        <v>2</v>
      </c>
    </row>
    <row r="995" spans="1:11" x14ac:dyDescent="0.3">
      <c r="A995" t="s">
        <v>4463</v>
      </c>
      <c r="B995" s="1">
        <v>45364.050532407404</v>
      </c>
      <c r="C995" t="s">
        <v>3257</v>
      </c>
      <c r="D995" t="s">
        <v>2780</v>
      </c>
      <c r="E995" t="s">
        <v>3464</v>
      </c>
      <c r="F995" t="s">
        <v>3476</v>
      </c>
      <c r="G995">
        <v>101.67</v>
      </c>
      <c r="H995">
        <v>5</v>
      </c>
      <c r="I995">
        <f t="shared" si="15"/>
        <v>20.334</v>
      </c>
      <c r="J995">
        <f>(Sales[[#This Row],[Selling Price Per Commodity]]-VLOOKUP(C995,Products!A:E,4, FALSE))*Sales[[#This Row],[Quantity]]/10</f>
        <v>-134.08799999999999</v>
      </c>
      <c r="K995">
        <f>WEEKDAY(Sales[[#This Row],[Date and Time]],2)</f>
        <v>3</v>
      </c>
    </row>
    <row r="996" spans="1:11" x14ac:dyDescent="0.3">
      <c r="A996" t="s">
        <v>4464</v>
      </c>
      <c r="B996" s="1">
        <v>45404.661053240743</v>
      </c>
      <c r="C996" t="s">
        <v>3420</v>
      </c>
      <c r="D996" t="s">
        <v>78</v>
      </c>
      <c r="E996" t="s">
        <v>3466</v>
      </c>
      <c r="F996" t="s">
        <v>3467</v>
      </c>
      <c r="G996">
        <v>1429.08</v>
      </c>
      <c r="H996">
        <v>5</v>
      </c>
      <c r="I996">
        <f t="shared" si="15"/>
        <v>285.81599999999997</v>
      </c>
      <c r="J996">
        <f>(Sales[[#This Row],[Selling Price Per Commodity]]-VLOOKUP(C996,Products!A:E,4, FALSE))*Sales[[#This Row],[Quantity]]/10</f>
        <v>-203.32700000000003</v>
      </c>
      <c r="K996">
        <f>WEEKDAY(Sales[[#This Row],[Date and Time]],2)</f>
        <v>1</v>
      </c>
    </row>
    <row r="997" spans="1:11" x14ac:dyDescent="0.3">
      <c r="A997" t="s">
        <v>4465</v>
      </c>
      <c r="B997" s="1">
        <v>45420.488958333335</v>
      </c>
      <c r="C997" t="s">
        <v>3416</v>
      </c>
      <c r="D997" t="s">
        <v>2245</v>
      </c>
      <c r="E997" t="s">
        <v>3479</v>
      </c>
      <c r="F997" t="s">
        <v>3476</v>
      </c>
      <c r="G997">
        <v>1159.02</v>
      </c>
      <c r="H997">
        <v>5</v>
      </c>
      <c r="I997">
        <f t="shared" si="15"/>
        <v>231.804</v>
      </c>
      <c r="J997">
        <f>(Sales[[#This Row],[Selling Price Per Commodity]]-VLOOKUP(C997,Products!A:E,4, FALSE))*Sales[[#This Row],[Quantity]]/10</f>
        <v>-260.84800000000001</v>
      </c>
      <c r="K997">
        <f>WEEKDAY(Sales[[#This Row],[Date and Time]],2)</f>
        <v>3</v>
      </c>
    </row>
    <row r="998" spans="1:11" x14ac:dyDescent="0.3">
      <c r="A998" t="s">
        <v>4466</v>
      </c>
      <c r="B998" s="1">
        <v>45534.297534722224</v>
      </c>
      <c r="C998" t="s">
        <v>3278</v>
      </c>
      <c r="D998" t="s">
        <v>230</v>
      </c>
      <c r="E998" t="s">
        <v>3479</v>
      </c>
      <c r="F998" t="s">
        <v>3472</v>
      </c>
      <c r="G998">
        <v>1395.75</v>
      </c>
      <c r="H998">
        <v>3</v>
      </c>
      <c r="I998">
        <f t="shared" si="15"/>
        <v>465.25</v>
      </c>
      <c r="J998">
        <f>(Sales[[#This Row],[Selling Price Per Commodity]]-VLOOKUP(C998,Products!A:E,4, FALSE))*Sales[[#This Row],[Quantity]]/10</f>
        <v>40.422000000000004</v>
      </c>
      <c r="K998">
        <f>WEEKDAY(Sales[[#This Row],[Date and Time]],2)</f>
        <v>5</v>
      </c>
    </row>
    <row r="999" spans="1:11" x14ac:dyDescent="0.3">
      <c r="A999" t="s">
        <v>4467</v>
      </c>
      <c r="B999" s="1">
        <v>45380.621076388888</v>
      </c>
      <c r="C999" t="s">
        <v>3391</v>
      </c>
      <c r="D999" t="s">
        <v>2520</v>
      </c>
      <c r="E999" t="s">
        <v>3479</v>
      </c>
      <c r="F999" t="s">
        <v>3462</v>
      </c>
      <c r="G999">
        <v>71.48</v>
      </c>
      <c r="H999">
        <v>10</v>
      </c>
      <c r="I999">
        <f t="shared" si="15"/>
        <v>7.1480000000000006</v>
      </c>
      <c r="J999">
        <f>(Sales[[#This Row],[Selling Price Per Commodity]]-VLOOKUP(C999,Products!A:E,4, FALSE))*Sales[[#This Row],[Quantity]]/10</f>
        <v>-367.77199999999999</v>
      </c>
      <c r="K999">
        <f>WEEKDAY(Sales[[#This Row],[Date and Time]],2)</f>
        <v>5</v>
      </c>
    </row>
    <row r="1000" spans="1:11" x14ac:dyDescent="0.3">
      <c r="A1000" t="s">
        <v>4468</v>
      </c>
      <c r="B1000" s="1">
        <v>45542.586388888885</v>
      </c>
      <c r="C1000" t="s">
        <v>3283</v>
      </c>
      <c r="D1000" t="s">
        <v>720</v>
      </c>
      <c r="E1000" t="s">
        <v>3466</v>
      </c>
      <c r="F1000" t="s">
        <v>3462</v>
      </c>
      <c r="G1000">
        <v>773.54</v>
      </c>
      <c r="H1000">
        <v>10</v>
      </c>
      <c r="I1000">
        <f t="shared" si="15"/>
        <v>77.353999999999999</v>
      </c>
      <c r="J1000">
        <f>(Sales[[#This Row],[Selling Price Per Commodity]]-VLOOKUP(C1000,Products!A:E,4, FALSE))*Sales[[#This Row],[Quantity]]/10</f>
        <v>-384.786</v>
      </c>
      <c r="K1000">
        <f>WEEKDAY(Sales[[#This Row],[Date and Time]],2)</f>
        <v>6</v>
      </c>
    </row>
    <row r="1001" spans="1:11" x14ac:dyDescent="0.3">
      <c r="A1001" t="s">
        <v>4469</v>
      </c>
      <c r="B1001" s="1">
        <v>45365.503611111111</v>
      </c>
      <c r="C1001" t="s">
        <v>3352</v>
      </c>
      <c r="D1001" t="s">
        <v>711</v>
      </c>
      <c r="E1001" t="s">
        <v>3479</v>
      </c>
      <c r="F1001" t="s">
        <v>3472</v>
      </c>
      <c r="G1001">
        <v>1865.94</v>
      </c>
      <c r="H1001">
        <v>2</v>
      </c>
      <c r="I1001">
        <f t="shared" si="15"/>
        <v>932.97</v>
      </c>
      <c r="J1001">
        <f>(Sales[[#This Row],[Selling Price Per Commodity]]-VLOOKUP(C1001,Products!A:E,4, FALSE))*Sales[[#This Row],[Quantity]]/10</f>
        <v>105.68000000000002</v>
      </c>
      <c r="K1001">
        <f>WEEKDAY(Sales[[#This Row],[Date and Time]],2)</f>
        <v>4</v>
      </c>
    </row>
    <row r="1002" spans="1:11" x14ac:dyDescent="0.3">
      <c r="A1002" t="s">
        <v>4470</v>
      </c>
      <c r="B1002" s="1">
        <v>45360.927881944444</v>
      </c>
      <c r="C1002" t="s">
        <v>3290</v>
      </c>
      <c r="D1002" t="s">
        <v>392</v>
      </c>
      <c r="E1002" t="s">
        <v>3464</v>
      </c>
      <c r="F1002" t="s">
        <v>3467</v>
      </c>
      <c r="G1002">
        <v>1587.42</v>
      </c>
      <c r="H1002">
        <v>4</v>
      </c>
      <c r="I1002">
        <f t="shared" si="15"/>
        <v>396.85500000000002</v>
      </c>
      <c r="J1002">
        <f>(Sales[[#This Row],[Selling Price Per Commodity]]-VLOOKUP(C1002,Products!A:E,4, FALSE))*Sales[[#This Row],[Quantity]]/10</f>
        <v>-155.83800000000002</v>
      </c>
      <c r="K1002">
        <f>WEEKDAY(Sales[[#This Row],[Date and Time]],2)</f>
        <v>6</v>
      </c>
    </row>
    <row r="1003" spans="1:11" x14ac:dyDescent="0.3">
      <c r="A1003" t="s">
        <v>4471</v>
      </c>
      <c r="B1003" s="1">
        <v>45503.83384259259</v>
      </c>
      <c r="C1003" t="s">
        <v>3243</v>
      </c>
      <c r="D1003" t="s">
        <v>2375</v>
      </c>
      <c r="E1003" t="s">
        <v>3464</v>
      </c>
      <c r="F1003" t="s">
        <v>3476</v>
      </c>
      <c r="G1003">
        <v>474.21</v>
      </c>
      <c r="H1003">
        <v>3</v>
      </c>
      <c r="I1003">
        <f t="shared" si="15"/>
        <v>158.07</v>
      </c>
      <c r="J1003">
        <f>(Sales[[#This Row],[Selling Price Per Commodity]]-VLOOKUP(C1003,Products!A:E,4, FALSE))*Sales[[#This Row],[Quantity]]/10</f>
        <v>7.7040000000000024</v>
      </c>
      <c r="K1003">
        <f>WEEKDAY(Sales[[#This Row],[Date and Time]],2)</f>
        <v>2</v>
      </c>
    </row>
    <row r="1004" spans="1:11" x14ac:dyDescent="0.3">
      <c r="A1004" t="s">
        <v>4472</v>
      </c>
      <c r="B1004" s="1">
        <v>45295.936736111114</v>
      </c>
      <c r="C1004" t="s">
        <v>3217</v>
      </c>
      <c r="D1004" t="s">
        <v>1040</v>
      </c>
      <c r="E1004" t="s">
        <v>3479</v>
      </c>
      <c r="F1004" t="s">
        <v>3472</v>
      </c>
      <c r="G1004">
        <v>972.45</v>
      </c>
      <c r="H1004">
        <v>3</v>
      </c>
      <c r="I1004">
        <f t="shared" si="15"/>
        <v>324.15000000000003</v>
      </c>
      <c r="J1004">
        <f>(Sales[[#This Row],[Selling Price Per Commodity]]-VLOOKUP(C1004,Products!A:E,4, FALSE))*Sales[[#This Row],[Quantity]]/10</f>
        <v>21.162000000000006</v>
      </c>
      <c r="K1004">
        <f>WEEKDAY(Sales[[#This Row],[Date and Time]],2)</f>
        <v>4</v>
      </c>
    </row>
    <row r="1005" spans="1:11" x14ac:dyDescent="0.3">
      <c r="A1005" t="s">
        <v>4473</v>
      </c>
      <c r="B1005" s="1">
        <v>45302.234016203707</v>
      </c>
      <c r="C1005" t="s">
        <v>3223</v>
      </c>
      <c r="D1005" t="s">
        <v>3078</v>
      </c>
      <c r="E1005" t="s">
        <v>3471</v>
      </c>
      <c r="F1005" t="s">
        <v>3472</v>
      </c>
      <c r="G1005">
        <v>129.47999999999999</v>
      </c>
      <c r="H1005">
        <v>4</v>
      </c>
      <c r="I1005">
        <f t="shared" si="15"/>
        <v>32.369999999999997</v>
      </c>
      <c r="J1005">
        <f>(Sales[[#This Row],[Selling Price Per Commodity]]-VLOOKUP(C1005,Products!A:E,4, FALSE))*Sales[[#This Row],[Quantity]]/10</f>
        <v>-168.684</v>
      </c>
      <c r="K1005">
        <f>WEEKDAY(Sales[[#This Row],[Date and Time]],2)</f>
        <v>4</v>
      </c>
    </row>
    <row r="1006" spans="1:11" x14ac:dyDescent="0.3">
      <c r="A1006" t="s">
        <v>4474</v>
      </c>
      <c r="B1006" s="1">
        <v>45475.969328703701</v>
      </c>
      <c r="C1006" t="s">
        <v>3263</v>
      </c>
      <c r="D1006" t="s">
        <v>309</v>
      </c>
      <c r="E1006" t="s">
        <v>3466</v>
      </c>
      <c r="F1006" t="s">
        <v>3469</v>
      </c>
      <c r="G1006">
        <v>1862.97</v>
      </c>
      <c r="H1006">
        <v>8</v>
      </c>
      <c r="I1006">
        <f t="shared" si="15"/>
        <v>232.87125</v>
      </c>
      <c r="J1006">
        <f>(Sales[[#This Row],[Selling Price Per Commodity]]-VLOOKUP(C1006,Products!A:E,4, FALSE))*Sales[[#This Row],[Quantity]]/10</f>
        <v>-148.18300000000002</v>
      </c>
      <c r="K1006">
        <f>WEEKDAY(Sales[[#This Row],[Date and Time]],2)</f>
        <v>2</v>
      </c>
    </row>
    <row r="1007" spans="1:11" x14ac:dyDescent="0.3">
      <c r="A1007" t="s">
        <v>4475</v>
      </c>
      <c r="B1007" s="1">
        <v>45458.428067129629</v>
      </c>
      <c r="C1007" t="s">
        <v>3376</v>
      </c>
      <c r="D1007" t="s">
        <v>2236</v>
      </c>
      <c r="E1007" t="s">
        <v>3466</v>
      </c>
      <c r="F1007" t="s">
        <v>3472</v>
      </c>
      <c r="G1007">
        <v>911.73</v>
      </c>
      <c r="H1007">
        <v>1</v>
      </c>
      <c r="I1007">
        <f t="shared" si="15"/>
        <v>911.73</v>
      </c>
      <c r="J1007">
        <f>(Sales[[#This Row],[Selling Price Per Commodity]]-VLOOKUP(C1007,Products!A:E,4, FALSE))*Sales[[#This Row],[Quantity]]/10</f>
        <v>53.923000000000002</v>
      </c>
      <c r="K1007">
        <f>WEEKDAY(Sales[[#This Row],[Date and Time]],2)</f>
        <v>6</v>
      </c>
    </row>
    <row r="1008" spans="1:11" x14ac:dyDescent="0.3">
      <c r="A1008" t="s">
        <v>4476</v>
      </c>
      <c r="B1008" s="1">
        <v>45569.490902777776</v>
      </c>
      <c r="C1008" t="s">
        <v>3261</v>
      </c>
      <c r="D1008" t="s">
        <v>2195</v>
      </c>
      <c r="E1008" t="s">
        <v>3479</v>
      </c>
      <c r="F1008" t="s">
        <v>3472</v>
      </c>
      <c r="G1008">
        <v>1627.1</v>
      </c>
      <c r="H1008">
        <v>7</v>
      </c>
      <c r="I1008">
        <f t="shared" si="15"/>
        <v>232.44285714285712</v>
      </c>
      <c r="J1008">
        <f>(Sales[[#This Row],[Selling Price Per Commodity]]-VLOOKUP(C1008,Products!A:E,4, FALSE))*Sales[[#This Row],[Quantity]]/10</f>
        <v>-502.85699999999997</v>
      </c>
      <c r="K1008">
        <f>WEEKDAY(Sales[[#This Row],[Date and Time]],2)</f>
        <v>5</v>
      </c>
    </row>
    <row r="1009" spans="1:11" x14ac:dyDescent="0.3">
      <c r="A1009" t="s">
        <v>4477</v>
      </c>
      <c r="B1009" s="1">
        <v>45556.589699074073</v>
      </c>
      <c r="C1009" t="s">
        <v>3338</v>
      </c>
      <c r="D1009" t="s">
        <v>2724</v>
      </c>
      <c r="E1009" t="s">
        <v>3464</v>
      </c>
      <c r="F1009" t="s">
        <v>3462</v>
      </c>
      <c r="G1009">
        <v>915.64</v>
      </c>
      <c r="H1009">
        <v>6</v>
      </c>
      <c r="I1009">
        <f t="shared" si="15"/>
        <v>152.60666666666665</v>
      </c>
      <c r="J1009">
        <f>(Sales[[#This Row],[Selling Price Per Commodity]]-VLOOKUP(C1009,Products!A:E,4, FALSE))*Sales[[#This Row],[Quantity]]/10</f>
        <v>82.15</v>
      </c>
      <c r="K1009">
        <f>WEEKDAY(Sales[[#This Row],[Date and Time]],2)</f>
        <v>6</v>
      </c>
    </row>
    <row r="1010" spans="1:11" x14ac:dyDescent="0.3">
      <c r="A1010" t="s">
        <v>4478</v>
      </c>
      <c r="B1010" s="1">
        <v>45586.23609953704</v>
      </c>
      <c r="C1010" t="s">
        <v>3341</v>
      </c>
      <c r="D1010" t="s">
        <v>2889</v>
      </c>
      <c r="E1010" t="s">
        <v>3461</v>
      </c>
      <c r="F1010" t="s">
        <v>3469</v>
      </c>
      <c r="G1010">
        <v>354.57</v>
      </c>
      <c r="H1010">
        <v>4</v>
      </c>
      <c r="I1010">
        <f t="shared" si="15"/>
        <v>88.642499999999998</v>
      </c>
      <c r="J1010">
        <f>(Sales[[#This Row],[Selling Price Per Commodity]]-VLOOKUP(C1010,Products!A:E,4, FALSE))*Sales[[#This Row],[Quantity]]/10</f>
        <v>4.4129999999999994</v>
      </c>
      <c r="K1010">
        <f>WEEKDAY(Sales[[#This Row],[Date and Time]],2)</f>
        <v>1</v>
      </c>
    </row>
    <row r="1011" spans="1:11" x14ac:dyDescent="0.3">
      <c r="A1011" t="s">
        <v>4479</v>
      </c>
      <c r="B1011" s="1">
        <v>45514.716331018521</v>
      </c>
      <c r="C1011" t="s">
        <v>3269</v>
      </c>
      <c r="D1011" t="s">
        <v>3034</v>
      </c>
      <c r="E1011" t="s">
        <v>3466</v>
      </c>
      <c r="F1011" t="s">
        <v>3472</v>
      </c>
      <c r="G1011">
        <v>1228.83</v>
      </c>
      <c r="H1011">
        <v>9</v>
      </c>
      <c r="I1011">
        <f t="shared" si="15"/>
        <v>136.53666666666666</v>
      </c>
      <c r="J1011">
        <f>(Sales[[#This Row],[Selling Price Per Commodity]]-VLOOKUP(C1011,Products!A:E,4, FALSE))*Sales[[#This Row],[Quantity]]/10</f>
        <v>-442.01099999999997</v>
      </c>
      <c r="K1011">
        <f>WEEKDAY(Sales[[#This Row],[Date and Time]],2)</f>
        <v>6</v>
      </c>
    </row>
    <row r="1012" spans="1:11" x14ac:dyDescent="0.3">
      <c r="A1012" t="s">
        <v>4480</v>
      </c>
      <c r="B1012" s="1">
        <v>45470.714062500003</v>
      </c>
      <c r="C1012" t="s">
        <v>3365</v>
      </c>
      <c r="D1012" t="s">
        <v>1054</v>
      </c>
      <c r="E1012" t="s">
        <v>3466</v>
      </c>
      <c r="F1012" t="s">
        <v>3467</v>
      </c>
      <c r="G1012">
        <v>1357.52</v>
      </c>
      <c r="H1012">
        <v>6</v>
      </c>
      <c r="I1012">
        <f t="shared" si="15"/>
        <v>226.25333333333333</v>
      </c>
      <c r="J1012">
        <f>(Sales[[#This Row],[Selling Price Per Commodity]]-VLOOKUP(C1012,Products!A:E,4, FALSE))*Sales[[#This Row],[Quantity]]/10</f>
        <v>72.931999999999988</v>
      </c>
      <c r="K1012">
        <f>WEEKDAY(Sales[[#This Row],[Date and Time]],2)</f>
        <v>4</v>
      </c>
    </row>
    <row r="1013" spans="1:11" x14ac:dyDescent="0.3">
      <c r="A1013" t="s">
        <v>4481</v>
      </c>
      <c r="B1013" s="1">
        <v>45432.083009259259</v>
      </c>
      <c r="C1013" t="s">
        <v>3392</v>
      </c>
      <c r="D1013" t="s">
        <v>2907</v>
      </c>
      <c r="E1013" t="s">
        <v>3461</v>
      </c>
      <c r="F1013" t="s">
        <v>3476</v>
      </c>
      <c r="G1013">
        <v>1617.75</v>
      </c>
      <c r="H1013">
        <v>1</v>
      </c>
      <c r="I1013">
        <f t="shared" si="15"/>
        <v>1617.75</v>
      </c>
      <c r="J1013">
        <f>(Sales[[#This Row],[Selling Price Per Commodity]]-VLOOKUP(C1013,Products!A:E,4, FALSE))*Sales[[#This Row],[Quantity]]/10</f>
        <v>91.811000000000007</v>
      </c>
      <c r="K1013">
        <f>WEEKDAY(Sales[[#This Row],[Date and Time]],2)</f>
        <v>1</v>
      </c>
    </row>
    <row r="1014" spans="1:11" x14ac:dyDescent="0.3">
      <c r="A1014" t="s">
        <v>4482</v>
      </c>
      <c r="B1014" s="1">
        <v>45592.428796296299</v>
      </c>
      <c r="C1014" t="s">
        <v>3411</v>
      </c>
      <c r="D1014" t="s">
        <v>861</v>
      </c>
      <c r="E1014" t="s">
        <v>3466</v>
      </c>
      <c r="F1014" t="s">
        <v>3467</v>
      </c>
      <c r="G1014">
        <v>395.33</v>
      </c>
      <c r="H1014">
        <v>1</v>
      </c>
      <c r="I1014">
        <f t="shared" si="15"/>
        <v>395.33</v>
      </c>
      <c r="J1014">
        <f>(Sales[[#This Row],[Selling Price Per Commodity]]-VLOOKUP(C1014,Products!A:E,4, FALSE))*Sales[[#This Row],[Quantity]]/10</f>
        <v>-29.355</v>
      </c>
      <c r="K1014">
        <f>WEEKDAY(Sales[[#This Row],[Date and Time]],2)</f>
        <v>7</v>
      </c>
    </row>
    <row r="1015" spans="1:11" x14ac:dyDescent="0.3">
      <c r="A1015" t="s">
        <v>4483</v>
      </c>
      <c r="B1015" s="1">
        <v>45432.109224537038</v>
      </c>
      <c r="C1015" t="s">
        <v>3271</v>
      </c>
      <c r="D1015" t="s">
        <v>1601</v>
      </c>
      <c r="E1015" t="s">
        <v>3461</v>
      </c>
      <c r="F1015" t="s">
        <v>3467</v>
      </c>
      <c r="G1015">
        <v>1897.09</v>
      </c>
      <c r="H1015">
        <v>2</v>
      </c>
      <c r="I1015">
        <f t="shared" si="15"/>
        <v>948.54499999999996</v>
      </c>
      <c r="J1015">
        <f>(Sales[[#This Row],[Selling Price Per Commodity]]-VLOOKUP(C1015,Products!A:E,4, FALSE))*Sales[[#This Row],[Quantity]]/10</f>
        <v>91.074999999999989</v>
      </c>
      <c r="K1015">
        <f>WEEKDAY(Sales[[#This Row],[Date and Time]],2)</f>
        <v>1</v>
      </c>
    </row>
    <row r="1016" spans="1:11" x14ac:dyDescent="0.3">
      <c r="A1016" t="s">
        <v>4484</v>
      </c>
      <c r="B1016" s="1">
        <v>45295.148564814815</v>
      </c>
      <c r="C1016" t="s">
        <v>3220</v>
      </c>
      <c r="D1016" t="s">
        <v>2568</v>
      </c>
      <c r="E1016" t="s">
        <v>3466</v>
      </c>
      <c r="F1016" t="s">
        <v>3469</v>
      </c>
      <c r="G1016">
        <v>612.79</v>
      </c>
      <c r="H1016">
        <v>3</v>
      </c>
      <c r="I1016">
        <f t="shared" si="15"/>
        <v>204.26333333333332</v>
      </c>
      <c r="J1016">
        <f>(Sales[[#This Row],[Selling Price Per Commodity]]-VLOOKUP(C1016,Products!A:E,4, FALSE))*Sales[[#This Row],[Quantity]]/10</f>
        <v>52.989999999999995</v>
      </c>
      <c r="K1016">
        <f>WEEKDAY(Sales[[#This Row],[Date and Time]],2)</f>
        <v>4</v>
      </c>
    </row>
    <row r="1017" spans="1:11" x14ac:dyDescent="0.3">
      <c r="A1017" t="s">
        <v>4485</v>
      </c>
      <c r="B1017" s="1">
        <v>45400.047303240739</v>
      </c>
      <c r="C1017" t="s">
        <v>3435</v>
      </c>
      <c r="D1017" t="s">
        <v>1683</v>
      </c>
      <c r="E1017" t="s">
        <v>3479</v>
      </c>
      <c r="F1017" t="s">
        <v>3472</v>
      </c>
      <c r="G1017">
        <v>664.02</v>
      </c>
      <c r="H1017">
        <v>2</v>
      </c>
      <c r="I1017">
        <f t="shared" si="15"/>
        <v>332.01</v>
      </c>
      <c r="J1017">
        <f>(Sales[[#This Row],[Selling Price Per Commodity]]-VLOOKUP(C1017,Products!A:E,4, FALSE))*Sales[[#This Row],[Quantity]]/10</f>
        <v>3.1480000000000019</v>
      </c>
      <c r="K1017">
        <f>WEEKDAY(Sales[[#This Row],[Date and Time]],2)</f>
        <v>4</v>
      </c>
    </row>
    <row r="1018" spans="1:11" x14ac:dyDescent="0.3">
      <c r="A1018" t="s">
        <v>4486</v>
      </c>
      <c r="B1018" s="1">
        <v>45323.467453703706</v>
      </c>
      <c r="C1018" t="s">
        <v>3435</v>
      </c>
      <c r="D1018" t="s">
        <v>1628</v>
      </c>
      <c r="E1018" t="s">
        <v>3471</v>
      </c>
      <c r="F1018" t="s">
        <v>3472</v>
      </c>
      <c r="G1018">
        <v>1658.52</v>
      </c>
      <c r="H1018">
        <v>8</v>
      </c>
      <c r="I1018">
        <f t="shared" si="15"/>
        <v>207.315</v>
      </c>
      <c r="J1018">
        <f>(Sales[[#This Row],[Selling Price Per Commodity]]-VLOOKUP(C1018,Products!A:E,4, FALSE))*Sales[[#This Row],[Quantity]]/10</f>
        <v>-87.163999999999987</v>
      </c>
      <c r="K1018">
        <f>WEEKDAY(Sales[[#This Row],[Date and Time]],2)</f>
        <v>4</v>
      </c>
    </row>
    <row r="1019" spans="1:11" x14ac:dyDescent="0.3">
      <c r="A1019" t="s">
        <v>4487</v>
      </c>
      <c r="B1019" s="1">
        <v>45331.76699074074</v>
      </c>
      <c r="C1019" t="s">
        <v>3284</v>
      </c>
      <c r="D1019" t="s">
        <v>1367</v>
      </c>
      <c r="E1019" t="s">
        <v>3471</v>
      </c>
      <c r="F1019" t="s">
        <v>3476</v>
      </c>
      <c r="G1019">
        <v>1725.25</v>
      </c>
      <c r="H1019">
        <v>6</v>
      </c>
      <c r="I1019">
        <f t="shared" si="15"/>
        <v>287.54166666666669</v>
      </c>
      <c r="J1019">
        <f>(Sales[[#This Row],[Selling Price Per Commodity]]-VLOOKUP(C1019,Products!A:E,4, FALSE))*Sales[[#This Row],[Quantity]]/10</f>
        <v>-214.22300000000001</v>
      </c>
      <c r="K1019">
        <f>WEEKDAY(Sales[[#This Row],[Date and Time]],2)</f>
        <v>5</v>
      </c>
    </row>
    <row r="1020" spans="1:11" x14ac:dyDescent="0.3">
      <c r="A1020" t="s">
        <v>4488</v>
      </c>
      <c r="B1020" s="1">
        <v>45372.583472222221</v>
      </c>
      <c r="C1020" t="s">
        <v>3448</v>
      </c>
      <c r="D1020" t="s">
        <v>59</v>
      </c>
      <c r="E1020" t="s">
        <v>3461</v>
      </c>
      <c r="F1020" t="s">
        <v>3462</v>
      </c>
      <c r="G1020">
        <v>897.72</v>
      </c>
      <c r="H1020">
        <v>3</v>
      </c>
      <c r="I1020">
        <f t="shared" si="15"/>
        <v>299.24</v>
      </c>
      <c r="J1020">
        <f>(Sales[[#This Row],[Selling Price Per Commodity]]-VLOOKUP(C1020,Products!A:E,4, FALSE))*Sales[[#This Row],[Quantity]]/10</f>
        <v>-196.881</v>
      </c>
      <c r="K1020">
        <f>WEEKDAY(Sales[[#This Row],[Date and Time]],2)</f>
        <v>4</v>
      </c>
    </row>
    <row r="1021" spans="1:11" x14ac:dyDescent="0.3">
      <c r="A1021" t="s">
        <v>4489</v>
      </c>
      <c r="B1021" s="1">
        <v>45515.368668981479</v>
      </c>
      <c r="C1021" t="s">
        <v>3374</v>
      </c>
      <c r="D1021" t="s">
        <v>1911</v>
      </c>
      <c r="E1021" t="s">
        <v>3479</v>
      </c>
      <c r="F1021" t="s">
        <v>3467</v>
      </c>
      <c r="G1021">
        <v>1237.92</v>
      </c>
      <c r="H1021">
        <v>8</v>
      </c>
      <c r="I1021">
        <f t="shared" si="15"/>
        <v>154.74</v>
      </c>
      <c r="J1021">
        <f>(Sales[[#This Row],[Selling Price Per Commodity]]-VLOOKUP(C1021,Products!A:E,4, FALSE))*Sales[[#This Row],[Quantity]]/10</f>
        <v>-512.31999999999994</v>
      </c>
      <c r="K1021">
        <f>WEEKDAY(Sales[[#This Row],[Date and Time]],2)</f>
        <v>7</v>
      </c>
    </row>
    <row r="1022" spans="1:11" x14ac:dyDescent="0.3">
      <c r="A1022" t="s">
        <v>4490</v>
      </c>
      <c r="B1022" s="1">
        <v>45509.686863425923</v>
      </c>
      <c r="C1022" t="s">
        <v>3347</v>
      </c>
      <c r="D1022" t="s">
        <v>2023</v>
      </c>
      <c r="E1022" t="s">
        <v>3466</v>
      </c>
      <c r="F1022" t="s">
        <v>3467</v>
      </c>
      <c r="G1022">
        <v>1708.09</v>
      </c>
      <c r="H1022">
        <v>5</v>
      </c>
      <c r="I1022">
        <f t="shared" si="15"/>
        <v>341.61799999999999</v>
      </c>
      <c r="J1022">
        <f>(Sales[[#This Row],[Selling Price Per Commodity]]-VLOOKUP(C1022,Products!A:E,4, FALSE))*Sales[[#This Row],[Quantity]]/10</f>
        <v>65.239000000000004</v>
      </c>
      <c r="K1022">
        <f>WEEKDAY(Sales[[#This Row],[Date and Time]],2)</f>
        <v>1</v>
      </c>
    </row>
    <row r="1023" spans="1:11" x14ac:dyDescent="0.3">
      <c r="A1023" t="s">
        <v>4491</v>
      </c>
      <c r="B1023" s="1">
        <v>45341.524270833332</v>
      </c>
      <c r="C1023" t="s">
        <v>3269</v>
      </c>
      <c r="D1023" t="s">
        <v>615</v>
      </c>
      <c r="E1023" t="s">
        <v>3471</v>
      </c>
      <c r="F1023" t="s">
        <v>3472</v>
      </c>
      <c r="G1023">
        <v>1437.28</v>
      </c>
      <c r="H1023">
        <v>4</v>
      </c>
      <c r="I1023">
        <f t="shared" si="15"/>
        <v>359.32</v>
      </c>
      <c r="J1023">
        <f>(Sales[[#This Row],[Selling Price Per Commodity]]-VLOOKUP(C1023,Products!A:E,4, FALSE))*Sales[[#This Row],[Quantity]]/10</f>
        <v>-107.33599999999998</v>
      </c>
      <c r="K1023">
        <f>WEEKDAY(Sales[[#This Row],[Date and Time]],2)</f>
        <v>1</v>
      </c>
    </row>
    <row r="1024" spans="1:11" x14ac:dyDescent="0.3">
      <c r="A1024" t="s">
        <v>4492</v>
      </c>
      <c r="B1024" s="1">
        <v>45464.910277777781</v>
      </c>
      <c r="C1024" t="s">
        <v>3312</v>
      </c>
      <c r="D1024" t="s">
        <v>384</v>
      </c>
      <c r="E1024" t="s">
        <v>3461</v>
      </c>
      <c r="F1024" t="s">
        <v>3467</v>
      </c>
      <c r="G1024">
        <v>1280.9100000000001</v>
      </c>
      <c r="H1024">
        <v>10</v>
      </c>
      <c r="I1024">
        <f t="shared" si="15"/>
        <v>128.09100000000001</v>
      </c>
      <c r="J1024">
        <f>(Sales[[#This Row],[Selling Price Per Commodity]]-VLOOKUP(C1024,Products!A:E,4, FALSE))*Sales[[#This Row],[Quantity]]/10</f>
        <v>-65.538999999999987</v>
      </c>
      <c r="K1024">
        <f>WEEKDAY(Sales[[#This Row],[Date and Time]],2)</f>
        <v>5</v>
      </c>
    </row>
    <row r="1025" spans="1:11" x14ac:dyDescent="0.3">
      <c r="A1025" t="s">
        <v>4493</v>
      </c>
      <c r="B1025" s="1">
        <v>45394.982268518521</v>
      </c>
      <c r="C1025" t="s">
        <v>3331</v>
      </c>
      <c r="D1025" t="s">
        <v>1146</v>
      </c>
      <c r="E1025" t="s">
        <v>3471</v>
      </c>
      <c r="F1025" t="s">
        <v>3462</v>
      </c>
      <c r="G1025">
        <v>1318.82</v>
      </c>
      <c r="H1025">
        <v>9</v>
      </c>
      <c r="I1025">
        <f t="shared" si="15"/>
        <v>146.53555555555556</v>
      </c>
      <c r="J1025">
        <f>(Sales[[#This Row],[Selling Price Per Commodity]]-VLOOKUP(C1025,Products!A:E,4, FALSE))*Sales[[#This Row],[Quantity]]/10</f>
        <v>-587.27199999999993</v>
      </c>
      <c r="K1025">
        <f>WEEKDAY(Sales[[#This Row],[Date and Time]],2)</f>
        <v>5</v>
      </c>
    </row>
    <row r="1026" spans="1:11" x14ac:dyDescent="0.3">
      <c r="A1026" t="s">
        <v>4494</v>
      </c>
      <c r="B1026" s="1">
        <v>45582.952245370368</v>
      </c>
      <c r="C1026" t="s">
        <v>3385</v>
      </c>
      <c r="D1026" t="s">
        <v>1506</v>
      </c>
      <c r="E1026" t="s">
        <v>3479</v>
      </c>
      <c r="F1026" t="s">
        <v>3476</v>
      </c>
      <c r="G1026">
        <v>973.01</v>
      </c>
      <c r="H1026">
        <v>10</v>
      </c>
      <c r="I1026">
        <f t="shared" ref="I1026:I1089" si="16" xml:space="preserve"> G1026/H1026</f>
        <v>97.301000000000002</v>
      </c>
      <c r="J1026">
        <f>(Sales[[#This Row],[Selling Price Per Commodity]]-VLOOKUP(C1026,Products!A:E,4, FALSE))*Sales[[#This Row],[Quantity]]/10</f>
        <v>69.200999999999993</v>
      </c>
      <c r="K1026">
        <f>WEEKDAY(Sales[[#This Row],[Date and Time]],2)</f>
        <v>4</v>
      </c>
    </row>
    <row r="1027" spans="1:11" x14ac:dyDescent="0.3">
      <c r="A1027" t="s">
        <v>4495</v>
      </c>
      <c r="B1027" s="1">
        <v>45484.303668981483</v>
      </c>
      <c r="C1027" t="s">
        <v>3298</v>
      </c>
      <c r="D1027" t="s">
        <v>1556</v>
      </c>
      <c r="E1027" t="s">
        <v>3464</v>
      </c>
      <c r="F1027" t="s">
        <v>3472</v>
      </c>
      <c r="G1027">
        <v>761.61</v>
      </c>
      <c r="H1027">
        <v>10</v>
      </c>
      <c r="I1027">
        <f t="shared" si="16"/>
        <v>76.161000000000001</v>
      </c>
      <c r="J1027">
        <f>(Sales[[#This Row],[Selling Price Per Commodity]]-VLOOKUP(C1027,Products!A:E,4, FALSE))*Sales[[#This Row],[Quantity]]/10</f>
        <v>-888.97900000000004</v>
      </c>
      <c r="K1027">
        <f>WEEKDAY(Sales[[#This Row],[Date and Time]],2)</f>
        <v>4</v>
      </c>
    </row>
    <row r="1028" spans="1:11" x14ac:dyDescent="0.3">
      <c r="A1028" t="s">
        <v>4496</v>
      </c>
      <c r="B1028" s="1">
        <v>45436.383020833331</v>
      </c>
      <c r="C1028" t="s">
        <v>3341</v>
      </c>
      <c r="D1028" t="s">
        <v>2252</v>
      </c>
      <c r="E1028" t="s">
        <v>3464</v>
      </c>
      <c r="F1028" t="s">
        <v>3462</v>
      </c>
      <c r="G1028">
        <v>1686.44</v>
      </c>
      <c r="H1028">
        <v>9</v>
      </c>
      <c r="I1028">
        <f t="shared" si="16"/>
        <v>187.38222222222223</v>
      </c>
      <c r="J1028">
        <f>(Sales[[#This Row],[Selling Price Per Commodity]]-VLOOKUP(C1028,Products!A:E,4, FALSE))*Sales[[#This Row],[Quantity]]/10</f>
        <v>98.795000000000002</v>
      </c>
      <c r="K1028">
        <f>WEEKDAY(Sales[[#This Row],[Date and Time]],2)</f>
        <v>5</v>
      </c>
    </row>
    <row r="1029" spans="1:11" x14ac:dyDescent="0.3">
      <c r="A1029" t="s">
        <v>4497</v>
      </c>
      <c r="B1029" s="1">
        <v>45377.125300925924</v>
      </c>
      <c r="C1029" t="s">
        <v>3324</v>
      </c>
      <c r="D1029" t="s">
        <v>3063</v>
      </c>
      <c r="E1029" t="s">
        <v>3464</v>
      </c>
      <c r="F1029" t="s">
        <v>3476</v>
      </c>
      <c r="G1029">
        <v>1872.27</v>
      </c>
      <c r="H1029">
        <v>3</v>
      </c>
      <c r="I1029">
        <f t="shared" si="16"/>
        <v>624.09</v>
      </c>
      <c r="J1029">
        <f>(Sales[[#This Row],[Selling Price Per Commodity]]-VLOOKUP(C1029,Products!A:E,4, FALSE))*Sales[[#This Row],[Quantity]]/10</f>
        <v>58.872</v>
      </c>
      <c r="K1029">
        <f>WEEKDAY(Sales[[#This Row],[Date and Time]],2)</f>
        <v>2</v>
      </c>
    </row>
    <row r="1030" spans="1:11" x14ac:dyDescent="0.3">
      <c r="A1030" t="s">
        <v>4498</v>
      </c>
      <c r="B1030" s="1">
        <v>45564.290069444447</v>
      </c>
      <c r="C1030" t="s">
        <v>3293</v>
      </c>
      <c r="D1030" t="s">
        <v>142</v>
      </c>
      <c r="E1030" t="s">
        <v>3471</v>
      </c>
      <c r="F1030" t="s">
        <v>3476</v>
      </c>
      <c r="G1030">
        <v>464.88</v>
      </c>
      <c r="H1030">
        <v>2</v>
      </c>
      <c r="I1030">
        <f t="shared" si="16"/>
        <v>232.44</v>
      </c>
      <c r="J1030">
        <f>(Sales[[#This Row],[Selling Price Per Commodity]]-VLOOKUP(C1030,Products!A:E,4, FALSE))*Sales[[#This Row],[Quantity]]/10</f>
        <v>11.489999999999998</v>
      </c>
      <c r="K1030">
        <f>WEEKDAY(Sales[[#This Row],[Date and Time]],2)</f>
        <v>7</v>
      </c>
    </row>
    <row r="1031" spans="1:11" x14ac:dyDescent="0.3">
      <c r="A1031" t="s">
        <v>4499</v>
      </c>
      <c r="B1031" s="1">
        <v>45509.772824074076</v>
      </c>
      <c r="C1031" t="s">
        <v>3360</v>
      </c>
      <c r="D1031" t="s">
        <v>1515</v>
      </c>
      <c r="E1031" t="s">
        <v>3479</v>
      </c>
      <c r="F1031" t="s">
        <v>3469</v>
      </c>
      <c r="G1031">
        <v>179.54</v>
      </c>
      <c r="H1031">
        <v>1</v>
      </c>
      <c r="I1031">
        <f t="shared" si="16"/>
        <v>179.54</v>
      </c>
      <c r="J1031">
        <f>(Sales[[#This Row],[Selling Price Per Commodity]]-VLOOKUP(C1031,Products!A:E,4, FALSE))*Sales[[#This Row],[Quantity]]/10</f>
        <v>-25.533999999999999</v>
      </c>
      <c r="K1031">
        <f>WEEKDAY(Sales[[#This Row],[Date and Time]],2)</f>
        <v>1</v>
      </c>
    </row>
    <row r="1032" spans="1:11" x14ac:dyDescent="0.3">
      <c r="A1032" t="s">
        <v>4500</v>
      </c>
      <c r="B1032" s="1">
        <v>45538.933553240742</v>
      </c>
      <c r="C1032" t="s">
        <v>3406</v>
      </c>
      <c r="D1032" t="s">
        <v>2868</v>
      </c>
      <c r="E1032" t="s">
        <v>3479</v>
      </c>
      <c r="F1032" t="s">
        <v>3467</v>
      </c>
      <c r="G1032">
        <v>565</v>
      </c>
      <c r="H1032">
        <v>2</v>
      </c>
      <c r="I1032">
        <f t="shared" si="16"/>
        <v>282.5</v>
      </c>
      <c r="J1032">
        <f>(Sales[[#This Row],[Selling Price Per Commodity]]-VLOOKUP(C1032,Products!A:E,4, FALSE))*Sales[[#This Row],[Quantity]]/10</f>
        <v>-60.533999999999992</v>
      </c>
      <c r="K1032">
        <f>WEEKDAY(Sales[[#This Row],[Date and Time]],2)</f>
        <v>2</v>
      </c>
    </row>
    <row r="1033" spans="1:11" x14ac:dyDescent="0.3">
      <c r="A1033" t="s">
        <v>4501</v>
      </c>
      <c r="B1033" s="1">
        <v>45410.847893518519</v>
      </c>
      <c r="C1033" t="s">
        <v>3317</v>
      </c>
      <c r="D1033" t="s">
        <v>2892</v>
      </c>
      <c r="E1033" t="s">
        <v>3466</v>
      </c>
      <c r="F1033" t="s">
        <v>3467</v>
      </c>
      <c r="G1033">
        <v>277.45</v>
      </c>
      <c r="H1033">
        <v>2</v>
      </c>
      <c r="I1033">
        <f t="shared" si="16"/>
        <v>138.72499999999999</v>
      </c>
      <c r="J1033">
        <f>(Sales[[#This Row],[Selling Price Per Commodity]]-VLOOKUP(C1033,Products!A:E,4, FALSE))*Sales[[#This Row],[Quantity]]/10</f>
        <v>-37.832999999999998</v>
      </c>
      <c r="K1033">
        <f>WEEKDAY(Sales[[#This Row],[Date and Time]],2)</f>
        <v>7</v>
      </c>
    </row>
    <row r="1034" spans="1:11" x14ac:dyDescent="0.3">
      <c r="A1034" t="s">
        <v>4502</v>
      </c>
      <c r="B1034" s="1">
        <v>45323.641041666669</v>
      </c>
      <c r="C1034" t="s">
        <v>3300</v>
      </c>
      <c r="D1034" t="s">
        <v>2040</v>
      </c>
      <c r="E1034" t="s">
        <v>3479</v>
      </c>
      <c r="F1034" t="s">
        <v>3469</v>
      </c>
      <c r="G1034">
        <v>1670.72</v>
      </c>
      <c r="H1034">
        <v>4</v>
      </c>
      <c r="I1034">
        <f t="shared" si="16"/>
        <v>417.68</v>
      </c>
      <c r="J1034">
        <f>(Sales[[#This Row],[Selling Price Per Commodity]]-VLOOKUP(C1034,Products!A:E,4, FALSE))*Sales[[#This Row],[Quantity]]/10</f>
        <v>-137.74799999999999</v>
      </c>
      <c r="K1034">
        <f>WEEKDAY(Sales[[#This Row],[Date and Time]],2)</f>
        <v>4</v>
      </c>
    </row>
    <row r="1035" spans="1:11" x14ac:dyDescent="0.3">
      <c r="A1035" t="s">
        <v>4503</v>
      </c>
      <c r="B1035" s="1">
        <v>45468.129004629627</v>
      </c>
      <c r="C1035" t="s">
        <v>3239</v>
      </c>
      <c r="D1035" t="s">
        <v>1540</v>
      </c>
      <c r="E1035" t="s">
        <v>3464</v>
      </c>
      <c r="F1035" t="s">
        <v>3467</v>
      </c>
      <c r="G1035">
        <v>267.89</v>
      </c>
      <c r="H1035">
        <v>10</v>
      </c>
      <c r="I1035">
        <f t="shared" si="16"/>
        <v>26.788999999999998</v>
      </c>
      <c r="J1035">
        <f>(Sales[[#This Row],[Selling Price Per Commodity]]-VLOOKUP(C1035,Products!A:E,4, FALSE))*Sales[[#This Row],[Quantity]]/10</f>
        <v>-411.71100000000007</v>
      </c>
      <c r="K1035">
        <f>WEEKDAY(Sales[[#This Row],[Date and Time]],2)</f>
        <v>2</v>
      </c>
    </row>
    <row r="1036" spans="1:11" x14ac:dyDescent="0.3">
      <c r="A1036" t="s">
        <v>4504</v>
      </c>
      <c r="B1036" s="1">
        <v>45558.024039351854</v>
      </c>
      <c r="C1036" t="s">
        <v>3449</v>
      </c>
      <c r="D1036" t="s">
        <v>479</v>
      </c>
      <c r="E1036" t="s">
        <v>3479</v>
      </c>
      <c r="F1036" t="s">
        <v>3469</v>
      </c>
      <c r="G1036">
        <v>1194.94</v>
      </c>
      <c r="H1036">
        <v>1</v>
      </c>
      <c r="I1036">
        <f t="shared" si="16"/>
        <v>1194.94</v>
      </c>
      <c r="J1036">
        <f>(Sales[[#This Row],[Selling Price Per Commodity]]-VLOOKUP(C1036,Products!A:E,4, FALSE))*Sales[[#This Row],[Quantity]]/10</f>
        <v>70.710000000000008</v>
      </c>
      <c r="K1036">
        <f>WEEKDAY(Sales[[#This Row],[Date and Time]],2)</f>
        <v>1</v>
      </c>
    </row>
    <row r="1037" spans="1:11" x14ac:dyDescent="0.3">
      <c r="A1037" t="s">
        <v>4505</v>
      </c>
      <c r="B1037" s="1">
        <v>45534.616307870368</v>
      </c>
      <c r="C1037" t="s">
        <v>3432</v>
      </c>
      <c r="D1037" t="s">
        <v>3181</v>
      </c>
      <c r="E1037" t="s">
        <v>3461</v>
      </c>
      <c r="F1037" t="s">
        <v>3469</v>
      </c>
      <c r="G1037">
        <v>1858.29</v>
      </c>
      <c r="H1037">
        <v>2</v>
      </c>
      <c r="I1037">
        <f t="shared" si="16"/>
        <v>929.14499999999998</v>
      </c>
      <c r="J1037">
        <f>(Sales[[#This Row],[Selling Price Per Commodity]]-VLOOKUP(C1037,Products!A:E,4, FALSE))*Sales[[#This Row],[Quantity]]/10</f>
        <v>141.61700000000002</v>
      </c>
      <c r="K1037">
        <f>WEEKDAY(Sales[[#This Row],[Date and Time]],2)</f>
        <v>5</v>
      </c>
    </row>
    <row r="1038" spans="1:11" x14ac:dyDescent="0.3">
      <c r="A1038" t="s">
        <v>4506</v>
      </c>
      <c r="B1038" s="1">
        <v>45375.359872685185</v>
      </c>
      <c r="C1038" t="s">
        <v>3430</v>
      </c>
      <c r="D1038" t="s">
        <v>71</v>
      </c>
      <c r="E1038" t="s">
        <v>3464</v>
      </c>
      <c r="F1038" t="s">
        <v>3472</v>
      </c>
      <c r="G1038">
        <v>104.01</v>
      </c>
      <c r="H1038">
        <v>3</v>
      </c>
      <c r="I1038">
        <f t="shared" si="16"/>
        <v>34.67</v>
      </c>
      <c r="J1038">
        <f>(Sales[[#This Row],[Selling Price Per Commodity]]-VLOOKUP(C1038,Products!A:E,4, FALSE))*Sales[[#This Row],[Quantity]]/10</f>
        <v>-20.417999999999999</v>
      </c>
      <c r="K1038">
        <f>WEEKDAY(Sales[[#This Row],[Date and Time]],2)</f>
        <v>7</v>
      </c>
    </row>
    <row r="1039" spans="1:11" x14ac:dyDescent="0.3">
      <c r="A1039" t="s">
        <v>4507</v>
      </c>
      <c r="B1039" s="1">
        <v>45428.049687500003</v>
      </c>
      <c r="C1039" t="s">
        <v>3401</v>
      </c>
      <c r="D1039" t="s">
        <v>1896</v>
      </c>
      <c r="E1039" t="s">
        <v>3466</v>
      </c>
      <c r="F1039" t="s">
        <v>3469</v>
      </c>
      <c r="G1039">
        <v>1533.78</v>
      </c>
      <c r="H1039">
        <v>2</v>
      </c>
      <c r="I1039">
        <f t="shared" si="16"/>
        <v>766.89</v>
      </c>
      <c r="J1039">
        <f>(Sales[[#This Row],[Selling Price Per Commodity]]-VLOOKUP(C1039,Products!A:E,4, FALSE))*Sales[[#This Row],[Quantity]]/10</f>
        <v>134.73599999999999</v>
      </c>
      <c r="K1039">
        <f>WEEKDAY(Sales[[#This Row],[Date and Time]],2)</f>
        <v>4</v>
      </c>
    </row>
    <row r="1040" spans="1:11" x14ac:dyDescent="0.3">
      <c r="A1040" t="s">
        <v>4508</v>
      </c>
      <c r="B1040" s="1">
        <v>45600.106956018521</v>
      </c>
      <c r="C1040" t="s">
        <v>3273</v>
      </c>
      <c r="D1040" t="s">
        <v>1134</v>
      </c>
      <c r="E1040" t="s">
        <v>3466</v>
      </c>
      <c r="F1040" t="s">
        <v>3476</v>
      </c>
      <c r="G1040">
        <v>554.03</v>
      </c>
      <c r="H1040">
        <v>2</v>
      </c>
      <c r="I1040">
        <f t="shared" si="16"/>
        <v>277.01499999999999</v>
      </c>
      <c r="J1040">
        <f>(Sales[[#This Row],[Selling Price Per Commodity]]-VLOOKUP(C1040,Products!A:E,4, FALSE))*Sales[[#This Row],[Quantity]]/10</f>
        <v>-137.31300000000002</v>
      </c>
      <c r="K1040">
        <f>WEEKDAY(Sales[[#This Row],[Date and Time]],2)</f>
        <v>1</v>
      </c>
    </row>
    <row r="1041" spans="1:11" x14ac:dyDescent="0.3">
      <c r="A1041" t="s">
        <v>4509</v>
      </c>
      <c r="B1041" s="1">
        <v>45311.134201388886</v>
      </c>
      <c r="C1041" t="s">
        <v>3321</v>
      </c>
      <c r="D1041" t="s">
        <v>1036</v>
      </c>
      <c r="E1041" t="s">
        <v>3461</v>
      </c>
      <c r="F1041" t="s">
        <v>3467</v>
      </c>
      <c r="G1041">
        <v>964.55</v>
      </c>
      <c r="H1041">
        <v>3</v>
      </c>
      <c r="I1041">
        <f t="shared" si="16"/>
        <v>321.51666666666665</v>
      </c>
      <c r="J1041">
        <f>(Sales[[#This Row],[Selling Price Per Commodity]]-VLOOKUP(C1041,Products!A:E,4, FALSE))*Sales[[#This Row],[Quantity]]/10</f>
        <v>79.162999999999997</v>
      </c>
      <c r="K1041">
        <f>WEEKDAY(Sales[[#This Row],[Date and Time]],2)</f>
        <v>6</v>
      </c>
    </row>
    <row r="1042" spans="1:11" x14ac:dyDescent="0.3">
      <c r="A1042" t="s">
        <v>4510</v>
      </c>
      <c r="B1042" s="1">
        <v>45555.550578703704</v>
      </c>
      <c r="C1042" t="s">
        <v>3353</v>
      </c>
      <c r="D1042" t="s">
        <v>348</v>
      </c>
      <c r="E1042" t="s">
        <v>3479</v>
      </c>
      <c r="F1042" t="s">
        <v>3472</v>
      </c>
      <c r="G1042">
        <v>734.12</v>
      </c>
      <c r="H1042">
        <v>6</v>
      </c>
      <c r="I1042">
        <f t="shared" si="16"/>
        <v>122.35333333333334</v>
      </c>
      <c r="J1042">
        <f>(Sales[[#This Row],[Selling Price Per Commodity]]-VLOOKUP(C1042,Products!A:E,4, FALSE))*Sales[[#This Row],[Quantity]]/10</f>
        <v>-513.81999999999994</v>
      </c>
      <c r="K1042">
        <f>WEEKDAY(Sales[[#This Row],[Date and Time]],2)</f>
        <v>5</v>
      </c>
    </row>
    <row r="1043" spans="1:11" x14ac:dyDescent="0.3">
      <c r="A1043" t="s">
        <v>4511</v>
      </c>
      <c r="B1043" s="1">
        <v>45350.953796296293</v>
      </c>
      <c r="C1043" t="s">
        <v>3449</v>
      </c>
      <c r="D1043" t="s">
        <v>1479</v>
      </c>
      <c r="E1043" t="s">
        <v>3466</v>
      </c>
      <c r="F1043" t="s">
        <v>3462</v>
      </c>
      <c r="G1043">
        <v>887.35</v>
      </c>
      <c r="H1043">
        <v>8</v>
      </c>
      <c r="I1043">
        <f t="shared" si="16"/>
        <v>110.91875</v>
      </c>
      <c r="J1043">
        <f>(Sales[[#This Row],[Selling Price Per Commodity]]-VLOOKUP(C1043,Products!A:E,4, FALSE))*Sales[[#This Row],[Quantity]]/10</f>
        <v>-301.53699999999998</v>
      </c>
      <c r="K1043">
        <f>WEEKDAY(Sales[[#This Row],[Date and Time]],2)</f>
        <v>3</v>
      </c>
    </row>
    <row r="1044" spans="1:11" x14ac:dyDescent="0.3">
      <c r="A1044" t="s">
        <v>4512</v>
      </c>
      <c r="B1044" s="1">
        <v>45395.184930555559</v>
      </c>
      <c r="C1044" t="s">
        <v>3331</v>
      </c>
      <c r="D1044" t="s">
        <v>2767</v>
      </c>
      <c r="E1044" t="s">
        <v>3471</v>
      </c>
      <c r="F1044" t="s">
        <v>3467</v>
      </c>
      <c r="G1044">
        <v>1796.35</v>
      </c>
      <c r="H1044">
        <v>2</v>
      </c>
      <c r="I1044">
        <f t="shared" si="16"/>
        <v>898.17499999999995</v>
      </c>
      <c r="J1044">
        <f>(Sales[[#This Row],[Selling Price Per Commodity]]-VLOOKUP(C1044,Products!A:E,4, FALSE))*Sales[[#This Row],[Quantity]]/10</f>
        <v>19.823</v>
      </c>
      <c r="K1044">
        <f>WEEKDAY(Sales[[#This Row],[Date and Time]],2)</f>
        <v>6</v>
      </c>
    </row>
    <row r="1045" spans="1:11" x14ac:dyDescent="0.3">
      <c r="A1045" t="s">
        <v>4513</v>
      </c>
      <c r="B1045" s="1">
        <v>45499.808148148149</v>
      </c>
      <c r="C1045" t="s">
        <v>3364</v>
      </c>
      <c r="D1045" t="s">
        <v>1095</v>
      </c>
      <c r="E1045" t="s">
        <v>3461</v>
      </c>
      <c r="F1045" t="s">
        <v>3467</v>
      </c>
      <c r="G1045">
        <v>1771.84</v>
      </c>
      <c r="H1045">
        <v>6</v>
      </c>
      <c r="I1045">
        <f t="shared" si="16"/>
        <v>295.30666666666667</v>
      </c>
      <c r="J1045">
        <f>(Sales[[#This Row],[Selling Price Per Commodity]]-VLOOKUP(C1045,Products!A:E,4, FALSE))*Sales[[#This Row],[Quantity]]/10</f>
        <v>-285.94400000000002</v>
      </c>
      <c r="K1045">
        <f>WEEKDAY(Sales[[#This Row],[Date and Time]],2)</f>
        <v>5</v>
      </c>
    </row>
    <row r="1046" spans="1:11" x14ac:dyDescent="0.3">
      <c r="A1046" t="s">
        <v>4514</v>
      </c>
      <c r="B1046" s="1">
        <v>45420.785370370373</v>
      </c>
      <c r="C1046" t="s">
        <v>3410</v>
      </c>
      <c r="D1046" t="s">
        <v>938</v>
      </c>
      <c r="E1046" t="s">
        <v>3461</v>
      </c>
      <c r="F1046" t="s">
        <v>3472</v>
      </c>
      <c r="G1046">
        <v>1627.22</v>
      </c>
      <c r="H1046">
        <v>10</v>
      </c>
      <c r="I1046">
        <f t="shared" si="16"/>
        <v>162.72200000000001</v>
      </c>
      <c r="J1046">
        <f>(Sales[[#This Row],[Selling Price Per Commodity]]-VLOOKUP(C1046,Products!A:E,4, FALSE))*Sales[[#This Row],[Quantity]]/10</f>
        <v>10.042000000000002</v>
      </c>
      <c r="K1046">
        <f>WEEKDAY(Sales[[#This Row],[Date and Time]],2)</f>
        <v>3</v>
      </c>
    </row>
    <row r="1047" spans="1:11" x14ac:dyDescent="0.3">
      <c r="A1047" t="s">
        <v>4515</v>
      </c>
      <c r="B1047" s="1">
        <v>45342.494039351855</v>
      </c>
      <c r="C1047" t="s">
        <v>3353</v>
      </c>
      <c r="D1047" t="s">
        <v>2132</v>
      </c>
      <c r="E1047" t="s">
        <v>3479</v>
      </c>
      <c r="F1047" t="s">
        <v>3476</v>
      </c>
      <c r="G1047">
        <v>428.64</v>
      </c>
      <c r="H1047">
        <v>1</v>
      </c>
      <c r="I1047">
        <f t="shared" si="16"/>
        <v>428.64</v>
      </c>
      <c r="J1047">
        <f>(Sales[[#This Row],[Selling Price Per Commodity]]-VLOOKUP(C1047,Products!A:E,4, FALSE))*Sales[[#This Row],[Quantity]]/10</f>
        <v>-55.008000000000003</v>
      </c>
      <c r="K1047">
        <f>WEEKDAY(Sales[[#This Row],[Date and Time]],2)</f>
        <v>2</v>
      </c>
    </row>
    <row r="1048" spans="1:11" x14ac:dyDescent="0.3">
      <c r="A1048" t="s">
        <v>4516</v>
      </c>
      <c r="B1048" s="1">
        <v>45448.404421296298</v>
      </c>
      <c r="C1048" t="s">
        <v>3431</v>
      </c>
      <c r="D1048" t="s">
        <v>3028</v>
      </c>
      <c r="E1048" t="s">
        <v>3466</v>
      </c>
      <c r="F1048" t="s">
        <v>3476</v>
      </c>
      <c r="G1048">
        <v>1798.1</v>
      </c>
      <c r="H1048">
        <v>7</v>
      </c>
      <c r="I1048">
        <f t="shared" si="16"/>
        <v>256.87142857142857</v>
      </c>
      <c r="J1048">
        <f>(Sales[[#This Row],[Selling Price Per Commodity]]-VLOOKUP(C1048,Products!A:E,4, FALSE))*Sales[[#This Row],[Quantity]]/10</f>
        <v>-345.57499999999993</v>
      </c>
      <c r="K1048">
        <f>WEEKDAY(Sales[[#This Row],[Date and Time]],2)</f>
        <v>3</v>
      </c>
    </row>
    <row r="1049" spans="1:11" x14ac:dyDescent="0.3">
      <c r="A1049" t="s">
        <v>4517</v>
      </c>
      <c r="B1049" s="1">
        <v>45470.739444444444</v>
      </c>
      <c r="C1049" t="s">
        <v>3304</v>
      </c>
      <c r="D1049" t="s">
        <v>963</v>
      </c>
      <c r="E1049" t="s">
        <v>3466</v>
      </c>
      <c r="F1049" t="s">
        <v>3476</v>
      </c>
      <c r="G1049">
        <v>407.16</v>
      </c>
      <c r="H1049">
        <v>7</v>
      </c>
      <c r="I1049">
        <f t="shared" si="16"/>
        <v>58.165714285714287</v>
      </c>
      <c r="J1049">
        <f>(Sales[[#This Row],[Selling Price Per Commodity]]-VLOOKUP(C1049,Products!A:E,4, FALSE))*Sales[[#This Row],[Quantity]]/10</f>
        <v>28.193000000000001</v>
      </c>
      <c r="K1049">
        <f>WEEKDAY(Sales[[#This Row],[Date and Time]],2)</f>
        <v>4</v>
      </c>
    </row>
    <row r="1050" spans="1:11" x14ac:dyDescent="0.3">
      <c r="A1050" t="s">
        <v>4518</v>
      </c>
      <c r="B1050" s="1">
        <v>45390.772118055553</v>
      </c>
      <c r="C1050" t="s">
        <v>3349</v>
      </c>
      <c r="D1050" t="s">
        <v>1877</v>
      </c>
      <c r="E1050" t="s">
        <v>3471</v>
      </c>
      <c r="F1050" t="s">
        <v>3467</v>
      </c>
      <c r="G1050">
        <v>1497.1</v>
      </c>
      <c r="H1050">
        <v>9</v>
      </c>
      <c r="I1050">
        <f t="shared" si="16"/>
        <v>166.34444444444443</v>
      </c>
      <c r="J1050">
        <f>(Sales[[#This Row],[Selling Price Per Commodity]]-VLOOKUP(C1050,Products!A:E,4, FALSE))*Sales[[#This Row],[Quantity]]/10</f>
        <v>-521.726</v>
      </c>
      <c r="K1050">
        <f>WEEKDAY(Sales[[#This Row],[Date and Time]],2)</f>
        <v>1</v>
      </c>
    </row>
    <row r="1051" spans="1:11" x14ac:dyDescent="0.3">
      <c r="A1051" t="s">
        <v>4519</v>
      </c>
      <c r="B1051" s="1">
        <v>45347.719872685186</v>
      </c>
      <c r="C1051" t="s">
        <v>3283</v>
      </c>
      <c r="D1051" t="s">
        <v>507</v>
      </c>
      <c r="E1051" t="s">
        <v>3479</v>
      </c>
      <c r="F1051" t="s">
        <v>3462</v>
      </c>
      <c r="G1051">
        <v>563.47</v>
      </c>
      <c r="H1051">
        <v>6</v>
      </c>
      <c r="I1051">
        <f t="shared" si="16"/>
        <v>93.911666666666676</v>
      </c>
      <c r="J1051">
        <f>(Sales[[#This Row],[Selling Price Per Commodity]]-VLOOKUP(C1051,Products!A:E,4, FALSE))*Sales[[#This Row],[Quantity]]/10</f>
        <v>-220.93699999999998</v>
      </c>
      <c r="K1051">
        <f>WEEKDAY(Sales[[#This Row],[Date and Time]],2)</f>
        <v>7</v>
      </c>
    </row>
    <row r="1052" spans="1:11" x14ac:dyDescent="0.3">
      <c r="A1052" t="s">
        <v>4520</v>
      </c>
      <c r="B1052" s="1">
        <v>45451.208182870374</v>
      </c>
      <c r="C1052" t="s">
        <v>3241</v>
      </c>
      <c r="D1052" t="s">
        <v>1853</v>
      </c>
      <c r="E1052" t="s">
        <v>3479</v>
      </c>
      <c r="F1052" t="s">
        <v>3462</v>
      </c>
      <c r="G1052">
        <v>1857.88</v>
      </c>
      <c r="H1052">
        <v>6</v>
      </c>
      <c r="I1052">
        <f t="shared" si="16"/>
        <v>309.6466666666667</v>
      </c>
      <c r="J1052">
        <f>(Sales[[#This Row],[Selling Price Per Commodity]]-VLOOKUP(C1052,Products!A:E,4, FALSE))*Sales[[#This Row],[Quantity]]/10</f>
        <v>-171.51799999999997</v>
      </c>
      <c r="K1052">
        <f>WEEKDAY(Sales[[#This Row],[Date and Time]],2)</f>
        <v>6</v>
      </c>
    </row>
    <row r="1053" spans="1:11" x14ac:dyDescent="0.3">
      <c r="A1053" t="s">
        <v>4521</v>
      </c>
      <c r="B1053" s="1">
        <v>45494.230092592596</v>
      </c>
      <c r="C1053" t="s">
        <v>3301</v>
      </c>
      <c r="D1053" t="s">
        <v>2641</v>
      </c>
      <c r="E1053" t="s">
        <v>3461</v>
      </c>
      <c r="F1053" t="s">
        <v>3462</v>
      </c>
      <c r="G1053">
        <v>1533.43</v>
      </c>
      <c r="H1053">
        <v>10</v>
      </c>
      <c r="I1053">
        <f t="shared" si="16"/>
        <v>153.34300000000002</v>
      </c>
      <c r="J1053">
        <f>(Sales[[#This Row],[Selling Price Per Commodity]]-VLOOKUP(C1053,Products!A:E,4, FALSE))*Sales[[#This Row],[Quantity]]/10</f>
        <v>-348.947</v>
      </c>
      <c r="K1053">
        <f>WEEKDAY(Sales[[#This Row],[Date and Time]],2)</f>
        <v>7</v>
      </c>
    </row>
    <row r="1054" spans="1:11" x14ac:dyDescent="0.3">
      <c r="A1054" t="s">
        <v>4522</v>
      </c>
      <c r="B1054" s="1">
        <v>45476.616979166669</v>
      </c>
      <c r="C1054" t="s">
        <v>3388</v>
      </c>
      <c r="D1054" t="s">
        <v>2349</v>
      </c>
      <c r="E1054" t="s">
        <v>3464</v>
      </c>
      <c r="F1054" t="s">
        <v>3462</v>
      </c>
      <c r="G1054">
        <v>194.9</v>
      </c>
      <c r="H1054">
        <v>7</v>
      </c>
      <c r="I1054">
        <f t="shared" si="16"/>
        <v>27.842857142857145</v>
      </c>
      <c r="J1054">
        <f>(Sales[[#This Row],[Selling Price Per Commodity]]-VLOOKUP(C1054,Products!A:E,4, FALSE))*Sales[[#This Row],[Quantity]]/10</f>
        <v>-26.471999999999998</v>
      </c>
      <c r="K1054">
        <f>WEEKDAY(Sales[[#This Row],[Date and Time]],2)</f>
        <v>3</v>
      </c>
    </row>
    <row r="1055" spans="1:11" x14ac:dyDescent="0.3">
      <c r="A1055" t="s">
        <v>4523</v>
      </c>
      <c r="B1055" s="1">
        <v>45540.793703703705</v>
      </c>
      <c r="C1055" t="s">
        <v>3371</v>
      </c>
      <c r="D1055" t="s">
        <v>1417</v>
      </c>
      <c r="E1055" t="s">
        <v>3464</v>
      </c>
      <c r="F1055" t="s">
        <v>3469</v>
      </c>
      <c r="G1055">
        <v>1808.48</v>
      </c>
      <c r="H1055">
        <v>8</v>
      </c>
      <c r="I1055">
        <f t="shared" si="16"/>
        <v>226.06</v>
      </c>
      <c r="J1055">
        <f>(Sales[[#This Row],[Selling Price Per Commodity]]-VLOOKUP(C1055,Products!A:E,4, FALSE))*Sales[[#This Row],[Quantity]]/10</f>
        <v>-115.56799999999998</v>
      </c>
      <c r="K1055">
        <f>WEEKDAY(Sales[[#This Row],[Date and Time]],2)</f>
        <v>4</v>
      </c>
    </row>
    <row r="1056" spans="1:11" x14ac:dyDescent="0.3">
      <c r="A1056" t="s">
        <v>4524</v>
      </c>
      <c r="B1056" s="1">
        <v>45301.395104166666</v>
      </c>
      <c r="C1056" t="s">
        <v>3300</v>
      </c>
      <c r="D1056" t="s">
        <v>1040</v>
      </c>
      <c r="E1056" t="s">
        <v>3461</v>
      </c>
      <c r="F1056" t="s">
        <v>3467</v>
      </c>
      <c r="G1056">
        <v>759.14</v>
      </c>
      <c r="H1056">
        <v>6</v>
      </c>
      <c r="I1056">
        <f t="shared" si="16"/>
        <v>126.52333333333333</v>
      </c>
      <c r="J1056">
        <f>(Sales[[#This Row],[Selling Price Per Commodity]]-VLOOKUP(C1056,Products!A:E,4, FALSE))*Sales[[#This Row],[Quantity]]/10</f>
        <v>-381.31599999999997</v>
      </c>
      <c r="K1056">
        <f>WEEKDAY(Sales[[#This Row],[Date and Time]],2)</f>
        <v>3</v>
      </c>
    </row>
    <row r="1057" spans="1:11" x14ac:dyDescent="0.3">
      <c r="A1057" t="s">
        <v>4525</v>
      </c>
      <c r="B1057" s="1">
        <v>45570.557743055557</v>
      </c>
      <c r="C1057" t="s">
        <v>3445</v>
      </c>
      <c r="D1057" t="s">
        <v>2289</v>
      </c>
      <c r="E1057" t="s">
        <v>3479</v>
      </c>
      <c r="F1057" t="s">
        <v>3476</v>
      </c>
      <c r="G1057">
        <v>1521.31</v>
      </c>
      <c r="H1057">
        <v>8</v>
      </c>
      <c r="I1057">
        <f t="shared" si="16"/>
        <v>190.16374999999999</v>
      </c>
      <c r="J1057">
        <f>(Sales[[#This Row],[Selling Price Per Commodity]]-VLOOKUP(C1057,Products!A:E,4, FALSE))*Sales[[#This Row],[Quantity]]/10</f>
        <v>28.323</v>
      </c>
      <c r="K1057">
        <f>WEEKDAY(Sales[[#This Row],[Date and Time]],2)</f>
        <v>6</v>
      </c>
    </row>
    <row r="1058" spans="1:11" x14ac:dyDescent="0.3">
      <c r="A1058" t="s">
        <v>4526</v>
      </c>
      <c r="B1058" s="1">
        <v>45435.336076388892</v>
      </c>
      <c r="C1058" t="s">
        <v>3305</v>
      </c>
      <c r="D1058" t="s">
        <v>1137</v>
      </c>
      <c r="E1058" t="s">
        <v>3466</v>
      </c>
      <c r="F1058" t="s">
        <v>3462</v>
      </c>
      <c r="G1058">
        <v>225.91</v>
      </c>
      <c r="H1058">
        <v>7</v>
      </c>
      <c r="I1058">
        <f t="shared" si="16"/>
        <v>32.272857142857141</v>
      </c>
      <c r="J1058">
        <f>(Sales[[#This Row],[Selling Price Per Commodity]]-VLOOKUP(C1058,Products!A:E,4, FALSE))*Sales[[#This Row],[Quantity]]/10</f>
        <v>-241.28099999999995</v>
      </c>
      <c r="K1058">
        <f>WEEKDAY(Sales[[#This Row],[Date and Time]],2)</f>
        <v>4</v>
      </c>
    </row>
    <row r="1059" spans="1:11" x14ac:dyDescent="0.3">
      <c r="A1059" t="s">
        <v>4527</v>
      </c>
      <c r="B1059" s="1">
        <v>45535.688159722224</v>
      </c>
      <c r="C1059" t="s">
        <v>3404</v>
      </c>
      <c r="D1059" t="s">
        <v>1235</v>
      </c>
      <c r="E1059" t="s">
        <v>3464</v>
      </c>
      <c r="F1059" t="s">
        <v>3462</v>
      </c>
      <c r="G1059">
        <v>1566.67</v>
      </c>
      <c r="H1059">
        <v>2</v>
      </c>
      <c r="I1059">
        <f t="shared" si="16"/>
        <v>783.33500000000004</v>
      </c>
      <c r="J1059">
        <f>(Sales[[#This Row],[Selling Price Per Commodity]]-VLOOKUP(C1059,Products!A:E,4, FALSE))*Sales[[#This Row],[Quantity]]/10</f>
        <v>147.173</v>
      </c>
      <c r="K1059">
        <f>WEEKDAY(Sales[[#This Row],[Date and Time]],2)</f>
        <v>6</v>
      </c>
    </row>
    <row r="1060" spans="1:11" x14ac:dyDescent="0.3">
      <c r="A1060" t="s">
        <v>4528</v>
      </c>
      <c r="B1060" s="1">
        <v>45556.257256944446</v>
      </c>
      <c r="C1060" t="s">
        <v>3303</v>
      </c>
      <c r="D1060" t="s">
        <v>2086</v>
      </c>
      <c r="E1060" t="s">
        <v>3461</v>
      </c>
      <c r="F1060" t="s">
        <v>3472</v>
      </c>
      <c r="G1060">
        <v>1245.97</v>
      </c>
      <c r="H1060">
        <v>3</v>
      </c>
      <c r="I1060">
        <f t="shared" si="16"/>
        <v>415.32333333333332</v>
      </c>
      <c r="J1060">
        <f>(Sales[[#This Row],[Selling Price Per Commodity]]-VLOOKUP(C1060,Products!A:E,4, FALSE))*Sales[[#This Row],[Quantity]]/10</f>
        <v>-101.10500000000002</v>
      </c>
      <c r="K1060">
        <f>WEEKDAY(Sales[[#This Row],[Date and Time]],2)</f>
        <v>6</v>
      </c>
    </row>
    <row r="1061" spans="1:11" x14ac:dyDescent="0.3">
      <c r="A1061" t="s">
        <v>4529</v>
      </c>
      <c r="B1061" s="1">
        <v>45429.613391203704</v>
      </c>
      <c r="C1061" t="s">
        <v>3416</v>
      </c>
      <c r="D1061" t="s">
        <v>468</v>
      </c>
      <c r="E1061" t="s">
        <v>3461</v>
      </c>
      <c r="F1061" t="s">
        <v>3467</v>
      </c>
      <c r="G1061">
        <v>995</v>
      </c>
      <c r="H1061">
        <v>4</v>
      </c>
      <c r="I1061">
        <f t="shared" si="16"/>
        <v>248.75</v>
      </c>
      <c r="J1061">
        <f>(Sales[[#This Row],[Selling Price Per Commodity]]-VLOOKUP(C1061,Products!A:E,4, FALSE))*Sales[[#This Row],[Quantity]]/10</f>
        <v>-201.9</v>
      </c>
      <c r="K1061">
        <f>WEEKDAY(Sales[[#This Row],[Date and Time]],2)</f>
        <v>5</v>
      </c>
    </row>
    <row r="1062" spans="1:11" x14ac:dyDescent="0.3">
      <c r="A1062" t="s">
        <v>4530</v>
      </c>
      <c r="B1062" s="1">
        <v>45355.148217592592</v>
      </c>
      <c r="C1062" t="s">
        <v>3438</v>
      </c>
      <c r="D1062" t="s">
        <v>579</v>
      </c>
      <c r="E1062" t="s">
        <v>3464</v>
      </c>
      <c r="F1062" t="s">
        <v>3476</v>
      </c>
      <c r="G1062">
        <v>1313.53</v>
      </c>
      <c r="H1062">
        <v>7</v>
      </c>
      <c r="I1062">
        <f t="shared" si="16"/>
        <v>187.64714285714285</v>
      </c>
      <c r="J1062">
        <f>(Sales[[#This Row],[Selling Price Per Commodity]]-VLOOKUP(C1062,Products!A:E,4, FALSE))*Sales[[#This Row],[Quantity]]/10</f>
        <v>-394.75300000000004</v>
      </c>
      <c r="K1062">
        <f>WEEKDAY(Sales[[#This Row],[Date and Time]],2)</f>
        <v>1</v>
      </c>
    </row>
    <row r="1063" spans="1:11" x14ac:dyDescent="0.3">
      <c r="A1063" t="s">
        <v>4531</v>
      </c>
      <c r="B1063" s="1">
        <v>45581.823564814818</v>
      </c>
      <c r="C1063" t="s">
        <v>3312</v>
      </c>
      <c r="D1063" t="s">
        <v>1427</v>
      </c>
      <c r="E1063" t="s">
        <v>3466</v>
      </c>
      <c r="F1063" t="s">
        <v>3462</v>
      </c>
      <c r="G1063">
        <v>483.44</v>
      </c>
      <c r="H1063">
        <v>10</v>
      </c>
      <c r="I1063">
        <f t="shared" si="16"/>
        <v>48.344000000000001</v>
      </c>
      <c r="J1063">
        <f>(Sales[[#This Row],[Selling Price Per Commodity]]-VLOOKUP(C1063,Products!A:E,4, FALSE))*Sales[[#This Row],[Quantity]]/10</f>
        <v>-145.286</v>
      </c>
      <c r="K1063">
        <f>WEEKDAY(Sales[[#This Row],[Date and Time]],2)</f>
        <v>3</v>
      </c>
    </row>
    <row r="1064" spans="1:11" x14ac:dyDescent="0.3">
      <c r="A1064" t="s">
        <v>4532</v>
      </c>
      <c r="B1064" s="1">
        <v>45610.624722222223</v>
      </c>
      <c r="C1064" t="s">
        <v>3246</v>
      </c>
      <c r="D1064" t="s">
        <v>295</v>
      </c>
      <c r="E1064" t="s">
        <v>3461</v>
      </c>
      <c r="F1064" t="s">
        <v>3472</v>
      </c>
      <c r="G1064">
        <v>1354.96</v>
      </c>
      <c r="H1064">
        <v>1</v>
      </c>
      <c r="I1064">
        <f t="shared" si="16"/>
        <v>1354.96</v>
      </c>
      <c r="J1064">
        <f>(Sales[[#This Row],[Selling Price Per Commodity]]-VLOOKUP(C1064,Products!A:E,4, FALSE))*Sales[[#This Row],[Quantity]]/10</f>
        <v>73.157000000000011</v>
      </c>
      <c r="K1064">
        <f>WEEKDAY(Sales[[#This Row],[Date and Time]],2)</f>
        <v>4</v>
      </c>
    </row>
    <row r="1065" spans="1:11" x14ac:dyDescent="0.3">
      <c r="A1065" t="s">
        <v>4533</v>
      </c>
      <c r="B1065" s="1">
        <v>45504.740648148145</v>
      </c>
      <c r="C1065" t="s">
        <v>3448</v>
      </c>
      <c r="D1065" t="s">
        <v>754</v>
      </c>
      <c r="E1065" t="s">
        <v>3461</v>
      </c>
      <c r="F1065" t="s">
        <v>3467</v>
      </c>
      <c r="G1065">
        <v>1037.97</v>
      </c>
      <c r="H1065">
        <v>7</v>
      </c>
      <c r="I1065">
        <f t="shared" si="16"/>
        <v>148.28142857142856</v>
      </c>
      <c r="J1065">
        <f>(Sales[[#This Row],[Selling Price Per Commodity]]-VLOOKUP(C1065,Products!A:E,4, FALSE))*Sales[[#This Row],[Quantity]]/10</f>
        <v>-565.05999999999995</v>
      </c>
      <c r="K1065">
        <f>WEEKDAY(Sales[[#This Row],[Date and Time]],2)</f>
        <v>3</v>
      </c>
    </row>
    <row r="1066" spans="1:11" x14ac:dyDescent="0.3">
      <c r="A1066" t="s">
        <v>4534</v>
      </c>
      <c r="B1066" s="1">
        <v>45416.343356481484</v>
      </c>
      <c r="C1066" t="s">
        <v>3438</v>
      </c>
      <c r="D1066" t="s">
        <v>1631</v>
      </c>
      <c r="E1066" t="s">
        <v>3471</v>
      </c>
      <c r="F1066" t="s">
        <v>3476</v>
      </c>
      <c r="G1066">
        <v>1088.28</v>
      </c>
      <c r="H1066">
        <v>2</v>
      </c>
      <c r="I1066">
        <f t="shared" si="16"/>
        <v>544.14</v>
      </c>
      <c r="J1066">
        <f>(Sales[[#This Row],[Selling Price Per Commodity]]-VLOOKUP(C1066,Products!A:E,4, FALSE))*Sales[[#This Row],[Quantity]]/10</f>
        <v>-41.488000000000014</v>
      </c>
      <c r="K1066">
        <f>WEEKDAY(Sales[[#This Row],[Date and Time]],2)</f>
        <v>6</v>
      </c>
    </row>
    <row r="1067" spans="1:11" x14ac:dyDescent="0.3">
      <c r="A1067" t="s">
        <v>4535</v>
      </c>
      <c r="B1067" s="1">
        <v>45325.973969907405</v>
      </c>
      <c r="C1067" t="s">
        <v>3333</v>
      </c>
      <c r="D1067" t="s">
        <v>907</v>
      </c>
      <c r="E1067" t="s">
        <v>3461</v>
      </c>
      <c r="F1067" t="s">
        <v>3462</v>
      </c>
      <c r="G1067">
        <v>1938.12</v>
      </c>
      <c r="H1067">
        <v>7</v>
      </c>
      <c r="I1067">
        <f t="shared" si="16"/>
        <v>276.87428571428569</v>
      </c>
      <c r="J1067">
        <f>(Sales[[#This Row],[Selling Price Per Commodity]]-VLOOKUP(C1067,Products!A:E,4, FALSE))*Sales[[#This Row],[Quantity]]/10</f>
        <v>-354.30200000000002</v>
      </c>
      <c r="K1067">
        <f>WEEKDAY(Sales[[#This Row],[Date and Time]],2)</f>
        <v>6</v>
      </c>
    </row>
    <row r="1068" spans="1:11" x14ac:dyDescent="0.3">
      <c r="A1068" t="s">
        <v>4536</v>
      </c>
      <c r="B1068" s="1">
        <v>45366.922997685186</v>
      </c>
      <c r="C1068" t="s">
        <v>3453</v>
      </c>
      <c r="D1068" t="s">
        <v>2031</v>
      </c>
      <c r="E1068" t="s">
        <v>3466</v>
      </c>
      <c r="F1068" t="s">
        <v>3476</v>
      </c>
      <c r="G1068">
        <v>1652.83</v>
      </c>
      <c r="H1068">
        <v>6</v>
      </c>
      <c r="I1068">
        <f t="shared" si="16"/>
        <v>275.47166666666664</v>
      </c>
      <c r="J1068">
        <f>(Sales[[#This Row],[Selling Price Per Commodity]]-VLOOKUP(C1068,Products!A:E,4, FALSE))*Sales[[#This Row],[Quantity]]/10</f>
        <v>-198.35900000000007</v>
      </c>
      <c r="K1068">
        <f>WEEKDAY(Sales[[#This Row],[Date and Time]],2)</f>
        <v>5</v>
      </c>
    </row>
    <row r="1069" spans="1:11" x14ac:dyDescent="0.3">
      <c r="A1069" t="s">
        <v>4537</v>
      </c>
      <c r="B1069" s="1">
        <v>45381.207777777781</v>
      </c>
      <c r="C1069" t="s">
        <v>3342</v>
      </c>
      <c r="D1069" t="s">
        <v>1420</v>
      </c>
      <c r="E1069" t="s">
        <v>3479</v>
      </c>
      <c r="F1069" t="s">
        <v>3462</v>
      </c>
      <c r="G1069">
        <v>686.72</v>
      </c>
      <c r="H1069">
        <v>9</v>
      </c>
      <c r="I1069">
        <f t="shared" si="16"/>
        <v>76.302222222222227</v>
      </c>
      <c r="J1069">
        <f>(Sales[[#This Row],[Selling Price Per Commodity]]-VLOOKUP(C1069,Products!A:E,4, FALSE))*Sales[[#This Row],[Quantity]]/10</f>
        <v>-796.49799999999993</v>
      </c>
      <c r="K1069">
        <f>WEEKDAY(Sales[[#This Row],[Date and Time]],2)</f>
        <v>6</v>
      </c>
    </row>
    <row r="1070" spans="1:11" x14ac:dyDescent="0.3">
      <c r="A1070" t="s">
        <v>4538</v>
      </c>
      <c r="B1070" s="1">
        <v>45542.107002314813</v>
      </c>
      <c r="C1070" t="s">
        <v>3453</v>
      </c>
      <c r="D1070" t="s">
        <v>869</v>
      </c>
      <c r="E1070" t="s">
        <v>3461</v>
      </c>
      <c r="F1070" t="s">
        <v>3476</v>
      </c>
      <c r="G1070">
        <v>655.44</v>
      </c>
      <c r="H1070">
        <v>2</v>
      </c>
      <c r="I1070">
        <f t="shared" si="16"/>
        <v>327.72</v>
      </c>
      <c r="J1070">
        <f>(Sales[[#This Row],[Selling Price Per Commodity]]-VLOOKUP(C1070,Products!A:E,4, FALSE))*Sales[[#This Row],[Quantity]]/10</f>
        <v>-55.67</v>
      </c>
      <c r="K1070">
        <f>WEEKDAY(Sales[[#This Row],[Date and Time]],2)</f>
        <v>6</v>
      </c>
    </row>
    <row r="1071" spans="1:11" x14ac:dyDescent="0.3">
      <c r="A1071" t="s">
        <v>4539</v>
      </c>
      <c r="B1071" s="1">
        <v>45416.090208333335</v>
      </c>
      <c r="C1071" t="s">
        <v>3386</v>
      </c>
      <c r="D1071" t="s">
        <v>1380</v>
      </c>
      <c r="E1071" t="s">
        <v>3464</v>
      </c>
      <c r="F1071" t="s">
        <v>3462</v>
      </c>
      <c r="G1071">
        <v>1153.51</v>
      </c>
      <c r="H1071">
        <v>5</v>
      </c>
      <c r="I1071">
        <f t="shared" si="16"/>
        <v>230.702</v>
      </c>
      <c r="J1071">
        <f>(Sales[[#This Row],[Selling Price Per Commodity]]-VLOOKUP(C1071,Products!A:E,4, FALSE))*Sales[[#This Row],[Quantity]]/10</f>
        <v>-260.28399999999999</v>
      </c>
      <c r="K1071">
        <f>WEEKDAY(Sales[[#This Row],[Date and Time]],2)</f>
        <v>6</v>
      </c>
    </row>
    <row r="1072" spans="1:11" x14ac:dyDescent="0.3">
      <c r="A1072" t="s">
        <v>4540</v>
      </c>
      <c r="B1072" s="1">
        <v>45465.329918981479</v>
      </c>
      <c r="C1072" t="s">
        <v>3380</v>
      </c>
      <c r="D1072" t="s">
        <v>475</v>
      </c>
      <c r="E1072" t="s">
        <v>3471</v>
      </c>
      <c r="F1072" t="s">
        <v>3467</v>
      </c>
      <c r="G1072">
        <v>1526.6</v>
      </c>
      <c r="H1072">
        <v>9</v>
      </c>
      <c r="I1072">
        <f t="shared" si="16"/>
        <v>169.62222222222221</v>
      </c>
      <c r="J1072">
        <f>(Sales[[#This Row],[Selling Price Per Commodity]]-VLOOKUP(C1072,Products!A:E,4, FALSE))*Sales[[#This Row],[Quantity]]/10</f>
        <v>-569.45500000000015</v>
      </c>
      <c r="K1072">
        <f>WEEKDAY(Sales[[#This Row],[Date and Time]],2)</f>
        <v>6</v>
      </c>
    </row>
    <row r="1073" spans="1:11" x14ac:dyDescent="0.3">
      <c r="A1073" t="s">
        <v>4541</v>
      </c>
      <c r="B1073" s="1">
        <v>45296.326331018521</v>
      </c>
      <c r="C1073" t="s">
        <v>3293</v>
      </c>
      <c r="D1073" t="s">
        <v>1689</v>
      </c>
      <c r="E1073" t="s">
        <v>3464</v>
      </c>
      <c r="F1073" t="s">
        <v>3469</v>
      </c>
      <c r="G1073">
        <v>902.2</v>
      </c>
      <c r="H1073">
        <v>4</v>
      </c>
      <c r="I1073">
        <f t="shared" si="16"/>
        <v>225.55</v>
      </c>
      <c r="J1073">
        <f>(Sales[[#This Row],[Selling Price Per Commodity]]-VLOOKUP(C1073,Products!A:E,4, FALSE))*Sales[[#This Row],[Quantity]]/10</f>
        <v>20.224</v>
      </c>
      <c r="K1073">
        <f>WEEKDAY(Sales[[#This Row],[Date and Time]],2)</f>
        <v>5</v>
      </c>
    </row>
    <row r="1074" spans="1:11" x14ac:dyDescent="0.3">
      <c r="A1074" t="s">
        <v>4542</v>
      </c>
      <c r="B1074" s="1">
        <v>45583.267696759256</v>
      </c>
      <c r="C1074" t="s">
        <v>3261</v>
      </c>
      <c r="D1074" t="s">
        <v>2236</v>
      </c>
      <c r="E1074" t="s">
        <v>3466</v>
      </c>
      <c r="F1074" t="s">
        <v>3462</v>
      </c>
      <c r="G1074">
        <v>1994.82</v>
      </c>
      <c r="H1074">
        <v>7</v>
      </c>
      <c r="I1074">
        <f t="shared" si="16"/>
        <v>284.97428571428571</v>
      </c>
      <c r="J1074">
        <f>(Sales[[#This Row],[Selling Price Per Commodity]]-VLOOKUP(C1074,Products!A:E,4, FALSE))*Sales[[#This Row],[Quantity]]/10</f>
        <v>-466.08499999999992</v>
      </c>
      <c r="K1074">
        <f>WEEKDAY(Sales[[#This Row],[Date and Time]],2)</f>
        <v>5</v>
      </c>
    </row>
    <row r="1075" spans="1:11" x14ac:dyDescent="0.3">
      <c r="A1075" t="s">
        <v>4543</v>
      </c>
      <c r="B1075" s="1">
        <v>45503.740891203706</v>
      </c>
      <c r="C1075" t="s">
        <v>3293</v>
      </c>
      <c r="D1075" t="s">
        <v>2098</v>
      </c>
      <c r="E1075" t="s">
        <v>3466</v>
      </c>
      <c r="F1075" t="s">
        <v>3472</v>
      </c>
      <c r="G1075">
        <v>1188.49</v>
      </c>
      <c r="H1075">
        <v>3</v>
      </c>
      <c r="I1075">
        <f t="shared" si="16"/>
        <v>396.16333333333336</v>
      </c>
      <c r="J1075">
        <f>(Sales[[#This Row],[Selling Price Per Commodity]]-VLOOKUP(C1075,Products!A:E,4, FALSE))*Sales[[#This Row],[Quantity]]/10</f>
        <v>66.352000000000004</v>
      </c>
      <c r="K1075">
        <f>WEEKDAY(Sales[[#This Row],[Date and Time]],2)</f>
        <v>2</v>
      </c>
    </row>
    <row r="1076" spans="1:11" x14ac:dyDescent="0.3">
      <c r="A1076" t="s">
        <v>4544</v>
      </c>
      <c r="B1076" s="1">
        <v>45537.495682870373</v>
      </c>
      <c r="C1076" t="s">
        <v>3414</v>
      </c>
      <c r="D1076" t="s">
        <v>918</v>
      </c>
      <c r="E1076" t="s">
        <v>3466</v>
      </c>
      <c r="F1076" t="s">
        <v>3476</v>
      </c>
      <c r="G1076">
        <v>127.22</v>
      </c>
      <c r="H1076">
        <v>2</v>
      </c>
      <c r="I1076">
        <f t="shared" si="16"/>
        <v>63.61</v>
      </c>
      <c r="J1076">
        <f>(Sales[[#This Row],[Selling Price Per Commodity]]-VLOOKUP(C1076,Products!A:E,4, FALSE))*Sales[[#This Row],[Quantity]]/10</f>
        <v>-159.07999999999998</v>
      </c>
      <c r="K1076">
        <f>WEEKDAY(Sales[[#This Row],[Date and Time]],2)</f>
        <v>1</v>
      </c>
    </row>
    <row r="1077" spans="1:11" x14ac:dyDescent="0.3">
      <c r="A1077" t="s">
        <v>4545</v>
      </c>
      <c r="B1077" s="1">
        <v>45530.445706018516</v>
      </c>
      <c r="C1077" t="s">
        <v>3425</v>
      </c>
      <c r="D1077" t="s">
        <v>2095</v>
      </c>
      <c r="E1077" t="s">
        <v>3466</v>
      </c>
      <c r="F1077" t="s">
        <v>3462</v>
      </c>
      <c r="G1077">
        <v>622.91999999999996</v>
      </c>
      <c r="H1077">
        <v>8</v>
      </c>
      <c r="I1077">
        <f t="shared" si="16"/>
        <v>77.864999999999995</v>
      </c>
      <c r="J1077">
        <f>(Sales[[#This Row],[Selling Price Per Commodity]]-VLOOKUP(C1077,Products!A:E,4, FALSE))*Sales[[#This Row],[Quantity]]/10</f>
        <v>-13.924000000000001</v>
      </c>
      <c r="K1077">
        <f>WEEKDAY(Sales[[#This Row],[Date and Time]],2)</f>
        <v>1</v>
      </c>
    </row>
    <row r="1078" spans="1:11" x14ac:dyDescent="0.3">
      <c r="A1078" t="s">
        <v>4546</v>
      </c>
      <c r="B1078" s="1">
        <v>45400.007581018515</v>
      </c>
      <c r="C1078" t="s">
        <v>3274</v>
      </c>
      <c r="D1078" t="s">
        <v>1149</v>
      </c>
      <c r="E1078" t="s">
        <v>3471</v>
      </c>
      <c r="F1078" t="s">
        <v>3462</v>
      </c>
      <c r="G1078">
        <v>1347.23</v>
      </c>
      <c r="H1078">
        <v>9</v>
      </c>
      <c r="I1078">
        <f t="shared" si="16"/>
        <v>149.69222222222223</v>
      </c>
      <c r="J1078">
        <f>(Sales[[#This Row],[Selling Price Per Commodity]]-VLOOKUP(C1078,Products!A:E,4, FALSE))*Sales[[#This Row],[Quantity]]/10</f>
        <v>-721.75299999999993</v>
      </c>
      <c r="K1078">
        <f>WEEKDAY(Sales[[#This Row],[Date and Time]],2)</f>
        <v>4</v>
      </c>
    </row>
    <row r="1079" spans="1:11" x14ac:dyDescent="0.3">
      <c r="A1079" t="s">
        <v>4547</v>
      </c>
      <c r="B1079" s="1">
        <v>45341.17895833333</v>
      </c>
      <c r="C1079" t="s">
        <v>3440</v>
      </c>
      <c r="D1079" t="s">
        <v>1744</v>
      </c>
      <c r="E1079" t="s">
        <v>3466</v>
      </c>
      <c r="F1079" t="s">
        <v>3476</v>
      </c>
      <c r="G1079">
        <v>1891.39</v>
      </c>
      <c r="H1079">
        <v>8</v>
      </c>
      <c r="I1079">
        <f t="shared" si="16"/>
        <v>236.42375000000001</v>
      </c>
      <c r="J1079">
        <f>(Sales[[#This Row],[Selling Price Per Commodity]]-VLOOKUP(C1079,Products!A:E,4, FALSE))*Sales[[#This Row],[Quantity]]/10</f>
        <v>95.13900000000001</v>
      </c>
      <c r="K1079">
        <f>WEEKDAY(Sales[[#This Row],[Date and Time]],2)</f>
        <v>1</v>
      </c>
    </row>
    <row r="1080" spans="1:11" x14ac:dyDescent="0.3">
      <c r="A1080" t="s">
        <v>4548</v>
      </c>
      <c r="B1080" s="1">
        <v>45458.875104166669</v>
      </c>
      <c r="C1080" t="s">
        <v>3331</v>
      </c>
      <c r="D1080" t="s">
        <v>2201</v>
      </c>
      <c r="E1080" t="s">
        <v>3466</v>
      </c>
      <c r="F1080" t="s">
        <v>3469</v>
      </c>
      <c r="G1080">
        <v>1262.23</v>
      </c>
      <c r="H1080">
        <v>5</v>
      </c>
      <c r="I1080">
        <f t="shared" si="16"/>
        <v>252.446</v>
      </c>
      <c r="J1080">
        <f>(Sales[[#This Row],[Selling Price Per Commodity]]-VLOOKUP(C1080,Products!A:E,4, FALSE))*Sales[[#This Row],[Quantity]]/10</f>
        <v>-273.30699999999996</v>
      </c>
      <c r="K1080">
        <f>WEEKDAY(Sales[[#This Row],[Date and Time]],2)</f>
        <v>6</v>
      </c>
    </row>
    <row r="1081" spans="1:11" x14ac:dyDescent="0.3">
      <c r="A1081" t="s">
        <v>4549</v>
      </c>
      <c r="B1081" s="1">
        <v>45326.799189814818</v>
      </c>
      <c r="C1081" t="s">
        <v>3448</v>
      </c>
      <c r="D1081" t="s">
        <v>218</v>
      </c>
      <c r="E1081" t="s">
        <v>3479</v>
      </c>
      <c r="F1081" t="s">
        <v>3467</v>
      </c>
      <c r="G1081">
        <v>1702.85</v>
      </c>
      <c r="H1081">
        <v>1</v>
      </c>
      <c r="I1081">
        <f t="shared" si="16"/>
        <v>1702.85</v>
      </c>
      <c r="J1081">
        <f>(Sales[[#This Row],[Selling Price Per Commodity]]-VLOOKUP(C1081,Products!A:E,4, FALSE))*Sales[[#This Row],[Quantity]]/10</f>
        <v>74.733999999999995</v>
      </c>
      <c r="K1081">
        <f>WEEKDAY(Sales[[#This Row],[Date and Time]],2)</f>
        <v>7</v>
      </c>
    </row>
    <row r="1082" spans="1:11" x14ac:dyDescent="0.3">
      <c r="A1082" t="s">
        <v>4550</v>
      </c>
      <c r="B1082" s="1">
        <v>45465.055439814816</v>
      </c>
      <c r="C1082" t="s">
        <v>3374</v>
      </c>
      <c r="D1082" t="s">
        <v>249</v>
      </c>
      <c r="E1082" t="s">
        <v>3461</v>
      </c>
      <c r="F1082" t="s">
        <v>3462</v>
      </c>
      <c r="G1082">
        <v>1532.77</v>
      </c>
      <c r="H1082">
        <v>2</v>
      </c>
      <c r="I1082">
        <f t="shared" si="16"/>
        <v>766.38499999999999</v>
      </c>
      <c r="J1082">
        <f>(Sales[[#This Row],[Selling Price Per Commodity]]-VLOOKUP(C1082,Products!A:E,4, FALSE))*Sales[[#This Row],[Quantity]]/10</f>
        <v>-5.7509999999999994</v>
      </c>
      <c r="K1082">
        <f>WEEKDAY(Sales[[#This Row],[Date and Time]],2)</f>
        <v>6</v>
      </c>
    </row>
    <row r="1083" spans="1:11" x14ac:dyDescent="0.3">
      <c r="A1083" t="s">
        <v>4551</v>
      </c>
      <c r="B1083" s="1">
        <v>45603.116099537037</v>
      </c>
      <c r="C1083" t="s">
        <v>3214</v>
      </c>
      <c r="D1083" t="s">
        <v>1578</v>
      </c>
      <c r="E1083" t="s">
        <v>3461</v>
      </c>
      <c r="F1083" t="s">
        <v>3462</v>
      </c>
      <c r="G1083">
        <v>1178.93</v>
      </c>
      <c r="H1083">
        <v>4</v>
      </c>
      <c r="I1083">
        <f t="shared" si="16"/>
        <v>294.73250000000002</v>
      </c>
      <c r="J1083">
        <f>(Sales[[#This Row],[Selling Price Per Commodity]]-VLOOKUP(C1083,Products!A:E,4, FALSE))*Sales[[#This Row],[Quantity]]/10</f>
        <v>-56.222999999999999</v>
      </c>
      <c r="K1083">
        <f>WEEKDAY(Sales[[#This Row],[Date and Time]],2)</f>
        <v>4</v>
      </c>
    </row>
    <row r="1084" spans="1:11" x14ac:dyDescent="0.3">
      <c r="A1084" t="s">
        <v>4552</v>
      </c>
      <c r="B1084" s="1">
        <v>45410.216435185182</v>
      </c>
      <c r="C1084" t="s">
        <v>3421</v>
      </c>
      <c r="D1084" t="s">
        <v>2286</v>
      </c>
      <c r="E1084" t="s">
        <v>3479</v>
      </c>
      <c r="F1084" t="s">
        <v>3476</v>
      </c>
      <c r="G1084">
        <v>166.36</v>
      </c>
      <c r="H1084">
        <v>10</v>
      </c>
      <c r="I1084">
        <f t="shared" si="16"/>
        <v>16.636000000000003</v>
      </c>
      <c r="J1084">
        <f>(Sales[[#This Row],[Selling Price Per Commodity]]-VLOOKUP(C1084,Products!A:E,4, FALSE))*Sales[[#This Row],[Quantity]]/10</f>
        <v>-390.54399999999998</v>
      </c>
      <c r="K1084">
        <f>WEEKDAY(Sales[[#This Row],[Date and Time]],2)</f>
        <v>7</v>
      </c>
    </row>
    <row r="1085" spans="1:11" x14ac:dyDescent="0.3">
      <c r="A1085" t="s">
        <v>4553</v>
      </c>
      <c r="B1085" s="1">
        <v>45537.501250000001</v>
      </c>
      <c r="C1085" t="s">
        <v>3290</v>
      </c>
      <c r="D1085" t="s">
        <v>2013</v>
      </c>
      <c r="E1085" t="s">
        <v>3479</v>
      </c>
      <c r="F1085" t="s">
        <v>3462</v>
      </c>
      <c r="G1085">
        <v>1134.43</v>
      </c>
      <c r="H1085">
        <v>5</v>
      </c>
      <c r="I1085">
        <f t="shared" si="16"/>
        <v>226.88600000000002</v>
      </c>
      <c r="J1085">
        <f>(Sales[[#This Row],[Selling Price Per Commodity]]-VLOOKUP(C1085,Products!A:E,4, FALSE))*Sales[[#This Row],[Quantity]]/10</f>
        <v>-279.78200000000004</v>
      </c>
      <c r="K1085">
        <f>WEEKDAY(Sales[[#This Row],[Date and Time]],2)</f>
        <v>1</v>
      </c>
    </row>
    <row r="1086" spans="1:11" x14ac:dyDescent="0.3">
      <c r="A1086" t="s">
        <v>4554</v>
      </c>
      <c r="B1086" s="1">
        <v>45578.154976851853</v>
      </c>
      <c r="C1086" t="s">
        <v>3437</v>
      </c>
      <c r="D1086" t="s">
        <v>1853</v>
      </c>
      <c r="E1086" t="s">
        <v>3461</v>
      </c>
      <c r="F1086" t="s">
        <v>3467</v>
      </c>
      <c r="G1086">
        <v>925.07</v>
      </c>
      <c r="H1086">
        <v>8</v>
      </c>
      <c r="I1086">
        <f t="shared" si="16"/>
        <v>115.63375000000001</v>
      </c>
      <c r="J1086">
        <f>(Sales[[#This Row],[Selling Price Per Commodity]]-VLOOKUP(C1086,Products!A:E,4, FALSE))*Sales[[#This Row],[Quantity]]/10</f>
        <v>-696.83699999999999</v>
      </c>
      <c r="K1086">
        <f>WEEKDAY(Sales[[#This Row],[Date and Time]],2)</f>
        <v>7</v>
      </c>
    </row>
    <row r="1087" spans="1:11" x14ac:dyDescent="0.3">
      <c r="A1087" t="s">
        <v>4555</v>
      </c>
      <c r="B1087" s="1">
        <v>45426.010393518518</v>
      </c>
      <c r="C1087" t="s">
        <v>3394</v>
      </c>
      <c r="D1087" t="s">
        <v>2635</v>
      </c>
      <c r="E1087" t="s">
        <v>3464</v>
      </c>
      <c r="F1087" t="s">
        <v>3462</v>
      </c>
      <c r="G1087">
        <v>1754.39</v>
      </c>
      <c r="H1087">
        <v>5</v>
      </c>
      <c r="I1087">
        <f t="shared" si="16"/>
        <v>350.87800000000004</v>
      </c>
      <c r="J1087">
        <f>(Sales[[#This Row],[Selling Price Per Commodity]]-VLOOKUP(C1087,Products!A:E,4, FALSE))*Sales[[#This Row],[Quantity]]/10</f>
        <v>137.97900000000001</v>
      </c>
      <c r="K1087">
        <f>WEEKDAY(Sales[[#This Row],[Date and Time]],2)</f>
        <v>2</v>
      </c>
    </row>
    <row r="1088" spans="1:11" x14ac:dyDescent="0.3">
      <c r="A1088" t="s">
        <v>4556</v>
      </c>
      <c r="B1088" s="1">
        <v>45332.655069444445</v>
      </c>
      <c r="C1088" t="s">
        <v>3344</v>
      </c>
      <c r="D1088" t="s">
        <v>1552</v>
      </c>
      <c r="E1088" t="s">
        <v>3461</v>
      </c>
      <c r="F1088" t="s">
        <v>3469</v>
      </c>
      <c r="G1088">
        <v>1554.35</v>
      </c>
      <c r="H1088">
        <v>2</v>
      </c>
      <c r="I1088">
        <f t="shared" si="16"/>
        <v>777.17499999999995</v>
      </c>
      <c r="J1088">
        <f>(Sales[[#This Row],[Selling Price Per Commodity]]-VLOOKUP(C1088,Products!A:E,4, FALSE))*Sales[[#This Row],[Quantity]]/10</f>
        <v>-7.5330000000000155</v>
      </c>
      <c r="K1088">
        <f>WEEKDAY(Sales[[#This Row],[Date and Time]],2)</f>
        <v>6</v>
      </c>
    </row>
    <row r="1089" spans="1:11" x14ac:dyDescent="0.3">
      <c r="A1089" t="s">
        <v>4557</v>
      </c>
      <c r="B1089" s="1">
        <v>45461.185173611113</v>
      </c>
      <c r="C1089" t="s">
        <v>3410</v>
      </c>
      <c r="D1089" t="s">
        <v>1220</v>
      </c>
      <c r="E1089" t="s">
        <v>3471</v>
      </c>
      <c r="F1089" t="s">
        <v>3467</v>
      </c>
      <c r="G1089">
        <v>1316.79</v>
      </c>
      <c r="H1089">
        <v>7</v>
      </c>
      <c r="I1089">
        <f t="shared" si="16"/>
        <v>188.11285714285714</v>
      </c>
      <c r="J1089">
        <f>(Sales[[#This Row],[Selling Price Per Commodity]]-VLOOKUP(C1089,Products!A:E,4, FALSE))*Sales[[#This Row],[Quantity]]/10</f>
        <v>24.80299999999999</v>
      </c>
      <c r="K1089">
        <f>WEEKDAY(Sales[[#This Row],[Date and Time]],2)</f>
        <v>2</v>
      </c>
    </row>
    <row r="1090" spans="1:11" x14ac:dyDescent="0.3">
      <c r="A1090" t="s">
        <v>4558</v>
      </c>
      <c r="B1090" s="1">
        <v>45379.688310185185</v>
      </c>
      <c r="C1090" t="s">
        <v>3419</v>
      </c>
      <c r="D1090" t="s">
        <v>2161</v>
      </c>
      <c r="E1090" t="s">
        <v>3461</v>
      </c>
      <c r="F1090" t="s">
        <v>3472</v>
      </c>
      <c r="G1090">
        <v>742.21</v>
      </c>
      <c r="H1090">
        <v>3</v>
      </c>
      <c r="I1090">
        <f t="shared" ref="I1090:I1153" si="17" xml:space="preserve"> G1090/H1090</f>
        <v>247.40333333333334</v>
      </c>
      <c r="J1090">
        <f>(Sales[[#This Row],[Selling Price Per Commodity]]-VLOOKUP(C1090,Products!A:E,4, FALSE))*Sales[[#This Row],[Quantity]]/10</f>
        <v>-203.37800000000001</v>
      </c>
      <c r="K1090">
        <f>WEEKDAY(Sales[[#This Row],[Date and Time]],2)</f>
        <v>4</v>
      </c>
    </row>
    <row r="1091" spans="1:11" x14ac:dyDescent="0.3">
      <c r="A1091" t="s">
        <v>4559</v>
      </c>
      <c r="B1091" s="1">
        <v>45475.231805555559</v>
      </c>
      <c r="C1091" t="s">
        <v>3369</v>
      </c>
      <c r="D1091" t="s">
        <v>1711</v>
      </c>
      <c r="E1091" t="s">
        <v>3461</v>
      </c>
      <c r="F1091" t="s">
        <v>3462</v>
      </c>
      <c r="G1091">
        <v>121.39</v>
      </c>
      <c r="H1091">
        <v>6</v>
      </c>
      <c r="I1091">
        <f t="shared" si="17"/>
        <v>20.231666666666666</v>
      </c>
      <c r="J1091">
        <f>(Sales[[#This Row],[Selling Price Per Commodity]]-VLOOKUP(C1091,Products!A:E,4, FALSE))*Sales[[#This Row],[Quantity]]/10</f>
        <v>-238.35500000000002</v>
      </c>
      <c r="K1091">
        <f>WEEKDAY(Sales[[#This Row],[Date and Time]],2)</f>
        <v>2</v>
      </c>
    </row>
    <row r="1092" spans="1:11" x14ac:dyDescent="0.3">
      <c r="A1092" t="s">
        <v>4560</v>
      </c>
      <c r="B1092" s="1">
        <v>45504.251099537039</v>
      </c>
      <c r="C1092" t="s">
        <v>3411</v>
      </c>
      <c r="D1092" t="s">
        <v>3109</v>
      </c>
      <c r="E1092" t="s">
        <v>3471</v>
      </c>
      <c r="F1092" t="s">
        <v>3476</v>
      </c>
      <c r="G1092">
        <v>931.53</v>
      </c>
      <c r="H1092">
        <v>8</v>
      </c>
      <c r="I1092">
        <f t="shared" si="17"/>
        <v>116.44125</v>
      </c>
      <c r="J1092">
        <f>(Sales[[#This Row],[Selling Price Per Commodity]]-VLOOKUP(C1092,Products!A:E,4, FALSE))*Sales[[#This Row],[Quantity]]/10</f>
        <v>-457.95100000000002</v>
      </c>
      <c r="K1092">
        <f>WEEKDAY(Sales[[#This Row],[Date and Time]],2)</f>
        <v>3</v>
      </c>
    </row>
    <row r="1093" spans="1:11" x14ac:dyDescent="0.3">
      <c r="A1093" t="s">
        <v>4561</v>
      </c>
      <c r="B1093" s="1">
        <v>45385.28266203704</v>
      </c>
      <c r="C1093" t="s">
        <v>3431</v>
      </c>
      <c r="D1093" t="s">
        <v>3051</v>
      </c>
      <c r="E1093" t="s">
        <v>3466</v>
      </c>
      <c r="F1093" t="s">
        <v>3462</v>
      </c>
      <c r="G1093">
        <v>1991.11</v>
      </c>
      <c r="H1093">
        <v>3</v>
      </c>
      <c r="I1093">
        <f t="shared" si="17"/>
        <v>663.70333333333326</v>
      </c>
      <c r="J1093">
        <f>(Sales[[#This Row],[Selling Price Per Commodity]]-VLOOKUP(C1093,Products!A:E,4, FALSE))*Sales[[#This Row],[Quantity]]/10</f>
        <v>-26.054000000000009</v>
      </c>
      <c r="K1093">
        <f>WEEKDAY(Sales[[#This Row],[Date and Time]],2)</f>
        <v>3</v>
      </c>
    </row>
    <row r="1094" spans="1:11" x14ac:dyDescent="0.3">
      <c r="A1094" t="s">
        <v>4562</v>
      </c>
      <c r="B1094" s="1">
        <v>45522.297326388885</v>
      </c>
      <c r="C1094" t="s">
        <v>3278</v>
      </c>
      <c r="D1094" t="s">
        <v>1787</v>
      </c>
      <c r="E1094" t="s">
        <v>3461</v>
      </c>
      <c r="F1094" t="s">
        <v>3467</v>
      </c>
      <c r="G1094">
        <v>1599.12</v>
      </c>
      <c r="H1094">
        <v>6</v>
      </c>
      <c r="I1094">
        <f t="shared" si="17"/>
        <v>266.52</v>
      </c>
      <c r="J1094">
        <f>(Sales[[#This Row],[Selling Price Per Commodity]]-VLOOKUP(C1094,Products!A:E,4, FALSE))*Sales[[#This Row],[Quantity]]/10</f>
        <v>-38.394000000000005</v>
      </c>
      <c r="K1094">
        <f>WEEKDAY(Sales[[#This Row],[Date and Time]],2)</f>
        <v>7</v>
      </c>
    </row>
    <row r="1095" spans="1:11" x14ac:dyDescent="0.3">
      <c r="A1095" t="s">
        <v>4563</v>
      </c>
      <c r="B1095" s="1">
        <v>45487.537997685184</v>
      </c>
      <c r="C1095" t="s">
        <v>3360</v>
      </c>
      <c r="D1095" t="s">
        <v>1137</v>
      </c>
      <c r="E1095" t="s">
        <v>3471</v>
      </c>
      <c r="F1095" t="s">
        <v>3467</v>
      </c>
      <c r="G1095">
        <v>729.6</v>
      </c>
      <c r="H1095">
        <v>6</v>
      </c>
      <c r="I1095">
        <f t="shared" si="17"/>
        <v>121.60000000000001</v>
      </c>
      <c r="J1095">
        <f>(Sales[[#This Row],[Selling Price Per Commodity]]-VLOOKUP(C1095,Products!A:E,4, FALSE))*Sales[[#This Row],[Quantity]]/10</f>
        <v>-187.96799999999999</v>
      </c>
      <c r="K1095">
        <f>WEEKDAY(Sales[[#This Row],[Date and Time]],2)</f>
        <v>7</v>
      </c>
    </row>
    <row r="1096" spans="1:11" x14ac:dyDescent="0.3">
      <c r="A1096" t="s">
        <v>4564</v>
      </c>
      <c r="B1096" s="1">
        <v>45406.774062500001</v>
      </c>
      <c r="C1096" t="s">
        <v>3411</v>
      </c>
      <c r="D1096" t="s">
        <v>1784</v>
      </c>
      <c r="E1096" t="s">
        <v>3464</v>
      </c>
      <c r="F1096" t="s">
        <v>3462</v>
      </c>
      <c r="G1096">
        <v>67.13</v>
      </c>
      <c r="H1096">
        <v>1</v>
      </c>
      <c r="I1096">
        <f t="shared" si="17"/>
        <v>67.13</v>
      </c>
      <c r="J1096">
        <f>(Sales[[#This Row],[Selling Price Per Commodity]]-VLOOKUP(C1096,Products!A:E,4, FALSE))*Sales[[#This Row],[Quantity]]/10</f>
        <v>-62.174999999999997</v>
      </c>
      <c r="K1096">
        <f>WEEKDAY(Sales[[#This Row],[Date and Time]],2)</f>
        <v>3</v>
      </c>
    </row>
    <row r="1097" spans="1:11" x14ac:dyDescent="0.3">
      <c r="A1097" t="s">
        <v>4565</v>
      </c>
      <c r="B1097" s="1">
        <v>45606.523842592593</v>
      </c>
      <c r="C1097" t="s">
        <v>3319</v>
      </c>
      <c r="D1097" t="s">
        <v>1784</v>
      </c>
      <c r="E1097" t="s">
        <v>3464</v>
      </c>
      <c r="F1097" t="s">
        <v>3462</v>
      </c>
      <c r="G1097">
        <v>918.49</v>
      </c>
      <c r="H1097">
        <v>5</v>
      </c>
      <c r="I1097">
        <f t="shared" si="17"/>
        <v>183.69800000000001</v>
      </c>
      <c r="J1097">
        <f>(Sales[[#This Row],[Selling Price Per Commodity]]-VLOOKUP(C1097,Products!A:E,4, FALSE))*Sales[[#This Row],[Quantity]]/10</f>
        <v>-260.60599999999999</v>
      </c>
      <c r="K1097">
        <f>WEEKDAY(Sales[[#This Row],[Date and Time]],2)</f>
        <v>7</v>
      </c>
    </row>
    <row r="1098" spans="1:11" x14ac:dyDescent="0.3">
      <c r="A1098" t="s">
        <v>4566</v>
      </c>
      <c r="B1098" s="1">
        <v>45602.107060185182</v>
      </c>
      <c r="C1098" t="s">
        <v>3379</v>
      </c>
      <c r="D1098" t="s">
        <v>355</v>
      </c>
      <c r="E1098" t="s">
        <v>3471</v>
      </c>
      <c r="F1098" t="s">
        <v>3469</v>
      </c>
      <c r="G1098">
        <v>803.74</v>
      </c>
      <c r="H1098">
        <v>9</v>
      </c>
      <c r="I1098">
        <f t="shared" si="17"/>
        <v>89.304444444444442</v>
      </c>
      <c r="J1098">
        <f>(Sales[[#This Row],[Selling Price Per Commodity]]-VLOOKUP(C1098,Products!A:E,4, FALSE))*Sales[[#This Row],[Quantity]]/10</f>
        <v>-464.3959999999999</v>
      </c>
      <c r="K1098">
        <f>WEEKDAY(Sales[[#This Row],[Date and Time]],2)</f>
        <v>3</v>
      </c>
    </row>
    <row r="1099" spans="1:11" x14ac:dyDescent="0.3">
      <c r="A1099" t="s">
        <v>4567</v>
      </c>
      <c r="B1099" s="1">
        <v>45523.184872685182</v>
      </c>
      <c r="C1099" t="s">
        <v>3371</v>
      </c>
      <c r="D1099" t="s">
        <v>2520</v>
      </c>
      <c r="E1099" t="s">
        <v>3466</v>
      </c>
      <c r="F1099" t="s">
        <v>3472</v>
      </c>
      <c r="G1099">
        <v>106.61</v>
      </c>
      <c r="H1099">
        <v>3</v>
      </c>
      <c r="I1099">
        <f t="shared" si="17"/>
        <v>35.536666666666669</v>
      </c>
      <c r="J1099">
        <f>(Sales[[#This Row],[Selling Price Per Commodity]]-VLOOKUP(C1099,Products!A:E,4, FALSE))*Sales[[#This Row],[Quantity]]/10</f>
        <v>-100.49499999999998</v>
      </c>
      <c r="K1099">
        <f>WEEKDAY(Sales[[#This Row],[Date and Time]],2)</f>
        <v>1</v>
      </c>
    </row>
    <row r="1100" spans="1:11" x14ac:dyDescent="0.3">
      <c r="A1100" t="s">
        <v>4568</v>
      </c>
      <c r="B1100" s="1">
        <v>45570.653101851851</v>
      </c>
      <c r="C1100" t="s">
        <v>3443</v>
      </c>
      <c r="D1100" t="s">
        <v>1420</v>
      </c>
      <c r="E1100" t="s">
        <v>3464</v>
      </c>
      <c r="F1100" t="s">
        <v>3462</v>
      </c>
      <c r="G1100">
        <v>838.1</v>
      </c>
      <c r="H1100">
        <v>1</v>
      </c>
      <c r="I1100">
        <f t="shared" si="17"/>
        <v>838.1</v>
      </c>
      <c r="J1100">
        <f>(Sales[[#This Row],[Selling Price Per Commodity]]-VLOOKUP(C1100,Products!A:E,4, FALSE))*Sales[[#This Row],[Quantity]]/10</f>
        <v>5.0790000000000077</v>
      </c>
      <c r="K1100">
        <f>WEEKDAY(Sales[[#This Row],[Date and Time]],2)</f>
        <v>6</v>
      </c>
    </row>
    <row r="1101" spans="1:11" x14ac:dyDescent="0.3">
      <c r="A1101" t="s">
        <v>4569</v>
      </c>
      <c r="B1101" s="1">
        <v>45507.041701388887</v>
      </c>
      <c r="C1101" t="s">
        <v>3421</v>
      </c>
      <c r="D1101" t="s">
        <v>941</v>
      </c>
      <c r="E1101" t="s">
        <v>3464</v>
      </c>
      <c r="F1101" t="s">
        <v>3476</v>
      </c>
      <c r="G1101">
        <v>634</v>
      </c>
      <c r="H1101">
        <v>2</v>
      </c>
      <c r="I1101">
        <f t="shared" si="17"/>
        <v>317</v>
      </c>
      <c r="J1101">
        <f>(Sales[[#This Row],[Selling Price Per Commodity]]-VLOOKUP(C1101,Products!A:E,4, FALSE))*Sales[[#This Row],[Quantity]]/10</f>
        <v>-18.036000000000001</v>
      </c>
      <c r="K1101">
        <f>WEEKDAY(Sales[[#This Row],[Date and Time]],2)</f>
        <v>6</v>
      </c>
    </row>
    <row r="1102" spans="1:11" x14ac:dyDescent="0.3">
      <c r="A1102" t="s">
        <v>4570</v>
      </c>
      <c r="B1102" s="1">
        <v>45603.957268518519</v>
      </c>
      <c r="C1102" t="s">
        <v>3429</v>
      </c>
      <c r="D1102" t="s">
        <v>2195</v>
      </c>
      <c r="E1102" t="s">
        <v>3466</v>
      </c>
      <c r="F1102" t="s">
        <v>3467</v>
      </c>
      <c r="G1102">
        <v>1248.26</v>
      </c>
      <c r="H1102">
        <v>3</v>
      </c>
      <c r="I1102">
        <f t="shared" si="17"/>
        <v>416.08666666666664</v>
      </c>
      <c r="J1102">
        <f>(Sales[[#This Row],[Selling Price Per Commodity]]-VLOOKUP(C1102,Products!A:E,4, FALSE))*Sales[[#This Row],[Quantity]]/10</f>
        <v>-71.338000000000008</v>
      </c>
      <c r="K1102">
        <f>WEEKDAY(Sales[[#This Row],[Date and Time]],2)</f>
        <v>4</v>
      </c>
    </row>
    <row r="1103" spans="1:11" x14ac:dyDescent="0.3">
      <c r="A1103" t="s">
        <v>4571</v>
      </c>
      <c r="B1103" s="1">
        <v>45604.169872685183</v>
      </c>
      <c r="C1103" t="s">
        <v>3347</v>
      </c>
      <c r="D1103" t="s">
        <v>618</v>
      </c>
      <c r="E1103" t="s">
        <v>3461</v>
      </c>
      <c r="F1103" t="s">
        <v>3469</v>
      </c>
      <c r="G1103">
        <v>1563.09</v>
      </c>
      <c r="H1103">
        <v>6</v>
      </c>
      <c r="I1103">
        <f t="shared" si="17"/>
        <v>260.51499999999999</v>
      </c>
      <c r="J1103">
        <f>(Sales[[#This Row],[Selling Price Per Commodity]]-VLOOKUP(C1103,Products!A:E,4, FALSE))*Sales[[#This Row],[Quantity]]/10</f>
        <v>29.625</v>
      </c>
      <c r="K1103">
        <f>WEEKDAY(Sales[[#This Row],[Date and Time]],2)</f>
        <v>5</v>
      </c>
    </row>
    <row r="1104" spans="1:11" x14ac:dyDescent="0.3">
      <c r="A1104" t="s">
        <v>4572</v>
      </c>
      <c r="B1104" s="1">
        <v>45448.783518518518</v>
      </c>
      <c r="C1104" t="s">
        <v>3436</v>
      </c>
      <c r="D1104" t="s">
        <v>2349</v>
      </c>
      <c r="E1104" t="s">
        <v>3464</v>
      </c>
      <c r="F1104" t="s">
        <v>3467</v>
      </c>
      <c r="G1104">
        <v>888.33</v>
      </c>
      <c r="H1104">
        <v>4</v>
      </c>
      <c r="I1104">
        <f t="shared" si="17"/>
        <v>222.08250000000001</v>
      </c>
      <c r="J1104">
        <f>(Sales[[#This Row],[Selling Price Per Commodity]]-VLOOKUP(C1104,Products!A:E,4, FALSE))*Sales[[#This Row],[Quantity]]/10</f>
        <v>-247.12700000000001</v>
      </c>
      <c r="K1104">
        <f>WEEKDAY(Sales[[#This Row],[Date and Time]],2)</f>
        <v>3</v>
      </c>
    </row>
    <row r="1105" spans="1:11" x14ac:dyDescent="0.3">
      <c r="A1105" t="s">
        <v>4573</v>
      </c>
      <c r="B1105" s="1">
        <v>45400.87976851852</v>
      </c>
      <c r="C1105" t="s">
        <v>3298</v>
      </c>
      <c r="D1105" t="s">
        <v>365</v>
      </c>
      <c r="E1105" t="s">
        <v>3471</v>
      </c>
      <c r="F1105" t="s">
        <v>3469</v>
      </c>
      <c r="G1105">
        <v>288.45999999999998</v>
      </c>
      <c r="H1105">
        <v>8</v>
      </c>
      <c r="I1105">
        <f t="shared" si="17"/>
        <v>36.057499999999997</v>
      </c>
      <c r="J1105">
        <f>(Sales[[#This Row],[Selling Price Per Commodity]]-VLOOKUP(C1105,Products!A:E,4, FALSE))*Sales[[#This Row],[Quantity]]/10</f>
        <v>-743.26599999999996</v>
      </c>
      <c r="K1105">
        <f>WEEKDAY(Sales[[#This Row],[Date and Time]],2)</f>
        <v>4</v>
      </c>
    </row>
    <row r="1106" spans="1:11" x14ac:dyDescent="0.3">
      <c r="A1106" t="s">
        <v>4574</v>
      </c>
      <c r="B1106" s="1">
        <v>45370.313067129631</v>
      </c>
      <c r="C1106" t="s">
        <v>3356</v>
      </c>
      <c r="D1106" t="s">
        <v>1121</v>
      </c>
      <c r="E1106" t="s">
        <v>3471</v>
      </c>
      <c r="F1106" t="s">
        <v>3462</v>
      </c>
      <c r="G1106">
        <v>864.4</v>
      </c>
      <c r="H1106">
        <v>3</v>
      </c>
      <c r="I1106">
        <f t="shared" si="17"/>
        <v>288.13333333333333</v>
      </c>
      <c r="J1106">
        <f>(Sales[[#This Row],[Selling Price Per Commodity]]-VLOOKUP(C1106,Products!A:E,4, FALSE))*Sales[[#This Row],[Quantity]]/10</f>
        <v>-6.6229999999999958</v>
      </c>
      <c r="K1106">
        <f>WEEKDAY(Sales[[#This Row],[Date and Time]],2)</f>
        <v>2</v>
      </c>
    </row>
    <row r="1107" spans="1:11" x14ac:dyDescent="0.3">
      <c r="A1107" t="s">
        <v>4575</v>
      </c>
      <c r="B1107" s="1">
        <v>45482.889328703706</v>
      </c>
      <c r="C1107" t="s">
        <v>3311</v>
      </c>
      <c r="D1107" t="s">
        <v>2678</v>
      </c>
      <c r="E1107" t="s">
        <v>3479</v>
      </c>
      <c r="F1107" t="s">
        <v>3469</v>
      </c>
      <c r="G1107">
        <v>1610.61</v>
      </c>
      <c r="H1107">
        <v>3</v>
      </c>
      <c r="I1107">
        <f t="shared" si="17"/>
        <v>536.87</v>
      </c>
      <c r="J1107">
        <f>(Sales[[#This Row],[Selling Price Per Commodity]]-VLOOKUP(C1107,Products!A:E,4, FALSE))*Sales[[#This Row],[Quantity]]/10</f>
        <v>-127.503</v>
      </c>
      <c r="K1107">
        <f>WEEKDAY(Sales[[#This Row],[Date and Time]],2)</f>
        <v>2</v>
      </c>
    </row>
    <row r="1108" spans="1:11" x14ac:dyDescent="0.3">
      <c r="A1108" t="s">
        <v>4576</v>
      </c>
      <c r="B1108" s="1">
        <v>45479.706909722219</v>
      </c>
      <c r="C1108" t="s">
        <v>3306</v>
      </c>
      <c r="D1108" t="s">
        <v>495</v>
      </c>
      <c r="E1108" t="s">
        <v>3466</v>
      </c>
      <c r="F1108" t="s">
        <v>3476</v>
      </c>
      <c r="G1108">
        <v>1556.83</v>
      </c>
      <c r="H1108">
        <v>7</v>
      </c>
      <c r="I1108">
        <f t="shared" si="17"/>
        <v>222.40428571428569</v>
      </c>
      <c r="J1108">
        <f>(Sales[[#This Row],[Selling Price Per Commodity]]-VLOOKUP(C1108,Products!A:E,4, FALSE))*Sales[[#This Row],[Quantity]]/10</f>
        <v>-484.32</v>
      </c>
      <c r="K1108">
        <f>WEEKDAY(Sales[[#This Row],[Date and Time]],2)</f>
        <v>6</v>
      </c>
    </row>
    <row r="1109" spans="1:11" x14ac:dyDescent="0.3">
      <c r="A1109" t="s">
        <v>4577</v>
      </c>
      <c r="B1109" s="1">
        <v>45438.77652777778</v>
      </c>
      <c r="C1109" t="s">
        <v>3316</v>
      </c>
      <c r="D1109" t="s">
        <v>2849</v>
      </c>
      <c r="E1109" t="s">
        <v>3461</v>
      </c>
      <c r="F1109" t="s">
        <v>3469</v>
      </c>
      <c r="G1109">
        <v>1652.37</v>
      </c>
      <c r="H1109">
        <v>4</v>
      </c>
      <c r="I1109">
        <f t="shared" si="17"/>
        <v>413.09249999999997</v>
      </c>
      <c r="J1109">
        <f>(Sales[[#This Row],[Selling Price Per Commodity]]-VLOOKUP(C1109,Products!A:E,4, FALSE))*Sales[[#This Row],[Quantity]]/10</f>
        <v>-224.45100000000002</v>
      </c>
      <c r="K1109">
        <f>WEEKDAY(Sales[[#This Row],[Date and Time]],2)</f>
        <v>7</v>
      </c>
    </row>
    <row r="1110" spans="1:11" x14ac:dyDescent="0.3">
      <c r="A1110" t="s">
        <v>4578</v>
      </c>
      <c r="B1110" s="1">
        <v>45483.065000000002</v>
      </c>
      <c r="C1110" t="s">
        <v>3330</v>
      </c>
      <c r="D1110" t="s">
        <v>2494</v>
      </c>
      <c r="E1110" t="s">
        <v>3479</v>
      </c>
      <c r="F1110" t="s">
        <v>3462</v>
      </c>
      <c r="G1110">
        <v>250.43</v>
      </c>
      <c r="H1110">
        <v>6</v>
      </c>
      <c r="I1110">
        <f t="shared" si="17"/>
        <v>41.738333333333337</v>
      </c>
      <c r="J1110">
        <f>(Sales[[#This Row],[Selling Price Per Commodity]]-VLOOKUP(C1110,Products!A:E,4, FALSE))*Sales[[#This Row],[Quantity]]/10</f>
        <v>-195.89500000000001</v>
      </c>
      <c r="K1110">
        <f>WEEKDAY(Sales[[#This Row],[Date and Time]],2)</f>
        <v>3</v>
      </c>
    </row>
    <row r="1111" spans="1:11" x14ac:dyDescent="0.3">
      <c r="A1111" t="s">
        <v>4579</v>
      </c>
      <c r="B1111" s="1">
        <v>45368.78670138889</v>
      </c>
      <c r="C1111" t="s">
        <v>3441</v>
      </c>
      <c r="D1111" t="s">
        <v>3037</v>
      </c>
      <c r="E1111" t="s">
        <v>3471</v>
      </c>
      <c r="F1111" t="s">
        <v>3472</v>
      </c>
      <c r="G1111">
        <v>1079.8</v>
      </c>
      <c r="H1111">
        <v>10</v>
      </c>
      <c r="I1111">
        <f t="shared" si="17"/>
        <v>107.97999999999999</v>
      </c>
      <c r="J1111">
        <f>(Sales[[#This Row],[Selling Price Per Commodity]]-VLOOKUP(C1111,Products!A:E,4, FALSE))*Sales[[#This Row],[Quantity]]/10</f>
        <v>-217.50000000000006</v>
      </c>
      <c r="K1111">
        <f>WEEKDAY(Sales[[#This Row],[Date and Time]],2)</f>
        <v>7</v>
      </c>
    </row>
    <row r="1112" spans="1:11" x14ac:dyDescent="0.3">
      <c r="A1112" t="s">
        <v>4580</v>
      </c>
      <c r="B1112" s="1">
        <v>45527.30263888889</v>
      </c>
      <c r="C1112" t="s">
        <v>3357</v>
      </c>
      <c r="D1112" t="s">
        <v>1413</v>
      </c>
      <c r="E1112" t="s">
        <v>3471</v>
      </c>
      <c r="F1112" t="s">
        <v>3469</v>
      </c>
      <c r="G1112">
        <v>1910.81</v>
      </c>
      <c r="H1112">
        <v>5</v>
      </c>
      <c r="I1112">
        <f t="shared" si="17"/>
        <v>382.16199999999998</v>
      </c>
      <c r="J1112">
        <f>(Sales[[#This Row],[Selling Price Per Commodity]]-VLOOKUP(C1112,Products!A:E,4, FALSE))*Sales[[#This Row],[Quantity]]/10</f>
        <v>38.335999999999984</v>
      </c>
      <c r="K1112">
        <f>WEEKDAY(Sales[[#This Row],[Date and Time]],2)</f>
        <v>5</v>
      </c>
    </row>
    <row r="1113" spans="1:11" x14ac:dyDescent="0.3">
      <c r="A1113" t="s">
        <v>4581</v>
      </c>
      <c r="B1113" s="1">
        <v>45378.984027777777</v>
      </c>
      <c r="C1113" t="s">
        <v>3375</v>
      </c>
      <c r="D1113" t="s">
        <v>1790</v>
      </c>
      <c r="E1113" t="s">
        <v>3466</v>
      </c>
      <c r="F1113" t="s">
        <v>3469</v>
      </c>
      <c r="G1113">
        <v>930.43</v>
      </c>
      <c r="H1113">
        <v>3</v>
      </c>
      <c r="I1113">
        <f t="shared" si="17"/>
        <v>310.14333333333332</v>
      </c>
      <c r="J1113">
        <f>(Sales[[#This Row],[Selling Price Per Commodity]]-VLOOKUP(C1113,Products!A:E,4, FALSE))*Sales[[#This Row],[Quantity]]/10</f>
        <v>-79.198999999999998</v>
      </c>
      <c r="K1113">
        <f>WEEKDAY(Sales[[#This Row],[Date and Time]],2)</f>
        <v>3</v>
      </c>
    </row>
    <row r="1114" spans="1:11" x14ac:dyDescent="0.3">
      <c r="A1114" t="s">
        <v>4582</v>
      </c>
      <c r="B1114" s="1">
        <v>45477.400451388887</v>
      </c>
      <c r="C1114" t="s">
        <v>3413</v>
      </c>
      <c r="D1114" t="s">
        <v>446</v>
      </c>
      <c r="E1114" t="s">
        <v>3466</v>
      </c>
      <c r="F1114" t="s">
        <v>3476</v>
      </c>
      <c r="G1114">
        <v>146.19</v>
      </c>
      <c r="H1114">
        <v>3</v>
      </c>
      <c r="I1114">
        <f t="shared" si="17"/>
        <v>48.73</v>
      </c>
      <c r="J1114">
        <f>(Sales[[#This Row],[Selling Price Per Commodity]]-VLOOKUP(C1114,Products!A:E,4, FALSE))*Sales[[#This Row],[Quantity]]/10</f>
        <v>-78.849000000000004</v>
      </c>
      <c r="K1114">
        <f>WEEKDAY(Sales[[#This Row],[Date and Time]],2)</f>
        <v>4</v>
      </c>
    </row>
    <row r="1115" spans="1:11" x14ac:dyDescent="0.3">
      <c r="A1115" t="s">
        <v>4583</v>
      </c>
      <c r="B1115" s="1">
        <v>45465.296134259261</v>
      </c>
      <c r="C1115" t="s">
        <v>3402</v>
      </c>
      <c r="D1115" t="s">
        <v>3133</v>
      </c>
      <c r="E1115" t="s">
        <v>3466</v>
      </c>
      <c r="F1115" t="s">
        <v>3462</v>
      </c>
      <c r="G1115">
        <v>1225.48</v>
      </c>
      <c r="H1115">
        <v>3</v>
      </c>
      <c r="I1115">
        <f t="shared" si="17"/>
        <v>408.49333333333334</v>
      </c>
      <c r="J1115">
        <f>(Sales[[#This Row],[Selling Price Per Commodity]]-VLOOKUP(C1115,Products!A:E,4, FALSE))*Sales[[#This Row],[Quantity]]/10</f>
        <v>-51.943999999999996</v>
      </c>
      <c r="K1115">
        <f>WEEKDAY(Sales[[#This Row],[Date and Time]],2)</f>
        <v>6</v>
      </c>
    </row>
    <row r="1116" spans="1:11" x14ac:dyDescent="0.3">
      <c r="A1116" t="s">
        <v>4584</v>
      </c>
      <c r="B1116" s="1">
        <v>45470.702037037037</v>
      </c>
      <c r="C1116" t="s">
        <v>3412</v>
      </c>
      <c r="D1116" t="s">
        <v>2433</v>
      </c>
      <c r="E1116" t="s">
        <v>3461</v>
      </c>
      <c r="F1116" t="s">
        <v>3467</v>
      </c>
      <c r="G1116">
        <v>953.31</v>
      </c>
      <c r="H1116">
        <v>4</v>
      </c>
      <c r="I1116">
        <f t="shared" si="17"/>
        <v>238.32749999999999</v>
      </c>
      <c r="J1116">
        <f>(Sales[[#This Row],[Selling Price Per Commodity]]-VLOOKUP(C1116,Products!A:E,4, FALSE))*Sales[[#This Row],[Quantity]]/10</f>
        <v>7.1509999999999989</v>
      </c>
      <c r="K1116">
        <f>WEEKDAY(Sales[[#This Row],[Date and Time]],2)</f>
        <v>4</v>
      </c>
    </row>
    <row r="1117" spans="1:11" x14ac:dyDescent="0.3">
      <c r="A1117" t="s">
        <v>4585</v>
      </c>
      <c r="B1117" s="1">
        <v>45566.233761574076</v>
      </c>
      <c r="C1117" t="s">
        <v>3284</v>
      </c>
      <c r="D1117" t="s">
        <v>2415</v>
      </c>
      <c r="E1117" t="s">
        <v>3479</v>
      </c>
      <c r="F1117" t="s">
        <v>3462</v>
      </c>
      <c r="G1117">
        <v>333.09</v>
      </c>
      <c r="H1117">
        <v>2</v>
      </c>
      <c r="I1117">
        <f t="shared" si="17"/>
        <v>166.54499999999999</v>
      </c>
      <c r="J1117">
        <f>(Sales[[#This Row],[Selling Price Per Commodity]]-VLOOKUP(C1117,Products!A:E,4, FALSE))*Sales[[#This Row],[Quantity]]/10</f>
        <v>-95.607000000000014</v>
      </c>
      <c r="K1117">
        <f>WEEKDAY(Sales[[#This Row],[Date and Time]],2)</f>
        <v>2</v>
      </c>
    </row>
    <row r="1118" spans="1:11" x14ac:dyDescent="0.3">
      <c r="A1118" t="s">
        <v>4586</v>
      </c>
      <c r="B1118" s="1">
        <v>45475.802488425928</v>
      </c>
      <c r="C1118" t="s">
        <v>3400</v>
      </c>
      <c r="D1118" t="s">
        <v>1128</v>
      </c>
      <c r="E1118" t="s">
        <v>3479</v>
      </c>
      <c r="F1118" t="s">
        <v>3469</v>
      </c>
      <c r="G1118">
        <v>1873.76</v>
      </c>
      <c r="H1118">
        <v>3</v>
      </c>
      <c r="I1118">
        <f t="shared" si="17"/>
        <v>624.5866666666667</v>
      </c>
      <c r="J1118">
        <f>(Sales[[#This Row],[Selling Price Per Commodity]]-VLOOKUP(C1118,Products!A:E,4, FALSE))*Sales[[#This Row],[Quantity]]/10</f>
        <v>109.997</v>
      </c>
      <c r="K1118">
        <f>WEEKDAY(Sales[[#This Row],[Date and Time]],2)</f>
        <v>2</v>
      </c>
    </row>
    <row r="1119" spans="1:11" x14ac:dyDescent="0.3">
      <c r="A1119" t="s">
        <v>4587</v>
      </c>
      <c r="B1119" s="1">
        <v>45452.897939814815</v>
      </c>
      <c r="C1119" t="s">
        <v>3287</v>
      </c>
      <c r="D1119" t="s">
        <v>1676</v>
      </c>
      <c r="E1119" t="s">
        <v>3466</v>
      </c>
      <c r="F1119" t="s">
        <v>3469</v>
      </c>
      <c r="G1119">
        <v>267.5</v>
      </c>
      <c r="H1119">
        <v>7</v>
      </c>
      <c r="I1119">
        <f t="shared" si="17"/>
        <v>38.214285714285715</v>
      </c>
      <c r="J1119">
        <f>(Sales[[#This Row],[Selling Price Per Commodity]]-VLOOKUP(C1119,Products!A:E,4, FALSE))*Sales[[#This Row],[Quantity]]/10</f>
        <v>-604.42600000000004</v>
      </c>
      <c r="K1119">
        <f>WEEKDAY(Sales[[#This Row],[Date and Time]],2)</f>
        <v>7</v>
      </c>
    </row>
    <row r="1120" spans="1:11" x14ac:dyDescent="0.3">
      <c r="A1120" t="s">
        <v>4588</v>
      </c>
      <c r="B1120" s="1">
        <v>45555.498738425929</v>
      </c>
      <c r="C1120" t="s">
        <v>3378</v>
      </c>
      <c r="D1120" t="s">
        <v>2092</v>
      </c>
      <c r="E1120" t="s">
        <v>3471</v>
      </c>
      <c r="F1120" t="s">
        <v>3462</v>
      </c>
      <c r="G1120">
        <v>1480.41</v>
      </c>
      <c r="H1120">
        <v>8</v>
      </c>
      <c r="I1120">
        <f t="shared" si="17"/>
        <v>185.05125000000001</v>
      </c>
      <c r="J1120">
        <f>(Sales[[#This Row],[Selling Price Per Commodity]]-VLOOKUP(C1120,Products!A:E,4, FALSE))*Sales[[#This Row],[Quantity]]/10</f>
        <v>-138.559</v>
      </c>
      <c r="K1120">
        <f>WEEKDAY(Sales[[#This Row],[Date and Time]],2)</f>
        <v>5</v>
      </c>
    </row>
    <row r="1121" spans="1:11" x14ac:dyDescent="0.3">
      <c r="A1121" t="s">
        <v>4589</v>
      </c>
      <c r="B1121" s="1">
        <v>45300.170347222222</v>
      </c>
      <c r="C1121" t="s">
        <v>3264</v>
      </c>
      <c r="D1121" t="s">
        <v>3043</v>
      </c>
      <c r="E1121" t="s">
        <v>3464</v>
      </c>
      <c r="F1121" t="s">
        <v>3476</v>
      </c>
      <c r="G1121">
        <v>1329.69</v>
      </c>
      <c r="H1121">
        <v>7</v>
      </c>
      <c r="I1121">
        <f t="shared" si="17"/>
        <v>189.95571428571429</v>
      </c>
      <c r="J1121">
        <f>(Sales[[#This Row],[Selling Price Per Commodity]]-VLOOKUP(C1121,Products!A:E,4, FALSE))*Sales[[#This Row],[Quantity]]/10</f>
        <v>-41.414999999999999</v>
      </c>
      <c r="K1121">
        <f>WEEKDAY(Sales[[#This Row],[Date and Time]],2)</f>
        <v>2</v>
      </c>
    </row>
    <row r="1122" spans="1:11" x14ac:dyDescent="0.3">
      <c r="A1122" t="s">
        <v>4590</v>
      </c>
      <c r="B1122" s="1">
        <v>45456.455833333333</v>
      </c>
      <c r="C1122" t="s">
        <v>3366</v>
      </c>
      <c r="D1122" t="s">
        <v>1467</v>
      </c>
      <c r="E1122" t="s">
        <v>3471</v>
      </c>
      <c r="F1122" t="s">
        <v>3467</v>
      </c>
      <c r="G1122">
        <v>979.09</v>
      </c>
      <c r="H1122">
        <v>4</v>
      </c>
      <c r="I1122">
        <f t="shared" si="17"/>
        <v>244.77250000000001</v>
      </c>
      <c r="J1122">
        <f>(Sales[[#This Row],[Selling Price Per Commodity]]-VLOOKUP(C1122,Products!A:E,4, FALSE))*Sales[[#This Row],[Quantity]]/10</f>
        <v>-169.81499999999997</v>
      </c>
      <c r="K1122">
        <f>WEEKDAY(Sales[[#This Row],[Date and Time]],2)</f>
        <v>4</v>
      </c>
    </row>
    <row r="1123" spans="1:11" x14ac:dyDescent="0.3">
      <c r="A1123" t="s">
        <v>4591</v>
      </c>
      <c r="B1123" s="1">
        <v>45565.921851851854</v>
      </c>
      <c r="C1123" t="s">
        <v>3239</v>
      </c>
      <c r="D1123" t="s">
        <v>846</v>
      </c>
      <c r="E1123" t="s">
        <v>3466</v>
      </c>
      <c r="F1123" t="s">
        <v>3476</v>
      </c>
      <c r="G1123">
        <v>1695.07</v>
      </c>
      <c r="H1123">
        <v>9</v>
      </c>
      <c r="I1123">
        <f t="shared" si="17"/>
        <v>188.3411111111111</v>
      </c>
      <c r="J1123">
        <f>(Sales[[#This Row],[Selling Price Per Commodity]]-VLOOKUP(C1123,Products!A:E,4, FALSE))*Sales[[#This Row],[Quantity]]/10</f>
        <v>-225.14300000000003</v>
      </c>
      <c r="K1123">
        <f>WEEKDAY(Sales[[#This Row],[Date and Time]],2)</f>
        <v>1</v>
      </c>
    </row>
    <row r="1124" spans="1:11" x14ac:dyDescent="0.3">
      <c r="A1124" t="s">
        <v>4592</v>
      </c>
      <c r="B1124" s="1">
        <v>45409.235821759263</v>
      </c>
      <c r="C1124" t="s">
        <v>3318</v>
      </c>
      <c r="D1124" t="s">
        <v>2210</v>
      </c>
      <c r="E1124" t="s">
        <v>3464</v>
      </c>
      <c r="F1124" t="s">
        <v>3467</v>
      </c>
      <c r="G1124">
        <v>453.78</v>
      </c>
      <c r="H1124">
        <v>4</v>
      </c>
      <c r="I1124">
        <f t="shared" si="17"/>
        <v>113.44499999999999</v>
      </c>
      <c r="J1124">
        <f>(Sales[[#This Row],[Selling Price Per Commodity]]-VLOOKUP(C1124,Products!A:E,4, FALSE))*Sales[[#This Row],[Quantity]]/10</f>
        <v>17.765999999999998</v>
      </c>
      <c r="K1124">
        <f>WEEKDAY(Sales[[#This Row],[Date and Time]],2)</f>
        <v>6</v>
      </c>
    </row>
    <row r="1125" spans="1:11" x14ac:dyDescent="0.3">
      <c r="A1125" t="s">
        <v>4593</v>
      </c>
      <c r="B1125" s="1">
        <v>45305.627280092594</v>
      </c>
      <c r="C1125" t="s">
        <v>3302</v>
      </c>
      <c r="D1125" t="s">
        <v>2753</v>
      </c>
      <c r="E1125" t="s">
        <v>3466</v>
      </c>
      <c r="F1125" t="s">
        <v>3469</v>
      </c>
      <c r="G1125">
        <v>590.91999999999996</v>
      </c>
      <c r="H1125">
        <v>1</v>
      </c>
      <c r="I1125">
        <f t="shared" si="17"/>
        <v>590.91999999999996</v>
      </c>
      <c r="J1125">
        <f>(Sales[[#This Row],[Selling Price Per Commodity]]-VLOOKUP(C1125,Products!A:E,4, FALSE))*Sales[[#This Row],[Quantity]]/10</f>
        <v>51.944999999999993</v>
      </c>
      <c r="K1125">
        <f>WEEKDAY(Sales[[#This Row],[Date and Time]],2)</f>
        <v>7</v>
      </c>
    </row>
    <row r="1126" spans="1:11" x14ac:dyDescent="0.3">
      <c r="A1126" t="s">
        <v>4594</v>
      </c>
      <c r="B1126" s="1">
        <v>45556.33494212963</v>
      </c>
      <c r="C1126" t="s">
        <v>3355</v>
      </c>
      <c r="D1126" t="s">
        <v>2233</v>
      </c>
      <c r="E1126" t="s">
        <v>3461</v>
      </c>
      <c r="F1126" t="s">
        <v>3467</v>
      </c>
      <c r="G1126">
        <v>1659.96</v>
      </c>
      <c r="H1126">
        <v>1</v>
      </c>
      <c r="I1126">
        <f t="shared" si="17"/>
        <v>1659.96</v>
      </c>
      <c r="J1126">
        <f>(Sales[[#This Row],[Selling Price Per Commodity]]-VLOOKUP(C1126,Products!A:E,4, FALSE))*Sales[[#This Row],[Quantity]]/10</f>
        <v>77.087999999999994</v>
      </c>
      <c r="K1126">
        <f>WEEKDAY(Sales[[#This Row],[Date and Time]],2)</f>
        <v>6</v>
      </c>
    </row>
    <row r="1127" spans="1:11" x14ac:dyDescent="0.3">
      <c r="A1127" t="s">
        <v>4595</v>
      </c>
      <c r="B1127" s="1">
        <v>45432.1950462963</v>
      </c>
      <c r="C1127" t="s">
        <v>3446</v>
      </c>
      <c r="D1127" t="s">
        <v>328</v>
      </c>
      <c r="E1127" t="s">
        <v>3466</v>
      </c>
      <c r="F1127" t="s">
        <v>3462</v>
      </c>
      <c r="G1127">
        <v>192.56</v>
      </c>
      <c r="H1127">
        <v>8</v>
      </c>
      <c r="I1127">
        <f t="shared" si="17"/>
        <v>24.07</v>
      </c>
      <c r="J1127">
        <f>(Sales[[#This Row],[Selling Price Per Commodity]]-VLOOKUP(C1127,Products!A:E,4, FALSE))*Sales[[#This Row],[Quantity]]/10</f>
        <v>-628.72799999999995</v>
      </c>
      <c r="K1127">
        <f>WEEKDAY(Sales[[#This Row],[Date and Time]],2)</f>
        <v>1</v>
      </c>
    </row>
    <row r="1128" spans="1:11" x14ac:dyDescent="0.3">
      <c r="A1128" t="s">
        <v>4596</v>
      </c>
      <c r="B1128" s="1">
        <v>45427.003171296295</v>
      </c>
      <c r="C1128" t="s">
        <v>3241</v>
      </c>
      <c r="D1128" t="s">
        <v>1959</v>
      </c>
      <c r="E1128" t="s">
        <v>3471</v>
      </c>
      <c r="F1128" t="s">
        <v>3469</v>
      </c>
      <c r="G1128">
        <v>1924.02</v>
      </c>
      <c r="H1128">
        <v>2</v>
      </c>
      <c r="I1128">
        <f t="shared" si="17"/>
        <v>962.01</v>
      </c>
      <c r="J1128">
        <f>(Sales[[#This Row],[Selling Price Per Commodity]]-VLOOKUP(C1128,Products!A:E,4, FALSE))*Sales[[#This Row],[Quantity]]/10</f>
        <v>73.3</v>
      </c>
      <c r="K1128">
        <f>WEEKDAY(Sales[[#This Row],[Date and Time]],2)</f>
        <v>3</v>
      </c>
    </row>
    <row r="1129" spans="1:11" x14ac:dyDescent="0.3">
      <c r="A1129" t="s">
        <v>4597</v>
      </c>
      <c r="B1129" s="1">
        <v>45559.092106481483</v>
      </c>
      <c r="C1129" t="s">
        <v>3374</v>
      </c>
      <c r="D1129" t="s">
        <v>1959</v>
      </c>
      <c r="E1129" t="s">
        <v>3471</v>
      </c>
      <c r="F1129" t="s">
        <v>3469</v>
      </c>
      <c r="G1129">
        <v>557.32000000000005</v>
      </c>
      <c r="H1129">
        <v>4</v>
      </c>
      <c r="I1129">
        <f t="shared" si="17"/>
        <v>139.33000000000001</v>
      </c>
      <c r="J1129">
        <f>(Sales[[#This Row],[Selling Price Per Commodity]]-VLOOKUP(C1129,Products!A:E,4, FALSE))*Sales[[#This Row],[Quantity]]/10</f>
        <v>-262.32399999999996</v>
      </c>
      <c r="K1129">
        <f>WEEKDAY(Sales[[#This Row],[Date and Time]],2)</f>
        <v>2</v>
      </c>
    </row>
    <row r="1130" spans="1:11" x14ac:dyDescent="0.3">
      <c r="A1130" t="s">
        <v>4598</v>
      </c>
      <c r="B1130" s="1">
        <v>45438.072222222225</v>
      </c>
      <c r="C1130" t="s">
        <v>3364</v>
      </c>
      <c r="D1130" t="s">
        <v>2981</v>
      </c>
      <c r="E1130" t="s">
        <v>3461</v>
      </c>
      <c r="F1130" t="s">
        <v>3467</v>
      </c>
      <c r="G1130">
        <v>101.33</v>
      </c>
      <c r="H1130">
        <v>7</v>
      </c>
      <c r="I1130">
        <f t="shared" si="17"/>
        <v>14.475714285714286</v>
      </c>
      <c r="J1130">
        <f>(Sales[[#This Row],[Selling Price Per Commodity]]-VLOOKUP(C1130,Products!A:E,4, FALSE))*Sales[[#This Row],[Quantity]]/10</f>
        <v>-530.18299999999999</v>
      </c>
      <c r="K1130">
        <f>WEEKDAY(Sales[[#This Row],[Date and Time]],2)</f>
        <v>7</v>
      </c>
    </row>
    <row r="1131" spans="1:11" x14ac:dyDescent="0.3">
      <c r="A1131" t="s">
        <v>4599</v>
      </c>
      <c r="B1131" s="1">
        <v>45458.605104166665</v>
      </c>
      <c r="C1131" t="s">
        <v>3329</v>
      </c>
      <c r="D1131" t="s">
        <v>658</v>
      </c>
      <c r="E1131" t="s">
        <v>3464</v>
      </c>
      <c r="F1131" t="s">
        <v>3469</v>
      </c>
      <c r="G1131">
        <v>851.62</v>
      </c>
      <c r="H1131">
        <v>7</v>
      </c>
      <c r="I1131">
        <f t="shared" si="17"/>
        <v>121.66</v>
      </c>
      <c r="J1131">
        <f>(Sales[[#This Row],[Selling Price Per Commodity]]-VLOOKUP(C1131,Products!A:E,4, FALSE))*Sales[[#This Row],[Quantity]]/10</f>
        <v>-332.68199999999996</v>
      </c>
      <c r="K1131">
        <f>WEEKDAY(Sales[[#This Row],[Date and Time]],2)</f>
        <v>6</v>
      </c>
    </row>
    <row r="1132" spans="1:11" x14ac:dyDescent="0.3">
      <c r="A1132" t="s">
        <v>4600</v>
      </c>
      <c r="B1132" s="1">
        <v>45430.345069444447</v>
      </c>
      <c r="C1132" t="s">
        <v>3320</v>
      </c>
      <c r="D1132" t="s">
        <v>1881</v>
      </c>
      <c r="E1132" t="s">
        <v>3466</v>
      </c>
      <c r="F1132" t="s">
        <v>3467</v>
      </c>
      <c r="G1132">
        <v>1114.9000000000001</v>
      </c>
      <c r="H1132">
        <v>10</v>
      </c>
      <c r="I1132">
        <f t="shared" si="17"/>
        <v>111.49000000000001</v>
      </c>
      <c r="J1132">
        <f>(Sales[[#This Row],[Selling Price Per Commodity]]-VLOOKUP(C1132,Products!A:E,4, FALSE))*Sales[[#This Row],[Quantity]]/10</f>
        <v>-767.25</v>
      </c>
      <c r="K1132">
        <f>WEEKDAY(Sales[[#This Row],[Date and Time]],2)</f>
        <v>6</v>
      </c>
    </row>
    <row r="1133" spans="1:11" x14ac:dyDescent="0.3">
      <c r="A1133" t="s">
        <v>4601</v>
      </c>
      <c r="B1133" s="1">
        <v>45384.83353009259</v>
      </c>
      <c r="C1133" t="s">
        <v>3372</v>
      </c>
      <c r="D1133" t="s">
        <v>1197</v>
      </c>
      <c r="E1133" t="s">
        <v>3464</v>
      </c>
      <c r="F1133" t="s">
        <v>3467</v>
      </c>
      <c r="G1133">
        <v>1820.46</v>
      </c>
      <c r="H1133">
        <v>1</v>
      </c>
      <c r="I1133">
        <f t="shared" si="17"/>
        <v>1820.46</v>
      </c>
      <c r="J1133">
        <f>(Sales[[#This Row],[Selling Price Per Commodity]]-VLOOKUP(C1133,Products!A:E,4, FALSE))*Sales[[#This Row],[Quantity]]/10</f>
        <v>140.50799999999998</v>
      </c>
      <c r="K1133">
        <f>WEEKDAY(Sales[[#This Row],[Date and Time]],2)</f>
        <v>2</v>
      </c>
    </row>
    <row r="1134" spans="1:11" x14ac:dyDescent="0.3">
      <c r="A1134" t="s">
        <v>4602</v>
      </c>
      <c r="B1134" s="1">
        <v>45583.670856481483</v>
      </c>
      <c r="C1134" t="s">
        <v>3422</v>
      </c>
      <c r="D1134" t="s">
        <v>2783</v>
      </c>
      <c r="E1134" t="s">
        <v>3461</v>
      </c>
      <c r="F1134" t="s">
        <v>3472</v>
      </c>
      <c r="G1134">
        <v>1930.95</v>
      </c>
      <c r="H1134">
        <v>6</v>
      </c>
      <c r="I1134">
        <f t="shared" si="17"/>
        <v>321.82499999999999</v>
      </c>
      <c r="J1134">
        <f>(Sales[[#This Row],[Selling Price Per Commodity]]-VLOOKUP(C1134,Products!A:E,4, FALSE))*Sales[[#This Row],[Quantity]]/10</f>
        <v>-270.37500000000006</v>
      </c>
      <c r="K1134">
        <f>WEEKDAY(Sales[[#This Row],[Date and Time]],2)</f>
        <v>5</v>
      </c>
    </row>
    <row r="1135" spans="1:11" x14ac:dyDescent="0.3">
      <c r="A1135" t="s">
        <v>4603</v>
      </c>
      <c r="B1135" s="1">
        <v>45413.479629629626</v>
      </c>
      <c r="C1135" t="s">
        <v>3393</v>
      </c>
      <c r="D1135" t="s">
        <v>1778</v>
      </c>
      <c r="E1135" t="s">
        <v>3461</v>
      </c>
      <c r="F1135" t="s">
        <v>3472</v>
      </c>
      <c r="G1135">
        <v>1839.01</v>
      </c>
      <c r="H1135">
        <v>10</v>
      </c>
      <c r="I1135">
        <f t="shared" si="17"/>
        <v>183.90100000000001</v>
      </c>
      <c r="J1135">
        <f>(Sales[[#This Row],[Selling Price Per Commodity]]-VLOOKUP(C1135,Products!A:E,4, FALSE))*Sales[[#This Row],[Quantity]]/10</f>
        <v>-184.50900000000001</v>
      </c>
      <c r="K1135">
        <f>WEEKDAY(Sales[[#This Row],[Date and Time]],2)</f>
        <v>3</v>
      </c>
    </row>
    <row r="1136" spans="1:11" x14ac:dyDescent="0.3">
      <c r="A1136" t="s">
        <v>4604</v>
      </c>
      <c r="B1136" s="1">
        <v>45553.072141203702</v>
      </c>
      <c r="C1136" t="s">
        <v>3266</v>
      </c>
      <c r="D1136" t="s">
        <v>572</v>
      </c>
      <c r="E1136" t="s">
        <v>3466</v>
      </c>
      <c r="F1136" t="s">
        <v>3476</v>
      </c>
      <c r="G1136">
        <v>475.25</v>
      </c>
      <c r="H1136">
        <v>10</v>
      </c>
      <c r="I1136">
        <f t="shared" si="17"/>
        <v>47.524999999999999</v>
      </c>
      <c r="J1136">
        <f>(Sales[[#This Row],[Selling Price Per Commodity]]-VLOOKUP(C1136,Products!A:E,4, FALSE))*Sales[[#This Row],[Quantity]]/10</f>
        <v>5.115000000000002</v>
      </c>
      <c r="K1136">
        <f>WEEKDAY(Sales[[#This Row],[Date and Time]],2)</f>
        <v>3</v>
      </c>
    </row>
    <row r="1137" spans="1:11" x14ac:dyDescent="0.3">
      <c r="A1137" t="s">
        <v>4605</v>
      </c>
      <c r="B1137" s="1">
        <v>45528.813090277778</v>
      </c>
      <c r="C1137" t="s">
        <v>3443</v>
      </c>
      <c r="D1137" t="s">
        <v>514</v>
      </c>
      <c r="E1137" t="s">
        <v>3471</v>
      </c>
      <c r="F1137" t="s">
        <v>3476</v>
      </c>
      <c r="G1137">
        <v>1308.5999999999999</v>
      </c>
      <c r="H1137">
        <v>2</v>
      </c>
      <c r="I1137">
        <f t="shared" si="17"/>
        <v>654.29999999999995</v>
      </c>
      <c r="J1137">
        <f>(Sales[[#This Row],[Selling Price Per Commodity]]-VLOOKUP(C1137,Products!A:E,4, FALSE))*Sales[[#This Row],[Quantity]]/10</f>
        <v>-26.601999999999997</v>
      </c>
      <c r="K1137">
        <f>WEEKDAY(Sales[[#This Row],[Date and Time]],2)</f>
        <v>6</v>
      </c>
    </row>
    <row r="1138" spans="1:11" x14ac:dyDescent="0.3">
      <c r="A1138" t="s">
        <v>4606</v>
      </c>
      <c r="B1138" s="1">
        <v>45296.845567129632</v>
      </c>
      <c r="C1138" t="s">
        <v>3365</v>
      </c>
      <c r="D1138" t="s">
        <v>1383</v>
      </c>
      <c r="E1138" t="s">
        <v>3461</v>
      </c>
      <c r="F1138" t="s">
        <v>3469</v>
      </c>
      <c r="G1138">
        <v>325.07</v>
      </c>
      <c r="H1138">
        <v>6</v>
      </c>
      <c r="I1138">
        <f t="shared" si="17"/>
        <v>54.178333333333335</v>
      </c>
      <c r="J1138">
        <f>(Sales[[#This Row],[Selling Price Per Commodity]]-VLOOKUP(C1138,Products!A:E,4, FALSE))*Sales[[#This Row],[Quantity]]/10</f>
        <v>-30.312999999999999</v>
      </c>
      <c r="K1138">
        <f>WEEKDAY(Sales[[#This Row],[Date and Time]],2)</f>
        <v>5</v>
      </c>
    </row>
    <row r="1139" spans="1:11" x14ac:dyDescent="0.3">
      <c r="A1139" t="s">
        <v>4607</v>
      </c>
      <c r="B1139" s="1">
        <v>45478.835486111115</v>
      </c>
      <c r="C1139" t="s">
        <v>3330</v>
      </c>
      <c r="D1139" t="s">
        <v>2886</v>
      </c>
      <c r="E1139" t="s">
        <v>3479</v>
      </c>
      <c r="F1139" t="s">
        <v>3467</v>
      </c>
      <c r="G1139">
        <v>1670.01</v>
      </c>
      <c r="H1139">
        <v>5</v>
      </c>
      <c r="I1139">
        <f t="shared" si="17"/>
        <v>334.00200000000001</v>
      </c>
      <c r="J1139">
        <f>(Sales[[#This Row],[Selling Price Per Commodity]]-VLOOKUP(C1139,Products!A:E,4, FALSE))*Sales[[#This Row],[Quantity]]/10</f>
        <v>-17.114000000000004</v>
      </c>
      <c r="K1139">
        <f>WEEKDAY(Sales[[#This Row],[Date and Time]],2)</f>
        <v>5</v>
      </c>
    </row>
    <row r="1140" spans="1:11" x14ac:dyDescent="0.3">
      <c r="A1140" t="s">
        <v>4608</v>
      </c>
      <c r="B1140" s="1">
        <v>45439.176793981482</v>
      </c>
      <c r="C1140" t="s">
        <v>3414</v>
      </c>
      <c r="D1140" t="s">
        <v>1778</v>
      </c>
      <c r="E1140" t="s">
        <v>3471</v>
      </c>
      <c r="F1140" t="s">
        <v>3467</v>
      </c>
      <c r="G1140">
        <v>1019.59</v>
      </c>
      <c r="H1140">
        <v>3</v>
      </c>
      <c r="I1140">
        <f t="shared" si="17"/>
        <v>339.86333333333334</v>
      </c>
      <c r="J1140">
        <f>(Sales[[#This Row],[Selling Price Per Commodity]]-VLOOKUP(C1140,Products!A:E,4, FALSE))*Sales[[#This Row],[Quantity]]/10</f>
        <v>-155.744</v>
      </c>
      <c r="K1140">
        <f>WEEKDAY(Sales[[#This Row],[Date and Time]],2)</f>
        <v>1</v>
      </c>
    </row>
    <row r="1141" spans="1:11" x14ac:dyDescent="0.3">
      <c r="A1141" t="s">
        <v>4609</v>
      </c>
      <c r="B1141" s="1">
        <v>45469.139143518521</v>
      </c>
      <c r="C1141" t="s">
        <v>3319</v>
      </c>
      <c r="D1141" t="s">
        <v>191</v>
      </c>
      <c r="E1141" t="s">
        <v>3466</v>
      </c>
      <c r="F1141" t="s">
        <v>3472</v>
      </c>
      <c r="G1141">
        <v>1212.1199999999999</v>
      </c>
      <c r="H1141">
        <v>7</v>
      </c>
      <c r="I1141">
        <f t="shared" si="17"/>
        <v>173.16</v>
      </c>
      <c r="J1141">
        <f>(Sales[[#This Row],[Selling Price Per Commodity]]-VLOOKUP(C1141,Products!A:E,4, FALSE))*Sales[[#This Row],[Quantity]]/10</f>
        <v>-372.22500000000002</v>
      </c>
      <c r="K1141">
        <f>WEEKDAY(Sales[[#This Row],[Date and Time]],2)</f>
        <v>3</v>
      </c>
    </row>
    <row r="1142" spans="1:11" x14ac:dyDescent="0.3">
      <c r="A1142" t="s">
        <v>4610</v>
      </c>
      <c r="B1142" s="1">
        <v>45512.675856481481</v>
      </c>
      <c r="C1142" t="s">
        <v>3395</v>
      </c>
      <c r="D1142" t="s">
        <v>843</v>
      </c>
      <c r="E1142" t="s">
        <v>3479</v>
      </c>
      <c r="F1142" t="s">
        <v>3472</v>
      </c>
      <c r="G1142">
        <v>193.63</v>
      </c>
      <c r="H1142">
        <v>3</v>
      </c>
      <c r="I1142">
        <f t="shared" si="17"/>
        <v>64.543333333333337</v>
      </c>
      <c r="J1142">
        <f>(Sales[[#This Row],[Selling Price Per Commodity]]-VLOOKUP(C1142,Products!A:E,4, FALSE))*Sales[[#This Row],[Quantity]]/10</f>
        <v>-11.452999999999999</v>
      </c>
      <c r="K1142">
        <f>WEEKDAY(Sales[[#This Row],[Date and Time]],2)</f>
        <v>4</v>
      </c>
    </row>
    <row r="1143" spans="1:11" x14ac:dyDescent="0.3">
      <c r="A1143" t="s">
        <v>4611</v>
      </c>
      <c r="B1143" s="1">
        <v>45351.185752314814</v>
      </c>
      <c r="C1143" t="s">
        <v>3446</v>
      </c>
      <c r="D1143" t="s">
        <v>2394</v>
      </c>
      <c r="E1143" t="s">
        <v>3461</v>
      </c>
      <c r="F1143" t="s">
        <v>3476</v>
      </c>
      <c r="G1143">
        <v>294.73</v>
      </c>
      <c r="H1143">
        <v>10</v>
      </c>
      <c r="I1143">
        <f t="shared" si="17"/>
        <v>29.473000000000003</v>
      </c>
      <c r="J1143">
        <f>(Sales[[#This Row],[Selling Price Per Commodity]]-VLOOKUP(C1143,Products!A:E,4, FALSE))*Sales[[#This Row],[Quantity]]/10</f>
        <v>-780.50700000000006</v>
      </c>
      <c r="K1143">
        <f>WEEKDAY(Sales[[#This Row],[Date and Time]],2)</f>
        <v>4</v>
      </c>
    </row>
    <row r="1144" spans="1:11" x14ac:dyDescent="0.3">
      <c r="A1144" t="s">
        <v>4612</v>
      </c>
      <c r="B1144" s="1">
        <v>45545.551666666666</v>
      </c>
      <c r="C1144" t="s">
        <v>3274</v>
      </c>
      <c r="D1144" t="s">
        <v>1099</v>
      </c>
      <c r="E1144" t="s">
        <v>3471</v>
      </c>
      <c r="F1144" t="s">
        <v>3467</v>
      </c>
      <c r="G1144">
        <v>1413.97</v>
      </c>
      <c r="H1144">
        <v>4</v>
      </c>
      <c r="I1144">
        <f t="shared" si="17"/>
        <v>353.49250000000001</v>
      </c>
      <c r="J1144">
        <f>(Sales[[#This Row],[Selling Price Per Commodity]]-VLOOKUP(C1144,Products!A:E,4, FALSE))*Sales[[#This Row],[Quantity]]/10</f>
        <v>-239.25900000000001</v>
      </c>
      <c r="K1144">
        <f>WEEKDAY(Sales[[#This Row],[Date and Time]],2)</f>
        <v>2</v>
      </c>
    </row>
    <row r="1145" spans="1:11" x14ac:dyDescent="0.3">
      <c r="A1145" t="s">
        <v>4613</v>
      </c>
      <c r="B1145" s="1">
        <v>45589.607858796298</v>
      </c>
      <c r="C1145" t="s">
        <v>3370</v>
      </c>
      <c r="D1145" t="s">
        <v>851</v>
      </c>
      <c r="E1145" t="s">
        <v>3471</v>
      </c>
      <c r="F1145" t="s">
        <v>3462</v>
      </c>
      <c r="G1145">
        <v>1966.85</v>
      </c>
      <c r="H1145">
        <v>9</v>
      </c>
      <c r="I1145">
        <f t="shared" si="17"/>
        <v>218.53888888888889</v>
      </c>
      <c r="J1145">
        <f>(Sales[[#This Row],[Selling Price Per Commodity]]-VLOOKUP(C1145,Products!A:E,4, FALSE))*Sales[[#This Row],[Quantity]]/10</f>
        <v>-362.62900000000002</v>
      </c>
      <c r="K1145">
        <f>WEEKDAY(Sales[[#This Row],[Date and Time]],2)</f>
        <v>4</v>
      </c>
    </row>
    <row r="1146" spans="1:11" x14ac:dyDescent="0.3">
      <c r="A1146" t="s">
        <v>4614</v>
      </c>
      <c r="B1146" s="1">
        <v>45572.518090277779</v>
      </c>
      <c r="C1146" t="s">
        <v>3337</v>
      </c>
      <c r="D1146" t="s">
        <v>539</v>
      </c>
      <c r="E1146" t="s">
        <v>3479</v>
      </c>
      <c r="F1146" t="s">
        <v>3462</v>
      </c>
      <c r="G1146">
        <v>732.23</v>
      </c>
      <c r="H1146">
        <v>3</v>
      </c>
      <c r="I1146">
        <f t="shared" si="17"/>
        <v>244.07666666666668</v>
      </c>
      <c r="J1146">
        <f>(Sales[[#This Row],[Selling Price Per Commodity]]-VLOOKUP(C1146,Products!A:E,4, FALSE))*Sales[[#This Row],[Quantity]]/10</f>
        <v>-196.648</v>
      </c>
      <c r="K1146">
        <f>WEEKDAY(Sales[[#This Row],[Date and Time]],2)</f>
        <v>1</v>
      </c>
    </row>
    <row r="1147" spans="1:11" x14ac:dyDescent="0.3">
      <c r="A1147" t="s">
        <v>4615</v>
      </c>
      <c r="B1147" s="1">
        <v>45377.358715277776</v>
      </c>
      <c r="C1147" t="s">
        <v>3353</v>
      </c>
      <c r="D1147" t="s">
        <v>396</v>
      </c>
      <c r="E1147" t="s">
        <v>3471</v>
      </c>
      <c r="F1147" t="s">
        <v>3472</v>
      </c>
      <c r="G1147">
        <v>268.57</v>
      </c>
      <c r="H1147">
        <v>7</v>
      </c>
      <c r="I1147">
        <f t="shared" si="17"/>
        <v>38.367142857142859</v>
      </c>
      <c r="J1147">
        <f>(Sales[[#This Row],[Selling Price Per Commodity]]-VLOOKUP(C1147,Products!A:E,4, FALSE))*Sales[[#This Row],[Quantity]]/10</f>
        <v>-658.24700000000007</v>
      </c>
      <c r="K1147">
        <f>WEEKDAY(Sales[[#This Row],[Date and Time]],2)</f>
        <v>2</v>
      </c>
    </row>
    <row r="1148" spans="1:11" x14ac:dyDescent="0.3">
      <c r="A1148" t="s">
        <v>4616</v>
      </c>
      <c r="B1148" s="1">
        <v>45579.93273148148</v>
      </c>
      <c r="C1148" t="s">
        <v>3306</v>
      </c>
      <c r="D1148" t="s">
        <v>1995</v>
      </c>
      <c r="E1148" t="s">
        <v>3466</v>
      </c>
      <c r="F1148" t="s">
        <v>3476</v>
      </c>
      <c r="G1148">
        <v>1890.73</v>
      </c>
      <c r="H1148">
        <v>2</v>
      </c>
      <c r="I1148">
        <f t="shared" si="17"/>
        <v>945.36500000000001</v>
      </c>
      <c r="J1148">
        <f>(Sales[[#This Row],[Selling Price Per Commodity]]-VLOOKUP(C1148,Products!A:E,4, FALSE))*Sales[[#This Row],[Quantity]]/10</f>
        <v>6.2150000000000087</v>
      </c>
      <c r="K1148">
        <f>WEEKDAY(Sales[[#This Row],[Date and Time]],2)</f>
        <v>1</v>
      </c>
    </row>
    <row r="1149" spans="1:11" x14ac:dyDescent="0.3">
      <c r="A1149" t="s">
        <v>4617</v>
      </c>
      <c r="B1149" s="1">
        <v>45333.057488425926</v>
      </c>
      <c r="C1149" t="s">
        <v>3325</v>
      </c>
      <c r="D1149" t="s">
        <v>861</v>
      </c>
      <c r="E1149" t="s">
        <v>3461</v>
      </c>
      <c r="F1149" t="s">
        <v>3467</v>
      </c>
      <c r="G1149">
        <v>945.52</v>
      </c>
      <c r="H1149">
        <v>9</v>
      </c>
      <c r="I1149">
        <f t="shared" si="17"/>
        <v>105.05777777777777</v>
      </c>
      <c r="J1149">
        <f>(Sales[[#This Row],[Selling Price Per Commodity]]-VLOOKUP(C1149,Products!A:E,4, FALSE))*Sales[[#This Row],[Quantity]]/10</f>
        <v>-508.75400000000002</v>
      </c>
      <c r="K1149">
        <f>WEEKDAY(Sales[[#This Row],[Date and Time]],2)</f>
        <v>7</v>
      </c>
    </row>
    <row r="1150" spans="1:11" x14ac:dyDescent="0.3">
      <c r="A1150" t="s">
        <v>4618</v>
      </c>
      <c r="B1150" s="1">
        <v>45557.521006944444</v>
      </c>
      <c r="C1150" t="s">
        <v>3332</v>
      </c>
      <c r="D1150" t="s">
        <v>667</v>
      </c>
      <c r="E1150" t="s">
        <v>3461</v>
      </c>
      <c r="F1150" t="s">
        <v>3472</v>
      </c>
      <c r="G1150">
        <v>368.21</v>
      </c>
      <c r="H1150">
        <v>3</v>
      </c>
      <c r="I1150">
        <f t="shared" si="17"/>
        <v>122.73666666666666</v>
      </c>
      <c r="J1150">
        <f>(Sales[[#This Row],[Selling Price Per Commodity]]-VLOOKUP(C1150,Products!A:E,4, FALSE))*Sales[[#This Row],[Quantity]]/10</f>
        <v>-67.741000000000014</v>
      </c>
      <c r="K1150">
        <f>WEEKDAY(Sales[[#This Row],[Date and Time]],2)</f>
        <v>7</v>
      </c>
    </row>
    <row r="1151" spans="1:11" x14ac:dyDescent="0.3">
      <c r="A1151" t="s">
        <v>4619</v>
      </c>
      <c r="B1151" s="1">
        <v>45606.308125000003</v>
      </c>
      <c r="C1151" t="s">
        <v>3350</v>
      </c>
      <c r="D1151" t="s">
        <v>2158</v>
      </c>
      <c r="E1151" t="s">
        <v>3479</v>
      </c>
      <c r="F1151" t="s">
        <v>3469</v>
      </c>
      <c r="G1151">
        <v>109.69</v>
      </c>
      <c r="H1151">
        <v>4</v>
      </c>
      <c r="I1151">
        <f t="shared" si="17"/>
        <v>27.422499999999999</v>
      </c>
      <c r="J1151">
        <f>(Sales[[#This Row],[Selling Price Per Commodity]]-VLOOKUP(C1151,Products!A:E,4, FALSE))*Sales[[#This Row],[Quantity]]/10</f>
        <v>-366.327</v>
      </c>
      <c r="K1151">
        <f>WEEKDAY(Sales[[#This Row],[Date and Time]],2)</f>
        <v>7</v>
      </c>
    </row>
    <row r="1152" spans="1:11" x14ac:dyDescent="0.3">
      <c r="A1152" t="s">
        <v>4620</v>
      </c>
      <c r="B1152" s="1">
        <v>45292.725671296299</v>
      </c>
      <c r="C1152" t="s">
        <v>3313</v>
      </c>
      <c r="D1152" t="s">
        <v>2733</v>
      </c>
      <c r="E1152" t="s">
        <v>3471</v>
      </c>
      <c r="F1152" t="s">
        <v>3462</v>
      </c>
      <c r="G1152">
        <v>307.83999999999997</v>
      </c>
      <c r="H1152">
        <v>7</v>
      </c>
      <c r="I1152">
        <f t="shared" si="17"/>
        <v>43.977142857142852</v>
      </c>
      <c r="J1152">
        <f>(Sales[[#This Row],[Selling Price Per Commodity]]-VLOOKUP(C1152,Products!A:E,4, FALSE))*Sales[[#This Row],[Quantity]]/10</f>
        <v>-514.15199999999993</v>
      </c>
      <c r="K1152">
        <f>WEEKDAY(Sales[[#This Row],[Date and Time]],2)</f>
        <v>1</v>
      </c>
    </row>
    <row r="1153" spans="1:11" x14ac:dyDescent="0.3">
      <c r="A1153" t="s">
        <v>4621</v>
      </c>
      <c r="B1153" s="1">
        <v>45392.610810185186</v>
      </c>
      <c r="C1153" t="s">
        <v>3387</v>
      </c>
      <c r="D1153" t="s">
        <v>2559</v>
      </c>
      <c r="E1153" t="s">
        <v>3461</v>
      </c>
      <c r="F1153" t="s">
        <v>3472</v>
      </c>
      <c r="G1153">
        <v>530.86</v>
      </c>
      <c r="H1153">
        <v>4</v>
      </c>
      <c r="I1153">
        <f t="shared" si="17"/>
        <v>132.715</v>
      </c>
      <c r="J1153">
        <f>(Sales[[#This Row],[Selling Price Per Commodity]]-VLOOKUP(C1153,Products!A:E,4, FALSE))*Sales[[#This Row],[Quantity]]/10</f>
        <v>-12.010000000000002</v>
      </c>
      <c r="K1153">
        <f>WEEKDAY(Sales[[#This Row],[Date and Time]],2)</f>
        <v>3</v>
      </c>
    </row>
    <row r="1154" spans="1:11" x14ac:dyDescent="0.3">
      <c r="A1154" t="s">
        <v>4622</v>
      </c>
      <c r="B1154" s="1">
        <v>45454.510011574072</v>
      </c>
      <c r="C1154" t="s">
        <v>3436</v>
      </c>
      <c r="D1154" t="s">
        <v>1801</v>
      </c>
      <c r="E1154" t="s">
        <v>3464</v>
      </c>
      <c r="F1154" t="s">
        <v>3469</v>
      </c>
      <c r="G1154">
        <v>917.95</v>
      </c>
      <c r="H1154">
        <v>3</v>
      </c>
      <c r="I1154">
        <f t="shared" ref="I1154:I1217" si="18" xml:space="preserve"> G1154/H1154</f>
        <v>305.98333333333335</v>
      </c>
      <c r="J1154">
        <f>(Sales[[#This Row],[Selling Price Per Commodity]]-VLOOKUP(C1154,Products!A:E,4, FALSE))*Sales[[#This Row],[Quantity]]/10</f>
        <v>-160.17500000000001</v>
      </c>
      <c r="K1154">
        <f>WEEKDAY(Sales[[#This Row],[Date and Time]],2)</f>
        <v>2</v>
      </c>
    </row>
    <row r="1155" spans="1:11" x14ac:dyDescent="0.3">
      <c r="A1155" t="s">
        <v>4623</v>
      </c>
      <c r="B1155" s="1">
        <v>45560.550949074073</v>
      </c>
      <c r="C1155" t="s">
        <v>3303</v>
      </c>
      <c r="D1155" t="s">
        <v>1131</v>
      </c>
      <c r="E1155" t="s">
        <v>3466</v>
      </c>
      <c r="F1155" t="s">
        <v>3467</v>
      </c>
      <c r="G1155">
        <v>628.19000000000005</v>
      </c>
      <c r="H1155">
        <v>3</v>
      </c>
      <c r="I1155">
        <f t="shared" si="18"/>
        <v>209.39666666666668</v>
      </c>
      <c r="J1155">
        <f>(Sales[[#This Row],[Selling Price Per Commodity]]-VLOOKUP(C1155,Products!A:E,4, FALSE))*Sales[[#This Row],[Quantity]]/10</f>
        <v>-162.88300000000001</v>
      </c>
      <c r="K1155">
        <f>WEEKDAY(Sales[[#This Row],[Date and Time]],2)</f>
        <v>3</v>
      </c>
    </row>
    <row r="1156" spans="1:11" x14ac:dyDescent="0.3">
      <c r="A1156" t="s">
        <v>4624</v>
      </c>
      <c r="B1156" s="1">
        <v>45300.455358796295</v>
      </c>
      <c r="C1156" t="s">
        <v>3444</v>
      </c>
      <c r="D1156" t="s">
        <v>1641</v>
      </c>
      <c r="E1156" t="s">
        <v>3464</v>
      </c>
      <c r="F1156" t="s">
        <v>3462</v>
      </c>
      <c r="G1156">
        <v>1331.03</v>
      </c>
      <c r="H1156">
        <v>4</v>
      </c>
      <c r="I1156">
        <f t="shared" si="18"/>
        <v>332.75749999999999</v>
      </c>
      <c r="J1156">
        <f>(Sales[[#This Row],[Selling Price Per Commodity]]-VLOOKUP(C1156,Products!A:E,4, FALSE))*Sales[[#This Row],[Quantity]]/10</f>
        <v>73.650999999999996</v>
      </c>
      <c r="K1156">
        <f>WEEKDAY(Sales[[#This Row],[Date and Time]],2)</f>
        <v>2</v>
      </c>
    </row>
    <row r="1157" spans="1:11" x14ac:dyDescent="0.3">
      <c r="A1157" t="s">
        <v>4625</v>
      </c>
      <c r="B1157" s="1">
        <v>45384.141770833332</v>
      </c>
      <c r="C1157" t="s">
        <v>3243</v>
      </c>
      <c r="D1157" t="s">
        <v>1962</v>
      </c>
      <c r="E1157" t="s">
        <v>3464</v>
      </c>
      <c r="F1157" t="s">
        <v>3467</v>
      </c>
      <c r="G1157">
        <v>913.31</v>
      </c>
      <c r="H1157">
        <v>9</v>
      </c>
      <c r="I1157">
        <f t="shared" si="18"/>
        <v>101.47888888888889</v>
      </c>
      <c r="J1157">
        <f>(Sales[[#This Row],[Selling Price Per Commodity]]-VLOOKUP(C1157,Products!A:E,4, FALSE))*Sales[[#This Row],[Quantity]]/10</f>
        <v>-27.819999999999986</v>
      </c>
      <c r="K1157">
        <f>WEEKDAY(Sales[[#This Row],[Date and Time]],2)</f>
        <v>2</v>
      </c>
    </row>
    <row r="1158" spans="1:11" x14ac:dyDescent="0.3">
      <c r="A1158" t="s">
        <v>4626</v>
      </c>
      <c r="B1158" s="1">
        <v>45406.129189814812</v>
      </c>
      <c r="C1158" t="s">
        <v>3337</v>
      </c>
      <c r="D1158" t="s">
        <v>3103</v>
      </c>
      <c r="E1158" t="s">
        <v>3464</v>
      </c>
      <c r="F1158" t="s">
        <v>3476</v>
      </c>
      <c r="G1158">
        <v>1564.28</v>
      </c>
      <c r="H1158">
        <v>10</v>
      </c>
      <c r="I1158">
        <f t="shared" si="18"/>
        <v>156.428</v>
      </c>
      <c r="J1158">
        <f>(Sales[[#This Row],[Selling Price Per Commodity]]-VLOOKUP(C1158,Products!A:E,4, FALSE))*Sales[[#This Row],[Quantity]]/10</f>
        <v>-743.14200000000005</v>
      </c>
      <c r="K1158">
        <f>WEEKDAY(Sales[[#This Row],[Date and Time]],2)</f>
        <v>3</v>
      </c>
    </row>
    <row r="1159" spans="1:11" x14ac:dyDescent="0.3">
      <c r="A1159" t="s">
        <v>4627</v>
      </c>
      <c r="B1159" s="1">
        <v>45361.217453703706</v>
      </c>
      <c r="C1159" t="s">
        <v>3347</v>
      </c>
      <c r="D1159" t="s">
        <v>1945</v>
      </c>
      <c r="E1159" t="s">
        <v>3479</v>
      </c>
      <c r="F1159" t="s">
        <v>3467</v>
      </c>
      <c r="G1159">
        <v>1331.05</v>
      </c>
      <c r="H1159">
        <v>7</v>
      </c>
      <c r="I1159">
        <f t="shared" si="18"/>
        <v>190.15</v>
      </c>
      <c r="J1159">
        <f>(Sales[[#This Row],[Selling Price Per Commodity]]-VLOOKUP(C1159,Products!A:E,4, FALSE))*Sales[[#This Row],[Quantity]]/10</f>
        <v>-14.692999999999987</v>
      </c>
      <c r="K1159">
        <f>WEEKDAY(Sales[[#This Row],[Date and Time]],2)</f>
        <v>7</v>
      </c>
    </row>
    <row r="1160" spans="1:11" x14ac:dyDescent="0.3">
      <c r="A1160" t="s">
        <v>4628</v>
      </c>
      <c r="B1160" s="1">
        <v>45574.495532407411</v>
      </c>
      <c r="C1160" t="s">
        <v>3382</v>
      </c>
      <c r="D1160" t="s">
        <v>1442</v>
      </c>
      <c r="E1160" t="s">
        <v>3461</v>
      </c>
      <c r="F1160" t="s">
        <v>3476</v>
      </c>
      <c r="G1160">
        <v>792.17</v>
      </c>
      <c r="H1160">
        <v>7</v>
      </c>
      <c r="I1160">
        <f t="shared" si="18"/>
        <v>113.16714285714285</v>
      </c>
      <c r="J1160">
        <f>(Sales[[#This Row],[Selling Price Per Commodity]]-VLOOKUP(C1160,Products!A:E,4, FALSE))*Sales[[#This Row],[Quantity]]/10</f>
        <v>31.637999999999995</v>
      </c>
      <c r="K1160">
        <f>WEEKDAY(Sales[[#This Row],[Date and Time]],2)</f>
        <v>3</v>
      </c>
    </row>
    <row r="1161" spans="1:11" x14ac:dyDescent="0.3">
      <c r="A1161" t="s">
        <v>4629</v>
      </c>
      <c r="B1161" s="1">
        <v>45339.783912037034</v>
      </c>
      <c r="C1161" t="s">
        <v>3382</v>
      </c>
      <c r="D1161" t="s">
        <v>1166</v>
      </c>
      <c r="E1161" t="s">
        <v>3464</v>
      </c>
      <c r="F1161" t="s">
        <v>3462</v>
      </c>
      <c r="G1161">
        <v>996.52</v>
      </c>
      <c r="H1161">
        <v>3</v>
      </c>
      <c r="I1161">
        <f t="shared" si="18"/>
        <v>332.17333333333335</v>
      </c>
      <c r="J1161">
        <f>(Sales[[#This Row],[Selling Price Per Commodity]]-VLOOKUP(C1161,Products!A:E,4, FALSE))*Sales[[#This Row],[Quantity]]/10</f>
        <v>79.26100000000001</v>
      </c>
      <c r="K1161">
        <f>WEEKDAY(Sales[[#This Row],[Date and Time]],2)</f>
        <v>6</v>
      </c>
    </row>
    <row r="1162" spans="1:11" x14ac:dyDescent="0.3">
      <c r="A1162" t="s">
        <v>4630</v>
      </c>
      <c r="B1162" s="1">
        <v>45420.992175925923</v>
      </c>
      <c r="C1162" t="s">
        <v>3382</v>
      </c>
      <c r="D1162" t="s">
        <v>1840</v>
      </c>
      <c r="E1162" t="s">
        <v>3461</v>
      </c>
      <c r="F1162" t="s">
        <v>3476</v>
      </c>
      <c r="G1162">
        <v>201.92</v>
      </c>
      <c r="H1162">
        <v>10</v>
      </c>
      <c r="I1162">
        <f t="shared" si="18"/>
        <v>20.192</v>
      </c>
      <c r="J1162">
        <f>(Sales[[#This Row],[Selling Price Per Commodity]]-VLOOKUP(C1162,Products!A:E,4, FALSE))*Sales[[#This Row],[Quantity]]/10</f>
        <v>-47.777999999999999</v>
      </c>
      <c r="K1162">
        <f>WEEKDAY(Sales[[#This Row],[Date and Time]],2)</f>
        <v>3</v>
      </c>
    </row>
    <row r="1163" spans="1:11" x14ac:dyDescent="0.3">
      <c r="A1163" t="s">
        <v>4631</v>
      </c>
      <c r="B1163" s="1">
        <v>45497.000324074077</v>
      </c>
      <c r="C1163" t="s">
        <v>3278</v>
      </c>
      <c r="D1163" t="s">
        <v>2770</v>
      </c>
      <c r="E1163" t="s">
        <v>3461</v>
      </c>
      <c r="F1163" t="s">
        <v>3462</v>
      </c>
      <c r="G1163">
        <v>1859.6</v>
      </c>
      <c r="H1163">
        <v>8</v>
      </c>
      <c r="I1163">
        <f t="shared" si="18"/>
        <v>232.45</v>
      </c>
      <c r="J1163">
        <f>(Sales[[#This Row],[Selling Price Per Commodity]]-VLOOKUP(C1163,Products!A:E,4, FALSE))*Sales[[#This Row],[Quantity]]/10</f>
        <v>-78.448000000000008</v>
      </c>
      <c r="K1163">
        <f>WEEKDAY(Sales[[#This Row],[Date and Time]],2)</f>
        <v>3</v>
      </c>
    </row>
    <row r="1164" spans="1:11" x14ac:dyDescent="0.3">
      <c r="A1164" t="s">
        <v>4632</v>
      </c>
      <c r="B1164" s="1">
        <v>45411.076562499999</v>
      </c>
      <c r="C1164" t="s">
        <v>3447</v>
      </c>
      <c r="D1164" t="s">
        <v>1030</v>
      </c>
      <c r="E1164" t="s">
        <v>3471</v>
      </c>
      <c r="F1164" t="s">
        <v>3469</v>
      </c>
      <c r="G1164">
        <v>918.91</v>
      </c>
      <c r="H1164">
        <v>2</v>
      </c>
      <c r="I1164">
        <f t="shared" si="18"/>
        <v>459.45499999999998</v>
      </c>
      <c r="J1164">
        <f>(Sales[[#This Row],[Selling Price Per Commodity]]-VLOOKUP(C1164,Products!A:E,4, FALSE))*Sales[[#This Row],[Quantity]]/10</f>
        <v>-12.505000000000006</v>
      </c>
      <c r="K1164">
        <f>WEEKDAY(Sales[[#This Row],[Date and Time]],2)</f>
        <v>1</v>
      </c>
    </row>
    <row r="1165" spans="1:11" x14ac:dyDescent="0.3">
      <c r="A1165" t="s">
        <v>4633</v>
      </c>
      <c r="B1165" s="1">
        <v>45313.040659722225</v>
      </c>
      <c r="C1165" t="s">
        <v>3325</v>
      </c>
      <c r="D1165" t="s">
        <v>1720</v>
      </c>
      <c r="E1165" t="s">
        <v>3464</v>
      </c>
      <c r="F1165" t="s">
        <v>3467</v>
      </c>
      <c r="G1165">
        <v>390.12</v>
      </c>
      <c r="H1165">
        <v>8</v>
      </c>
      <c r="I1165">
        <f t="shared" si="18"/>
        <v>48.765000000000001</v>
      </c>
      <c r="J1165">
        <f>(Sales[[#This Row],[Selling Price Per Commodity]]-VLOOKUP(C1165,Products!A:E,4, FALSE))*Sales[[#This Row],[Quantity]]/10</f>
        <v>-497.26000000000005</v>
      </c>
      <c r="K1165">
        <f>WEEKDAY(Sales[[#This Row],[Date and Time]],2)</f>
        <v>1</v>
      </c>
    </row>
    <row r="1166" spans="1:11" x14ac:dyDescent="0.3">
      <c r="A1166" t="s">
        <v>4634</v>
      </c>
      <c r="B1166" s="1">
        <v>45301.029722222222</v>
      </c>
      <c r="C1166" t="s">
        <v>3373</v>
      </c>
      <c r="D1166" t="s">
        <v>792</v>
      </c>
      <c r="E1166" t="s">
        <v>3479</v>
      </c>
      <c r="F1166" t="s">
        <v>3467</v>
      </c>
      <c r="G1166">
        <v>1674.06</v>
      </c>
      <c r="H1166">
        <v>7</v>
      </c>
      <c r="I1166">
        <f t="shared" si="18"/>
        <v>239.15142857142857</v>
      </c>
      <c r="J1166">
        <f>(Sales[[#This Row],[Selling Price Per Commodity]]-VLOOKUP(C1166,Products!A:E,4, FALSE))*Sales[[#This Row],[Quantity]]/10</f>
        <v>-407.89600000000002</v>
      </c>
      <c r="K1166">
        <f>WEEKDAY(Sales[[#This Row],[Date and Time]],2)</f>
        <v>3</v>
      </c>
    </row>
    <row r="1167" spans="1:11" x14ac:dyDescent="0.3">
      <c r="A1167" t="s">
        <v>4635</v>
      </c>
      <c r="B1167" s="1">
        <v>45417.789930555555</v>
      </c>
      <c r="C1167" t="s">
        <v>3366</v>
      </c>
      <c r="D1167" t="s">
        <v>1781</v>
      </c>
      <c r="E1167" t="s">
        <v>3479</v>
      </c>
      <c r="F1167" t="s">
        <v>3472</v>
      </c>
      <c r="G1167">
        <v>412.62</v>
      </c>
      <c r="H1167">
        <v>8</v>
      </c>
      <c r="I1167">
        <f t="shared" si="18"/>
        <v>51.577500000000001</v>
      </c>
      <c r="J1167">
        <f>(Sales[[#This Row],[Selling Price Per Commodity]]-VLOOKUP(C1167,Products!A:E,4, FALSE))*Sales[[#This Row],[Quantity]]/10</f>
        <v>-494.18599999999998</v>
      </c>
      <c r="K1167">
        <f>WEEKDAY(Sales[[#This Row],[Date and Time]],2)</f>
        <v>7</v>
      </c>
    </row>
    <row r="1168" spans="1:11" x14ac:dyDescent="0.3">
      <c r="A1168" t="s">
        <v>4636</v>
      </c>
      <c r="B1168" s="1">
        <v>45354.703946759262</v>
      </c>
      <c r="C1168" t="s">
        <v>3282</v>
      </c>
      <c r="D1168" t="s">
        <v>2040</v>
      </c>
      <c r="E1168" t="s">
        <v>3464</v>
      </c>
      <c r="F1168" t="s">
        <v>3476</v>
      </c>
      <c r="G1168">
        <v>1788.6</v>
      </c>
      <c r="H1168">
        <v>10</v>
      </c>
      <c r="I1168">
        <f t="shared" si="18"/>
        <v>178.85999999999999</v>
      </c>
      <c r="J1168">
        <f>(Sales[[#This Row],[Selling Price Per Commodity]]-VLOOKUP(C1168,Products!A:E,4, FALSE))*Sales[[#This Row],[Quantity]]/10</f>
        <v>-528.4</v>
      </c>
      <c r="K1168">
        <f>WEEKDAY(Sales[[#This Row],[Date and Time]],2)</f>
        <v>7</v>
      </c>
    </row>
    <row r="1169" spans="1:11" x14ac:dyDescent="0.3">
      <c r="A1169" t="s">
        <v>4637</v>
      </c>
      <c r="B1169" s="1">
        <v>45514.916851851849</v>
      </c>
      <c r="C1169" t="s">
        <v>3276</v>
      </c>
      <c r="D1169" t="s">
        <v>1413</v>
      </c>
      <c r="E1169" t="s">
        <v>3466</v>
      </c>
      <c r="F1169" t="s">
        <v>3469</v>
      </c>
      <c r="G1169">
        <v>752.54</v>
      </c>
      <c r="H1169">
        <v>2</v>
      </c>
      <c r="I1169">
        <f t="shared" si="18"/>
        <v>376.27</v>
      </c>
      <c r="J1169">
        <f>(Sales[[#This Row],[Selling Price Per Commodity]]-VLOOKUP(C1169,Products!A:E,4, FALSE))*Sales[[#This Row],[Quantity]]/10</f>
        <v>-72.027999999999992</v>
      </c>
      <c r="K1169">
        <f>WEEKDAY(Sales[[#This Row],[Date and Time]],2)</f>
        <v>6</v>
      </c>
    </row>
    <row r="1170" spans="1:11" x14ac:dyDescent="0.3">
      <c r="A1170" t="s">
        <v>4638</v>
      </c>
      <c r="B1170" s="1">
        <v>45373.175011574072</v>
      </c>
      <c r="C1170" t="s">
        <v>3425</v>
      </c>
      <c r="D1170" t="s">
        <v>2604</v>
      </c>
      <c r="E1170" t="s">
        <v>3464</v>
      </c>
      <c r="F1170" t="s">
        <v>3467</v>
      </c>
      <c r="G1170">
        <v>580.46</v>
      </c>
      <c r="H1170">
        <v>7</v>
      </c>
      <c r="I1170">
        <f t="shared" si="18"/>
        <v>82.922857142857154</v>
      </c>
      <c r="J1170">
        <f>(Sales[[#This Row],[Selling Price Per Commodity]]-VLOOKUP(C1170,Products!A:E,4, FALSE))*Sales[[#This Row],[Quantity]]/10</f>
        <v>-8.64299999999999</v>
      </c>
      <c r="K1170">
        <f>WEEKDAY(Sales[[#This Row],[Date and Time]],2)</f>
        <v>5</v>
      </c>
    </row>
    <row r="1171" spans="1:11" x14ac:dyDescent="0.3">
      <c r="A1171" t="s">
        <v>4639</v>
      </c>
      <c r="B1171" s="1">
        <v>45603.470277777778</v>
      </c>
      <c r="C1171" t="s">
        <v>3394</v>
      </c>
      <c r="D1171" t="s">
        <v>380</v>
      </c>
      <c r="E1171" t="s">
        <v>3466</v>
      </c>
      <c r="F1171" t="s">
        <v>3469</v>
      </c>
      <c r="G1171">
        <v>708.73</v>
      </c>
      <c r="H1171">
        <v>2</v>
      </c>
      <c r="I1171">
        <f t="shared" si="18"/>
        <v>354.36500000000001</v>
      </c>
      <c r="J1171">
        <f>(Sales[[#This Row],[Selling Price Per Commodity]]-VLOOKUP(C1171,Products!A:E,4, FALSE))*Sales[[#This Row],[Quantity]]/10</f>
        <v>55.888999999999996</v>
      </c>
      <c r="K1171">
        <f>WEEKDAY(Sales[[#This Row],[Date and Time]],2)</f>
        <v>4</v>
      </c>
    </row>
    <row r="1172" spans="1:11" x14ac:dyDescent="0.3">
      <c r="A1172" t="s">
        <v>4640</v>
      </c>
      <c r="B1172" s="1">
        <v>45399.315393518518</v>
      </c>
      <c r="C1172" t="s">
        <v>3405</v>
      </c>
      <c r="D1172" t="s">
        <v>1182</v>
      </c>
      <c r="E1172" t="s">
        <v>3479</v>
      </c>
      <c r="F1172" t="s">
        <v>3462</v>
      </c>
      <c r="G1172">
        <v>1198.2</v>
      </c>
      <c r="H1172">
        <v>7</v>
      </c>
      <c r="I1172">
        <f t="shared" si="18"/>
        <v>171.17142857142858</v>
      </c>
      <c r="J1172">
        <f>(Sales[[#This Row],[Selling Price Per Commodity]]-VLOOKUP(C1172,Products!A:E,4, FALSE))*Sales[[#This Row],[Quantity]]/10</f>
        <v>19.454000000000008</v>
      </c>
      <c r="K1172">
        <f>WEEKDAY(Sales[[#This Row],[Date and Time]],2)</f>
        <v>3</v>
      </c>
    </row>
    <row r="1173" spans="1:11" x14ac:dyDescent="0.3">
      <c r="A1173" t="s">
        <v>4641</v>
      </c>
      <c r="B1173" s="1">
        <v>45565.987673611111</v>
      </c>
      <c r="C1173" t="s">
        <v>3393</v>
      </c>
      <c r="D1173" t="s">
        <v>2270</v>
      </c>
      <c r="E1173" t="s">
        <v>3471</v>
      </c>
      <c r="F1173" t="s">
        <v>3467</v>
      </c>
      <c r="G1173">
        <v>1300.8</v>
      </c>
      <c r="H1173">
        <v>5</v>
      </c>
      <c r="I1173">
        <f t="shared" si="18"/>
        <v>260.15999999999997</v>
      </c>
      <c r="J1173">
        <f>(Sales[[#This Row],[Selling Price Per Commodity]]-VLOOKUP(C1173,Products!A:E,4, FALSE))*Sales[[#This Row],[Quantity]]/10</f>
        <v>-54.125000000000021</v>
      </c>
      <c r="K1173">
        <f>WEEKDAY(Sales[[#This Row],[Date and Time]],2)</f>
        <v>1</v>
      </c>
    </row>
    <row r="1174" spans="1:11" x14ac:dyDescent="0.3">
      <c r="A1174" t="s">
        <v>4642</v>
      </c>
      <c r="B1174" s="1">
        <v>45490.64502314815</v>
      </c>
      <c r="C1174" t="s">
        <v>3433</v>
      </c>
      <c r="D1174" t="s">
        <v>150</v>
      </c>
      <c r="E1174" t="s">
        <v>3479</v>
      </c>
      <c r="F1174" t="s">
        <v>3462</v>
      </c>
      <c r="G1174">
        <v>335.54</v>
      </c>
      <c r="H1174">
        <v>6</v>
      </c>
      <c r="I1174">
        <f t="shared" si="18"/>
        <v>55.923333333333339</v>
      </c>
      <c r="J1174">
        <f>(Sales[[#This Row],[Selling Price Per Commodity]]-VLOOKUP(C1174,Products!A:E,4, FALSE))*Sales[[#This Row],[Quantity]]/10</f>
        <v>-237.76599999999999</v>
      </c>
      <c r="K1174">
        <f>WEEKDAY(Sales[[#This Row],[Date and Time]],2)</f>
        <v>3</v>
      </c>
    </row>
    <row r="1175" spans="1:11" x14ac:dyDescent="0.3">
      <c r="A1175" t="s">
        <v>4643</v>
      </c>
      <c r="B1175" s="1">
        <v>45577.178379629629</v>
      </c>
      <c r="C1175" t="s">
        <v>3447</v>
      </c>
      <c r="D1175" t="s">
        <v>1521</v>
      </c>
      <c r="E1175" t="s">
        <v>3461</v>
      </c>
      <c r="F1175" t="s">
        <v>3467</v>
      </c>
      <c r="G1175">
        <v>1203.56</v>
      </c>
      <c r="H1175">
        <v>4</v>
      </c>
      <c r="I1175">
        <f t="shared" si="18"/>
        <v>300.89</v>
      </c>
      <c r="J1175">
        <f>(Sales[[#This Row],[Selling Price Per Commodity]]-VLOOKUP(C1175,Products!A:E,4, FALSE))*Sales[[#This Row],[Quantity]]/10</f>
        <v>-88.436000000000007</v>
      </c>
      <c r="K1175">
        <f>WEEKDAY(Sales[[#This Row],[Date and Time]],2)</f>
        <v>6</v>
      </c>
    </row>
    <row r="1176" spans="1:11" x14ac:dyDescent="0.3">
      <c r="A1176" t="s">
        <v>4644</v>
      </c>
      <c r="B1176" s="1">
        <v>45538.054965277777</v>
      </c>
      <c r="C1176" t="s">
        <v>3425</v>
      </c>
      <c r="D1176" t="s">
        <v>1834</v>
      </c>
      <c r="E1176" t="s">
        <v>3466</v>
      </c>
      <c r="F1176" t="s">
        <v>3467</v>
      </c>
      <c r="G1176">
        <v>756.77</v>
      </c>
      <c r="H1176">
        <v>7</v>
      </c>
      <c r="I1176">
        <f t="shared" si="18"/>
        <v>108.11</v>
      </c>
      <c r="J1176">
        <f>(Sales[[#This Row],[Selling Price Per Commodity]]-VLOOKUP(C1176,Products!A:E,4, FALSE))*Sales[[#This Row],[Quantity]]/10</f>
        <v>8.9880000000000031</v>
      </c>
      <c r="K1176">
        <f>WEEKDAY(Sales[[#This Row],[Date and Time]],2)</f>
        <v>2</v>
      </c>
    </row>
    <row r="1177" spans="1:11" x14ac:dyDescent="0.3">
      <c r="A1177" t="s">
        <v>4645</v>
      </c>
      <c r="B1177" s="1">
        <v>45543.197280092594</v>
      </c>
      <c r="C1177" t="s">
        <v>3330</v>
      </c>
      <c r="D1177" t="s">
        <v>1927</v>
      </c>
      <c r="E1177" t="s">
        <v>3464</v>
      </c>
      <c r="F1177" t="s">
        <v>3469</v>
      </c>
      <c r="G1177">
        <v>308.14999999999998</v>
      </c>
      <c r="H1177">
        <v>5</v>
      </c>
      <c r="I1177">
        <f t="shared" si="18"/>
        <v>61.629999999999995</v>
      </c>
      <c r="J1177">
        <f>(Sales[[#This Row],[Selling Price Per Commodity]]-VLOOKUP(C1177,Products!A:E,4, FALSE))*Sales[[#This Row],[Quantity]]/10</f>
        <v>-153.30000000000001</v>
      </c>
      <c r="K1177">
        <f>WEEKDAY(Sales[[#This Row],[Date and Time]],2)</f>
        <v>7</v>
      </c>
    </row>
    <row r="1178" spans="1:11" x14ac:dyDescent="0.3">
      <c r="A1178" t="s">
        <v>4646</v>
      </c>
      <c r="B1178" s="1">
        <v>45414.908090277779</v>
      </c>
      <c r="C1178" t="s">
        <v>3327</v>
      </c>
      <c r="D1178" t="s">
        <v>2276</v>
      </c>
      <c r="E1178" t="s">
        <v>3461</v>
      </c>
      <c r="F1178" t="s">
        <v>3467</v>
      </c>
      <c r="G1178">
        <v>129.46</v>
      </c>
      <c r="H1178">
        <v>1</v>
      </c>
      <c r="I1178">
        <f t="shared" si="18"/>
        <v>129.46</v>
      </c>
      <c r="J1178">
        <f>(Sales[[#This Row],[Selling Price Per Commodity]]-VLOOKUP(C1178,Products!A:E,4, FALSE))*Sales[[#This Row],[Quantity]]/10</f>
        <v>-85.525000000000006</v>
      </c>
      <c r="K1178">
        <f>WEEKDAY(Sales[[#This Row],[Date and Time]],2)</f>
        <v>4</v>
      </c>
    </row>
    <row r="1179" spans="1:11" x14ac:dyDescent="0.3">
      <c r="A1179" t="s">
        <v>4647</v>
      </c>
      <c r="B1179" s="1">
        <v>45352.822164351855</v>
      </c>
      <c r="C1179" t="s">
        <v>3389</v>
      </c>
      <c r="D1179" t="s">
        <v>3091</v>
      </c>
      <c r="E1179" t="s">
        <v>3479</v>
      </c>
      <c r="F1179" t="s">
        <v>3462</v>
      </c>
      <c r="G1179">
        <v>560.51</v>
      </c>
      <c r="H1179">
        <v>5</v>
      </c>
      <c r="I1179">
        <f t="shared" si="18"/>
        <v>112.102</v>
      </c>
      <c r="J1179">
        <f>(Sales[[#This Row],[Selling Price Per Commodity]]-VLOOKUP(C1179,Products!A:E,4, FALSE))*Sales[[#This Row],[Quantity]]/10</f>
        <v>-57.209000000000003</v>
      </c>
      <c r="K1179">
        <f>WEEKDAY(Sales[[#This Row],[Date and Time]],2)</f>
        <v>5</v>
      </c>
    </row>
    <row r="1180" spans="1:11" x14ac:dyDescent="0.3">
      <c r="A1180" t="s">
        <v>4648</v>
      </c>
      <c r="B1180" s="1">
        <v>45335.797129629631</v>
      </c>
      <c r="C1180" t="s">
        <v>3291</v>
      </c>
      <c r="D1180" t="s">
        <v>1326</v>
      </c>
      <c r="E1180" t="s">
        <v>3479</v>
      </c>
      <c r="F1180" t="s">
        <v>3472</v>
      </c>
      <c r="G1180">
        <v>513.02</v>
      </c>
      <c r="H1180">
        <v>2</v>
      </c>
      <c r="I1180">
        <f t="shared" si="18"/>
        <v>256.51</v>
      </c>
      <c r="J1180">
        <f>(Sales[[#This Row],[Selling Price Per Commodity]]-VLOOKUP(C1180,Products!A:E,4, FALSE))*Sales[[#This Row],[Quantity]]/10</f>
        <v>-19.263999999999999</v>
      </c>
      <c r="K1180">
        <f>WEEKDAY(Sales[[#This Row],[Date and Time]],2)</f>
        <v>2</v>
      </c>
    </row>
    <row r="1181" spans="1:11" x14ac:dyDescent="0.3">
      <c r="A1181" t="s">
        <v>4649</v>
      </c>
      <c r="B1181" s="1">
        <v>45320.461469907408</v>
      </c>
      <c r="C1181" t="s">
        <v>3331</v>
      </c>
      <c r="D1181" t="s">
        <v>3014</v>
      </c>
      <c r="E1181" t="s">
        <v>3479</v>
      </c>
      <c r="F1181" t="s">
        <v>3469</v>
      </c>
      <c r="G1181">
        <v>1432.6</v>
      </c>
      <c r="H1181">
        <v>2</v>
      </c>
      <c r="I1181">
        <f t="shared" si="18"/>
        <v>716.3</v>
      </c>
      <c r="J1181">
        <f>(Sales[[#This Row],[Selling Price Per Commodity]]-VLOOKUP(C1181,Products!A:E,4, FALSE))*Sales[[#This Row],[Quantity]]/10</f>
        <v>-16.552</v>
      </c>
      <c r="K1181">
        <f>WEEKDAY(Sales[[#This Row],[Date and Time]],2)</f>
        <v>1</v>
      </c>
    </row>
    <row r="1182" spans="1:11" x14ac:dyDescent="0.3">
      <c r="A1182" t="s">
        <v>4650</v>
      </c>
      <c r="B1182" s="1">
        <v>45375.164305555554</v>
      </c>
      <c r="C1182" t="s">
        <v>3318</v>
      </c>
      <c r="D1182" t="s">
        <v>2192</v>
      </c>
      <c r="E1182" t="s">
        <v>3471</v>
      </c>
      <c r="F1182" t="s">
        <v>3476</v>
      </c>
      <c r="G1182">
        <v>29.72</v>
      </c>
      <c r="H1182">
        <v>1</v>
      </c>
      <c r="I1182">
        <f t="shared" si="18"/>
        <v>29.72</v>
      </c>
      <c r="J1182">
        <f>(Sales[[#This Row],[Selling Price Per Commodity]]-VLOOKUP(C1182,Products!A:E,4, FALSE))*Sales[[#This Row],[Quantity]]/10</f>
        <v>-3.931</v>
      </c>
      <c r="K1182">
        <f>WEEKDAY(Sales[[#This Row],[Date and Time]],2)</f>
        <v>7</v>
      </c>
    </row>
    <row r="1183" spans="1:11" x14ac:dyDescent="0.3">
      <c r="A1183" t="s">
        <v>4651</v>
      </c>
      <c r="B1183" s="1">
        <v>45598.461967592593</v>
      </c>
      <c r="C1183" t="s">
        <v>3451</v>
      </c>
      <c r="D1183" t="s">
        <v>3130</v>
      </c>
      <c r="E1183" t="s">
        <v>3466</v>
      </c>
      <c r="F1183" t="s">
        <v>3467</v>
      </c>
      <c r="G1183">
        <v>321.54000000000002</v>
      </c>
      <c r="H1183">
        <v>6</v>
      </c>
      <c r="I1183">
        <f t="shared" si="18"/>
        <v>53.59</v>
      </c>
      <c r="J1183">
        <f>(Sales[[#This Row],[Selling Price Per Commodity]]-VLOOKUP(C1183,Products!A:E,4, FALSE))*Sales[[#This Row],[Quantity]]/10</f>
        <v>-307.43999999999994</v>
      </c>
      <c r="K1183">
        <f>WEEKDAY(Sales[[#This Row],[Date and Time]],2)</f>
        <v>6</v>
      </c>
    </row>
    <row r="1184" spans="1:11" x14ac:dyDescent="0.3">
      <c r="A1184" t="s">
        <v>4652</v>
      </c>
      <c r="B1184" s="1">
        <v>45320.138506944444</v>
      </c>
      <c r="C1184" t="s">
        <v>3444</v>
      </c>
      <c r="D1184" t="s">
        <v>324</v>
      </c>
      <c r="E1184" t="s">
        <v>3479</v>
      </c>
      <c r="F1184" t="s">
        <v>3476</v>
      </c>
      <c r="G1184">
        <v>1310.18</v>
      </c>
      <c r="H1184">
        <v>3</v>
      </c>
      <c r="I1184">
        <f t="shared" si="18"/>
        <v>436.72666666666669</v>
      </c>
      <c r="J1184">
        <f>(Sales[[#This Row],[Selling Price Per Commodity]]-VLOOKUP(C1184,Products!A:E,4, FALSE))*Sales[[#This Row],[Quantity]]/10</f>
        <v>86.429000000000002</v>
      </c>
      <c r="K1184">
        <f>WEEKDAY(Sales[[#This Row],[Date and Time]],2)</f>
        <v>1</v>
      </c>
    </row>
    <row r="1185" spans="1:11" x14ac:dyDescent="0.3">
      <c r="A1185" t="s">
        <v>4653</v>
      </c>
      <c r="B1185" s="1">
        <v>45567.032476851855</v>
      </c>
      <c r="C1185" t="s">
        <v>3291</v>
      </c>
      <c r="D1185" t="s">
        <v>3145</v>
      </c>
      <c r="E1185" t="s">
        <v>3464</v>
      </c>
      <c r="F1185" t="s">
        <v>3462</v>
      </c>
      <c r="G1185">
        <v>812.88</v>
      </c>
      <c r="H1185">
        <v>8</v>
      </c>
      <c r="I1185">
        <f t="shared" si="18"/>
        <v>101.61</v>
      </c>
      <c r="J1185">
        <f>(Sales[[#This Row],[Selling Price Per Commodity]]-VLOOKUP(C1185,Products!A:E,4, FALSE))*Sales[[#This Row],[Quantity]]/10</f>
        <v>-200.97599999999997</v>
      </c>
      <c r="K1185">
        <f>WEEKDAY(Sales[[#This Row],[Date and Time]],2)</f>
        <v>3</v>
      </c>
    </row>
    <row r="1186" spans="1:11" x14ac:dyDescent="0.3">
      <c r="A1186" t="s">
        <v>4654</v>
      </c>
      <c r="B1186" s="1">
        <v>45445.219861111109</v>
      </c>
      <c r="C1186" t="s">
        <v>3334</v>
      </c>
      <c r="D1186" t="s">
        <v>2242</v>
      </c>
      <c r="E1186" t="s">
        <v>3479</v>
      </c>
      <c r="F1186" t="s">
        <v>3467</v>
      </c>
      <c r="G1186">
        <v>1430.44</v>
      </c>
      <c r="H1186">
        <v>2</v>
      </c>
      <c r="I1186">
        <f t="shared" si="18"/>
        <v>715.22</v>
      </c>
      <c r="J1186">
        <f>(Sales[[#This Row],[Selling Price Per Commodity]]-VLOOKUP(C1186,Products!A:E,4, FALSE))*Sales[[#This Row],[Quantity]]/10</f>
        <v>101.42</v>
      </c>
      <c r="K1186">
        <f>WEEKDAY(Sales[[#This Row],[Date and Time]],2)</f>
        <v>7</v>
      </c>
    </row>
    <row r="1187" spans="1:11" x14ac:dyDescent="0.3">
      <c r="A1187" t="s">
        <v>4655</v>
      </c>
      <c r="B1187" s="1">
        <v>45358.247175925928</v>
      </c>
      <c r="C1187" t="s">
        <v>3405</v>
      </c>
      <c r="D1187" t="s">
        <v>309</v>
      </c>
      <c r="E1187" t="s">
        <v>3464</v>
      </c>
      <c r="F1187" t="s">
        <v>3469</v>
      </c>
      <c r="G1187">
        <v>873.1</v>
      </c>
      <c r="H1187">
        <v>5</v>
      </c>
      <c r="I1187">
        <f t="shared" si="18"/>
        <v>174.62</v>
      </c>
      <c r="J1187">
        <f>(Sales[[#This Row],[Selling Price Per Commodity]]-VLOOKUP(C1187,Products!A:E,4, FALSE))*Sales[[#This Row],[Quantity]]/10</f>
        <v>15.620000000000005</v>
      </c>
      <c r="K1187">
        <f>WEEKDAY(Sales[[#This Row],[Date and Time]],2)</f>
        <v>4</v>
      </c>
    </row>
    <row r="1188" spans="1:11" x14ac:dyDescent="0.3">
      <c r="A1188" t="s">
        <v>4656</v>
      </c>
      <c r="B1188" s="1">
        <v>45328.595416666663</v>
      </c>
      <c r="C1188" t="s">
        <v>3284</v>
      </c>
      <c r="D1188" t="s">
        <v>1953</v>
      </c>
      <c r="E1188" t="s">
        <v>3466</v>
      </c>
      <c r="F1188" t="s">
        <v>3472</v>
      </c>
      <c r="G1188">
        <v>1756.16</v>
      </c>
      <c r="H1188">
        <v>1</v>
      </c>
      <c r="I1188">
        <f t="shared" si="18"/>
        <v>1756.16</v>
      </c>
      <c r="J1188">
        <f>(Sales[[#This Row],[Selling Price Per Commodity]]-VLOOKUP(C1188,Products!A:E,4, FALSE))*Sales[[#This Row],[Quantity]]/10</f>
        <v>111.15799999999999</v>
      </c>
      <c r="K1188">
        <f>WEEKDAY(Sales[[#This Row],[Date and Time]],2)</f>
        <v>2</v>
      </c>
    </row>
    <row r="1189" spans="1:11" x14ac:dyDescent="0.3">
      <c r="A1189" t="s">
        <v>4657</v>
      </c>
      <c r="B1189" s="1">
        <v>45603.866412037038</v>
      </c>
      <c r="C1189" t="s">
        <v>3439</v>
      </c>
      <c r="D1189" t="s">
        <v>2610</v>
      </c>
      <c r="E1189" t="s">
        <v>3479</v>
      </c>
      <c r="F1189" t="s">
        <v>3469</v>
      </c>
      <c r="G1189">
        <v>110.73</v>
      </c>
      <c r="H1189">
        <v>8</v>
      </c>
      <c r="I1189">
        <f t="shared" si="18"/>
        <v>13.84125</v>
      </c>
      <c r="J1189">
        <f>(Sales[[#This Row],[Selling Price Per Commodity]]-VLOOKUP(C1189,Products!A:E,4, FALSE))*Sales[[#This Row],[Quantity]]/10</f>
        <v>-745.59900000000005</v>
      </c>
      <c r="K1189">
        <f>WEEKDAY(Sales[[#This Row],[Date and Time]],2)</f>
        <v>4</v>
      </c>
    </row>
    <row r="1190" spans="1:11" x14ac:dyDescent="0.3">
      <c r="A1190" t="s">
        <v>4658</v>
      </c>
      <c r="B1190" s="1">
        <v>45543.280798611115</v>
      </c>
      <c r="C1190" t="s">
        <v>3360</v>
      </c>
      <c r="D1190" t="s">
        <v>1179</v>
      </c>
      <c r="E1190" t="s">
        <v>3471</v>
      </c>
      <c r="F1190" t="s">
        <v>3472</v>
      </c>
      <c r="G1190">
        <v>751.71</v>
      </c>
      <c r="H1190">
        <v>1</v>
      </c>
      <c r="I1190">
        <f t="shared" si="18"/>
        <v>751.71</v>
      </c>
      <c r="J1190">
        <f>(Sales[[#This Row],[Selling Price Per Commodity]]-VLOOKUP(C1190,Products!A:E,4, FALSE))*Sales[[#This Row],[Quantity]]/10</f>
        <v>31.683000000000003</v>
      </c>
      <c r="K1190">
        <f>WEEKDAY(Sales[[#This Row],[Date and Time]],2)</f>
        <v>7</v>
      </c>
    </row>
    <row r="1191" spans="1:11" x14ac:dyDescent="0.3">
      <c r="A1191" t="s">
        <v>4659</v>
      </c>
      <c r="B1191" s="1">
        <v>45377.603333333333</v>
      </c>
      <c r="C1191" t="s">
        <v>3363</v>
      </c>
      <c r="D1191" t="s">
        <v>2544</v>
      </c>
      <c r="E1191" t="s">
        <v>3461</v>
      </c>
      <c r="F1191" t="s">
        <v>3476</v>
      </c>
      <c r="G1191">
        <v>1663.22</v>
      </c>
      <c r="H1191">
        <v>3</v>
      </c>
      <c r="I1191">
        <f t="shared" si="18"/>
        <v>554.40666666666664</v>
      </c>
      <c r="J1191">
        <f>(Sales[[#This Row],[Selling Price Per Commodity]]-VLOOKUP(C1191,Products!A:E,4, FALSE))*Sales[[#This Row],[Quantity]]/10</f>
        <v>-37.356999999999992</v>
      </c>
      <c r="K1191">
        <f>WEEKDAY(Sales[[#This Row],[Date and Time]],2)</f>
        <v>2</v>
      </c>
    </row>
    <row r="1192" spans="1:11" x14ac:dyDescent="0.3">
      <c r="A1192" t="s">
        <v>4660</v>
      </c>
      <c r="B1192" s="1">
        <v>45529.462881944448</v>
      </c>
      <c r="C1192" t="s">
        <v>3264</v>
      </c>
      <c r="D1192" t="s">
        <v>1373</v>
      </c>
      <c r="E1192" t="s">
        <v>3464</v>
      </c>
      <c r="F1192" t="s">
        <v>3462</v>
      </c>
      <c r="G1192">
        <v>1486.84</v>
      </c>
      <c r="H1192">
        <v>2</v>
      </c>
      <c r="I1192">
        <f t="shared" si="18"/>
        <v>743.42</v>
      </c>
      <c r="J1192">
        <f>(Sales[[#This Row],[Selling Price Per Commodity]]-VLOOKUP(C1192,Products!A:E,4, FALSE))*Sales[[#This Row],[Quantity]]/10</f>
        <v>98.859999999999985</v>
      </c>
      <c r="K1192">
        <f>WEEKDAY(Sales[[#This Row],[Date and Time]],2)</f>
        <v>7</v>
      </c>
    </row>
    <row r="1193" spans="1:11" x14ac:dyDescent="0.3">
      <c r="A1193" t="s">
        <v>4661</v>
      </c>
      <c r="B1193" s="1">
        <v>45311.947997685187</v>
      </c>
      <c r="C1193" t="s">
        <v>3301</v>
      </c>
      <c r="D1193" t="s">
        <v>785</v>
      </c>
      <c r="E1193" t="s">
        <v>3466</v>
      </c>
      <c r="F1193" t="s">
        <v>3476</v>
      </c>
      <c r="G1193">
        <v>1902.87</v>
      </c>
      <c r="H1193">
        <v>8</v>
      </c>
      <c r="I1193">
        <f t="shared" si="18"/>
        <v>237.85874999999999</v>
      </c>
      <c r="J1193">
        <f>(Sales[[#This Row],[Selling Price Per Commodity]]-VLOOKUP(C1193,Products!A:E,4, FALSE))*Sales[[#This Row],[Quantity]]/10</f>
        <v>-211.54500000000002</v>
      </c>
      <c r="K1193">
        <f>WEEKDAY(Sales[[#This Row],[Date and Time]],2)</f>
        <v>6</v>
      </c>
    </row>
    <row r="1194" spans="1:11" x14ac:dyDescent="0.3">
      <c r="A1194" t="s">
        <v>4662</v>
      </c>
      <c r="B1194" s="1">
        <v>45319.312418981484</v>
      </c>
      <c r="C1194" t="s">
        <v>3359</v>
      </c>
      <c r="D1194" t="s">
        <v>1179</v>
      </c>
      <c r="E1194" t="s">
        <v>3464</v>
      </c>
      <c r="F1194" t="s">
        <v>3472</v>
      </c>
      <c r="G1194">
        <v>1799.55</v>
      </c>
      <c r="H1194">
        <v>5</v>
      </c>
      <c r="I1194">
        <f t="shared" si="18"/>
        <v>359.90999999999997</v>
      </c>
      <c r="J1194">
        <f>(Sales[[#This Row],[Selling Price Per Commodity]]-VLOOKUP(C1194,Products!A:E,4, FALSE))*Sales[[#This Row],[Quantity]]/10</f>
        <v>-195.14000000000004</v>
      </c>
      <c r="K1194">
        <f>WEEKDAY(Sales[[#This Row],[Date and Time]],2)</f>
        <v>7</v>
      </c>
    </row>
    <row r="1195" spans="1:11" x14ac:dyDescent="0.3">
      <c r="A1195" t="s">
        <v>4663</v>
      </c>
      <c r="B1195" s="1">
        <v>45531.845416666663</v>
      </c>
      <c r="C1195" t="s">
        <v>3390</v>
      </c>
      <c r="D1195" t="s">
        <v>1968</v>
      </c>
      <c r="E1195" t="s">
        <v>3461</v>
      </c>
      <c r="F1195" t="s">
        <v>3472</v>
      </c>
      <c r="G1195">
        <v>1364.95</v>
      </c>
      <c r="H1195">
        <v>3</v>
      </c>
      <c r="I1195">
        <f t="shared" si="18"/>
        <v>454.98333333333335</v>
      </c>
      <c r="J1195">
        <f>(Sales[[#This Row],[Selling Price Per Commodity]]-VLOOKUP(C1195,Products!A:E,4, FALSE))*Sales[[#This Row],[Quantity]]/10</f>
        <v>-47.23099999999998</v>
      </c>
      <c r="K1195">
        <f>WEEKDAY(Sales[[#This Row],[Date and Time]],2)</f>
        <v>2</v>
      </c>
    </row>
    <row r="1196" spans="1:11" x14ac:dyDescent="0.3">
      <c r="A1196" t="s">
        <v>4664</v>
      </c>
      <c r="B1196" s="1">
        <v>45450.353148148148</v>
      </c>
      <c r="C1196" t="s">
        <v>3274</v>
      </c>
      <c r="D1196" t="s">
        <v>2424</v>
      </c>
      <c r="E1196" t="s">
        <v>3461</v>
      </c>
      <c r="F1196" t="s">
        <v>3467</v>
      </c>
      <c r="G1196">
        <v>1118.46</v>
      </c>
      <c r="H1196">
        <v>6</v>
      </c>
      <c r="I1196">
        <f t="shared" si="18"/>
        <v>186.41</v>
      </c>
      <c r="J1196">
        <f>(Sales[[#This Row],[Selling Price Per Commodity]]-VLOOKUP(C1196,Products!A:E,4, FALSE))*Sales[[#This Row],[Quantity]]/10</f>
        <v>-459.13800000000003</v>
      </c>
      <c r="K1196">
        <f>WEEKDAY(Sales[[#This Row],[Date and Time]],2)</f>
        <v>5</v>
      </c>
    </row>
    <row r="1197" spans="1:11" x14ac:dyDescent="0.3">
      <c r="A1197" t="s">
        <v>4665</v>
      </c>
      <c r="B1197" s="1">
        <v>45305.296215277776</v>
      </c>
      <c r="C1197" t="s">
        <v>3427</v>
      </c>
      <c r="D1197" t="s">
        <v>675</v>
      </c>
      <c r="E1197" t="s">
        <v>3461</v>
      </c>
      <c r="F1197" t="s">
        <v>3476</v>
      </c>
      <c r="G1197">
        <v>186.07</v>
      </c>
      <c r="H1197">
        <v>3</v>
      </c>
      <c r="I1197">
        <f t="shared" si="18"/>
        <v>62.023333333333333</v>
      </c>
      <c r="J1197">
        <f>(Sales[[#This Row],[Selling Price Per Commodity]]-VLOOKUP(C1197,Products!A:E,4, FALSE))*Sales[[#This Row],[Quantity]]/10</f>
        <v>-85.871000000000009</v>
      </c>
      <c r="K1197">
        <f>WEEKDAY(Sales[[#This Row],[Date and Time]],2)</f>
        <v>7</v>
      </c>
    </row>
    <row r="1198" spans="1:11" x14ac:dyDescent="0.3">
      <c r="A1198" t="s">
        <v>4666</v>
      </c>
      <c r="B1198" s="1">
        <v>45459.051574074074</v>
      </c>
      <c r="C1198" t="s">
        <v>3316</v>
      </c>
      <c r="D1198" t="s">
        <v>2144</v>
      </c>
      <c r="E1198" t="s">
        <v>3471</v>
      </c>
      <c r="F1198" t="s">
        <v>3467</v>
      </c>
      <c r="G1198">
        <v>646.66</v>
      </c>
      <c r="H1198">
        <v>6</v>
      </c>
      <c r="I1198">
        <f t="shared" si="18"/>
        <v>107.77666666666666</v>
      </c>
      <c r="J1198">
        <f>(Sales[[#This Row],[Selling Price Per Commodity]]-VLOOKUP(C1198,Products!A:E,4, FALSE))*Sales[[#This Row],[Quantity]]/10</f>
        <v>-519.86599999999999</v>
      </c>
      <c r="K1198">
        <f>WEEKDAY(Sales[[#This Row],[Date and Time]],2)</f>
        <v>7</v>
      </c>
    </row>
    <row r="1199" spans="1:11" x14ac:dyDescent="0.3">
      <c r="A1199" t="s">
        <v>4667</v>
      </c>
      <c r="B1199" s="1">
        <v>45473.812708333331</v>
      </c>
      <c r="C1199" t="s">
        <v>3368</v>
      </c>
      <c r="D1199" t="s">
        <v>1646</v>
      </c>
      <c r="E1199" t="s">
        <v>3461</v>
      </c>
      <c r="F1199" t="s">
        <v>3462</v>
      </c>
      <c r="G1199">
        <v>905.95</v>
      </c>
      <c r="H1199">
        <v>2</v>
      </c>
      <c r="I1199">
        <f t="shared" si="18"/>
        <v>452.97500000000002</v>
      </c>
      <c r="J1199">
        <f>(Sales[[#This Row],[Selling Price Per Commodity]]-VLOOKUP(C1199,Products!A:E,4, FALSE))*Sales[[#This Row],[Quantity]]/10</f>
        <v>51.079000000000001</v>
      </c>
      <c r="K1199">
        <f>WEEKDAY(Sales[[#This Row],[Date and Time]],2)</f>
        <v>7</v>
      </c>
    </row>
    <row r="1200" spans="1:11" x14ac:dyDescent="0.3">
      <c r="A1200" t="s">
        <v>4668</v>
      </c>
      <c r="B1200" s="1">
        <v>45311.179803240739</v>
      </c>
      <c r="C1200" t="s">
        <v>3441</v>
      </c>
      <c r="D1200" t="s">
        <v>2562</v>
      </c>
      <c r="E1200" t="s">
        <v>3471</v>
      </c>
      <c r="F1200" t="s">
        <v>3467</v>
      </c>
      <c r="G1200">
        <v>24.96</v>
      </c>
      <c r="H1200">
        <v>5</v>
      </c>
      <c r="I1200">
        <f t="shared" si="18"/>
        <v>4.992</v>
      </c>
      <c r="J1200">
        <f>(Sales[[#This Row],[Selling Price Per Commodity]]-VLOOKUP(C1200,Products!A:E,4, FALSE))*Sales[[#This Row],[Quantity]]/10</f>
        <v>-160.244</v>
      </c>
      <c r="K1200">
        <f>WEEKDAY(Sales[[#This Row],[Date and Time]],2)</f>
        <v>6</v>
      </c>
    </row>
    <row r="1201" spans="1:11" x14ac:dyDescent="0.3">
      <c r="A1201" t="s">
        <v>4669</v>
      </c>
      <c r="B1201" s="1">
        <v>45339.808564814812</v>
      </c>
      <c r="C1201" t="s">
        <v>3393</v>
      </c>
      <c r="D1201" t="s">
        <v>468</v>
      </c>
      <c r="E1201" t="s">
        <v>3479</v>
      </c>
      <c r="F1201" t="s">
        <v>3469</v>
      </c>
      <c r="G1201">
        <v>775.56</v>
      </c>
      <c r="H1201">
        <v>4</v>
      </c>
      <c r="I1201">
        <f t="shared" si="18"/>
        <v>193.89</v>
      </c>
      <c r="J1201">
        <f>(Sales[[#This Row],[Selling Price Per Commodity]]-VLOOKUP(C1201,Products!A:E,4, FALSE))*Sales[[#This Row],[Quantity]]/10</f>
        <v>-69.808000000000021</v>
      </c>
      <c r="K1201">
        <f>WEEKDAY(Sales[[#This Row],[Date and Time]],2)</f>
        <v>6</v>
      </c>
    </row>
    <row r="1202" spans="1:11" x14ac:dyDescent="0.3">
      <c r="A1202" t="s">
        <v>4670</v>
      </c>
      <c r="B1202" s="1">
        <v>45353.096377314818</v>
      </c>
      <c r="C1202" t="s">
        <v>3300</v>
      </c>
      <c r="D1202" t="s">
        <v>1092</v>
      </c>
      <c r="E1202" t="s">
        <v>3479</v>
      </c>
      <c r="F1202" t="s">
        <v>3476</v>
      </c>
      <c r="G1202">
        <v>1893.51</v>
      </c>
      <c r="H1202">
        <v>5</v>
      </c>
      <c r="I1202">
        <f t="shared" si="18"/>
        <v>378.702</v>
      </c>
      <c r="J1202">
        <f>(Sales[[#This Row],[Selling Price Per Commodity]]-VLOOKUP(C1202,Products!A:E,4, FALSE))*Sales[[#This Row],[Quantity]]/10</f>
        <v>-191.67399999999998</v>
      </c>
      <c r="K1202">
        <f>WEEKDAY(Sales[[#This Row],[Date and Time]],2)</f>
        <v>6</v>
      </c>
    </row>
    <row r="1203" spans="1:11" x14ac:dyDescent="0.3">
      <c r="A1203" t="s">
        <v>4671</v>
      </c>
      <c r="B1203" s="1">
        <v>45399.41978009259</v>
      </c>
      <c r="C1203" t="s">
        <v>3453</v>
      </c>
      <c r="D1203" t="s">
        <v>812</v>
      </c>
      <c r="E1203" t="s">
        <v>3464</v>
      </c>
      <c r="F1203" t="s">
        <v>3476</v>
      </c>
      <c r="G1203">
        <v>109</v>
      </c>
      <c r="H1203">
        <v>1</v>
      </c>
      <c r="I1203">
        <f t="shared" si="18"/>
        <v>109</v>
      </c>
      <c r="J1203">
        <f>(Sales[[#This Row],[Selling Price Per Commodity]]-VLOOKUP(C1203,Products!A:E,4, FALSE))*Sales[[#This Row],[Quantity]]/10</f>
        <v>-49.707000000000008</v>
      </c>
      <c r="K1203">
        <f>WEEKDAY(Sales[[#This Row],[Date and Time]],2)</f>
        <v>3</v>
      </c>
    </row>
    <row r="1204" spans="1:11" x14ac:dyDescent="0.3">
      <c r="A1204" t="s">
        <v>4672</v>
      </c>
      <c r="B1204" s="1">
        <v>45476.514363425929</v>
      </c>
      <c r="C1204" t="s">
        <v>3375</v>
      </c>
      <c r="D1204" t="s">
        <v>2061</v>
      </c>
      <c r="E1204" t="s">
        <v>3466</v>
      </c>
      <c r="F1204" t="s">
        <v>3467</v>
      </c>
      <c r="G1204">
        <v>1684.81</v>
      </c>
      <c r="H1204">
        <v>2</v>
      </c>
      <c r="I1204">
        <f t="shared" si="18"/>
        <v>842.40499999999997</v>
      </c>
      <c r="J1204">
        <f>(Sales[[#This Row],[Selling Price Per Commodity]]-VLOOKUP(C1204,Products!A:E,4, FALSE))*Sales[[#This Row],[Quantity]]/10</f>
        <v>53.652999999999999</v>
      </c>
      <c r="K1204">
        <f>WEEKDAY(Sales[[#This Row],[Date and Time]],2)</f>
        <v>3</v>
      </c>
    </row>
    <row r="1205" spans="1:11" x14ac:dyDescent="0.3">
      <c r="A1205" t="s">
        <v>4673</v>
      </c>
      <c r="B1205" s="1">
        <v>45592.580370370371</v>
      </c>
      <c r="C1205" t="s">
        <v>3315</v>
      </c>
      <c r="D1205" t="s">
        <v>1295</v>
      </c>
      <c r="E1205" t="s">
        <v>3479</v>
      </c>
      <c r="F1205" t="s">
        <v>3462</v>
      </c>
      <c r="G1205">
        <v>194.55</v>
      </c>
      <c r="H1205">
        <v>4</v>
      </c>
      <c r="I1205">
        <f t="shared" si="18"/>
        <v>48.637500000000003</v>
      </c>
      <c r="J1205">
        <f>(Sales[[#This Row],[Selling Price Per Commodity]]-VLOOKUP(C1205,Products!A:E,4, FALSE))*Sales[[#This Row],[Quantity]]/10</f>
        <v>-16.937000000000001</v>
      </c>
      <c r="K1205">
        <f>WEEKDAY(Sales[[#This Row],[Date and Time]],2)</f>
        <v>7</v>
      </c>
    </row>
    <row r="1206" spans="1:11" x14ac:dyDescent="0.3">
      <c r="A1206" t="s">
        <v>4674</v>
      </c>
      <c r="B1206" s="1">
        <v>45353.946562500001</v>
      </c>
      <c r="C1206" t="s">
        <v>3329</v>
      </c>
      <c r="D1206" t="s">
        <v>334</v>
      </c>
      <c r="E1206" t="s">
        <v>3461</v>
      </c>
      <c r="F1206" t="s">
        <v>3462</v>
      </c>
      <c r="G1206">
        <v>1350.34</v>
      </c>
      <c r="H1206">
        <v>3</v>
      </c>
      <c r="I1206">
        <f t="shared" si="18"/>
        <v>450.11333333333329</v>
      </c>
      <c r="J1206">
        <f>(Sales[[#This Row],[Selling Price Per Commodity]]-VLOOKUP(C1206,Products!A:E,4, FALSE))*Sales[[#This Row],[Quantity]]/10</f>
        <v>-44.042000000000002</v>
      </c>
      <c r="K1206">
        <f>WEEKDAY(Sales[[#This Row],[Date and Time]],2)</f>
        <v>6</v>
      </c>
    </row>
    <row r="1207" spans="1:11" x14ac:dyDescent="0.3">
      <c r="A1207" t="s">
        <v>4675</v>
      </c>
      <c r="B1207" s="1">
        <v>45365.064814814818</v>
      </c>
      <c r="C1207" t="s">
        <v>3345</v>
      </c>
      <c r="D1207" t="s">
        <v>2925</v>
      </c>
      <c r="E1207" t="s">
        <v>3464</v>
      </c>
      <c r="F1207" t="s">
        <v>3469</v>
      </c>
      <c r="G1207">
        <v>1656.17</v>
      </c>
      <c r="H1207">
        <v>1</v>
      </c>
      <c r="I1207">
        <f t="shared" si="18"/>
        <v>1656.17</v>
      </c>
      <c r="J1207">
        <f>(Sales[[#This Row],[Selling Price Per Commodity]]-VLOOKUP(C1207,Products!A:E,4, FALSE))*Sales[[#This Row],[Quantity]]/10</f>
        <v>89.37</v>
      </c>
      <c r="K1207">
        <f>WEEKDAY(Sales[[#This Row],[Date and Time]],2)</f>
        <v>4</v>
      </c>
    </row>
    <row r="1208" spans="1:11" x14ac:dyDescent="0.3">
      <c r="A1208" t="s">
        <v>4676</v>
      </c>
      <c r="B1208" s="1">
        <v>45444.484606481485</v>
      </c>
      <c r="C1208" t="s">
        <v>3271</v>
      </c>
      <c r="D1208" t="s">
        <v>1452</v>
      </c>
      <c r="E1208" t="s">
        <v>3464</v>
      </c>
      <c r="F1208" t="s">
        <v>3467</v>
      </c>
      <c r="G1208">
        <v>981.55</v>
      </c>
      <c r="H1208">
        <v>9</v>
      </c>
      <c r="I1208">
        <f t="shared" si="18"/>
        <v>109.0611111111111</v>
      </c>
      <c r="J1208">
        <f>(Sales[[#This Row],[Selling Price Per Commodity]]-VLOOKUP(C1208,Products!A:E,4, FALSE))*Sales[[#This Row],[Quantity]]/10</f>
        <v>-345.69800000000004</v>
      </c>
      <c r="K1208">
        <f>WEEKDAY(Sales[[#This Row],[Date and Time]],2)</f>
        <v>6</v>
      </c>
    </row>
    <row r="1209" spans="1:11" x14ac:dyDescent="0.3">
      <c r="A1209" t="s">
        <v>4677</v>
      </c>
      <c r="B1209" s="1">
        <v>45378.144375000003</v>
      </c>
      <c r="C1209" t="s">
        <v>3425</v>
      </c>
      <c r="D1209" t="s">
        <v>1068</v>
      </c>
      <c r="E1209" t="s">
        <v>3471</v>
      </c>
      <c r="F1209" t="s">
        <v>3469</v>
      </c>
      <c r="G1209">
        <v>192.06</v>
      </c>
      <c r="H1209">
        <v>3</v>
      </c>
      <c r="I1209">
        <f t="shared" si="18"/>
        <v>64.02</v>
      </c>
      <c r="J1209">
        <f>(Sales[[#This Row],[Selling Price Per Commodity]]-VLOOKUP(C1209,Products!A:E,4, FALSE))*Sales[[#This Row],[Quantity]]/10</f>
        <v>-9.375</v>
      </c>
      <c r="K1209">
        <f>WEEKDAY(Sales[[#This Row],[Date and Time]],2)</f>
        <v>3</v>
      </c>
    </row>
    <row r="1210" spans="1:11" x14ac:dyDescent="0.3">
      <c r="A1210" t="s">
        <v>4678</v>
      </c>
      <c r="B1210" s="1">
        <v>45513.895474537036</v>
      </c>
      <c r="C1210" t="s">
        <v>3311</v>
      </c>
      <c r="D1210" t="s">
        <v>1787</v>
      </c>
      <c r="E1210" t="s">
        <v>3471</v>
      </c>
      <c r="F1210" t="s">
        <v>3469</v>
      </c>
      <c r="G1210">
        <v>128.9</v>
      </c>
      <c r="H1210">
        <v>10</v>
      </c>
      <c r="I1210">
        <f t="shared" si="18"/>
        <v>12.89</v>
      </c>
      <c r="J1210">
        <f>(Sales[[#This Row],[Selling Price Per Commodity]]-VLOOKUP(C1210,Products!A:E,4, FALSE))*Sales[[#This Row],[Quantity]]/10</f>
        <v>-948.99</v>
      </c>
      <c r="K1210">
        <f>WEEKDAY(Sales[[#This Row],[Date and Time]],2)</f>
        <v>5</v>
      </c>
    </row>
    <row r="1211" spans="1:11" x14ac:dyDescent="0.3">
      <c r="A1211" t="s">
        <v>4679</v>
      </c>
      <c r="B1211" s="1">
        <v>45473.333715277775</v>
      </c>
      <c r="C1211" t="s">
        <v>3264</v>
      </c>
      <c r="D1211" t="s">
        <v>2485</v>
      </c>
      <c r="E1211" t="s">
        <v>3479</v>
      </c>
      <c r="F1211" t="s">
        <v>3462</v>
      </c>
      <c r="G1211">
        <v>986.1</v>
      </c>
      <c r="H1211">
        <v>6</v>
      </c>
      <c r="I1211">
        <f t="shared" si="18"/>
        <v>164.35</v>
      </c>
      <c r="J1211">
        <f>(Sales[[#This Row],[Selling Price Per Commodity]]-VLOOKUP(C1211,Products!A:E,4, FALSE))*Sales[[#This Row],[Quantity]]/10</f>
        <v>-50.862000000000009</v>
      </c>
      <c r="K1211">
        <f>WEEKDAY(Sales[[#This Row],[Date and Time]],2)</f>
        <v>7</v>
      </c>
    </row>
    <row r="1212" spans="1:11" x14ac:dyDescent="0.3">
      <c r="A1212" t="s">
        <v>4680</v>
      </c>
      <c r="B1212" s="1">
        <v>45532.967268518521</v>
      </c>
      <c r="C1212" t="s">
        <v>3329</v>
      </c>
      <c r="D1212" t="s">
        <v>1616</v>
      </c>
      <c r="E1212" t="s">
        <v>3464</v>
      </c>
      <c r="F1212" t="s">
        <v>3462</v>
      </c>
      <c r="G1212">
        <v>274.73</v>
      </c>
      <c r="H1212">
        <v>4</v>
      </c>
      <c r="I1212">
        <f t="shared" si="18"/>
        <v>68.682500000000005</v>
      </c>
      <c r="J1212">
        <f>(Sales[[#This Row],[Selling Price Per Commodity]]-VLOOKUP(C1212,Products!A:E,4, FALSE))*Sales[[#This Row],[Quantity]]/10</f>
        <v>-211.29499999999999</v>
      </c>
      <c r="K1212">
        <f>WEEKDAY(Sales[[#This Row],[Date and Time]],2)</f>
        <v>3</v>
      </c>
    </row>
    <row r="1213" spans="1:11" x14ac:dyDescent="0.3">
      <c r="A1213" t="s">
        <v>4681</v>
      </c>
      <c r="B1213" s="1">
        <v>45488.763703703706</v>
      </c>
      <c r="C1213" t="s">
        <v>3414</v>
      </c>
      <c r="D1213" t="s">
        <v>2412</v>
      </c>
      <c r="E1213" t="s">
        <v>3479</v>
      </c>
      <c r="F1213" t="s">
        <v>3476</v>
      </c>
      <c r="G1213">
        <v>1362.38</v>
      </c>
      <c r="H1213">
        <v>8</v>
      </c>
      <c r="I1213">
        <f t="shared" si="18"/>
        <v>170.29750000000001</v>
      </c>
      <c r="J1213">
        <f>(Sales[[#This Row],[Selling Price Per Commodity]]-VLOOKUP(C1213,Products!A:E,4, FALSE))*Sales[[#This Row],[Quantity]]/10</f>
        <v>-550.97</v>
      </c>
      <c r="K1213">
        <f>WEEKDAY(Sales[[#This Row],[Date and Time]],2)</f>
        <v>1</v>
      </c>
    </row>
    <row r="1214" spans="1:11" x14ac:dyDescent="0.3">
      <c r="A1214" t="s">
        <v>4682</v>
      </c>
      <c r="B1214" s="1">
        <v>45601.470717592594</v>
      </c>
      <c r="C1214" t="s">
        <v>3322</v>
      </c>
      <c r="D1214" t="s">
        <v>1521</v>
      </c>
      <c r="E1214" t="s">
        <v>3461</v>
      </c>
      <c r="F1214" t="s">
        <v>3472</v>
      </c>
      <c r="G1214">
        <v>1319.93</v>
      </c>
      <c r="H1214">
        <v>8</v>
      </c>
      <c r="I1214">
        <f t="shared" si="18"/>
        <v>164.99125000000001</v>
      </c>
      <c r="J1214">
        <f>(Sales[[#This Row],[Selling Price Per Commodity]]-VLOOKUP(C1214,Products!A:E,4, FALSE))*Sales[[#This Row],[Quantity]]/10</f>
        <v>103.81700000000001</v>
      </c>
      <c r="K1214">
        <f>WEEKDAY(Sales[[#This Row],[Date and Time]],2)</f>
        <v>2</v>
      </c>
    </row>
    <row r="1215" spans="1:11" x14ac:dyDescent="0.3">
      <c r="A1215" t="s">
        <v>4683</v>
      </c>
      <c r="B1215" s="1">
        <v>45473.892187500001</v>
      </c>
      <c r="C1215" t="s">
        <v>3451</v>
      </c>
      <c r="D1215" t="s">
        <v>1491</v>
      </c>
      <c r="E1215" t="s">
        <v>3471</v>
      </c>
      <c r="F1215" t="s">
        <v>3462</v>
      </c>
      <c r="G1215">
        <v>1989.98</v>
      </c>
      <c r="H1215">
        <v>6</v>
      </c>
      <c r="I1215">
        <f t="shared" si="18"/>
        <v>331.66333333333336</v>
      </c>
      <c r="J1215">
        <f>(Sales[[#This Row],[Selling Price Per Commodity]]-VLOOKUP(C1215,Products!A:E,4, FALSE))*Sales[[#This Row],[Quantity]]/10</f>
        <v>-140.596</v>
      </c>
      <c r="K1215">
        <f>WEEKDAY(Sales[[#This Row],[Date and Time]],2)</f>
        <v>7</v>
      </c>
    </row>
    <row r="1216" spans="1:11" x14ac:dyDescent="0.3">
      <c r="A1216" t="s">
        <v>4684</v>
      </c>
      <c r="B1216" s="1">
        <v>45439.074502314812</v>
      </c>
      <c r="C1216" t="s">
        <v>3239</v>
      </c>
      <c r="D1216" t="s">
        <v>714</v>
      </c>
      <c r="E1216" t="s">
        <v>3479</v>
      </c>
      <c r="F1216" t="s">
        <v>3467</v>
      </c>
      <c r="G1216">
        <v>1812.94</v>
      </c>
      <c r="H1216">
        <v>5</v>
      </c>
      <c r="I1216">
        <f t="shared" si="18"/>
        <v>362.58800000000002</v>
      </c>
      <c r="J1216">
        <f>(Sales[[#This Row],[Selling Price Per Commodity]]-VLOOKUP(C1216,Products!A:E,4, FALSE))*Sales[[#This Row],[Quantity]]/10</f>
        <v>-37.955999999999989</v>
      </c>
      <c r="K1216">
        <f>WEEKDAY(Sales[[#This Row],[Date and Time]],2)</f>
        <v>1</v>
      </c>
    </row>
    <row r="1217" spans="1:11" x14ac:dyDescent="0.3">
      <c r="A1217" t="s">
        <v>4685</v>
      </c>
      <c r="B1217" s="1">
        <v>45475.522824074076</v>
      </c>
      <c r="C1217" t="s">
        <v>3407</v>
      </c>
      <c r="D1217" t="s">
        <v>2919</v>
      </c>
      <c r="E1217" t="s">
        <v>3471</v>
      </c>
      <c r="F1217" t="s">
        <v>3476</v>
      </c>
      <c r="G1217">
        <v>1140.1400000000001</v>
      </c>
      <c r="H1217">
        <v>10</v>
      </c>
      <c r="I1217">
        <f t="shared" si="18"/>
        <v>114.01400000000001</v>
      </c>
      <c r="J1217">
        <f>(Sales[[#This Row],[Selling Price Per Commodity]]-VLOOKUP(C1217,Products!A:E,4, FALSE))*Sales[[#This Row],[Quantity]]/10</f>
        <v>76.484000000000009</v>
      </c>
      <c r="K1217">
        <f>WEEKDAY(Sales[[#This Row],[Date and Time]],2)</f>
        <v>2</v>
      </c>
    </row>
    <row r="1218" spans="1:11" x14ac:dyDescent="0.3">
      <c r="A1218" t="s">
        <v>4686</v>
      </c>
      <c r="B1218" s="1">
        <v>45583.040821759256</v>
      </c>
      <c r="C1218" t="s">
        <v>3361</v>
      </c>
      <c r="D1218" t="s">
        <v>408</v>
      </c>
      <c r="E1218" t="s">
        <v>3466</v>
      </c>
      <c r="F1218" t="s">
        <v>3462</v>
      </c>
      <c r="G1218">
        <v>101.73</v>
      </c>
      <c r="H1218">
        <v>7</v>
      </c>
      <c r="I1218">
        <f t="shared" ref="I1218:I1281" si="19" xml:space="preserve"> G1218/H1218</f>
        <v>14.532857142857143</v>
      </c>
      <c r="J1218">
        <f>(Sales[[#This Row],[Selling Price Per Commodity]]-VLOOKUP(C1218,Products!A:E,4, FALSE))*Sales[[#This Row],[Quantity]]/10</f>
        <v>-121.48299999999999</v>
      </c>
      <c r="K1218">
        <f>WEEKDAY(Sales[[#This Row],[Date and Time]],2)</f>
        <v>5</v>
      </c>
    </row>
    <row r="1219" spans="1:11" x14ac:dyDescent="0.3">
      <c r="A1219" t="s">
        <v>4687</v>
      </c>
      <c r="B1219" s="1">
        <v>45451.050127314818</v>
      </c>
      <c r="C1219" t="s">
        <v>3402</v>
      </c>
      <c r="D1219" t="s">
        <v>2455</v>
      </c>
      <c r="E1219" t="s">
        <v>3471</v>
      </c>
      <c r="F1219" t="s">
        <v>3476</v>
      </c>
      <c r="G1219">
        <v>418.95</v>
      </c>
      <c r="H1219">
        <v>5</v>
      </c>
      <c r="I1219">
        <f t="shared" si="19"/>
        <v>83.789999999999992</v>
      </c>
      <c r="J1219">
        <f>(Sales[[#This Row],[Selling Price Per Commodity]]-VLOOKUP(C1219,Products!A:E,4, FALSE))*Sales[[#This Row],[Quantity]]/10</f>
        <v>-248.92500000000001</v>
      </c>
      <c r="K1219">
        <f>WEEKDAY(Sales[[#This Row],[Date and Time]],2)</f>
        <v>6</v>
      </c>
    </row>
    <row r="1220" spans="1:11" x14ac:dyDescent="0.3">
      <c r="A1220" t="s">
        <v>4688</v>
      </c>
      <c r="B1220" s="1">
        <v>45503.724918981483</v>
      </c>
      <c r="C1220" t="s">
        <v>3282</v>
      </c>
      <c r="D1220" t="s">
        <v>3040</v>
      </c>
      <c r="E1220" t="s">
        <v>3471</v>
      </c>
      <c r="F1220" t="s">
        <v>3476</v>
      </c>
      <c r="G1220">
        <v>716.97</v>
      </c>
      <c r="H1220">
        <v>5</v>
      </c>
      <c r="I1220">
        <f t="shared" si="19"/>
        <v>143.39400000000001</v>
      </c>
      <c r="J1220">
        <f>(Sales[[#This Row],[Selling Price Per Commodity]]-VLOOKUP(C1220,Products!A:E,4, FALSE))*Sales[[#This Row],[Quantity]]/10</f>
        <v>-281.93299999999999</v>
      </c>
      <c r="K1220">
        <f>WEEKDAY(Sales[[#This Row],[Date and Time]],2)</f>
        <v>2</v>
      </c>
    </row>
    <row r="1221" spans="1:11" x14ac:dyDescent="0.3">
      <c r="A1221" t="s">
        <v>4689</v>
      </c>
      <c r="B1221" s="1">
        <v>45400.618750000001</v>
      </c>
      <c r="C1221" t="s">
        <v>3382</v>
      </c>
      <c r="D1221" t="s">
        <v>2117</v>
      </c>
      <c r="E1221" t="s">
        <v>3461</v>
      </c>
      <c r="F1221" t="s">
        <v>3469</v>
      </c>
      <c r="G1221">
        <v>26.31</v>
      </c>
      <c r="H1221">
        <v>10</v>
      </c>
      <c r="I1221">
        <f t="shared" si="19"/>
        <v>2.6309999999999998</v>
      </c>
      <c r="J1221">
        <f>(Sales[[#This Row],[Selling Price Per Commodity]]-VLOOKUP(C1221,Products!A:E,4, FALSE))*Sales[[#This Row],[Quantity]]/10</f>
        <v>-65.338999999999999</v>
      </c>
      <c r="K1221">
        <f>WEEKDAY(Sales[[#This Row],[Date and Time]],2)</f>
        <v>4</v>
      </c>
    </row>
    <row r="1222" spans="1:11" x14ac:dyDescent="0.3">
      <c r="A1222" t="s">
        <v>4690</v>
      </c>
      <c r="B1222" s="1">
        <v>45319.150902777779</v>
      </c>
      <c r="C1222" t="s">
        <v>3321</v>
      </c>
      <c r="D1222" t="s">
        <v>24</v>
      </c>
      <c r="E1222" t="s">
        <v>3471</v>
      </c>
      <c r="F1222" t="s">
        <v>3462</v>
      </c>
      <c r="G1222">
        <v>825.55</v>
      </c>
      <c r="H1222">
        <v>2</v>
      </c>
      <c r="I1222">
        <f t="shared" si="19"/>
        <v>412.77499999999998</v>
      </c>
      <c r="J1222">
        <f>(Sales[[#This Row],[Selling Price Per Commodity]]-VLOOKUP(C1222,Products!A:E,4, FALSE))*Sales[[#This Row],[Quantity]]/10</f>
        <v>71.027000000000001</v>
      </c>
      <c r="K1222">
        <f>WEEKDAY(Sales[[#This Row],[Date and Time]],2)</f>
        <v>7</v>
      </c>
    </row>
    <row r="1223" spans="1:11" x14ac:dyDescent="0.3">
      <c r="A1223" t="s">
        <v>4691</v>
      </c>
      <c r="B1223" s="1">
        <v>45590.934803240743</v>
      </c>
      <c r="C1223" t="s">
        <v>3432</v>
      </c>
      <c r="D1223" t="s">
        <v>2708</v>
      </c>
      <c r="E1223" t="s">
        <v>3471</v>
      </c>
      <c r="F1223" t="s">
        <v>3469</v>
      </c>
      <c r="G1223">
        <v>1371.13</v>
      </c>
      <c r="H1223">
        <v>6</v>
      </c>
      <c r="I1223">
        <f t="shared" si="19"/>
        <v>228.52166666666668</v>
      </c>
      <c r="J1223">
        <f>(Sales[[#This Row],[Selling Price Per Commodity]]-VLOOKUP(C1223,Products!A:E,4, FALSE))*Sales[[#This Row],[Quantity]]/10</f>
        <v>4.4770000000000039</v>
      </c>
      <c r="K1223">
        <f>WEEKDAY(Sales[[#This Row],[Date and Time]],2)</f>
        <v>5</v>
      </c>
    </row>
    <row r="1224" spans="1:11" x14ac:dyDescent="0.3">
      <c r="A1224" t="s">
        <v>4692</v>
      </c>
      <c r="B1224" s="1">
        <v>45442.939629629633</v>
      </c>
      <c r="C1224" t="s">
        <v>3294</v>
      </c>
      <c r="D1224" t="s">
        <v>708</v>
      </c>
      <c r="E1224" t="s">
        <v>3461</v>
      </c>
      <c r="F1224" t="s">
        <v>3472</v>
      </c>
      <c r="G1224">
        <v>906.45</v>
      </c>
      <c r="H1224">
        <v>6</v>
      </c>
      <c r="I1224">
        <f t="shared" si="19"/>
        <v>151.07500000000002</v>
      </c>
      <c r="J1224">
        <f>(Sales[[#This Row],[Selling Price Per Commodity]]-VLOOKUP(C1224,Products!A:E,4, FALSE))*Sales[[#This Row],[Quantity]]/10</f>
        <v>-275.17500000000001</v>
      </c>
      <c r="K1224">
        <f>WEEKDAY(Sales[[#This Row],[Date and Time]],2)</f>
        <v>4</v>
      </c>
    </row>
    <row r="1225" spans="1:11" x14ac:dyDescent="0.3">
      <c r="A1225" t="s">
        <v>4693</v>
      </c>
      <c r="B1225" s="1">
        <v>45496.979953703703</v>
      </c>
      <c r="C1225" t="s">
        <v>3372</v>
      </c>
      <c r="D1225" t="s">
        <v>1479</v>
      </c>
      <c r="E1225" t="s">
        <v>3464</v>
      </c>
      <c r="F1225" t="s">
        <v>3476</v>
      </c>
      <c r="G1225">
        <v>1663.65</v>
      </c>
      <c r="H1225">
        <v>1</v>
      </c>
      <c r="I1225">
        <f t="shared" si="19"/>
        <v>1663.65</v>
      </c>
      <c r="J1225">
        <f>(Sales[[#This Row],[Selling Price Per Commodity]]-VLOOKUP(C1225,Products!A:E,4, FALSE))*Sales[[#This Row],[Quantity]]/10</f>
        <v>124.827</v>
      </c>
      <c r="K1225">
        <f>WEEKDAY(Sales[[#This Row],[Date and Time]],2)</f>
        <v>2</v>
      </c>
    </row>
    <row r="1226" spans="1:11" x14ac:dyDescent="0.3">
      <c r="A1226" t="s">
        <v>4694</v>
      </c>
      <c r="B1226" s="1">
        <v>45444.775740740741</v>
      </c>
      <c r="C1226" t="s">
        <v>3314</v>
      </c>
      <c r="D1226" t="s">
        <v>1756</v>
      </c>
      <c r="E1226" t="s">
        <v>3471</v>
      </c>
      <c r="F1226" t="s">
        <v>3467</v>
      </c>
      <c r="G1226">
        <v>1800.31</v>
      </c>
      <c r="H1226">
        <v>3</v>
      </c>
      <c r="I1226">
        <f t="shared" si="19"/>
        <v>600.10333333333335</v>
      </c>
      <c r="J1226">
        <f>(Sales[[#This Row],[Selling Price Per Commodity]]-VLOOKUP(C1226,Products!A:E,4, FALSE))*Sales[[#This Row],[Quantity]]/10</f>
        <v>-97.627999999999986</v>
      </c>
      <c r="K1226">
        <f>WEEKDAY(Sales[[#This Row],[Date and Time]],2)</f>
        <v>6</v>
      </c>
    </row>
    <row r="1227" spans="1:11" x14ac:dyDescent="0.3">
      <c r="A1227" t="s">
        <v>4695</v>
      </c>
      <c r="B1227" s="1">
        <v>45423.648680555554</v>
      </c>
      <c r="C1227" t="s">
        <v>3273</v>
      </c>
      <c r="D1227" t="s">
        <v>1750</v>
      </c>
      <c r="E1227" t="s">
        <v>3461</v>
      </c>
      <c r="F1227" t="s">
        <v>3462</v>
      </c>
      <c r="G1227">
        <v>1440.54</v>
      </c>
      <c r="H1227">
        <v>9</v>
      </c>
      <c r="I1227">
        <f t="shared" si="19"/>
        <v>160.06</v>
      </c>
      <c r="J1227">
        <f>(Sales[[#This Row],[Selling Price Per Commodity]]-VLOOKUP(C1227,Products!A:E,4, FALSE))*Sales[[#This Row],[Quantity]]/10</f>
        <v>-723.16800000000001</v>
      </c>
      <c r="K1227">
        <f>WEEKDAY(Sales[[#This Row],[Date and Time]],2)</f>
        <v>6</v>
      </c>
    </row>
    <row r="1228" spans="1:11" x14ac:dyDescent="0.3">
      <c r="A1228" t="s">
        <v>4696</v>
      </c>
      <c r="B1228" s="1">
        <v>45552.667337962965</v>
      </c>
      <c r="C1228" t="s">
        <v>3301</v>
      </c>
      <c r="D1228" t="s">
        <v>2801</v>
      </c>
      <c r="E1228" t="s">
        <v>3471</v>
      </c>
      <c r="F1228" t="s">
        <v>3462</v>
      </c>
      <c r="G1228">
        <v>1983.37</v>
      </c>
      <c r="H1228">
        <v>7</v>
      </c>
      <c r="I1228">
        <f t="shared" si="19"/>
        <v>283.33857142857141</v>
      </c>
      <c r="J1228">
        <f>(Sales[[#This Row],[Selling Price Per Commodity]]-VLOOKUP(C1228,Products!A:E,4, FALSE))*Sales[[#This Row],[Quantity]]/10</f>
        <v>-153.26600000000002</v>
      </c>
      <c r="K1228">
        <f>WEEKDAY(Sales[[#This Row],[Date and Time]],2)</f>
        <v>2</v>
      </c>
    </row>
    <row r="1229" spans="1:11" x14ac:dyDescent="0.3">
      <c r="A1229" t="s">
        <v>4697</v>
      </c>
      <c r="B1229" s="1">
        <v>45416.270266203705</v>
      </c>
      <c r="C1229" t="s">
        <v>3228</v>
      </c>
      <c r="D1229" t="s">
        <v>3063</v>
      </c>
      <c r="E1229" t="s">
        <v>3479</v>
      </c>
      <c r="F1229" t="s">
        <v>3476</v>
      </c>
      <c r="G1229">
        <v>71.680000000000007</v>
      </c>
      <c r="H1229">
        <v>6</v>
      </c>
      <c r="I1229">
        <f t="shared" si="19"/>
        <v>11.946666666666667</v>
      </c>
      <c r="J1229">
        <f>(Sales[[#This Row],[Selling Price Per Commodity]]-VLOOKUP(C1229,Products!A:E,4, FALSE))*Sales[[#This Row],[Quantity]]/10</f>
        <v>-50.509999999999991</v>
      </c>
      <c r="K1229">
        <f>WEEKDAY(Sales[[#This Row],[Date and Time]],2)</f>
        <v>6</v>
      </c>
    </row>
    <row r="1230" spans="1:11" x14ac:dyDescent="0.3">
      <c r="A1230" t="s">
        <v>4698</v>
      </c>
      <c r="B1230" s="1">
        <v>45425.009756944448</v>
      </c>
      <c r="C1230" t="s">
        <v>3267</v>
      </c>
      <c r="D1230" t="s">
        <v>2837</v>
      </c>
      <c r="E1230" t="s">
        <v>3466</v>
      </c>
      <c r="F1230" t="s">
        <v>3462</v>
      </c>
      <c r="G1230">
        <v>1689.86</v>
      </c>
      <c r="H1230">
        <v>2</v>
      </c>
      <c r="I1230">
        <f t="shared" si="19"/>
        <v>844.93</v>
      </c>
      <c r="J1230">
        <f>(Sales[[#This Row],[Selling Price Per Commodity]]-VLOOKUP(C1230,Products!A:E,4, FALSE))*Sales[[#This Row],[Quantity]]/10</f>
        <v>75.867999999999995</v>
      </c>
      <c r="K1230">
        <f>WEEKDAY(Sales[[#This Row],[Date and Time]],2)</f>
        <v>1</v>
      </c>
    </row>
    <row r="1231" spans="1:11" x14ac:dyDescent="0.3">
      <c r="A1231" t="s">
        <v>4699</v>
      </c>
      <c r="B1231" s="1">
        <v>45499.910833333335</v>
      </c>
      <c r="C1231" t="s">
        <v>3411</v>
      </c>
      <c r="D1231" t="s">
        <v>2919</v>
      </c>
      <c r="E1231" t="s">
        <v>3479</v>
      </c>
      <c r="F1231" t="s">
        <v>3462</v>
      </c>
      <c r="G1231">
        <v>1985.11</v>
      </c>
      <c r="H1231">
        <v>6</v>
      </c>
      <c r="I1231">
        <f t="shared" si="19"/>
        <v>330.85166666666663</v>
      </c>
      <c r="J1231">
        <f>(Sales[[#This Row],[Selling Price Per Commodity]]-VLOOKUP(C1231,Products!A:E,4, FALSE))*Sales[[#This Row],[Quantity]]/10</f>
        <v>-214.81700000000001</v>
      </c>
      <c r="K1231">
        <f>WEEKDAY(Sales[[#This Row],[Date and Time]],2)</f>
        <v>5</v>
      </c>
    </row>
    <row r="1232" spans="1:11" x14ac:dyDescent="0.3">
      <c r="A1232" t="s">
        <v>4700</v>
      </c>
      <c r="B1232" s="1">
        <v>45533.908310185187</v>
      </c>
      <c r="C1232" t="s">
        <v>3415</v>
      </c>
      <c r="D1232" t="s">
        <v>2629</v>
      </c>
      <c r="E1232" t="s">
        <v>3471</v>
      </c>
      <c r="F1232" t="s">
        <v>3467</v>
      </c>
      <c r="G1232">
        <v>129.25</v>
      </c>
      <c r="H1232">
        <v>9</v>
      </c>
      <c r="I1232">
        <f t="shared" si="19"/>
        <v>14.361111111111111</v>
      </c>
      <c r="J1232">
        <f>(Sales[[#This Row],[Selling Price Per Commodity]]-VLOOKUP(C1232,Products!A:E,4, FALSE))*Sales[[#This Row],[Quantity]]/10</f>
        <v>-85.606999999999999</v>
      </c>
      <c r="K1232">
        <f>WEEKDAY(Sales[[#This Row],[Date and Time]],2)</f>
        <v>4</v>
      </c>
    </row>
    <row r="1233" spans="1:11" x14ac:dyDescent="0.3">
      <c r="A1233" t="s">
        <v>4701</v>
      </c>
      <c r="B1233" s="1">
        <v>45507.839791666665</v>
      </c>
      <c r="C1233" t="s">
        <v>3438</v>
      </c>
      <c r="D1233" t="s">
        <v>1790</v>
      </c>
      <c r="E1233" t="s">
        <v>3466</v>
      </c>
      <c r="F1233" t="s">
        <v>3472</v>
      </c>
      <c r="G1233">
        <v>1610.73</v>
      </c>
      <c r="H1233">
        <v>2</v>
      </c>
      <c r="I1233">
        <f t="shared" si="19"/>
        <v>805.36500000000001</v>
      </c>
      <c r="J1233">
        <f>(Sales[[#This Row],[Selling Price Per Commodity]]-VLOOKUP(C1233,Products!A:E,4, FALSE))*Sales[[#This Row],[Quantity]]/10</f>
        <v>10.756999999999994</v>
      </c>
      <c r="K1233">
        <f>WEEKDAY(Sales[[#This Row],[Date and Time]],2)</f>
        <v>6</v>
      </c>
    </row>
    <row r="1234" spans="1:11" x14ac:dyDescent="0.3">
      <c r="A1234" t="s">
        <v>4702</v>
      </c>
      <c r="B1234" s="1">
        <v>45515.168865740743</v>
      </c>
      <c r="C1234" t="s">
        <v>3446</v>
      </c>
      <c r="D1234" t="s">
        <v>1140</v>
      </c>
      <c r="E1234" t="s">
        <v>3466</v>
      </c>
      <c r="F1234" t="s">
        <v>3472</v>
      </c>
      <c r="G1234">
        <v>1160.98</v>
      </c>
      <c r="H1234">
        <v>10</v>
      </c>
      <c r="I1234">
        <f t="shared" si="19"/>
        <v>116.098</v>
      </c>
      <c r="J1234">
        <f>(Sales[[#This Row],[Selling Price Per Commodity]]-VLOOKUP(C1234,Products!A:E,4, FALSE))*Sales[[#This Row],[Quantity]]/10</f>
        <v>-693.88200000000006</v>
      </c>
      <c r="K1234">
        <f>WEEKDAY(Sales[[#This Row],[Date and Time]],2)</f>
        <v>7</v>
      </c>
    </row>
    <row r="1235" spans="1:11" x14ac:dyDescent="0.3">
      <c r="A1235" t="s">
        <v>4703</v>
      </c>
      <c r="B1235" s="1">
        <v>45512.869340277779</v>
      </c>
      <c r="C1235" t="s">
        <v>3281</v>
      </c>
      <c r="D1235" t="s">
        <v>1439</v>
      </c>
      <c r="E1235" t="s">
        <v>3466</v>
      </c>
      <c r="F1235" t="s">
        <v>3462</v>
      </c>
      <c r="G1235">
        <v>1147.33</v>
      </c>
      <c r="H1235">
        <v>2</v>
      </c>
      <c r="I1235">
        <f t="shared" si="19"/>
        <v>573.66499999999996</v>
      </c>
      <c r="J1235">
        <f>(Sales[[#This Row],[Selling Price Per Commodity]]-VLOOKUP(C1235,Products!A:E,4, FALSE))*Sales[[#This Row],[Quantity]]/10</f>
        <v>87.334999999999994</v>
      </c>
      <c r="K1235">
        <f>WEEKDAY(Sales[[#This Row],[Date and Time]],2)</f>
        <v>4</v>
      </c>
    </row>
    <row r="1236" spans="1:11" x14ac:dyDescent="0.3">
      <c r="A1236" t="s">
        <v>4704</v>
      </c>
      <c r="B1236" s="1">
        <v>45417.054942129631</v>
      </c>
      <c r="C1236" t="s">
        <v>3430</v>
      </c>
      <c r="D1236" t="s">
        <v>334</v>
      </c>
      <c r="E1236" t="s">
        <v>3466</v>
      </c>
      <c r="F1236" t="s">
        <v>3476</v>
      </c>
      <c r="G1236">
        <v>248.83</v>
      </c>
      <c r="H1236">
        <v>1</v>
      </c>
      <c r="I1236">
        <f t="shared" si="19"/>
        <v>248.83</v>
      </c>
      <c r="J1236">
        <f>(Sales[[#This Row],[Selling Price Per Commodity]]-VLOOKUP(C1236,Products!A:E,4, FALSE))*Sales[[#This Row],[Quantity]]/10</f>
        <v>14.610000000000003</v>
      </c>
      <c r="K1236">
        <f>WEEKDAY(Sales[[#This Row],[Date and Time]],2)</f>
        <v>7</v>
      </c>
    </row>
    <row r="1237" spans="1:11" x14ac:dyDescent="0.3">
      <c r="A1237" t="s">
        <v>4705</v>
      </c>
      <c r="B1237" s="1">
        <v>45468.121469907404</v>
      </c>
      <c r="C1237" t="s">
        <v>3390</v>
      </c>
      <c r="D1237" t="s">
        <v>950</v>
      </c>
      <c r="E1237" t="s">
        <v>3464</v>
      </c>
      <c r="F1237" t="s">
        <v>3476</v>
      </c>
      <c r="G1237">
        <v>1480.91</v>
      </c>
      <c r="H1237">
        <v>3</v>
      </c>
      <c r="I1237">
        <f t="shared" si="19"/>
        <v>493.63666666666671</v>
      </c>
      <c r="J1237">
        <f>(Sales[[#This Row],[Selling Price Per Commodity]]-VLOOKUP(C1237,Products!A:E,4, FALSE))*Sales[[#This Row],[Quantity]]/10</f>
        <v>-35.634999999999977</v>
      </c>
      <c r="K1237">
        <f>WEEKDAY(Sales[[#This Row],[Date and Time]],2)</f>
        <v>2</v>
      </c>
    </row>
    <row r="1238" spans="1:11" x14ac:dyDescent="0.3">
      <c r="A1238" t="s">
        <v>4706</v>
      </c>
      <c r="B1238" s="1">
        <v>45443.13521990741</v>
      </c>
      <c r="C1238" t="s">
        <v>3278</v>
      </c>
      <c r="D1238" t="s">
        <v>2046</v>
      </c>
      <c r="E1238" t="s">
        <v>3464</v>
      </c>
      <c r="F1238" t="s">
        <v>3472</v>
      </c>
      <c r="G1238">
        <v>1651.17</v>
      </c>
      <c r="H1238">
        <v>3</v>
      </c>
      <c r="I1238">
        <f t="shared" si="19"/>
        <v>550.39</v>
      </c>
      <c r="J1238">
        <f>(Sales[[#This Row],[Selling Price Per Commodity]]-VLOOKUP(C1238,Products!A:E,4, FALSE))*Sales[[#This Row],[Quantity]]/10</f>
        <v>65.963999999999999</v>
      </c>
      <c r="K1238">
        <f>WEEKDAY(Sales[[#This Row],[Date and Time]],2)</f>
        <v>5</v>
      </c>
    </row>
    <row r="1239" spans="1:11" x14ac:dyDescent="0.3">
      <c r="A1239" t="s">
        <v>4707</v>
      </c>
      <c r="B1239" s="1">
        <v>45590.488055555557</v>
      </c>
      <c r="C1239" t="s">
        <v>3383</v>
      </c>
      <c r="D1239" t="s">
        <v>2503</v>
      </c>
      <c r="E1239" t="s">
        <v>3464</v>
      </c>
      <c r="F1239" t="s">
        <v>3476</v>
      </c>
      <c r="G1239">
        <v>1669.92</v>
      </c>
      <c r="H1239">
        <v>1</v>
      </c>
      <c r="I1239">
        <f t="shared" si="19"/>
        <v>1669.92</v>
      </c>
      <c r="J1239">
        <f>(Sales[[#This Row],[Selling Price Per Commodity]]-VLOOKUP(C1239,Products!A:E,4, FALSE))*Sales[[#This Row],[Quantity]]/10</f>
        <v>97.729000000000013</v>
      </c>
      <c r="K1239">
        <f>WEEKDAY(Sales[[#This Row],[Date and Time]],2)</f>
        <v>5</v>
      </c>
    </row>
    <row r="1240" spans="1:11" x14ac:dyDescent="0.3">
      <c r="A1240" t="s">
        <v>4708</v>
      </c>
      <c r="B1240" s="1">
        <v>45424.162002314813</v>
      </c>
      <c r="C1240" t="s">
        <v>3361</v>
      </c>
      <c r="D1240" t="s">
        <v>1068</v>
      </c>
      <c r="E1240" t="s">
        <v>3464</v>
      </c>
      <c r="F1240" t="s">
        <v>3462</v>
      </c>
      <c r="G1240">
        <v>1742.9</v>
      </c>
      <c r="H1240">
        <v>3</v>
      </c>
      <c r="I1240">
        <f t="shared" si="19"/>
        <v>580.9666666666667</v>
      </c>
      <c r="J1240">
        <f>(Sales[[#This Row],[Selling Price Per Commodity]]-VLOOKUP(C1240,Products!A:E,4, FALSE))*Sales[[#This Row],[Quantity]]/10</f>
        <v>117.86599999999999</v>
      </c>
      <c r="K1240">
        <f>WEEKDAY(Sales[[#This Row],[Date and Time]],2)</f>
        <v>7</v>
      </c>
    </row>
    <row r="1241" spans="1:11" x14ac:dyDescent="0.3">
      <c r="A1241" t="s">
        <v>4709</v>
      </c>
      <c r="B1241" s="1">
        <v>45583.350451388891</v>
      </c>
      <c r="C1241" t="s">
        <v>3320</v>
      </c>
      <c r="D1241" t="s">
        <v>2064</v>
      </c>
      <c r="E1241" t="s">
        <v>3461</v>
      </c>
      <c r="F1241" t="s">
        <v>3476</v>
      </c>
      <c r="G1241">
        <v>636.61</v>
      </c>
      <c r="H1241">
        <v>1</v>
      </c>
      <c r="I1241">
        <f t="shared" si="19"/>
        <v>636.61</v>
      </c>
      <c r="J1241">
        <f>(Sales[[#This Row],[Selling Price Per Commodity]]-VLOOKUP(C1241,Products!A:E,4, FALSE))*Sales[[#This Row],[Quantity]]/10</f>
        <v>-24.213000000000001</v>
      </c>
      <c r="K1241">
        <f>WEEKDAY(Sales[[#This Row],[Date and Time]],2)</f>
        <v>5</v>
      </c>
    </row>
    <row r="1242" spans="1:11" x14ac:dyDescent="0.3">
      <c r="A1242" t="s">
        <v>4710</v>
      </c>
      <c r="B1242" s="1">
        <v>45315.722951388889</v>
      </c>
      <c r="C1242" t="s">
        <v>3277</v>
      </c>
      <c r="D1242" t="s">
        <v>3066</v>
      </c>
      <c r="E1242" t="s">
        <v>3466</v>
      </c>
      <c r="F1242" t="s">
        <v>3476</v>
      </c>
      <c r="G1242">
        <v>367.51</v>
      </c>
      <c r="H1242">
        <v>10</v>
      </c>
      <c r="I1242">
        <f t="shared" si="19"/>
        <v>36.750999999999998</v>
      </c>
      <c r="J1242">
        <f>(Sales[[#This Row],[Selling Price Per Commodity]]-VLOOKUP(C1242,Products!A:E,4, FALSE))*Sales[[#This Row],[Quantity]]/10</f>
        <v>-402.399</v>
      </c>
      <c r="K1242">
        <f>WEEKDAY(Sales[[#This Row],[Date and Time]],2)</f>
        <v>3</v>
      </c>
    </row>
    <row r="1243" spans="1:11" x14ac:dyDescent="0.3">
      <c r="A1243" t="s">
        <v>4711</v>
      </c>
      <c r="B1243" s="1">
        <v>45564.651296296295</v>
      </c>
      <c r="C1243" t="s">
        <v>3427</v>
      </c>
      <c r="D1243" t="s">
        <v>2550</v>
      </c>
      <c r="E1243" t="s">
        <v>3464</v>
      </c>
      <c r="F1243" t="s">
        <v>3469</v>
      </c>
      <c r="G1243">
        <v>539.21</v>
      </c>
      <c r="H1243">
        <v>8</v>
      </c>
      <c r="I1243">
        <f t="shared" si="19"/>
        <v>67.401250000000005</v>
      </c>
      <c r="J1243">
        <f>(Sales[[#This Row],[Selling Price Per Commodity]]-VLOOKUP(C1243,Products!A:E,4, FALSE))*Sales[[#This Row],[Quantity]]/10</f>
        <v>-224.68699999999998</v>
      </c>
      <c r="K1243">
        <f>WEEKDAY(Sales[[#This Row],[Date and Time]],2)</f>
        <v>7</v>
      </c>
    </row>
    <row r="1244" spans="1:11" x14ac:dyDescent="0.3">
      <c r="A1244" t="s">
        <v>4712</v>
      </c>
      <c r="B1244" s="1">
        <v>45342.463043981479</v>
      </c>
      <c r="C1244" t="s">
        <v>3337</v>
      </c>
      <c r="D1244" t="s">
        <v>2427</v>
      </c>
      <c r="E1244" t="s">
        <v>3471</v>
      </c>
      <c r="F1244" t="s">
        <v>3472</v>
      </c>
      <c r="G1244">
        <v>522.88</v>
      </c>
      <c r="H1244">
        <v>7</v>
      </c>
      <c r="I1244">
        <f t="shared" si="19"/>
        <v>74.69714285714285</v>
      </c>
      <c r="J1244">
        <f>(Sales[[#This Row],[Selling Price Per Commodity]]-VLOOKUP(C1244,Products!A:E,4, FALSE))*Sales[[#This Row],[Quantity]]/10</f>
        <v>-577.41100000000006</v>
      </c>
      <c r="K1244">
        <f>WEEKDAY(Sales[[#This Row],[Date and Time]],2)</f>
        <v>2</v>
      </c>
    </row>
    <row r="1245" spans="1:11" x14ac:dyDescent="0.3">
      <c r="A1245" t="s">
        <v>4713</v>
      </c>
      <c r="B1245" s="1">
        <v>45540.117314814815</v>
      </c>
      <c r="C1245" t="s">
        <v>3291</v>
      </c>
      <c r="D1245" t="s">
        <v>2485</v>
      </c>
      <c r="E1245" t="s">
        <v>3464</v>
      </c>
      <c r="F1245" t="s">
        <v>3462</v>
      </c>
      <c r="G1245">
        <v>477.69</v>
      </c>
      <c r="H1245">
        <v>6</v>
      </c>
      <c r="I1245">
        <f t="shared" si="19"/>
        <v>79.614999999999995</v>
      </c>
      <c r="J1245">
        <f>(Sales[[#This Row],[Selling Price Per Commodity]]-VLOOKUP(C1245,Products!A:E,4, FALSE))*Sales[[#This Row],[Quantity]]/10</f>
        <v>-163.929</v>
      </c>
      <c r="K1245">
        <f>WEEKDAY(Sales[[#This Row],[Date and Time]],2)</f>
        <v>4</v>
      </c>
    </row>
    <row r="1246" spans="1:11" x14ac:dyDescent="0.3">
      <c r="A1246" t="s">
        <v>4714</v>
      </c>
      <c r="B1246" s="1">
        <v>45389.736261574071</v>
      </c>
      <c r="C1246" t="s">
        <v>3289</v>
      </c>
      <c r="D1246" t="s">
        <v>733</v>
      </c>
      <c r="E1246" t="s">
        <v>3466</v>
      </c>
      <c r="F1246" t="s">
        <v>3472</v>
      </c>
      <c r="G1246">
        <v>886.55</v>
      </c>
      <c r="H1246">
        <v>7</v>
      </c>
      <c r="I1246">
        <f t="shared" si="19"/>
        <v>126.64999999999999</v>
      </c>
      <c r="J1246">
        <f>(Sales[[#This Row],[Selling Price Per Commodity]]-VLOOKUP(C1246,Products!A:E,4, FALSE))*Sales[[#This Row],[Quantity]]/10</f>
        <v>-40.347999999999999</v>
      </c>
      <c r="K1246">
        <f>WEEKDAY(Sales[[#This Row],[Date and Time]],2)</f>
        <v>7</v>
      </c>
    </row>
    <row r="1247" spans="1:11" x14ac:dyDescent="0.3">
      <c r="A1247" t="s">
        <v>4715</v>
      </c>
      <c r="B1247" s="1">
        <v>45608.449131944442</v>
      </c>
      <c r="C1247" t="s">
        <v>3421</v>
      </c>
      <c r="D1247" t="s">
        <v>642</v>
      </c>
      <c r="E1247" t="s">
        <v>3464</v>
      </c>
      <c r="F1247" t="s">
        <v>3476</v>
      </c>
      <c r="G1247">
        <v>511.91</v>
      </c>
      <c r="H1247">
        <v>3</v>
      </c>
      <c r="I1247">
        <f t="shared" si="19"/>
        <v>170.63666666666668</v>
      </c>
      <c r="J1247">
        <f>(Sales[[#This Row],[Selling Price Per Commodity]]-VLOOKUP(C1247,Products!A:E,4, FALSE))*Sales[[#This Row],[Quantity]]/10</f>
        <v>-70.962999999999994</v>
      </c>
      <c r="K1247">
        <f>WEEKDAY(Sales[[#This Row],[Date and Time]],2)</f>
        <v>2</v>
      </c>
    </row>
    <row r="1248" spans="1:11" x14ac:dyDescent="0.3">
      <c r="A1248" t="s">
        <v>4716</v>
      </c>
      <c r="B1248" s="1">
        <v>45463.144861111112</v>
      </c>
      <c r="C1248" t="s">
        <v>3237</v>
      </c>
      <c r="D1248" t="s">
        <v>1747</v>
      </c>
      <c r="E1248" t="s">
        <v>3461</v>
      </c>
      <c r="F1248" t="s">
        <v>3472</v>
      </c>
      <c r="G1248">
        <v>949.89</v>
      </c>
      <c r="H1248">
        <v>8</v>
      </c>
      <c r="I1248">
        <f t="shared" si="19"/>
        <v>118.73625</v>
      </c>
      <c r="J1248">
        <f>(Sales[[#This Row],[Selling Price Per Commodity]]-VLOOKUP(C1248,Products!A:E,4, FALSE))*Sales[[#This Row],[Quantity]]/10</f>
        <v>-289.81100000000004</v>
      </c>
      <c r="K1248">
        <f>WEEKDAY(Sales[[#This Row],[Date and Time]],2)</f>
        <v>4</v>
      </c>
    </row>
    <row r="1249" spans="1:11" x14ac:dyDescent="0.3">
      <c r="A1249" t="s">
        <v>4717</v>
      </c>
      <c r="B1249" s="1">
        <v>45554.192048611112</v>
      </c>
      <c r="C1249" t="s">
        <v>3338</v>
      </c>
      <c r="D1249" t="s">
        <v>638</v>
      </c>
      <c r="E1249" t="s">
        <v>3464</v>
      </c>
      <c r="F1249" t="s">
        <v>3467</v>
      </c>
      <c r="G1249">
        <v>687.82</v>
      </c>
      <c r="H1249">
        <v>8</v>
      </c>
      <c r="I1249">
        <f t="shared" si="19"/>
        <v>85.977500000000006</v>
      </c>
      <c r="J1249">
        <f>(Sales[[#This Row],[Selling Price Per Commodity]]-VLOOKUP(C1249,Products!A:E,4, FALSE))*Sales[[#This Row],[Quantity]]/10</f>
        <v>56.230000000000004</v>
      </c>
      <c r="K1249">
        <f>WEEKDAY(Sales[[#This Row],[Date and Time]],2)</f>
        <v>4</v>
      </c>
    </row>
    <row r="1250" spans="1:11" x14ac:dyDescent="0.3">
      <c r="A1250" t="s">
        <v>4718</v>
      </c>
      <c r="B1250" s="1">
        <v>45445.156111111108</v>
      </c>
      <c r="C1250" t="s">
        <v>3406</v>
      </c>
      <c r="D1250" t="s">
        <v>3008</v>
      </c>
      <c r="E1250" t="s">
        <v>3471</v>
      </c>
      <c r="F1250" t="s">
        <v>3469</v>
      </c>
      <c r="G1250">
        <v>234.47</v>
      </c>
      <c r="H1250">
        <v>9</v>
      </c>
      <c r="I1250">
        <f t="shared" si="19"/>
        <v>26.052222222222223</v>
      </c>
      <c r="J1250">
        <f>(Sales[[#This Row],[Selling Price Per Commodity]]-VLOOKUP(C1250,Products!A:E,4, FALSE))*Sales[[#This Row],[Quantity]]/10</f>
        <v>-503.20599999999996</v>
      </c>
      <c r="K1250">
        <f>WEEKDAY(Sales[[#This Row],[Date and Time]],2)</f>
        <v>7</v>
      </c>
    </row>
    <row r="1251" spans="1:11" x14ac:dyDescent="0.3">
      <c r="A1251" t="s">
        <v>4719</v>
      </c>
      <c r="B1251" s="1">
        <v>45455.12059027778</v>
      </c>
      <c r="C1251" t="s">
        <v>3249</v>
      </c>
      <c r="D1251" t="s">
        <v>3139</v>
      </c>
      <c r="E1251" t="s">
        <v>3466</v>
      </c>
      <c r="F1251" t="s">
        <v>3462</v>
      </c>
      <c r="G1251">
        <v>827.54</v>
      </c>
      <c r="H1251">
        <v>2</v>
      </c>
      <c r="I1251">
        <f t="shared" si="19"/>
        <v>413.77</v>
      </c>
      <c r="J1251">
        <f>(Sales[[#This Row],[Selling Price Per Commodity]]-VLOOKUP(C1251,Products!A:E,4, FALSE))*Sales[[#This Row],[Quantity]]/10</f>
        <v>-90.62</v>
      </c>
      <c r="K1251">
        <f>WEEKDAY(Sales[[#This Row],[Date and Time]],2)</f>
        <v>3</v>
      </c>
    </row>
    <row r="1252" spans="1:11" x14ac:dyDescent="0.3">
      <c r="A1252" t="s">
        <v>4720</v>
      </c>
      <c r="B1252" s="1">
        <v>45590.310115740744</v>
      </c>
      <c r="C1252" t="s">
        <v>3337</v>
      </c>
      <c r="D1252" t="s">
        <v>3139</v>
      </c>
      <c r="E1252" t="s">
        <v>3479</v>
      </c>
      <c r="F1252" t="s">
        <v>3467</v>
      </c>
      <c r="G1252">
        <v>808.64</v>
      </c>
      <c r="H1252">
        <v>4</v>
      </c>
      <c r="I1252">
        <f t="shared" si="19"/>
        <v>202.16</v>
      </c>
      <c r="J1252">
        <f>(Sales[[#This Row],[Selling Price Per Commodity]]-VLOOKUP(C1252,Products!A:E,4, FALSE))*Sales[[#This Row],[Quantity]]/10</f>
        <v>-278.96400000000006</v>
      </c>
      <c r="K1252">
        <f>WEEKDAY(Sales[[#This Row],[Date and Time]],2)</f>
        <v>5</v>
      </c>
    </row>
    <row r="1253" spans="1:11" x14ac:dyDescent="0.3">
      <c r="A1253" t="s">
        <v>4721</v>
      </c>
      <c r="B1253" s="1">
        <v>45325.322800925926</v>
      </c>
      <c r="C1253" t="s">
        <v>3390</v>
      </c>
      <c r="D1253" t="s">
        <v>1044</v>
      </c>
      <c r="E1253" t="s">
        <v>3466</v>
      </c>
      <c r="F1253" t="s">
        <v>3462</v>
      </c>
      <c r="G1253">
        <v>819.66</v>
      </c>
      <c r="H1253">
        <v>1</v>
      </c>
      <c r="I1253">
        <f t="shared" si="19"/>
        <v>819.66</v>
      </c>
      <c r="J1253">
        <f>(Sales[[#This Row],[Selling Price Per Commodity]]-VLOOKUP(C1253,Products!A:E,4, FALSE))*Sales[[#This Row],[Quantity]]/10</f>
        <v>20.724</v>
      </c>
      <c r="K1253">
        <f>WEEKDAY(Sales[[#This Row],[Date and Time]],2)</f>
        <v>6</v>
      </c>
    </row>
    <row r="1254" spans="1:11" x14ac:dyDescent="0.3">
      <c r="A1254" t="s">
        <v>4722</v>
      </c>
      <c r="B1254" s="1">
        <v>45439.810520833336</v>
      </c>
      <c r="C1254" t="s">
        <v>3386</v>
      </c>
      <c r="D1254" t="s">
        <v>2807</v>
      </c>
      <c r="E1254" t="s">
        <v>3479</v>
      </c>
      <c r="F1254" t="s">
        <v>3472</v>
      </c>
      <c r="G1254">
        <v>1459.11</v>
      </c>
      <c r="H1254">
        <v>1</v>
      </c>
      <c r="I1254">
        <f t="shared" si="19"/>
        <v>1459.11</v>
      </c>
      <c r="J1254">
        <f>(Sales[[#This Row],[Selling Price Per Commodity]]-VLOOKUP(C1254,Products!A:E,4, FALSE))*Sales[[#This Row],[Quantity]]/10</f>
        <v>70.783999999999992</v>
      </c>
      <c r="K1254">
        <f>WEEKDAY(Sales[[#This Row],[Date and Time]],2)</f>
        <v>1</v>
      </c>
    </row>
    <row r="1255" spans="1:11" x14ac:dyDescent="0.3">
      <c r="A1255" t="s">
        <v>4723</v>
      </c>
      <c r="B1255" s="1">
        <v>45413.76898148148</v>
      </c>
      <c r="C1255" t="s">
        <v>3330</v>
      </c>
      <c r="D1255" t="s">
        <v>795</v>
      </c>
      <c r="E1255" t="s">
        <v>3464</v>
      </c>
      <c r="F1255" t="s">
        <v>3476</v>
      </c>
      <c r="G1255">
        <v>381.42</v>
      </c>
      <c r="H1255">
        <v>9</v>
      </c>
      <c r="I1255">
        <f t="shared" si="19"/>
        <v>42.38</v>
      </c>
      <c r="J1255">
        <f>(Sales[[#This Row],[Selling Price Per Commodity]]-VLOOKUP(C1255,Products!A:E,4, FALSE))*Sales[[#This Row],[Quantity]]/10</f>
        <v>-293.26499999999999</v>
      </c>
      <c r="K1255">
        <f>WEEKDAY(Sales[[#This Row],[Date and Time]],2)</f>
        <v>3</v>
      </c>
    </row>
    <row r="1256" spans="1:11" x14ac:dyDescent="0.3">
      <c r="A1256" t="s">
        <v>4724</v>
      </c>
      <c r="B1256" s="1">
        <v>45395.188831018517</v>
      </c>
      <c r="C1256" t="s">
        <v>3416</v>
      </c>
      <c r="D1256" t="s">
        <v>1728</v>
      </c>
      <c r="E1256" t="s">
        <v>3479</v>
      </c>
      <c r="F1256" t="s">
        <v>3476</v>
      </c>
      <c r="G1256">
        <v>205.01</v>
      </c>
      <c r="H1256">
        <v>3</v>
      </c>
      <c r="I1256">
        <f t="shared" si="19"/>
        <v>68.336666666666659</v>
      </c>
      <c r="J1256">
        <f>(Sales[[#This Row],[Selling Price Per Commodity]]-VLOOKUP(C1256,Products!A:E,4, FALSE))*Sales[[#This Row],[Quantity]]/10</f>
        <v>-205.54899999999998</v>
      </c>
      <c r="K1256">
        <f>WEEKDAY(Sales[[#This Row],[Date and Time]],2)</f>
        <v>6</v>
      </c>
    </row>
    <row r="1257" spans="1:11" x14ac:dyDescent="0.3">
      <c r="A1257" t="s">
        <v>4725</v>
      </c>
      <c r="B1257" s="1">
        <v>45429.841122685182</v>
      </c>
      <c r="C1257" t="s">
        <v>3338</v>
      </c>
      <c r="D1257" t="s">
        <v>576</v>
      </c>
      <c r="E1257" t="s">
        <v>3461</v>
      </c>
      <c r="F1257" t="s">
        <v>3462</v>
      </c>
      <c r="G1257">
        <v>460.57</v>
      </c>
      <c r="H1257">
        <v>2</v>
      </c>
      <c r="I1257">
        <f t="shared" si="19"/>
        <v>230.285</v>
      </c>
      <c r="J1257">
        <f>(Sales[[#This Row],[Selling Price Per Commodity]]-VLOOKUP(C1257,Products!A:E,4, FALSE))*Sales[[#This Row],[Quantity]]/10</f>
        <v>42.918999999999997</v>
      </c>
      <c r="K1257">
        <f>WEEKDAY(Sales[[#This Row],[Date and Time]],2)</f>
        <v>5</v>
      </c>
    </row>
    <row r="1258" spans="1:11" x14ac:dyDescent="0.3">
      <c r="A1258" t="s">
        <v>4726</v>
      </c>
      <c r="B1258" s="1">
        <v>45367.744062500002</v>
      </c>
      <c r="C1258" t="s">
        <v>3304</v>
      </c>
      <c r="D1258" t="s">
        <v>2298</v>
      </c>
      <c r="E1258" t="s">
        <v>3479</v>
      </c>
      <c r="F1258" t="s">
        <v>3469</v>
      </c>
      <c r="G1258">
        <v>593.80999999999995</v>
      </c>
      <c r="H1258">
        <v>5</v>
      </c>
      <c r="I1258">
        <f t="shared" si="19"/>
        <v>118.76199999999999</v>
      </c>
      <c r="J1258">
        <f>(Sales[[#This Row],[Selling Price Per Commodity]]-VLOOKUP(C1258,Products!A:E,4, FALSE))*Sales[[#This Row],[Quantity]]/10</f>
        <v>50.435999999999993</v>
      </c>
      <c r="K1258">
        <f>WEEKDAY(Sales[[#This Row],[Date and Time]],2)</f>
        <v>6</v>
      </c>
    </row>
    <row r="1259" spans="1:11" x14ac:dyDescent="0.3">
      <c r="A1259" t="s">
        <v>4727</v>
      </c>
      <c r="B1259" s="1">
        <v>45383.656134259261</v>
      </c>
      <c r="C1259" t="s">
        <v>3217</v>
      </c>
      <c r="D1259" t="s">
        <v>495</v>
      </c>
      <c r="E1259" t="s">
        <v>3479</v>
      </c>
      <c r="F1259" t="s">
        <v>3476</v>
      </c>
      <c r="G1259">
        <v>1887.89</v>
      </c>
      <c r="H1259">
        <v>7</v>
      </c>
      <c r="I1259">
        <f t="shared" si="19"/>
        <v>269.69857142857143</v>
      </c>
      <c r="J1259">
        <f>(Sales[[#This Row],[Selling Price Per Commodity]]-VLOOKUP(C1259,Products!A:E,4, FALSE))*Sales[[#This Row],[Quantity]]/10</f>
        <v>11.26199999999999</v>
      </c>
      <c r="K1259">
        <f>WEEKDAY(Sales[[#This Row],[Date and Time]],2)</f>
        <v>1</v>
      </c>
    </row>
    <row r="1260" spans="1:11" x14ac:dyDescent="0.3">
      <c r="A1260" t="s">
        <v>4728</v>
      </c>
      <c r="B1260" s="1">
        <v>45401.398425925923</v>
      </c>
      <c r="C1260" t="s">
        <v>3429</v>
      </c>
      <c r="D1260" t="s">
        <v>1753</v>
      </c>
      <c r="E1260" t="s">
        <v>3466</v>
      </c>
      <c r="F1260" t="s">
        <v>3476</v>
      </c>
      <c r="G1260">
        <v>198.24</v>
      </c>
      <c r="H1260">
        <v>8</v>
      </c>
      <c r="I1260">
        <f t="shared" si="19"/>
        <v>24.78</v>
      </c>
      <c r="J1260">
        <f>(Sales[[#This Row],[Selling Price Per Commodity]]-VLOOKUP(C1260,Products!A:E,4, FALSE))*Sales[[#This Row],[Quantity]]/10</f>
        <v>-503.28000000000003</v>
      </c>
      <c r="K1260">
        <f>WEEKDAY(Sales[[#This Row],[Date and Time]],2)</f>
        <v>5</v>
      </c>
    </row>
    <row r="1261" spans="1:11" x14ac:dyDescent="0.3">
      <c r="A1261" t="s">
        <v>4729</v>
      </c>
      <c r="B1261" s="1">
        <v>45351.962118055555</v>
      </c>
      <c r="C1261" t="s">
        <v>3433</v>
      </c>
      <c r="D1261" t="s">
        <v>2795</v>
      </c>
      <c r="E1261" t="s">
        <v>3466</v>
      </c>
      <c r="F1261" t="s">
        <v>3476</v>
      </c>
      <c r="G1261">
        <v>1457.24</v>
      </c>
      <c r="H1261">
        <v>3</v>
      </c>
      <c r="I1261">
        <f t="shared" si="19"/>
        <v>485.74666666666667</v>
      </c>
      <c r="J1261">
        <f>(Sales[[#This Row],[Selling Price Per Commodity]]-VLOOKUP(C1261,Products!A:E,4, FALSE))*Sales[[#This Row],[Quantity]]/10</f>
        <v>10.064000000000004</v>
      </c>
      <c r="K1261">
        <f>WEEKDAY(Sales[[#This Row],[Date and Time]],2)</f>
        <v>4</v>
      </c>
    </row>
    <row r="1262" spans="1:11" x14ac:dyDescent="0.3">
      <c r="A1262" t="s">
        <v>4730</v>
      </c>
      <c r="B1262" s="1">
        <v>45331.353043981479</v>
      </c>
      <c r="C1262" t="s">
        <v>3424</v>
      </c>
      <c r="D1262" t="s">
        <v>302</v>
      </c>
      <c r="E1262" t="s">
        <v>3464</v>
      </c>
      <c r="F1262" t="s">
        <v>3467</v>
      </c>
      <c r="G1262">
        <v>419.64</v>
      </c>
      <c r="H1262">
        <v>5</v>
      </c>
      <c r="I1262">
        <f t="shared" si="19"/>
        <v>83.927999999999997</v>
      </c>
      <c r="J1262">
        <f>(Sales[[#This Row],[Selling Price Per Commodity]]-VLOOKUP(C1262,Products!A:E,4, FALSE))*Sales[[#This Row],[Quantity]]/10</f>
        <v>-200.916</v>
      </c>
      <c r="K1262">
        <f>WEEKDAY(Sales[[#This Row],[Date and Time]],2)</f>
        <v>5</v>
      </c>
    </row>
    <row r="1263" spans="1:11" x14ac:dyDescent="0.3">
      <c r="A1263" t="s">
        <v>4731</v>
      </c>
      <c r="B1263" s="1">
        <v>45307.642141203702</v>
      </c>
      <c r="C1263" t="s">
        <v>3370</v>
      </c>
      <c r="D1263" t="s">
        <v>1807</v>
      </c>
      <c r="E1263" t="s">
        <v>3479</v>
      </c>
      <c r="F1263" t="s">
        <v>3462</v>
      </c>
      <c r="G1263">
        <v>90.33</v>
      </c>
      <c r="H1263">
        <v>9</v>
      </c>
      <c r="I1263">
        <f t="shared" si="19"/>
        <v>10.036666666666667</v>
      </c>
      <c r="J1263">
        <f>(Sales[[#This Row],[Selling Price Per Commodity]]-VLOOKUP(C1263,Products!A:E,4, FALSE))*Sales[[#This Row],[Quantity]]/10</f>
        <v>-550.28100000000006</v>
      </c>
      <c r="K1263">
        <f>WEEKDAY(Sales[[#This Row],[Date and Time]],2)</f>
        <v>2</v>
      </c>
    </row>
    <row r="1264" spans="1:11" x14ac:dyDescent="0.3">
      <c r="A1264" t="s">
        <v>4732</v>
      </c>
      <c r="B1264" s="1">
        <v>45369.792291666665</v>
      </c>
      <c r="C1264" t="s">
        <v>3406</v>
      </c>
      <c r="D1264" t="s">
        <v>126</v>
      </c>
      <c r="E1264" t="s">
        <v>3464</v>
      </c>
      <c r="F1264" t="s">
        <v>3462</v>
      </c>
      <c r="G1264">
        <v>1167.49</v>
      </c>
      <c r="H1264">
        <v>1</v>
      </c>
      <c r="I1264">
        <f t="shared" si="19"/>
        <v>1167.49</v>
      </c>
      <c r="J1264">
        <f>(Sales[[#This Row],[Selling Price Per Commodity]]-VLOOKUP(C1264,Products!A:E,4, FALSE))*Sales[[#This Row],[Quantity]]/10</f>
        <v>58.232000000000006</v>
      </c>
      <c r="K1264">
        <f>WEEKDAY(Sales[[#This Row],[Date and Time]],2)</f>
        <v>1</v>
      </c>
    </row>
    <row r="1265" spans="1:11" x14ac:dyDescent="0.3">
      <c r="A1265" t="s">
        <v>4733</v>
      </c>
      <c r="B1265" s="1">
        <v>45458.807337962964</v>
      </c>
      <c r="C1265" t="s">
        <v>3363</v>
      </c>
      <c r="D1265" t="s">
        <v>2617</v>
      </c>
      <c r="E1265" t="s">
        <v>3464</v>
      </c>
      <c r="F1265" t="s">
        <v>3476</v>
      </c>
      <c r="G1265">
        <v>58.24</v>
      </c>
      <c r="H1265">
        <v>6</v>
      </c>
      <c r="I1265">
        <f t="shared" si="19"/>
        <v>9.706666666666667</v>
      </c>
      <c r="J1265">
        <f>(Sales[[#This Row],[Selling Price Per Commodity]]-VLOOKUP(C1265,Products!A:E,4, FALSE))*Sales[[#This Row],[Quantity]]/10</f>
        <v>-401.53399999999993</v>
      </c>
      <c r="K1265">
        <f>WEEKDAY(Sales[[#This Row],[Date and Time]],2)</f>
        <v>6</v>
      </c>
    </row>
    <row r="1266" spans="1:11" x14ac:dyDescent="0.3">
      <c r="A1266" t="s">
        <v>4734</v>
      </c>
      <c r="B1266" s="1">
        <v>45554.336006944446</v>
      </c>
      <c r="C1266" t="s">
        <v>3300</v>
      </c>
      <c r="D1266" t="s">
        <v>1968</v>
      </c>
      <c r="E1266" t="s">
        <v>3471</v>
      </c>
      <c r="F1266" t="s">
        <v>3469</v>
      </c>
      <c r="G1266">
        <v>590.47</v>
      </c>
      <c r="H1266">
        <v>9</v>
      </c>
      <c r="I1266">
        <f t="shared" si="19"/>
        <v>65.607777777777784</v>
      </c>
      <c r="J1266">
        <f>(Sales[[#This Row],[Selling Price Per Commodity]]-VLOOKUP(C1266,Products!A:E,4, FALSE))*Sales[[#This Row],[Quantity]]/10</f>
        <v>-626.798</v>
      </c>
      <c r="K1266">
        <f>WEEKDAY(Sales[[#This Row],[Date and Time]],2)</f>
        <v>4</v>
      </c>
    </row>
    <row r="1267" spans="1:11" x14ac:dyDescent="0.3">
      <c r="A1267" t="s">
        <v>4735</v>
      </c>
      <c r="B1267" s="1">
        <v>45292.106805555559</v>
      </c>
      <c r="C1267" t="s">
        <v>3329</v>
      </c>
      <c r="D1267" t="s">
        <v>1978</v>
      </c>
      <c r="E1267" t="s">
        <v>3471</v>
      </c>
      <c r="F1267" t="s">
        <v>3462</v>
      </c>
      <c r="G1267">
        <v>124.22</v>
      </c>
      <c r="H1267">
        <v>7</v>
      </c>
      <c r="I1267">
        <f t="shared" si="19"/>
        <v>17.745714285714286</v>
      </c>
      <c r="J1267">
        <f>(Sales[[#This Row],[Selling Price Per Commodity]]-VLOOKUP(C1267,Products!A:E,4, FALSE))*Sales[[#This Row],[Quantity]]/10</f>
        <v>-405.42199999999997</v>
      </c>
      <c r="K1267">
        <f>WEEKDAY(Sales[[#This Row],[Date and Time]],2)</f>
        <v>1</v>
      </c>
    </row>
    <row r="1268" spans="1:11" x14ac:dyDescent="0.3">
      <c r="A1268" t="s">
        <v>4736</v>
      </c>
      <c r="B1268" s="1">
        <v>45353.235115740739</v>
      </c>
      <c r="C1268" t="s">
        <v>3453</v>
      </c>
      <c r="D1268" t="s">
        <v>1155</v>
      </c>
      <c r="E1268" t="s">
        <v>3461</v>
      </c>
      <c r="F1268" t="s">
        <v>3476</v>
      </c>
      <c r="G1268">
        <v>547.03</v>
      </c>
      <c r="H1268">
        <v>9</v>
      </c>
      <c r="I1268">
        <f t="shared" si="19"/>
        <v>60.781111111111109</v>
      </c>
      <c r="J1268">
        <f>(Sales[[#This Row],[Selling Price Per Commodity]]-VLOOKUP(C1268,Products!A:E,4, FALSE))*Sales[[#This Row],[Quantity]]/10</f>
        <v>-490.76000000000005</v>
      </c>
      <c r="K1268">
        <f>WEEKDAY(Sales[[#This Row],[Date and Time]],2)</f>
        <v>6</v>
      </c>
    </row>
    <row r="1269" spans="1:11" x14ac:dyDescent="0.3">
      <c r="A1269" t="s">
        <v>4737</v>
      </c>
      <c r="B1269" s="1">
        <v>45498.242268518516</v>
      </c>
      <c r="C1269" t="s">
        <v>3326</v>
      </c>
      <c r="D1269" t="s">
        <v>2213</v>
      </c>
      <c r="E1269" t="s">
        <v>3479</v>
      </c>
      <c r="F1269" t="s">
        <v>3472</v>
      </c>
      <c r="G1269">
        <v>1423.48</v>
      </c>
      <c r="H1269">
        <v>10</v>
      </c>
      <c r="I1269">
        <f t="shared" si="19"/>
        <v>142.34800000000001</v>
      </c>
      <c r="J1269">
        <f>(Sales[[#This Row],[Selling Price Per Commodity]]-VLOOKUP(C1269,Products!A:E,4, FALSE))*Sales[[#This Row],[Quantity]]/10</f>
        <v>-561.32199999999989</v>
      </c>
      <c r="K1269">
        <f>WEEKDAY(Sales[[#This Row],[Date and Time]],2)</f>
        <v>4</v>
      </c>
    </row>
    <row r="1270" spans="1:11" x14ac:dyDescent="0.3">
      <c r="A1270" t="s">
        <v>4738</v>
      </c>
      <c r="B1270" s="1">
        <v>45421.26</v>
      </c>
      <c r="C1270" t="s">
        <v>3335</v>
      </c>
      <c r="D1270" t="s">
        <v>747</v>
      </c>
      <c r="E1270" t="s">
        <v>3461</v>
      </c>
      <c r="F1270" t="s">
        <v>3467</v>
      </c>
      <c r="G1270">
        <v>291.79000000000002</v>
      </c>
      <c r="H1270">
        <v>8</v>
      </c>
      <c r="I1270">
        <f t="shared" si="19"/>
        <v>36.473750000000003</v>
      </c>
      <c r="J1270">
        <f>(Sales[[#This Row],[Selling Price Per Commodity]]-VLOOKUP(C1270,Products!A:E,4, FALSE))*Sales[[#This Row],[Quantity]]/10</f>
        <v>-213.70100000000002</v>
      </c>
      <c r="K1270">
        <f>WEEKDAY(Sales[[#This Row],[Date and Time]],2)</f>
        <v>4</v>
      </c>
    </row>
    <row r="1271" spans="1:11" x14ac:dyDescent="0.3">
      <c r="A1271" t="s">
        <v>4739</v>
      </c>
      <c r="B1271" s="1">
        <v>45465.670590277776</v>
      </c>
      <c r="C1271" t="s">
        <v>3283</v>
      </c>
      <c r="D1271" t="s">
        <v>2996</v>
      </c>
      <c r="E1271" t="s">
        <v>3479</v>
      </c>
      <c r="F1271" t="s">
        <v>3469</v>
      </c>
      <c r="G1271">
        <v>1409.32</v>
      </c>
      <c r="H1271">
        <v>9</v>
      </c>
      <c r="I1271">
        <f t="shared" si="19"/>
        <v>156.5911111111111</v>
      </c>
      <c r="J1271">
        <f>(Sales[[#This Row],[Selling Price Per Commodity]]-VLOOKUP(C1271,Products!A:E,4, FALSE))*Sales[[#This Row],[Quantity]]/10</f>
        <v>-274.99400000000003</v>
      </c>
      <c r="K1271">
        <f>WEEKDAY(Sales[[#This Row],[Date and Time]],2)</f>
        <v>6</v>
      </c>
    </row>
    <row r="1272" spans="1:11" x14ac:dyDescent="0.3">
      <c r="A1272" t="s">
        <v>4740</v>
      </c>
      <c r="B1272" s="1">
        <v>45467.844247685185</v>
      </c>
      <c r="C1272" t="s">
        <v>3253</v>
      </c>
      <c r="D1272" t="s">
        <v>2316</v>
      </c>
      <c r="E1272" t="s">
        <v>3479</v>
      </c>
      <c r="F1272" t="s">
        <v>3467</v>
      </c>
      <c r="G1272">
        <v>459.86</v>
      </c>
      <c r="H1272">
        <v>2</v>
      </c>
      <c r="I1272">
        <f t="shared" si="19"/>
        <v>229.93</v>
      </c>
      <c r="J1272">
        <f>(Sales[[#This Row],[Selling Price Per Commodity]]-VLOOKUP(C1272,Products!A:E,4, FALSE))*Sales[[#This Row],[Quantity]]/10</f>
        <v>39.124000000000002</v>
      </c>
      <c r="K1272">
        <f>WEEKDAY(Sales[[#This Row],[Date and Time]],2)</f>
        <v>1</v>
      </c>
    </row>
    <row r="1273" spans="1:11" x14ac:dyDescent="0.3">
      <c r="A1273" t="s">
        <v>4741</v>
      </c>
      <c r="B1273" s="1">
        <v>45452.724849537037</v>
      </c>
      <c r="C1273" t="s">
        <v>3359</v>
      </c>
      <c r="D1273" t="s">
        <v>1137</v>
      </c>
      <c r="E1273" t="s">
        <v>3479</v>
      </c>
      <c r="F1273" t="s">
        <v>3469</v>
      </c>
      <c r="G1273">
        <v>1856.16</v>
      </c>
      <c r="H1273">
        <v>4</v>
      </c>
      <c r="I1273">
        <f t="shared" si="19"/>
        <v>464.04</v>
      </c>
      <c r="J1273">
        <f>(Sales[[#This Row],[Selling Price Per Commodity]]-VLOOKUP(C1273,Products!A:E,4, FALSE))*Sales[[#This Row],[Quantity]]/10</f>
        <v>-114.46000000000001</v>
      </c>
      <c r="K1273">
        <f>WEEKDAY(Sales[[#This Row],[Date and Time]],2)</f>
        <v>7</v>
      </c>
    </row>
    <row r="1274" spans="1:11" x14ac:dyDescent="0.3">
      <c r="A1274" t="s">
        <v>4742</v>
      </c>
      <c r="B1274" s="1">
        <v>45499.107754629629</v>
      </c>
      <c r="C1274" t="s">
        <v>3309</v>
      </c>
      <c r="D1274" t="s">
        <v>276</v>
      </c>
      <c r="E1274" t="s">
        <v>3471</v>
      </c>
      <c r="F1274" t="s">
        <v>3469</v>
      </c>
      <c r="G1274">
        <v>1165.97</v>
      </c>
      <c r="H1274">
        <v>4</v>
      </c>
      <c r="I1274">
        <f t="shared" si="19"/>
        <v>291.49250000000001</v>
      </c>
      <c r="J1274">
        <f>(Sales[[#This Row],[Selling Price Per Commodity]]-VLOOKUP(C1274,Products!A:E,4, FALSE))*Sales[[#This Row],[Quantity]]/10</f>
        <v>-242.93900000000002</v>
      </c>
      <c r="K1274">
        <f>WEEKDAY(Sales[[#This Row],[Date and Time]],2)</f>
        <v>5</v>
      </c>
    </row>
    <row r="1275" spans="1:11" x14ac:dyDescent="0.3">
      <c r="A1275" t="s">
        <v>4743</v>
      </c>
      <c r="B1275" s="1">
        <v>45604.941863425927</v>
      </c>
      <c r="C1275" t="s">
        <v>3348</v>
      </c>
      <c r="D1275" t="s">
        <v>2538</v>
      </c>
      <c r="E1275" t="s">
        <v>3471</v>
      </c>
      <c r="F1275" t="s">
        <v>3462</v>
      </c>
      <c r="G1275">
        <v>178.11</v>
      </c>
      <c r="H1275">
        <v>2</v>
      </c>
      <c r="I1275">
        <f t="shared" si="19"/>
        <v>89.055000000000007</v>
      </c>
      <c r="J1275">
        <f>(Sales[[#This Row],[Selling Price Per Commodity]]-VLOOKUP(C1275,Products!A:E,4, FALSE))*Sales[[#This Row],[Quantity]]/10</f>
        <v>-43.709000000000003</v>
      </c>
      <c r="K1275">
        <f>WEEKDAY(Sales[[#This Row],[Date and Time]],2)</f>
        <v>5</v>
      </c>
    </row>
    <row r="1276" spans="1:11" x14ac:dyDescent="0.3">
      <c r="A1276" t="s">
        <v>4744</v>
      </c>
      <c r="B1276" s="1">
        <v>45376.097939814812</v>
      </c>
      <c r="C1276" t="s">
        <v>3241</v>
      </c>
      <c r="D1276" t="s">
        <v>1728</v>
      </c>
      <c r="E1276" t="s">
        <v>3466</v>
      </c>
      <c r="F1276" t="s">
        <v>3472</v>
      </c>
      <c r="G1276">
        <v>574</v>
      </c>
      <c r="H1276">
        <v>3</v>
      </c>
      <c r="I1276">
        <f t="shared" si="19"/>
        <v>191.33333333333334</v>
      </c>
      <c r="J1276">
        <f>(Sales[[#This Row],[Selling Price Per Commodity]]-VLOOKUP(C1276,Products!A:E,4, FALSE))*Sales[[#This Row],[Quantity]]/10</f>
        <v>-121.25299999999997</v>
      </c>
      <c r="K1276">
        <f>WEEKDAY(Sales[[#This Row],[Date and Time]],2)</f>
        <v>1</v>
      </c>
    </row>
    <row r="1277" spans="1:11" x14ac:dyDescent="0.3">
      <c r="A1277" t="s">
        <v>4745</v>
      </c>
      <c r="B1277" s="1">
        <v>45319.094386574077</v>
      </c>
      <c r="C1277" t="s">
        <v>3425</v>
      </c>
      <c r="D1277" t="s">
        <v>1720</v>
      </c>
      <c r="E1277" t="s">
        <v>3479</v>
      </c>
      <c r="F1277" t="s">
        <v>3476</v>
      </c>
      <c r="G1277">
        <v>1335.8</v>
      </c>
      <c r="H1277">
        <v>5</v>
      </c>
      <c r="I1277">
        <f t="shared" si="19"/>
        <v>267.15999999999997</v>
      </c>
      <c r="J1277">
        <f>(Sales[[#This Row],[Selling Price Per Commodity]]-VLOOKUP(C1277,Products!A:E,4, FALSE))*Sales[[#This Row],[Quantity]]/10</f>
        <v>85.944999999999993</v>
      </c>
      <c r="K1277">
        <f>WEEKDAY(Sales[[#This Row],[Date and Time]],2)</f>
        <v>7</v>
      </c>
    </row>
    <row r="1278" spans="1:11" x14ac:dyDescent="0.3">
      <c r="A1278" t="s">
        <v>4746</v>
      </c>
      <c r="B1278" s="1">
        <v>45301.252939814818</v>
      </c>
      <c r="C1278" t="s">
        <v>3332</v>
      </c>
      <c r="D1278" t="s">
        <v>256</v>
      </c>
      <c r="E1278" t="s">
        <v>3479</v>
      </c>
      <c r="F1278" t="s">
        <v>3476</v>
      </c>
      <c r="G1278">
        <v>630.94000000000005</v>
      </c>
      <c r="H1278">
        <v>9</v>
      </c>
      <c r="I1278">
        <f t="shared" si="19"/>
        <v>70.104444444444454</v>
      </c>
      <c r="J1278">
        <f>(Sales[[#This Row],[Selling Price Per Commodity]]-VLOOKUP(C1278,Products!A:E,4, FALSE))*Sales[[#This Row],[Quantity]]/10</f>
        <v>-250.59200000000001</v>
      </c>
      <c r="K1278">
        <f>WEEKDAY(Sales[[#This Row],[Date and Time]],2)</f>
        <v>3</v>
      </c>
    </row>
    <row r="1279" spans="1:11" x14ac:dyDescent="0.3">
      <c r="A1279" t="s">
        <v>4747</v>
      </c>
      <c r="B1279" s="1">
        <v>45471.800358796296</v>
      </c>
      <c r="C1279" t="s">
        <v>3401</v>
      </c>
      <c r="D1279" t="s">
        <v>576</v>
      </c>
      <c r="E1279" t="s">
        <v>3471</v>
      </c>
      <c r="F1279" t="s">
        <v>3472</v>
      </c>
      <c r="G1279">
        <v>720.9</v>
      </c>
      <c r="H1279">
        <v>2</v>
      </c>
      <c r="I1279">
        <f t="shared" si="19"/>
        <v>360.45</v>
      </c>
      <c r="J1279">
        <f>(Sales[[#This Row],[Selling Price Per Commodity]]-VLOOKUP(C1279,Products!A:E,4, FALSE))*Sales[[#This Row],[Quantity]]/10</f>
        <v>53.448</v>
      </c>
      <c r="K1279">
        <f>WEEKDAY(Sales[[#This Row],[Date and Time]],2)</f>
        <v>5</v>
      </c>
    </row>
    <row r="1280" spans="1:11" x14ac:dyDescent="0.3">
      <c r="A1280" t="s">
        <v>4748</v>
      </c>
      <c r="B1280" s="1">
        <v>45597.468634259261</v>
      </c>
      <c r="C1280" t="s">
        <v>3349</v>
      </c>
      <c r="D1280" t="s">
        <v>590</v>
      </c>
      <c r="E1280" t="s">
        <v>3471</v>
      </c>
      <c r="F1280" t="s">
        <v>3462</v>
      </c>
      <c r="G1280">
        <v>1289.83</v>
      </c>
      <c r="H1280">
        <v>4</v>
      </c>
      <c r="I1280">
        <f t="shared" si="19"/>
        <v>322.45749999999998</v>
      </c>
      <c r="J1280">
        <f>(Sales[[#This Row],[Selling Price Per Commodity]]-VLOOKUP(C1280,Products!A:E,4, FALSE))*Sales[[#This Row],[Quantity]]/10</f>
        <v>-169.43299999999999</v>
      </c>
      <c r="K1280">
        <f>WEEKDAY(Sales[[#This Row],[Date and Time]],2)</f>
        <v>5</v>
      </c>
    </row>
    <row r="1281" spans="1:11" x14ac:dyDescent="0.3">
      <c r="A1281" t="s">
        <v>4749</v>
      </c>
      <c r="B1281" s="1">
        <v>45364.376631944448</v>
      </c>
      <c r="C1281" t="s">
        <v>3245</v>
      </c>
      <c r="D1281" t="s">
        <v>2635</v>
      </c>
      <c r="E1281" t="s">
        <v>3464</v>
      </c>
      <c r="F1281" t="s">
        <v>3469</v>
      </c>
      <c r="G1281">
        <v>1148</v>
      </c>
      <c r="H1281">
        <v>3</v>
      </c>
      <c r="I1281">
        <f t="shared" si="19"/>
        <v>382.66666666666669</v>
      </c>
      <c r="J1281">
        <f>(Sales[[#This Row],[Selling Price Per Commodity]]-VLOOKUP(C1281,Products!A:E,4, FALSE))*Sales[[#This Row],[Quantity]]/10</f>
        <v>58.280000000000008</v>
      </c>
      <c r="K1281">
        <f>WEEKDAY(Sales[[#This Row],[Date and Time]],2)</f>
        <v>3</v>
      </c>
    </row>
    <row r="1282" spans="1:11" x14ac:dyDescent="0.3">
      <c r="A1282" t="s">
        <v>4750</v>
      </c>
      <c r="B1282" s="1">
        <v>45447.807858796295</v>
      </c>
      <c r="C1282" t="s">
        <v>3410</v>
      </c>
      <c r="D1282" t="s">
        <v>1781</v>
      </c>
      <c r="E1282" t="s">
        <v>3464</v>
      </c>
      <c r="F1282" t="s">
        <v>3467</v>
      </c>
      <c r="G1282">
        <v>1373.21</v>
      </c>
      <c r="H1282">
        <v>8</v>
      </c>
      <c r="I1282">
        <f t="shared" ref="I1282:I1345" si="20" xml:space="preserve"> G1282/H1282</f>
        <v>171.65125</v>
      </c>
      <c r="J1282">
        <f>(Sales[[#This Row],[Selling Price Per Commodity]]-VLOOKUP(C1282,Products!A:E,4, FALSE))*Sales[[#This Row],[Quantity]]/10</f>
        <v>15.176999999999998</v>
      </c>
      <c r="K1282">
        <f>WEEKDAY(Sales[[#This Row],[Date and Time]],2)</f>
        <v>2</v>
      </c>
    </row>
    <row r="1283" spans="1:11" x14ac:dyDescent="0.3">
      <c r="A1283" t="s">
        <v>4751</v>
      </c>
      <c r="B1283" s="1">
        <v>45314.786851851852</v>
      </c>
      <c r="C1283" t="s">
        <v>3407</v>
      </c>
      <c r="D1283" t="s">
        <v>2473</v>
      </c>
      <c r="E1283" t="s">
        <v>3461</v>
      </c>
      <c r="F1283" t="s">
        <v>3469</v>
      </c>
      <c r="G1283">
        <v>284.48</v>
      </c>
      <c r="H1283">
        <v>8</v>
      </c>
      <c r="I1283">
        <f t="shared" si="20"/>
        <v>35.56</v>
      </c>
      <c r="J1283">
        <f>(Sales[[#This Row],[Selling Price Per Commodity]]-VLOOKUP(C1283,Products!A:E,4, FALSE))*Sales[[#This Row],[Quantity]]/10</f>
        <v>-1.5759999999999992</v>
      </c>
      <c r="K1283">
        <f>WEEKDAY(Sales[[#This Row],[Date and Time]],2)</f>
        <v>2</v>
      </c>
    </row>
    <row r="1284" spans="1:11" x14ac:dyDescent="0.3">
      <c r="A1284" t="s">
        <v>4752</v>
      </c>
      <c r="B1284" s="1">
        <v>45527.992442129631</v>
      </c>
      <c r="C1284" t="s">
        <v>3431</v>
      </c>
      <c r="D1284" t="s">
        <v>830</v>
      </c>
      <c r="E1284" t="s">
        <v>3464</v>
      </c>
      <c r="F1284" t="s">
        <v>3469</v>
      </c>
      <c r="G1284">
        <v>685.46</v>
      </c>
      <c r="H1284">
        <v>3</v>
      </c>
      <c r="I1284">
        <f t="shared" si="20"/>
        <v>228.48666666666668</v>
      </c>
      <c r="J1284">
        <f>(Sales[[#This Row],[Selling Price Per Commodity]]-VLOOKUP(C1284,Products!A:E,4, FALSE))*Sales[[#This Row],[Quantity]]/10</f>
        <v>-156.61899999999997</v>
      </c>
      <c r="K1284">
        <f>WEEKDAY(Sales[[#This Row],[Date and Time]],2)</f>
        <v>5</v>
      </c>
    </row>
    <row r="1285" spans="1:11" x14ac:dyDescent="0.3">
      <c r="A1285" t="s">
        <v>4753</v>
      </c>
      <c r="B1285" s="1">
        <v>45305.001145833332</v>
      </c>
      <c r="C1285" t="s">
        <v>3348</v>
      </c>
      <c r="D1285" t="s">
        <v>1638</v>
      </c>
      <c r="E1285" t="s">
        <v>3479</v>
      </c>
      <c r="F1285" t="s">
        <v>3462</v>
      </c>
      <c r="G1285">
        <v>1288.95</v>
      </c>
      <c r="H1285">
        <v>6</v>
      </c>
      <c r="I1285">
        <f t="shared" si="20"/>
        <v>214.82500000000002</v>
      </c>
      <c r="J1285">
        <f>(Sales[[#This Row],[Selling Price Per Commodity]]-VLOOKUP(C1285,Products!A:E,4, FALSE))*Sales[[#This Row],[Quantity]]/10</f>
        <v>-55.665000000000006</v>
      </c>
      <c r="K1285">
        <f>WEEKDAY(Sales[[#This Row],[Date and Time]],2)</f>
        <v>7</v>
      </c>
    </row>
    <row r="1286" spans="1:11" x14ac:dyDescent="0.3">
      <c r="A1286" t="s">
        <v>4754</v>
      </c>
      <c r="B1286" s="1">
        <v>45372.460532407407</v>
      </c>
      <c r="C1286" t="s">
        <v>3438</v>
      </c>
      <c r="D1286" t="s">
        <v>3063</v>
      </c>
      <c r="E1286" t="s">
        <v>3464</v>
      </c>
      <c r="F1286" t="s">
        <v>3462</v>
      </c>
      <c r="G1286">
        <v>1412.98</v>
      </c>
      <c r="H1286">
        <v>6</v>
      </c>
      <c r="I1286">
        <f t="shared" si="20"/>
        <v>235.49666666666667</v>
      </c>
      <c r="J1286">
        <f>(Sales[[#This Row],[Selling Price Per Commodity]]-VLOOKUP(C1286,Products!A:E,4, FALSE))*Sales[[#This Row],[Quantity]]/10</f>
        <v>-309.64999999999998</v>
      </c>
      <c r="K1286">
        <f>WEEKDAY(Sales[[#This Row],[Date and Time]],2)</f>
        <v>4</v>
      </c>
    </row>
    <row r="1287" spans="1:11" x14ac:dyDescent="0.3">
      <c r="A1287" t="s">
        <v>4755</v>
      </c>
      <c r="B1287" s="1">
        <v>45561.144594907404</v>
      </c>
      <c r="C1287" t="s">
        <v>3293</v>
      </c>
      <c r="D1287" t="s">
        <v>2180</v>
      </c>
      <c r="E1287" t="s">
        <v>3464</v>
      </c>
      <c r="F1287" t="s">
        <v>3476</v>
      </c>
      <c r="G1287">
        <v>1445.34</v>
      </c>
      <c r="H1287">
        <v>7</v>
      </c>
      <c r="I1287">
        <f t="shared" si="20"/>
        <v>206.47714285714284</v>
      </c>
      <c r="J1287">
        <f>(Sales[[#This Row],[Selling Price Per Commodity]]-VLOOKUP(C1287,Products!A:E,4, FALSE))*Sales[[#This Row],[Quantity]]/10</f>
        <v>22.040999999999979</v>
      </c>
      <c r="K1287">
        <f>WEEKDAY(Sales[[#This Row],[Date and Time]],2)</f>
        <v>4</v>
      </c>
    </row>
    <row r="1288" spans="1:11" x14ac:dyDescent="0.3">
      <c r="A1288" t="s">
        <v>4756</v>
      </c>
      <c r="B1288" s="1">
        <v>45529.432164351849</v>
      </c>
      <c r="C1288" t="s">
        <v>3388</v>
      </c>
      <c r="D1288" t="s">
        <v>1074</v>
      </c>
      <c r="E1288" t="s">
        <v>3471</v>
      </c>
      <c r="F1288" t="s">
        <v>3467</v>
      </c>
      <c r="G1288">
        <v>580.16999999999996</v>
      </c>
      <c r="H1288">
        <v>10</v>
      </c>
      <c r="I1288">
        <f t="shared" si="20"/>
        <v>58.016999999999996</v>
      </c>
      <c r="J1288">
        <f>(Sales[[#This Row],[Selling Price Per Commodity]]-VLOOKUP(C1288,Products!A:E,4, FALSE))*Sales[[#This Row],[Quantity]]/10</f>
        <v>-7.6430000000000007</v>
      </c>
      <c r="K1288">
        <f>WEEKDAY(Sales[[#This Row],[Date and Time]],2)</f>
        <v>7</v>
      </c>
    </row>
    <row r="1289" spans="1:11" x14ac:dyDescent="0.3">
      <c r="A1289" t="s">
        <v>4757</v>
      </c>
      <c r="B1289" s="1">
        <v>45334.810787037037</v>
      </c>
      <c r="C1289" t="s">
        <v>3415</v>
      </c>
      <c r="D1289" t="s">
        <v>2227</v>
      </c>
      <c r="E1289" t="s">
        <v>3471</v>
      </c>
      <c r="F1289" t="s">
        <v>3472</v>
      </c>
      <c r="G1289">
        <v>916.37</v>
      </c>
      <c r="H1289">
        <v>10</v>
      </c>
      <c r="I1289">
        <f t="shared" si="20"/>
        <v>91.637</v>
      </c>
      <c r="J1289">
        <f>(Sales[[#This Row],[Selling Price Per Commodity]]-VLOOKUP(C1289,Products!A:E,4, FALSE))*Sales[[#This Row],[Quantity]]/10</f>
        <v>-17.843000000000004</v>
      </c>
      <c r="K1289">
        <f>WEEKDAY(Sales[[#This Row],[Date and Time]],2)</f>
        <v>1</v>
      </c>
    </row>
    <row r="1290" spans="1:11" x14ac:dyDescent="0.3">
      <c r="A1290" t="s">
        <v>4758</v>
      </c>
      <c r="B1290" s="1">
        <v>45571.39638888889</v>
      </c>
      <c r="C1290" t="s">
        <v>3228</v>
      </c>
      <c r="D1290" t="s">
        <v>3207</v>
      </c>
      <c r="E1290" t="s">
        <v>3466</v>
      </c>
      <c r="F1290" t="s">
        <v>3476</v>
      </c>
      <c r="G1290">
        <v>974.5</v>
      </c>
      <c r="H1290">
        <v>9</v>
      </c>
      <c r="I1290">
        <f t="shared" si="20"/>
        <v>108.27777777777777</v>
      </c>
      <c r="J1290">
        <f>(Sales[[#This Row],[Selling Price Per Commodity]]-VLOOKUP(C1290,Products!A:E,4, FALSE))*Sales[[#This Row],[Quantity]]/10</f>
        <v>10.932999999999998</v>
      </c>
      <c r="K1290">
        <f>WEEKDAY(Sales[[#This Row],[Date and Time]],2)</f>
        <v>7</v>
      </c>
    </row>
    <row r="1291" spans="1:11" x14ac:dyDescent="0.3">
      <c r="A1291" t="s">
        <v>4759</v>
      </c>
      <c r="B1291" s="1">
        <v>45508.533391203702</v>
      </c>
      <c r="C1291" t="s">
        <v>3377</v>
      </c>
      <c r="D1291" t="s">
        <v>1989</v>
      </c>
      <c r="E1291" t="s">
        <v>3466</v>
      </c>
      <c r="F1291" t="s">
        <v>3462</v>
      </c>
      <c r="G1291">
        <v>1854.24</v>
      </c>
      <c r="H1291">
        <v>9</v>
      </c>
      <c r="I1291">
        <f t="shared" si="20"/>
        <v>206.02666666666667</v>
      </c>
      <c r="J1291">
        <f>(Sales[[#This Row],[Selling Price Per Commodity]]-VLOOKUP(C1291,Products!A:E,4, FALSE))*Sales[[#This Row],[Quantity]]/10</f>
        <v>-183.02699999999999</v>
      </c>
      <c r="K1291">
        <f>WEEKDAY(Sales[[#This Row],[Date and Time]],2)</f>
        <v>7</v>
      </c>
    </row>
    <row r="1292" spans="1:11" x14ac:dyDescent="0.3">
      <c r="A1292" t="s">
        <v>4760</v>
      </c>
      <c r="B1292" s="1">
        <v>45333.906805555554</v>
      </c>
      <c r="C1292" t="s">
        <v>3214</v>
      </c>
      <c r="D1292" t="s">
        <v>1291</v>
      </c>
      <c r="E1292" t="s">
        <v>3466</v>
      </c>
      <c r="F1292" t="s">
        <v>3462</v>
      </c>
      <c r="G1292">
        <v>1559.88</v>
      </c>
      <c r="H1292">
        <v>3</v>
      </c>
      <c r="I1292">
        <f t="shared" si="20"/>
        <v>519.96</v>
      </c>
      <c r="J1292">
        <f>(Sales[[#This Row],[Selling Price Per Commodity]]-VLOOKUP(C1292,Products!A:E,4, FALSE))*Sales[[#This Row],[Quantity]]/10</f>
        <v>25.401000000000003</v>
      </c>
      <c r="K1292">
        <f>WEEKDAY(Sales[[#This Row],[Date and Time]],2)</f>
        <v>7</v>
      </c>
    </row>
    <row r="1293" spans="1:11" x14ac:dyDescent="0.3">
      <c r="A1293" t="s">
        <v>4761</v>
      </c>
      <c r="B1293" s="1">
        <v>45404.875381944446</v>
      </c>
      <c r="C1293" t="s">
        <v>3347</v>
      </c>
      <c r="D1293" t="s">
        <v>242</v>
      </c>
      <c r="E1293" t="s">
        <v>3471</v>
      </c>
      <c r="F1293" t="s">
        <v>3472</v>
      </c>
      <c r="G1293">
        <v>529.91</v>
      </c>
      <c r="H1293">
        <v>10</v>
      </c>
      <c r="I1293">
        <f t="shared" si="20"/>
        <v>52.991</v>
      </c>
      <c r="J1293">
        <f>(Sales[[#This Row],[Selling Price Per Commodity]]-VLOOKUP(C1293,Products!A:E,4, FALSE))*Sales[[#This Row],[Quantity]]/10</f>
        <v>-158.149</v>
      </c>
      <c r="K1293">
        <f>WEEKDAY(Sales[[#This Row],[Date and Time]],2)</f>
        <v>1</v>
      </c>
    </row>
    <row r="1294" spans="1:11" x14ac:dyDescent="0.3">
      <c r="A1294" t="s">
        <v>4762</v>
      </c>
      <c r="B1294" s="1">
        <v>45398.931770833333</v>
      </c>
      <c r="C1294" t="s">
        <v>3375</v>
      </c>
      <c r="D1294" t="s">
        <v>2987</v>
      </c>
      <c r="E1294" t="s">
        <v>3464</v>
      </c>
      <c r="F1294" t="s">
        <v>3469</v>
      </c>
      <c r="G1294">
        <v>1725.33</v>
      </c>
      <c r="H1294">
        <v>5</v>
      </c>
      <c r="I1294">
        <f t="shared" si="20"/>
        <v>345.06599999999997</v>
      </c>
      <c r="J1294">
        <f>(Sales[[#This Row],[Selling Price Per Commodity]]-VLOOKUP(C1294,Products!A:E,4, FALSE))*Sales[[#This Row],[Quantity]]/10</f>
        <v>-114.53700000000001</v>
      </c>
      <c r="K1294">
        <f>WEEKDAY(Sales[[#This Row],[Date and Time]],2)</f>
        <v>2</v>
      </c>
    </row>
    <row r="1295" spans="1:11" x14ac:dyDescent="0.3">
      <c r="A1295" t="s">
        <v>4763</v>
      </c>
      <c r="B1295" s="1">
        <v>45366.76425925926</v>
      </c>
      <c r="C1295" t="s">
        <v>3304</v>
      </c>
      <c r="D1295" t="s">
        <v>1537</v>
      </c>
      <c r="E1295" t="s">
        <v>3464</v>
      </c>
      <c r="F1295" t="s">
        <v>3469</v>
      </c>
      <c r="G1295">
        <v>1499.12</v>
      </c>
      <c r="H1295">
        <v>8</v>
      </c>
      <c r="I1295">
        <f t="shared" si="20"/>
        <v>187.39</v>
      </c>
      <c r="J1295">
        <f>(Sales[[#This Row],[Selling Price Per Commodity]]-VLOOKUP(C1295,Products!A:E,4, FALSE))*Sales[[#This Row],[Quantity]]/10</f>
        <v>135.6</v>
      </c>
      <c r="K1295">
        <f>WEEKDAY(Sales[[#This Row],[Date and Time]],2)</f>
        <v>5</v>
      </c>
    </row>
    <row r="1296" spans="1:11" x14ac:dyDescent="0.3">
      <c r="A1296" t="s">
        <v>4764</v>
      </c>
      <c r="B1296" s="1">
        <v>45338.168194444443</v>
      </c>
      <c r="C1296" t="s">
        <v>3364</v>
      </c>
      <c r="D1296" t="s">
        <v>2955</v>
      </c>
      <c r="E1296" t="s">
        <v>3479</v>
      </c>
      <c r="F1296" t="s">
        <v>3472</v>
      </c>
      <c r="G1296">
        <v>670.77</v>
      </c>
      <c r="H1296">
        <v>3</v>
      </c>
      <c r="I1296">
        <f t="shared" si="20"/>
        <v>223.59</v>
      </c>
      <c r="J1296">
        <f>(Sales[[#This Row],[Selling Price Per Commodity]]-VLOOKUP(C1296,Products!A:E,4, FALSE))*Sales[[#This Row],[Quantity]]/10</f>
        <v>-164.48699999999999</v>
      </c>
      <c r="K1296">
        <f>WEEKDAY(Sales[[#This Row],[Date and Time]],2)</f>
        <v>5</v>
      </c>
    </row>
    <row r="1297" spans="1:11" x14ac:dyDescent="0.3">
      <c r="A1297" t="s">
        <v>4765</v>
      </c>
      <c r="B1297" s="1">
        <v>45576.154976851853</v>
      </c>
      <c r="C1297" t="s">
        <v>3321</v>
      </c>
      <c r="D1297" t="s">
        <v>2192</v>
      </c>
      <c r="E1297" t="s">
        <v>3471</v>
      </c>
      <c r="F1297" t="s">
        <v>3476</v>
      </c>
      <c r="G1297">
        <v>165.6</v>
      </c>
      <c r="H1297">
        <v>2</v>
      </c>
      <c r="I1297">
        <f t="shared" si="20"/>
        <v>82.8</v>
      </c>
      <c r="J1297">
        <f>(Sales[[#This Row],[Selling Price Per Commodity]]-VLOOKUP(C1297,Products!A:E,4, FALSE))*Sales[[#This Row],[Quantity]]/10</f>
        <v>5.0319999999999991</v>
      </c>
      <c r="K1297">
        <f>WEEKDAY(Sales[[#This Row],[Date and Time]],2)</f>
        <v>5</v>
      </c>
    </row>
    <row r="1298" spans="1:11" x14ac:dyDescent="0.3">
      <c r="A1298" t="s">
        <v>4766</v>
      </c>
      <c r="B1298" s="1">
        <v>45588.202881944446</v>
      </c>
      <c r="C1298" t="s">
        <v>3223</v>
      </c>
      <c r="D1298" t="s">
        <v>3094</v>
      </c>
      <c r="E1298" t="s">
        <v>3464</v>
      </c>
      <c r="F1298" t="s">
        <v>3472</v>
      </c>
      <c r="G1298">
        <v>554.17999999999995</v>
      </c>
      <c r="H1298">
        <v>7</v>
      </c>
      <c r="I1298">
        <f t="shared" si="20"/>
        <v>79.168571428571425</v>
      </c>
      <c r="J1298">
        <f>(Sales[[#This Row],[Selling Price Per Commodity]]-VLOOKUP(C1298,Products!A:E,4, FALSE))*Sales[[#This Row],[Quantity]]/10</f>
        <v>-262.43799999999999</v>
      </c>
      <c r="K1298">
        <f>WEEKDAY(Sales[[#This Row],[Date and Time]],2)</f>
        <v>3</v>
      </c>
    </row>
    <row r="1299" spans="1:11" x14ac:dyDescent="0.3">
      <c r="A1299" t="s">
        <v>4767</v>
      </c>
      <c r="B1299" s="1">
        <v>45345.28638888889</v>
      </c>
      <c r="C1299" t="s">
        <v>3405</v>
      </c>
      <c r="D1299" t="s">
        <v>2804</v>
      </c>
      <c r="E1299" t="s">
        <v>3471</v>
      </c>
      <c r="F1299" t="s">
        <v>3476</v>
      </c>
      <c r="G1299">
        <v>1035.4000000000001</v>
      </c>
      <c r="H1299">
        <v>2</v>
      </c>
      <c r="I1299">
        <f t="shared" si="20"/>
        <v>517.70000000000005</v>
      </c>
      <c r="J1299">
        <f>(Sales[[#This Row],[Selling Price Per Commodity]]-VLOOKUP(C1299,Products!A:E,4, FALSE))*Sales[[#This Row],[Quantity]]/10</f>
        <v>74.864000000000004</v>
      </c>
      <c r="K1299">
        <f>WEEKDAY(Sales[[#This Row],[Date and Time]],2)</f>
        <v>5</v>
      </c>
    </row>
    <row r="1300" spans="1:11" x14ac:dyDescent="0.3">
      <c r="A1300" t="s">
        <v>4768</v>
      </c>
      <c r="B1300" s="1">
        <v>45422.437893518516</v>
      </c>
      <c r="C1300" t="s">
        <v>3267</v>
      </c>
      <c r="D1300" t="s">
        <v>1036</v>
      </c>
      <c r="E1300" t="s">
        <v>3479</v>
      </c>
      <c r="F1300" t="s">
        <v>3472</v>
      </c>
      <c r="G1300">
        <v>1334.03</v>
      </c>
      <c r="H1300">
        <v>3</v>
      </c>
      <c r="I1300">
        <f t="shared" si="20"/>
        <v>444.67666666666668</v>
      </c>
      <c r="J1300">
        <f>(Sales[[#This Row],[Selling Price Per Commodity]]-VLOOKUP(C1300,Products!A:E,4, FALSE))*Sales[[#This Row],[Quantity]]/10</f>
        <v>-6.2739999999999894</v>
      </c>
      <c r="K1300">
        <f>WEEKDAY(Sales[[#This Row],[Date and Time]],2)</f>
        <v>5</v>
      </c>
    </row>
    <row r="1301" spans="1:11" x14ac:dyDescent="0.3">
      <c r="A1301" t="s">
        <v>4769</v>
      </c>
      <c r="B1301" s="1">
        <v>45301.318819444445</v>
      </c>
      <c r="C1301" t="s">
        <v>3330</v>
      </c>
      <c r="D1301" t="s">
        <v>1735</v>
      </c>
      <c r="E1301" t="s">
        <v>3479</v>
      </c>
      <c r="F1301" t="s">
        <v>3462</v>
      </c>
      <c r="G1301">
        <v>1660.59</v>
      </c>
      <c r="H1301">
        <v>8</v>
      </c>
      <c r="I1301">
        <f t="shared" si="20"/>
        <v>207.57374999999999</v>
      </c>
      <c r="J1301">
        <f>(Sales[[#This Row],[Selling Price Per Commodity]]-VLOOKUP(C1301,Products!A:E,4, FALSE))*Sales[[#This Row],[Quantity]]/10</f>
        <v>-128.52500000000003</v>
      </c>
      <c r="K1301">
        <f>WEEKDAY(Sales[[#This Row],[Date and Time]],2)</f>
        <v>3</v>
      </c>
    </row>
    <row r="1302" spans="1:11" x14ac:dyDescent="0.3">
      <c r="A1302" t="s">
        <v>4770</v>
      </c>
      <c r="B1302" s="1">
        <v>45312.674756944441</v>
      </c>
      <c r="C1302" t="s">
        <v>3384</v>
      </c>
      <c r="D1302" t="s">
        <v>2753</v>
      </c>
      <c r="E1302" t="s">
        <v>3471</v>
      </c>
      <c r="F1302" t="s">
        <v>3469</v>
      </c>
      <c r="G1302">
        <v>484.88</v>
      </c>
      <c r="H1302">
        <v>1</v>
      </c>
      <c r="I1302">
        <f t="shared" si="20"/>
        <v>484.88</v>
      </c>
      <c r="J1302">
        <f>(Sales[[#This Row],[Selling Price Per Commodity]]-VLOOKUP(C1302,Products!A:E,4, FALSE))*Sales[[#This Row],[Quantity]]/10</f>
        <v>-20.965999999999998</v>
      </c>
      <c r="K1302">
        <f>WEEKDAY(Sales[[#This Row],[Date and Time]],2)</f>
        <v>7</v>
      </c>
    </row>
    <row r="1303" spans="1:11" x14ac:dyDescent="0.3">
      <c r="A1303" t="s">
        <v>4771</v>
      </c>
      <c r="B1303" s="1">
        <v>45292.745358796295</v>
      </c>
      <c r="C1303" t="s">
        <v>3387</v>
      </c>
      <c r="D1303" t="s">
        <v>2840</v>
      </c>
      <c r="E1303" t="s">
        <v>3461</v>
      </c>
      <c r="F1303" t="s">
        <v>3469</v>
      </c>
      <c r="G1303">
        <v>675.01</v>
      </c>
      <c r="H1303">
        <v>7</v>
      </c>
      <c r="I1303">
        <f t="shared" si="20"/>
        <v>96.429999999999993</v>
      </c>
      <c r="J1303">
        <f>(Sales[[#This Row],[Selling Price Per Commodity]]-VLOOKUP(C1303,Products!A:E,4, FALSE))*Sales[[#This Row],[Quantity]]/10</f>
        <v>-46.417000000000016</v>
      </c>
      <c r="K1303">
        <f>WEEKDAY(Sales[[#This Row],[Date and Time]],2)</f>
        <v>1</v>
      </c>
    </row>
    <row r="1304" spans="1:11" x14ac:dyDescent="0.3">
      <c r="A1304" t="s">
        <v>4772</v>
      </c>
      <c r="B1304" s="1">
        <v>45311.64329861111</v>
      </c>
      <c r="C1304" t="s">
        <v>3214</v>
      </c>
      <c r="D1304" t="s">
        <v>2070</v>
      </c>
      <c r="E1304" t="s">
        <v>3479</v>
      </c>
      <c r="F1304" t="s">
        <v>3462</v>
      </c>
      <c r="G1304">
        <v>1747.79</v>
      </c>
      <c r="H1304">
        <v>6</v>
      </c>
      <c r="I1304">
        <f t="shared" si="20"/>
        <v>291.29833333333335</v>
      </c>
      <c r="J1304">
        <f>(Sales[[#This Row],[Selling Price Per Commodity]]-VLOOKUP(C1304,Products!A:E,4, FALSE))*Sales[[#This Row],[Quantity]]/10</f>
        <v>-86.39500000000001</v>
      </c>
      <c r="K1304">
        <f>WEEKDAY(Sales[[#This Row],[Date and Time]],2)</f>
        <v>6</v>
      </c>
    </row>
    <row r="1305" spans="1:11" x14ac:dyDescent="0.3">
      <c r="A1305" t="s">
        <v>4773</v>
      </c>
      <c r="B1305" s="1">
        <v>45479.20453703704</v>
      </c>
      <c r="C1305" t="s">
        <v>3316</v>
      </c>
      <c r="D1305" t="s">
        <v>1686</v>
      </c>
      <c r="E1305" t="s">
        <v>3471</v>
      </c>
      <c r="F1305" t="s">
        <v>3469</v>
      </c>
      <c r="G1305">
        <v>1240.46</v>
      </c>
      <c r="H1305">
        <v>3</v>
      </c>
      <c r="I1305">
        <f t="shared" si="20"/>
        <v>413.48666666666668</v>
      </c>
      <c r="J1305">
        <f>(Sales[[#This Row],[Selling Price Per Commodity]]-VLOOKUP(C1305,Products!A:E,4, FALSE))*Sales[[#This Row],[Quantity]]/10</f>
        <v>-168.22</v>
      </c>
      <c r="K1305">
        <f>WEEKDAY(Sales[[#This Row],[Date and Time]],2)</f>
        <v>6</v>
      </c>
    </row>
    <row r="1306" spans="1:11" x14ac:dyDescent="0.3">
      <c r="A1306" t="s">
        <v>4774</v>
      </c>
      <c r="B1306" s="1">
        <v>45456.85328703704</v>
      </c>
      <c r="C1306" t="s">
        <v>3371</v>
      </c>
      <c r="D1306" t="s">
        <v>1399</v>
      </c>
      <c r="E1306" t="s">
        <v>3464</v>
      </c>
      <c r="F1306" t="s">
        <v>3476</v>
      </c>
      <c r="G1306">
        <v>298.27</v>
      </c>
      <c r="H1306">
        <v>5</v>
      </c>
      <c r="I1306">
        <f t="shared" si="20"/>
        <v>59.653999999999996</v>
      </c>
      <c r="J1306">
        <f>(Sales[[#This Row],[Selling Price Per Commodity]]-VLOOKUP(C1306,Products!A:E,4, FALSE))*Sales[[#This Row],[Quantity]]/10</f>
        <v>-155.43299999999999</v>
      </c>
      <c r="K1306">
        <f>WEEKDAY(Sales[[#This Row],[Date and Time]],2)</f>
        <v>4</v>
      </c>
    </row>
    <row r="1307" spans="1:11" x14ac:dyDescent="0.3">
      <c r="A1307" t="s">
        <v>4775</v>
      </c>
      <c r="B1307" s="1">
        <v>45489.2419212963</v>
      </c>
      <c r="C1307" t="s">
        <v>3406</v>
      </c>
      <c r="D1307" t="s">
        <v>2668</v>
      </c>
      <c r="E1307" t="s">
        <v>3479</v>
      </c>
      <c r="F1307" t="s">
        <v>3467</v>
      </c>
      <c r="G1307">
        <v>191.16</v>
      </c>
      <c r="H1307">
        <v>7</v>
      </c>
      <c r="I1307">
        <f t="shared" si="20"/>
        <v>27.30857142857143</v>
      </c>
      <c r="J1307">
        <f>(Sales[[#This Row],[Selling Price Per Commodity]]-VLOOKUP(C1307,Products!A:E,4, FALSE))*Sales[[#This Row],[Quantity]]/10</f>
        <v>-390.50299999999999</v>
      </c>
      <c r="K1307">
        <f>WEEKDAY(Sales[[#This Row],[Date and Time]],2)</f>
        <v>2</v>
      </c>
    </row>
    <row r="1308" spans="1:11" x14ac:dyDescent="0.3">
      <c r="A1308" t="s">
        <v>4776</v>
      </c>
      <c r="B1308" s="1">
        <v>45594.586076388892</v>
      </c>
      <c r="C1308" t="s">
        <v>3319</v>
      </c>
      <c r="D1308" t="s">
        <v>1107</v>
      </c>
      <c r="E1308" t="s">
        <v>3471</v>
      </c>
      <c r="F1308" t="s">
        <v>3472</v>
      </c>
      <c r="G1308">
        <v>984.71</v>
      </c>
      <c r="H1308">
        <v>7</v>
      </c>
      <c r="I1308">
        <f t="shared" si="20"/>
        <v>140.67285714285714</v>
      </c>
      <c r="J1308">
        <f>(Sales[[#This Row],[Selling Price Per Commodity]]-VLOOKUP(C1308,Products!A:E,4, FALSE))*Sales[[#This Row],[Quantity]]/10</f>
        <v>-394.96599999999995</v>
      </c>
      <c r="K1308">
        <f>WEEKDAY(Sales[[#This Row],[Date and Time]],2)</f>
        <v>2</v>
      </c>
    </row>
    <row r="1309" spans="1:11" x14ac:dyDescent="0.3">
      <c r="A1309" t="s">
        <v>4777</v>
      </c>
      <c r="B1309" s="1">
        <v>45522.40929398148</v>
      </c>
      <c r="C1309" t="s">
        <v>3366</v>
      </c>
      <c r="D1309" t="s">
        <v>855</v>
      </c>
      <c r="E1309" t="s">
        <v>3464</v>
      </c>
      <c r="F1309" t="s">
        <v>3476</v>
      </c>
      <c r="G1309">
        <v>1031.18</v>
      </c>
      <c r="H1309">
        <v>4</v>
      </c>
      <c r="I1309">
        <f t="shared" si="20"/>
        <v>257.79500000000002</v>
      </c>
      <c r="J1309">
        <f>(Sales[[#This Row],[Selling Price Per Commodity]]-VLOOKUP(C1309,Products!A:E,4, FALSE))*Sales[[#This Row],[Quantity]]/10</f>
        <v>-164.60599999999997</v>
      </c>
      <c r="K1309">
        <f>WEEKDAY(Sales[[#This Row],[Date and Time]],2)</f>
        <v>7</v>
      </c>
    </row>
    <row r="1310" spans="1:11" x14ac:dyDescent="0.3">
      <c r="A1310" t="s">
        <v>4778</v>
      </c>
      <c r="B1310" s="1">
        <v>45342.037870370368</v>
      </c>
      <c r="C1310" t="s">
        <v>3348</v>
      </c>
      <c r="D1310" t="s">
        <v>2213</v>
      </c>
      <c r="E1310" t="s">
        <v>3479</v>
      </c>
      <c r="F1310" t="s">
        <v>3472</v>
      </c>
      <c r="G1310">
        <v>1353.22</v>
      </c>
      <c r="H1310">
        <v>10</v>
      </c>
      <c r="I1310">
        <f t="shared" si="20"/>
        <v>135.322</v>
      </c>
      <c r="J1310">
        <f>(Sales[[#This Row],[Selling Price Per Commodity]]-VLOOKUP(C1310,Products!A:E,4, FALSE))*Sales[[#This Row],[Quantity]]/10</f>
        <v>-172.27800000000002</v>
      </c>
      <c r="K1310">
        <f>WEEKDAY(Sales[[#This Row],[Date and Time]],2)</f>
        <v>2</v>
      </c>
    </row>
    <row r="1311" spans="1:11" x14ac:dyDescent="0.3">
      <c r="A1311" t="s">
        <v>4779</v>
      </c>
      <c r="B1311" s="1">
        <v>45469.441388888888</v>
      </c>
      <c r="C1311" t="s">
        <v>3440</v>
      </c>
      <c r="D1311" t="s">
        <v>1778</v>
      </c>
      <c r="E1311" t="s">
        <v>3479</v>
      </c>
      <c r="F1311" t="s">
        <v>3467</v>
      </c>
      <c r="G1311">
        <v>709.37</v>
      </c>
      <c r="H1311">
        <v>7</v>
      </c>
      <c r="I1311">
        <f t="shared" si="20"/>
        <v>101.33857142857143</v>
      </c>
      <c r="J1311">
        <f>(Sales[[#This Row],[Selling Price Per Commodity]]-VLOOKUP(C1311,Products!A:E,4, FALSE))*Sales[[#This Row],[Quantity]]/10</f>
        <v>-11.313000000000001</v>
      </c>
      <c r="K1311">
        <f>WEEKDAY(Sales[[#This Row],[Date and Time]],2)</f>
        <v>3</v>
      </c>
    </row>
    <row r="1312" spans="1:11" x14ac:dyDescent="0.3">
      <c r="A1312" t="s">
        <v>4780</v>
      </c>
      <c r="B1312" s="1">
        <v>45350.909571759257</v>
      </c>
      <c r="C1312" t="s">
        <v>3408</v>
      </c>
      <c r="D1312" t="s">
        <v>2067</v>
      </c>
      <c r="E1312" t="s">
        <v>3466</v>
      </c>
      <c r="F1312" t="s">
        <v>3472</v>
      </c>
      <c r="G1312">
        <v>1286.17</v>
      </c>
      <c r="H1312">
        <v>7</v>
      </c>
      <c r="I1312">
        <f t="shared" si="20"/>
        <v>183.73857142857145</v>
      </c>
      <c r="J1312">
        <f>(Sales[[#This Row],[Selling Price Per Commodity]]-VLOOKUP(C1312,Products!A:E,4, FALSE))*Sales[[#This Row],[Quantity]]/10</f>
        <v>108.42900000000002</v>
      </c>
      <c r="K1312">
        <f>WEEKDAY(Sales[[#This Row],[Date and Time]],2)</f>
        <v>3</v>
      </c>
    </row>
    <row r="1313" spans="1:11" x14ac:dyDescent="0.3">
      <c r="A1313" t="s">
        <v>4781</v>
      </c>
      <c r="B1313" s="1">
        <v>45434.869490740741</v>
      </c>
      <c r="C1313" t="s">
        <v>3300</v>
      </c>
      <c r="D1313" t="s">
        <v>2798</v>
      </c>
      <c r="E1313" t="s">
        <v>3471</v>
      </c>
      <c r="F1313" t="s">
        <v>3469</v>
      </c>
      <c r="G1313">
        <v>1191.31</v>
      </c>
      <c r="H1313">
        <v>8</v>
      </c>
      <c r="I1313">
        <f t="shared" si="20"/>
        <v>148.91374999999999</v>
      </c>
      <c r="J1313">
        <f>(Sales[[#This Row],[Selling Price Per Commodity]]-VLOOKUP(C1313,Products!A:E,4, FALSE))*Sales[[#This Row],[Quantity]]/10</f>
        <v>-490.50900000000001</v>
      </c>
      <c r="K1313">
        <f>WEEKDAY(Sales[[#This Row],[Date and Time]],2)</f>
        <v>3</v>
      </c>
    </row>
    <row r="1314" spans="1:11" x14ac:dyDescent="0.3">
      <c r="A1314" t="s">
        <v>4782</v>
      </c>
      <c r="B1314" s="1">
        <v>45344.020254629628</v>
      </c>
      <c r="C1314" t="s">
        <v>3441</v>
      </c>
      <c r="D1314" t="s">
        <v>583</v>
      </c>
      <c r="E1314" t="s">
        <v>3461</v>
      </c>
      <c r="F1314" t="s">
        <v>3469</v>
      </c>
      <c r="G1314">
        <v>1210.79</v>
      </c>
      <c r="H1314">
        <v>9</v>
      </c>
      <c r="I1314">
        <f t="shared" si="20"/>
        <v>134.53222222222223</v>
      </c>
      <c r="J1314">
        <f>(Sales[[#This Row],[Selling Price Per Commodity]]-VLOOKUP(C1314,Products!A:E,4, FALSE))*Sales[[#This Row],[Quantity]]/10</f>
        <v>-171.85300000000001</v>
      </c>
      <c r="K1314">
        <f>WEEKDAY(Sales[[#This Row],[Date and Time]],2)</f>
        <v>4</v>
      </c>
    </row>
    <row r="1315" spans="1:11" x14ac:dyDescent="0.3">
      <c r="A1315" t="s">
        <v>4783</v>
      </c>
      <c r="B1315" s="1">
        <v>45360.372442129628</v>
      </c>
      <c r="C1315" t="s">
        <v>3412</v>
      </c>
      <c r="D1315" t="s">
        <v>1473</v>
      </c>
      <c r="E1315" t="s">
        <v>3471</v>
      </c>
      <c r="F1315" t="s">
        <v>3472</v>
      </c>
      <c r="G1315">
        <v>1016.17</v>
      </c>
      <c r="H1315">
        <v>9</v>
      </c>
      <c r="I1315">
        <f t="shared" si="20"/>
        <v>112.90777777777777</v>
      </c>
      <c r="J1315">
        <f>(Sales[[#This Row],[Selling Price Per Commodity]]-VLOOKUP(C1315,Products!A:E,4, FALSE))*Sales[[#This Row],[Quantity]]/10</f>
        <v>-96.787999999999997</v>
      </c>
      <c r="K1315">
        <f>WEEKDAY(Sales[[#This Row],[Date and Time]],2)</f>
        <v>6</v>
      </c>
    </row>
    <row r="1316" spans="1:11" x14ac:dyDescent="0.3">
      <c r="A1316" t="s">
        <v>4784</v>
      </c>
      <c r="B1316" s="1">
        <v>45382.177557870367</v>
      </c>
      <c r="C1316" t="s">
        <v>3289</v>
      </c>
      <c r="D1316" t="s">
        <v>1054</v>
      </c>
      <c r="E1316" t="s">
        <v>3471</v>
      </c>
      <c r="F1316" t="s">
        <v>3476</v>
      </c>
      <c r="G1316">
        <v>1349.95</v>
      </c>
      <c r="H1316">
        <v>4</v>
      </c>
      <c r="I1316">
        <f t="shared" si="20"/>
        <v>337.48750000000001</v>
      </c>
      <c r="J1316">
        <f>(Sales[[#This Row],[Selling Price Per Commodity]]-VLOOKUP(C1316,Products!A:E,4, FALSE))*Sales[[#This Row],[Quantity]]/10</f>
        <v>61.279000000000011</v>
      </c>
      <c r="K1316">
        <f>WEEKDAY(Sales[[#This Row],[Date and Time]],2)</f>
        <v>7</v>
      </c>
    </row>
    <row r="1317" spans="1:11" x14ac:dyDescent="0.3">
      <c r="A1317" t="s">
        <v>4785</v>
      </c>
      <c r="B1317" s="1">
        <v>45473.160983796297</v>
      </c>
      <c r="C1317" t="s">
        <v>3299</v>
      </c>
      <c r="D1317" t="s">
        <v>1452</v>
      </c>
      <c r="E1317" t="s">
        <v>3466</v>
      </c>
      <c r="F1317" t="s">
        <v>3462</v>
      </c>
      <c r="G1317">
        <v>1836.25</v>
      </c>
      <c r="H1317">
        <v>9</v>
      </c>
      <c r="I1317">
        <f t="shared" si="20"/>
        <v>204.02777777777777</v>
      </c>
      <c r="J1317">
        <f>(Sales[[#This Row],[Selling Price Per Commodity]]-VLOOKUP(C1317,Products!A:E,4, FALSE))*Sales[[#This Row],[Quantity]]/10</f>
        <v>-178.15700000000001</v>
      </c>
      <c r="K1317">
        <f>WEEKDAY(Sales[[#This Row],[Date and Time]],2)</f>
        <v>7</v>
      </c>
    </row>
    <row r="1318" spans="1:11" x14ac:dyDescent="0.3">
      <c r="A1318" t="s">
        <v>4786</v>
      </c>
      <c r="B1318" s="1">
        <v>45604.577835648146</v>
      </c>
      <c r="C1318" t="s">
        <v>3419</v>
      </c>
      <c r="D1318" t="s">
        <v>858</v>
      </c>
      <c r="E1318" t="s">
        <v>3461</v>
      </c>
      <c r="F1318" t="s">
        <v>3476</v>
      </c>
      <c r="G1318">
        <v>281.56</v>
      </c>
      <c r="H1318">
        <v>3</v>
      </c>
      <c r="I1318">
        <f t="shared" si="20"/>
        <v>93.853333333333339</v>
      </c>
      <c r="J1318">
        <f>(Sales[[#This Row],[Selling Price Per Commodity]]-VLOOKUP(C1318,Products!A:E,4, FALSE))*Sales[[#This Row],[Quantity]]/10</f>
        <v>-249.44300000000004</v>
      </c>
      <c r="K1318">
        <f>WEEKDAY(Sales[[#This Row],[Date and Time]],2)</f>
        <v>5</v>
      </c>
    </row>
    <row r="1319" spans="1:11" x14ac:dyDescent="0.3">
      <c r="A1319" t="s">
        <v>4787</v>
      </c>
      <c r="B1319" s="1">
        <v>45367.116979166669</v>
      </c>
      <c r="C1319" t="s">
        <v>3448</v>
      </c>
      <c r="D1319" t="s">
        <v>765</v>
      </c>
      <c r="E1319" t="s">
        <v>3464</v>
      </c>
      <c r="F1319" t="s">
        <v>3469</v>
      </c>
      <c r="G1319">
        <v>963.57</v>
      </c>
      <c r="H1319">
        <v>6</v>
      </c>
      <c r="I1319">
        <f t="shared" si="20"/>
        <v>160.595</v>
      </c>
      <c r="J1319">
        <f>(Sales[[#This Row],[Selling Price Per Commodity]]-VLOOKUP(C1319,Products!A:E,4, FALSE))*Sales[[#This Row],[Quantity]]/10</f>
        <v>-476.94899999999996</v>
      </c>
      <c r="K1319">
        <f>WEEKDAY(Sales[[#This Row],[Date and Time]],2)</f>
        <v>6</v>
      </c>
    </row>
    <row r="1320" spans="1:11" x14ac:dyDescent="0.3">
      <c r="A1320" t="s">
        <v>4788</v>
      </c>
      <c r="B1320" s="1">
        <v>45512.127754629626</v>
      </c>
      <c r="C1320" t="s">
        <v>3361</v>
      </c>
      <c r="D1320" t="s">
        <v>2146</v>
      </c>
      <c r="E1320" t="s">
        <v>3464</v>
      </c>
      <c r="F1320" t="s">
        <v>3469</v>
      </c>
      <c r="G1320">
        <v>1548.42</v>
      </c>
      <c r="H1320">
        <v>4</v>
      </c>
      <c r="I1320">
        <f t="shared" si="20"/>
        <v>387.10500000000002</v>
      </c>
      <c r="J1320">
        <f>(Sales[[#This Row],[Selling Price Per Commodity]]-VLOOKUP(C1320,Products!A:E,4, FALSE))*Sales[[#This Row],[Quantity]]/10</f>
        <v>79.61</v>
      </c>
      <c r="K1320">
        <f>WEEKDAY(Sales[[#This Row],[Date and Time]],2)</f>
        <v>4</v>
      </c>
    </row>
    <row r="1321" spans="1:11" x14ac:dyDescent="0.3">
      <c r="A1321" t="s">
        <v>4789</v>
      </c>
      <c r="B1321" s="1">
        <v>45385.226261574076</v>
      </c>
      <c r="C1321" t="s">
        <v>3427</v>
      </c>
      <c r="D1321" t="s">
        <v>1924</v>
      </c>
      <c r="E1321" t="s">
        <v>3471</v>
      </c>
      <c r="F1321" t="s">
        <v>3462</v>
      </c>
      <c r="G1321">
        <v>798.05</v>
      </c>
      <c r="H1321">
        <v>10</v>
      </c>
      <c r="I1321">
        <f t="shared" si="20"/>
        <v>79.804999999999993</v>
      </c>
      <c r="J1321">
        <f>(Sales[[#This Row],[Selling Price Per Commodity]]-VLOOKUP(C1321,Products!A:E,4, FALSE))*Sales[[#This Row],[Quantity]]/10</f>
        <v>-268.45499999999998</v>
      </c>
      <c r="K1321">
        <f>WEEKDAY(Sales[[#This Row],[Date and Time]],2)</f>
        <v>3</v>
      </c>
    </row>
    <row r="1322" spans="1:11" x14ac:dyDescent="0.3">
      <c r="A1322" t="s">
        <v>4790</v>
      </c>
      <c r="B1322" s="1">
        <v>45560.721331018518</v>
      </c>
      <c r="C1322" t="s">
        <v>3352</v>
      </c>
      <c r="D1322" t="s">
        <v>2699</v>
      </c>
      <c r="E1322" t="s">
        <v>3464</v>
      </c>
      <c r="F1322" t="s">
        <v>3462</v>
      </c>
      <c r="G1322">
        <v>1767.09</v>
      </c>
      <c r="H1322">
        <v>1</v>
      </c>
      <c r="I1322">
        <f t="shared" si="20"/>
        <v>1767.09</v>
      </c>
      <c r="J1322">
        <f>(Sales[[#This Row],[Selling Price Per Commodity]]-VLOOKUP(C1322,Products!A:E,4, FALSE))*Sales[[#This Row],[Quantity]]/10</f>
        <v>136.25200000000001</v>
      </c>
      <c r="K1322">
        <f>WEEKDAY(Sales[[#This Row],[Date and Time]],2)</f>
        <v>3</v>
      </c>
    </row>
    <row r="1323" spans="1:11" x14ac:dyDescent="0.3">
      <c r="A1323" t="s">
        <v>4791</v>
      </c>
      <c r="B1323" s="1">
        <v>45579.776284722226</v>
      </c>
      <c r="C1323" t="s">
        <v>3337</v>
      </c>
      <c r="D1323" t="s">
        <v>1354</v>
      </c>
      <c r="E1323" t="s">
        <v>3466</v>
      </c>
      <c r="F1323" t="s">
        <v>3462</v>
      </c>
      <c r="G1323">
        <v>357.49</v>
      </c>
      <c r="H1323">
        <v>1</v>
      </c>
      <c r="I1323">
        <f t="shared" si="20"/>
        <v>357.49</v>
      </c>
      <c r="J1323">
        <f>(Sales[[#This Row],[Selling Price Per Commodity]]-VLOOKUP(C1323,Products!A:E,4, FALSE))*Sales[[#This Row],[Quantity]]/10</f>
        <v>-54.208000000000006</v>
      </c>
      <c r="K1323">
        <f>WEEKDAY(Sales[[#This Row],[Date and Time]],2)</f>
        <v>1</v>
      </c>
    </row>
    <row r="1324" spans="1:11" x14ac:dyDescent="0.3">
      <c r="A1324" t="s">
        <v>4792</v>
      </c>
      <c r="B1324" s="1">
        <v>45386.823738425926</v>
      </c>
      <c r="C1324" t="s">
        <v>3452</v>
      </c>
      <c r="D1324" t="s">
        <v>1128</v>
      </c>
      <c r="E1324" t="s">
        <v>3466</v>
      </c>
      <c r="F1324" t="s">
        <v>3467</v>
      </c>
      <c r="G1324">
        <v>766.98</v>
      </c>
      <c r="H1324">
        <v>9</v>
      </c>
      <c r="I1324">
        <f t="shared" si="20"/>
        <v>85.22</v>
      </c>
      <c r="J1324">
        <f>(Sales[[#This Row],[Selling Price Per Commodity]]-VLOOKUP(C1324,Products!A:E,4, FALSE))*Sales[[#This Row],[Quantity]]/10</f>
        <v>-739.66500000000008</v>
      </c>
      <c r="K1324">
        <f>WEEKDAY(Sales[[#This Row],[Date and Time]],2)</f>
        <v>4</v>
      </c>
    </row>
    <row r="1325" spans="1:11" x14ac:dyDescent="0.3">
      <c r="A1325" t="s">
        <v>4793</v>
      </c>
      <c r="B1325" s="1">
        <v>45595.851990740739</v>
      </c>
      <c r="C1325" t="s">
        <v>3345</v>
      </c>
      <c r="D1325" t="s">
        <v>2158</v>
      </c>
      <c r="E1325" t="s">
        <v>3464</v>
      </c>
      <c r="F1325" t="s">
        <v>3476</v>
      </c>
      <c r="G1325">
        <v>1835.03</v>
      </c>
      <c r="H1325">
        <v>9</v>
      </c>
      <c r="I1325">
        <f t="shared" si="20"/>
        <v>203.89222222222222</v>
      </c>
      <c r="J1325">
        <f>(Sales[[#This Row],[Selling Price Per Commodity]]-VLOOKUP(C1325,Products!A:E,4, FALSE))*Sales[[#This Row],[Quantity]]/10</f>
        <v>-502.71999999999997</v>
      </c>
      <c r="K1325">
        <f>WEEKDAY(Sales[[#This Row],[Date and Time]],2)</f>
        <v>3</v>
      </c>
    </row>
    <row r="1326" spans="1:11" x14ac:dyDescent="0.3">
      <c r="A1326" t="s">
        <v>4794</v>
      </c>
      <c r="B1326" s="1">
        <v>45489.7421412037</v>
      </c>
      <c r="C1326" t="s">
        <v>3304</v>
      </c>
      <c r="D1326" t="s">
        <v>176</v>
      </c>
      <c r="E1326" t="s">
        <v>3479</v>
      </c>
      <c r="F1326" t="s">
        <v>3462</v>
      </c>
      <c r="G1326">
        <v>67.17</v>
      </c>
      <c r="H1326">
        <v>5</v>
      </c>
      <c r="I1326">
        <f t="shared" si="20"/>
        <v>13.434000000000001</v>
      </c>
      <c r="J1326">
        <f>(Sales[[#This Row],[Selling Price Per Commodity]]-VLOOKUP(C1326,Products!A:E,4, FALSE))*Sales[[#This Row],[Quantity]]/10</f>
        <v>-2.2279999999999998</v>
      </c>
      <c r="K1326">
        <f>WEEKDAY(Sales[[#This Row],[Date and Time]],2)</f>
        <v>2</v>
      </c>
    </row>
    <row r="1327" spans="1:11" x14ac:dyDescent="0.3">
      <c r="A1327" t="s">
        <v>4795</v>
      </c>
      <c r="B1327" s="1">
        <v>45392.677210648151</v>
      </c>
      <c r="C1327" t="s">
        <v>3228</v>
      </c>
      <c r="D1327" t="s">
        <v>605</v>
      </c>
      <c r="E1327" t="s">
        <v>3464</v>
      </c>
      <c r="F1327" t="s">
        <v>3462</v>
      </c>
      <c r="G1327">
        <v>176.41</v>
      </c>
      <c r="H1327">
        <v>1</v>
      </c>
      <c r="I1327">
        <f t="shared" si="20"/>
        <v>176.41</v>
      </c>
      <c r="J1327">
        <f>(Sales[[#This Row],[Selling Price Per Commodity]]-VLOOKUP(C1327,Products!A:E,4, FALSE))*Sales[[#This Row],[Quantity]]/10</f>
        <v>8.0280000000000005</v>
      </c>
      <c r="K1327">
        <f>WEEKDAY(Sales[[#This Row],[Date and Time]],2)</f>
        <v>3</v>
      </c>
    </row>
    <row r="1328" spans="1:11" x14ac:dyDescent="0.3">
      <c r="A1328" t="s">
        <v>4796</v>
      </c>
      <c r="B1328" s="1">
        <v>45463.908993055556</v>
      </c>
      <c r="C1328" t="s">
        <v>3370</v>
      </c>
      <c r="D1328" t="s">
        <v>457</v>
      </c>
      <c r="E1328" t="s">
        <v>3471</v>
      </c>
      <c r="F1328" t="s">
        <v>3476</v>
      </c>
      <c r="G1328">
        <v>983.67</v>
      </c>
      <c r="H1328">
        <v>6</v>
      </c>
      <c r="I1328">
        <f t="shared" si="20"/>
        <v>163.94499999999999</v>
      </c>
      <c r="J1328">
        <f>(Sales[[#This Row],[Selling Price Per Commodity]]-VLOOKUP(C1328,Products!A:E,4, FALSE))*Sales[[#This Row],[Quantity]]/10</f>
        <v>-274.50900000000001</v>
      </c>
      <c r="K1328">
        <f>WEEKDAY(Sales[[#This Row],[Date and Time]],2)</f>
        <v>4</v>
      </c>
    </row>
    <row r="1329" spans="1:11" x14ac:dyDescent="0.3">
      <c r="A1329" t="s">
        <v>4797</v>
      </c>
      <c r="B1329" s="1">
        <v>45468.057210648149</v>
      </c>
      <c r="C1329" t="s">
        <v>3354</v>
      </c>
      <c r="D1329" t="s">
        <v>1962</v>
      </c>
      <c r="E1329" t="s">
        <v>3466</v>
      </c>
      <c r="F1329" t="s">
        <v>3476</v>
      </c>
      <c r="G1329">
        <v>450.48</v>
      </c>
      <c r="H1329">
        <v>2</v>
      </c>
      <c r="I1329">
        <f t="shared" si="20"/>
        <v>225.24</v>
      </c>
      <c r="J1329">
        <f>(Sales[[#This Row],[Selling Price Per Commodity]]-VLOOKUP(C1329,Products!A:E,4, FALSE))*Sales[[#This Row],[Quantity]]/10</f>
        <v>-13.917999999999996</v>
      </c>
      <c r="K1329">
        <f>WEEKDAY(Sales[[#This Row],[Date and Time]],2)</f>
        <v>2</v>
      </c>
    </row>
    <row r="1330" spans="1:11" x14ac:dyDescent="0.3">
      <c r="A1330" t="s">
        <v>4798</v>
      </c>
      <c r="B1330" s="1">
        <v>45584.470625000002</v>
      </c>
      <c r="C1330" t="s">
        <v>3274</v>
      </c>
      <c r="D1330" t="s">
        <v>1769</v>
      </c>
      <c r="E1330" t="s">
        <v>3466</v>
      </c>
      <c r="F1330" t="s">
        <v>3472</v>
      </c>
      <c r="G1330">
        <v>947.02</v>
      </c>
      <c r="H1330">
        <v>9</v>
      </c>
      <c r="I1330">
        <f t="shared" si="20"/>
        <v>105.22444444444444</v>
      </c>
      <c r="J1330">
        <f>(Sales[[#This Row],[Selling Price Per Commodity]]-VLOOKUP(C1330,Products!A:E,4, FALSE))*Sales[[#This Row],[Quantity]]/10</f>
        <v>-761.774</v>
      </c>
      <c r="K1330">
        <f>WEEKDAY(Sales[[#This Row],[Date and Time]],2)</f>
        <v>6</v>
      </c>
    </row>
    <row r="1331" spans="1:11" x14ac:dyDescent="0.3">
      <c r="A1331" t="s">
        <v>4799</v>
      </c>
      <c r="B1331" s="1">
        <v>45593.068657407406</v>
      </c>
      <c r="C1331" t="s">
        <v>3368</v>
      </c>
      <c r="D1331" t="s">
        <v>537</v>
      </c>
      <c r="E1331" t="s">
        <v>3466</v>
      </c>
      <c r="F1331" t="s">
        <v>3469</v>
      </c>
      <c r="G1331">
        <v>1940.79</v>
      </c>
      <c r="H1331">
        <v>9</v>
      </c>
      <c r="I1331">
        <f t="shared" si="20"/>
        <v>215.64333333333332</v>
      </c>
      <c r="J1331">
        <f>(Sales[[#This Row],[Selling Price Per Commodity]]-VLOOKUP(C1331,Products!A:E,4, FALSE))*Sales[[#This Row],[Quantity]]/10</f>
        <v>16.256999999999973</v>
      </c>
      <c r="K1331">
        <f>WEEKDAY(Sales[[#This Row],[Date and Time]],2)</f>
        <v>1</v>
      </c>
    </row>
    <row r="1332" spans="1:11" x14ac:dyDescent="0.3">
      <c r="A1332" t="s">
        <v>4800</v>
      </c>
      <c r="B1332" s="1">
        <v>45395.619108796294</v>
      </c>
      <c r="C1332" t="s">
        <v>3308</v>
      </c>
      <c r="D1332" t="s">
        <v>2149</v>
      </c>
      <c r="E1332" t="s">
        <v>3466</v>
      </c>
      <c r="F1332" t="s">
        <v>3476</v>
      </c>
      <c r="G1332">
        <v>909.7</v>
      </c>
      <c r="H1332">
        <v>7</v>
      </c>
      <c r="I1332">
        <f t="shared" si="20"/>
        <v>129.95714285714286</v>
      </c>
      <c r="J1332">
        <f>(Sales[[#This Row],[Selling Price Per Commodity]]-VLOOKUP(C1332,Products!A:E,4, FALSE))*Sales[[#This Row],[Quantity]]/10</f>
        <v>-608.029</v>
      </c>
      <c r="K1332">
        <f>WEEKDAY(Sales[[#This Row],[Date and Time]],2)</f>
        <v>6</v>
      </c>
    </row>
    <row r="1333" spans="1:11" x14ac:dyDescent="0.3">
      <c r="A1333" t="s">
        <v>4801</v>
      </c>
      <c r="B1333" s="1">
        <v>45399.761435185188</v>
      </c>
      <c r="C1333" t="s">
        <v>3312</v>
      </c>
      <c r="D1333" t="s">
        <v>1275</v>
      </c>
      <c r="E1333" t="s">
        <v>3464</v>
      </c>
      <c r="F1333" t="s">
        <v>3469</v>
      </c>
      <c r="G1333">
        <v>1828.11</v>
      </c>
      <c r="H1333">
        <v>9</v>
      </c>
      <c r="I1333">
        <f t="shared" si="20"/>
        <v>203.12333333333333</v>
      </c>
      <c r="J1333">
        <f>(Sales[[#This Row],[Selling Price Per Commodity]]-VLOOKUP(C1333,Products!A:E,4, FALSE))*Sales[[#This Row],[Quantity]]/10</f>
        <v>8.5440000000000058</v>
      </c>
      <c r="K1333">
        <f>WEEKDAY(Sales[[#This Row],[Date and Time]],2)</f>
        <v>3</v>
      </c>
    </row>
    <row r="1334" spans="1:11" x14ac:dyDescent="0.3">
      <c r="A1334" t="s">
        <v>4802</v>
      </c>
      <c r="B1334" s="1">
        <v>45497.527824074074</v>
      </c>
      <c r="C1334" t="s">
        <v>3322</v>
      </c>
      <c r="D1334" t="s">
        <v>2589</v>
      </c>
      <c r="E1334" t="s">
        <v>3479</v>
      </c>
      <c r="F1334" t="s">
        <v>3462</v>
      </c>
      <c r="G1334">
        <v>1638.33</v>
      </c>
      <c r="H1334">
        <v>4</v>
      </c>
      <c r="I1334">
        <f t="shared" si="20"/>
        <v>409.58249999999998</v>
      </c>
      <c r="J1334">
        <f>(Sales[[#This Row],[Selling Price Per Commodity]]-VLOOKUP(C1334,Products!A:E,4, FALSE))*Sales[[#This Row],[Quantity]]/10</f>
        <v>149.74499999999998</v>
      </c>
      <c r="K1334">
        <f>WEEKDAY(Sales[[#This Row],[Date and Time]],2)</f>
        <v>3</v>
      </c>
    </row>
    <row r="1335" spans="1:11" x14ac:dyDescent="0.3">
      <c r="A1335" t="s">
        <v>4803</v>
      </c>
      <c r="B1335" s="1">
        <v>45356.470069444447</v>
      </c>
      <c r="C1335" t="s">
        <v>3357</v>
      </c>
      <c r="D1335" t="s">
        <v>392</v>
      </c>
      <c r="E1335" t="s">
        <v>3461</v>
      </c>
      <c r="F1335" t="s">
        <v>3467</v>
      </c>
      <c r="G1335">
        <v>917.1</v>
      </c>
      <c r="H1335">
        <v>1</v>
      </c>
      <c r="I1335">
        <f t="shared" si="20"/>
        <v>917.1</v>
      </c>
      <c r="J1335">
        <f>(Sales[[#This Row],[Selling Price Per Commodity]]-VLOOKUP(C1335,Products!A:E,4, FALSE))*Sales[[#This Row],[Quantity]]/10</f>
        <v>61.161000000000001</v>
      </c>
      <c r="K1335">
        <f>WEEKDAY(Sales[[#This Row],[Date and Time]],2)</f>
        <v>2</v>
      </c>
    </row>
    <row r="1336" spans="1:11" x14ac:dyDescent="0.3">
      <c r="A1336" t="s">
        <v>4804</v>
      </c>
      <c r="B1336" s="1">
        <v>45356.096331018518</v>
      </c>
      <c r="C1336" t="s">
        <v>3311</v>
      </c>
      <c r="D1336" t="s">
        <v>1340</v>
      </c>
      <c r="E1336" t="s">
        <v>3471</v>
      </c>
      <c r="F1336" t="s">
        <v>3469</v>
      </c>
      <c r="G1336">
        <v>1571.8</v>
      </c>
      <c r="H1336">
        <v>4</v>
      </c>
      <c r="I1336">
        <f t="shared" si="20"/>
        <v>392.95</v>
      </c>
      <c r="J1336">
        <f>(Sales[[#This Row],[Selling Price Per Commodity]]-VLOOKUP(C1336,Products!A:E,4, FALSE))*Sales[[#This Row],[Quantity]]/10</f>
        <v>-227.57200000000003</v>
      </c>
      <c r="K1336">
        <f>WEEKDAY(Sales[[#This Row],[Date and Time]],2)</f>
        <v>2</v>
      </c>
    </row>
    <row r="1337" spans="1:11" x14ac:dyDescent="0.3">
      <c r="A1337" t="s">
        <v>4805</v>
      </c>
      <c r="B1337" s="1">
        <v>45497.926099537035</v>
      </c>
      <c r="C1337" t="s">
        <v>3228</v>
      </c>
      <c r="D1337" t="s">
        <v>2831</v>
      </c>
      <c r="E1337" t="s">
        <v>3461</v>
      </c>
      <c r="F1337" t="s">
        <v>3469</v>
      </c>
      <c r="G1337">
        <v>617.41999999999996</v>
      </c>
      <c r="H1337">
        <v>1</v>
      </c>
      <c r="I1337">
        <f t="shared" si="20"/>
        <v>617.41999999999996</v>
      </c>
      <c r="J1337">
        <f>(Sales[[#This Row],[Selling Price Per Commodity]]-VLOOKUP(C1337,Products!A:E,4, FALSE))*Sales[[#This Row],[Quantity]]/10</f>
        <v>52.128999999999998</v>
      </c>
      <c r="K1337">
        <f>WEEKDAY(Sales[[#This Row],[Date and Time]],2)</f>
        <v>3</v>
      </c>
    </row>
    <row r="1338" spans="1:11" x14ac:dyDescent="0.3">
      <c r="A1338" t="s">
        <v>4806</v>
      </c>
      <c r="B1338" s="1">
        <v>45527.860312500001</v>
      </c>
      <c r="C1338" t="s">
        <v>3404</v>
      </c>
      <c r="D1338" t="s">
        <v>2470</v>
      </c>
      <c r="E1338" t="s">
        <v>3461</v>
      </c>
      <c r="F1338" t="s">
        <v>3476</v>
      </c>
      <c r="G1338">
        <v>598.4</v>
      </c>
      <c r="H1338">
        <v>4</v>
      </c>
      <c r="I1338">
        <f t="shared" si="20"/>
        <v>149.6</v>
      </c>
      <c r="J1338">
        <f>(Sales[[#This Row],[Selling Price Per Commodity]]-VLOOKUP(C1338,Products!A:E,4, FALSE))*Sales[[#This Row],[Quantity]]/10</f>
        <v>40.851999999999997</v>
      </c>
      <c r="K1338">
        <f>WEEKDAY(Sales[[#This Row],[Date and Time]],2)</f>
        <v>5</v>
      </c>
    </row>
    <row r="1339" spans="1:11" x14ac:dyDescent="0.3">
      <c r="A1339" t="s">
        <v>4807</v>
      </c>
      <c r="B1339" s="1">
        <v>45435.369062500002</v>
      </c>
      <c r="C1339" t="s">
        <v>3403</v>
      </c>
      <c r="D1339" t="s">
        <v>2681</v>
      </c>
      <c r="E1339" t="s">
        <v>3466</v>
      </c>
      <c r="F1339" t="s">
        <v>3469</v>
      </c>
      <c r="G1339">
        <v>33.17</v>
      </c>
      <c r="H1339">
        <v>4</v>
      </c>
      <c r="I1339">
        <f t="shared" si="20"/>
        <v>8.2925000000000004</v>
      </c>
      <c r="J1339">
        <f>(Sales[[#This Row],[Selling Price Per Commodity]]-VLOOKUP(C1339,Products!A:E,4, FALSE))*Sales[[#This Row],[Quantity]]/10</f>
        <v>-358.55099999999999</v>
      </c>
      <c r="K1339">
        <f>WEEKDAY(Sales[[#This Row],[Date and Time]],2)</f>
        <v>4</v>
      </c>
    </row>
    <row r="1340" spans="1:11" x14ac:dyDescent="0.3">
      <c r="A1340" t="s">
        <v>4808</v>
      </c>
      <c r="B1340" s="1">
        <v>45418.379895833335</v>
      </c>
      <c r="C1340" t="s">
        <v>3282</v>
      </c>
      <c r="D1340" t="s">
        <v>2538</v>
      </c>
      <c r="E1340" t="s">
        <v>3461</v>
      </c>
      <c r="F1340" t="s">
        <v>3462</v>
      </c>
      <c r="G1340">
        <v>1815.78</v>
      </c>
      <c r="H1340">
        <v>4</v>
      </c>
      <c r="I1340">
        <f t="shared" si="20"/>
        <v>453.94499999999999</v>
      </c>
      <c r="J1340">
        <f>(Sales[[#This Row],[Selling Price Per Commodity]]-VLOOKUP(C1340,Products!A:E,4, FALSE))*Sales[[#This Row],[Quantity]]/10</f>
        <v>-101.32599999999999</v>
      </c>
      <c r="K1340">
        <f>WEEKDAY(Sales[[#This Row],[Date and Time]],2)</f>
        <v>1</v>
      </c>
    </row>
    <row r="1341" spans="1:11" x14ac:dyDescent="0.3">
      <c r="A1341" t="s">
        <v>4809</v>
      </c>
      <c r="B1341" s="1">
        <v>45450.375127314815</v>
      </c>
      <c r="C1341" t="s">
        <v>3395</v>
      </c>
      <c r="D1341" t="s">
        <v>977</v>
      </c>
      <c r="E1341" t="s">
        <v>3479</v>
      </c>
      <c r="F1341" t="s">
        <v>3469</v>
      </c>
      <c r="G1341">
        <v>1643.15</v>
      </c>
      <c r="H1341">
        <v>5</v>
      </c>
      <c r="I1341">
        <f t="shared" si="20"/>
        <v>328.63</v>
      </c>
      <c r="J1341">
        <f>(Sales[[#This Row],[Selling Price Per Commodity]]-VLOOKUP(C1341,Products!A:E,4, FALSE))*Sales[[#This Row],[Quantity]]/10</f>
        <v>112.955</v>
      </c>
      <c r="K1341">
        <f>WEEKDAY(Sales[[#This Row],[Date and Time]],2)</f>
        <v>5</v>
      </c>
    </row>
    <row r="1342" spans="1:11" x14ac:dyDescent="0.3">
      <c r="A1342" t="s">
        <v>4810</v>
      </c>
      <c r="B1342" s="1">
        <v>45579.746516203704</v>
      </c>
      <c r="C1342" t="s">
        <v>3398</v>
      </c>
      <c r="D1342" t="s">
        <v>2828</v>
      </c>
      <c r="E1342" t="s">
        <v>3466</v>
      </c>
      <c r="F1342" t="s">
        <v>3469</v>
      </c>
      <c r="G1342">
        <v>1281.6400000000001</v>
      </c>
      <c r="H1342">
        <v>10</v>
      </c>
      <c r="I1342">
        <f t="shared" si="20"/>
        <v>128.16400000000002</v>
      </c>
      <c r="J1342">
        <f>(Sales[[#This Row],[Selling Price Per Commodity]]-VLOOKUP(C1342,Products!A:E,4, FALSE))*Sales[[#This Row],[Quantity]]/10</f>
        <v>-661.41600000000005</v>
      </c>
      <c r="K1342">
        <f>WEEKDAY(Sales[[#This Row],[Date and Time]],2)</f>
        <v>1</v>
      </c>
    </row>
    <row r="1343" spans="1:11" x14ac:dyDescent="0.3">
      <c r="A1343" t="s">
        <v>4811</v>
      </c>
      <c r="B1343" s="1">
        <v>45553.815555555557</v>
      </c>
      <c r="C1343" t="s">
        <v>3440</v>
      </c>
      <c r="D1343" t="s">
        <v>1766</v>
      </c>
      <c r="E1343" t="s">
        <v>3464</v>
      </c>
      <c r="F1343" t="s">
        <v>3472</v>
      </c>
      <c r="G1343">
        <v>864.41</v>
      </c>
      <c r="H1343">
        <v>10</v>
      </c>
      <c r="I1343">
        <f t="shared" si="20"/>
        <v>86.441000000000003</v>
      </c>
      <c r="J1343">
        <f>(Sales[[#This Row],[Selling Price Per Commodity]]-VLOOKUP(C1343,Products!A:E,4, FALSE))*Sales[[#This Row],[Quantity]]/10</f>
        <v>-31.058999999999997</v>
      </c>
      <c r="K1343">
        <f>WEEKDAY(Sales[[#This Row],[Date and Time]],2)</f>
        <v>3</v>
      </c>
    </row>
    <row r="1344" spans="1:11" x14ac:dyDescent="0.3">
      <c r="A1344" t="s">
        <v>4812</v>
      </c>
      <c r="B1344" s="1">
        <v>45406.386979166666</v>
      </c>
      <c r="C1344" t="s">
        <v>3385</v>
      </c>
      <c r="D1344" t="s">
        <v>2744</v>
      </c>
      <c r="E1344" t="s">
        <v>3461</v>
      </c>
      <c r="F1344" t="s">
        <v>3467</v>
      </c>
      <c r="G1344">
        <v>1517.79</v>
      </c>
      <c r="H1344">
        <v>8</v>
      </c>
      <c r="I1344">
        <f t="shared" si="20"/>
        <v>189.72375</v>
      </c>
      <c r="J1344">
        <f>(Sales[[#This Row],[Selling Price Per Commodity]]-VLOOKUP(C1344,Products!A:E,4, FALSE))*Sales[[#This Row],[Quantity]]/10</f>
        <v>129.29900000000001</v>
      </c>
      <c r="K1344">
        <f>WEEKDAY(Sales[[#This Row],[Date and Time]],2)</f>
        <v>3</v>
      </c>
    </row>
    <row r="1345" spans="1:11" x14ac:dyDescent="0.3">
      <c r="A1345" t="s">
        <v>4813</v>
      </c>
      <c r="B1345" s="1">
        <v>45509.576122685183</v>
      </c>
      <c r="C1345" t="s">
        <v>3439</v>
      </c>
      <c r="D1345" t="s">
        <v>2479</v>
      </c>
      <c r="E1345" t="s">
        <v>3466</v>
      </c>
      <c r="F1345" t="s">
        <v>3469</v>
      </c>
      <c r="G1345">
        <v>1765.16</v>
      </c>
      <c r="H1345">
        <v>5</v>
      </c>
      <c r="I1345">
        <f t="shared" si="20"/>
        <v>353.03200000000004</v>
      </c>
      <c r="J1345">
        <f>(Sales[[#This Row],[Selling Price Per Commodity]]-VLOOKUP(C1345,Products!A:E,4, FALSE))*Sales[[#This Row],[Quantity]]/10</f>
        <v>-296.404</v>
      </c>
      <c r="K1345">
        <f>WEEKDAY(Sales[[#This Row],[Date and Time]],2)</f>
        <v>1</v>
      </c>
    </row>
    <row r="1346" spans="1:11" x14ac:dyDescent="0.3">
      <c r="A1346" t="s">
        <v>4814</v>
      </c>
      <c r="B1346" s="1">
        <v>45591.20349537037</v>
      </c>
      <c r="C1346" t="s">
        <v>3411</v>
      </c>
      <c r="D1346" t="s">
        <v>1784</v>
      </c>
      <c r="E1346" t="s">
        <v>3466</v>
      </c>
      <c r="F1346" t="s">
        <v>3476</v>
      </c>
      <c r="G1346">
        <v>735.92</v>
      </c>
      <c r="H1346">
        <v>8</v>
      </c>
      <c r="I1346">
        <f t="shared" ref="I1346:I1409" si="21" xml:space="preserve"> G1346/H1346</f>
        <v>91.99</v>
      </c>
      <c r="J1346">
        <f>(Sales[[#This Row],[Selling Price Per Commodity]]-VLOOKUP(C1346,Products!A:E,4, FALSE))*Sales[[#This Row],[Quantity]]/10</f>
        <v>-477.512</v>
      </c>
      <c r="K1346">
        <f>WEEKDAY(Sales[[#This Row],[Date and Time]],2)</f>
        <v>6</v>
      </c>
    </row>
    <row r="1347" spans="1:11" x14ac:dyDescent="0.3">
      <c r="A1347" t="s">
        <v>4815</v>
      </c>
      <c r="B1347" s="1">
        <v>45338.19672453704</v>
      </c>
      <c r="C1347" t="s">
        <v>3312</v>
      </c>
      <c r="D1347" t="s">
        <v>785</v>
      </c>
      <c r="E1347" t="s">
        <v>3471</v>
      </c>
      <c r="F1347" t="s">
        <v>3467</v>
      </c>
      <c r="G1347">
        <v>433.19</v>
      </c>
      <c r="H1347">
        <v>5</v>
      </c>
      <c r="I1347">
        <f t="shared" si="21"/>
        <v>86.638000000000005</v>
      </c>
      <c r="J1347">
        <f>(Sales[[#This Row],[Selling Price Per Commodity]]-VLOOKUP(C1347,Products!A:E,4, FALSE))*Sales[[#This Row],[Quantity]]/10</f>
        <v>-53.495999999999995</v>
      </c>
      <c r="K1347">
        <f>WEEKDAY(Sales[[#This Row],[Date and Time]],2)</f>
        <v>5</v>
      </c>
    </row>
    <row r="1348" spans="1:11" x14ac:dyDescent="0.3">
      <c r="A1348" t="s">
        <v>4816</v>
      </c>
      <c r="B1348" s="1">
        <v>45318.269872685189</v>
      </c>
      <c r="C1348" t="s">
        <v>3369</v>
      </c>
      <c r="D1348" t="s">
        <v>625</v>
      </c>
      <c r="E1348" t="s">
        <v>3461</v>
      </c>
      <c r="F1348" t="s">
        <v>3469</v>
      </c>
      <c r="G1348">
        <v>981.18</v>
      </c>
      <c r="H1348">
        <v>2</v>
      </c>
      <c r="I1348">
        <f t="shared" si="21"/>
        <v>490.59</v>
      </c>
      <c r="J1348">
        <f>(Sales[[#This Row],[Selling Price Per Commodity]]-VLOOKUP(C1348,Products!A:E,4, FALSE))*Sales[[#This Row],[Quantity]]/10</f>
        <v>14.619999999999994</v>
      </c>
      <c r="K1348">
        <f>WEEKDAY(Sales[[#This Row],[Date and Time]],2)</f>
        <v>6</v>
      </c>
    </row>
    <row r="1349" spans="1:11" x14ac:dyDescent="0.3">
      <c r="A1349" t="s">
        <v>4817</v>
      </c>
      <c r="B1349" s="1">
        <v>45475.020983796298</v>
      </c>
      <c r="C1349" t="s">
        <v>3401</v>
      </c>
      <c r="D1349" t="s">
        <v>234</v>
      </c>
      <c r="E1349" t="s">
        <v>3471</v>
      </c>
      <c r="F1349" t="s">
        <v>3462</v>
      </c>
      <c r="G1349">
        <v>1068.03</v>
      </c>
      <c r="H1349">
        <v>4</v>
      </c>
      <c r="I1349">
        <f t="shared" si="21"/>
        <v>267.00749999999999</v>
      </c>
      <c r="J1349">
        <f>(Sales[[#This Row],[Selling Price Per Commodity]]-VLOOKUP(C1349,Products!A:E,4, FALSE))*Sales[[#This Row],[Quantity]]/10</f>
        <v>69.519000000000005</v>
      </c>
      <c r="K1349">
        <f>WEEKDAY(Sales[[#This Row],[Date and Time]],2)</f>
        <v>2</v>
      </c>
    </row>
    <row r="1350" spans="1:11" x14ac:dyDescent="0.3">
      <c r="A1350" t="s">
        <v>4818</v>
      </c>
      <c r="B1350" s="1">
        <v>45408.387488425928</v>
      </c>
      <c r="C1350" t="s">
        <v>3370</v>
      </c>
      <c r="D1350" t="s">
        <v>2224</v>
      </c>
      <c r="E1350" t="s">
        <v>3479</v>
      </c>
      <c r="F1350" t="s">
        <v>3472</v>
      </c>
      <c r="G1350">
        <v>1136</v>
      </c>
      <c r="H1350">
        <v>8</v>
      </c>
      <c r="I1350">
        <f t="shared" si="21"/>
        <v>142</v>
      </c>
      <c r="J1350">
        <f>(Sales[[#This Row],[Selling Price Per Commodity]]-VLOOKUP(C1350,Products!A:E,4, FALSE))*Sales[[#This Row],[Quantity]]/10</f>
        <v>-383.56800000000004</v>
      </c>
      <c r="K1350">
        <f>WEEKDAY(Sales[[#This Row],[Date and Time]],2)</f>
        <v>5</v>
      </c>
    </row>
    <row r="1351" spans="1:11" x14ac:dyDescent="0.3">
      <c r="A1351" t="s">
        <v>4819</v>
      </c>
      <c r="B1351" s="1">
        <v>45441.327499999999</v>
      </c>
      <c r="C1351" t="s">
        <v>3366</v>
      </c>
      <c r="D1351" t="s">
        <v>1738</v>
      </c>
      <c r="E1351" t="s">
        <v>3464</v>
      </c>
      <c r="F1351" t="s">
        <v>3467</v>
      </c>
      <c r="G1351">
        <v>559.07000000000005</v>
      </c>
      <c r="H1351">
        <v>5</v>
      </c>
      <c r="I1351">
        <f t="shared" si="21"/>
        <v>111.81400000000001</v>
      </c>
      <c r="J1351">
        <f>(Sales[[#This Row],[Selling Price Per Commodity]]-VLOOKUP(C1351,Products!A:E,4, FALSE))*Sales[[#This Row],[Quantity]]/10</f>
        <v>-278.74799999999999</v>
      </c>
      <c r="K1351">
        <f>WEEKDAY(Sales[[#This Row],[Date and Time]],2)</f>
        <v>3</v>
      </c>
    </row>
    <row r="1352" spans="1:11" x14ac:dyDescent="0.3">
      <c r="A1352" t="s">
        <v>4820</v>
      </c>
      <c r="B1352" s="1">
        <v>45453.558136574073</v>
      </c>
      <c r="C1352" t="s">
        <v>3368</v>
      </c>
      <c r="D1352" t="s">
        <v>754</v>
      </c>
      <c r="E1352" t="s">
        <v>3464</v>
      </c>
      <c r="F1352" t="s">
        <v>3469</v>
      </c>
      <c r="G1352">
        <v>1089.6600000000001</v>
      </c>
      <c r="H1352">
        <v>9</v>
      </c>
      <c r="I1352">
        <f t="shared" si="21"/>
        <v>121.07333333333334</v>
      </c>
      <c r="J1352">
        <f>(Sales[[#This Row],[Selling Price Per Commodity]]-VLOOKUP(C1352,Products!A:E,4, FALSE))*Sales[[#This Row],[Quantity]]/10</f>
        <v>-68.856000000000009</v>
      </c>
      <c r="K1352">
        <f>WEEKDAY(Sales[[#This Row],[Date and Time]],2)</f>
        <v>1</v>
      </c>
    </row>
    <row r="1353" spans="1:11" x14ac:dyDescent="0.3">
      <c r="A1353" t="s">
        <v>4821</v>
      </c>
      <c r="B1353" s="1">
        <v>45494.550925925927</v>
      </c>
      <c r="C1353" t="s">
        <v>3410</v>
      </c>
      <c r="D1353" t="s">
        <v>400</v>
      </c>
      <c r="E1353" t="s">
        <v>3464</v>
      </c>
      <c r="F1353" t="s">
        <v>3469</v>
      </c>
      <c r="G1353">
        <v>1913.15</v>
      </c>
      <c r="H1353">
        <v>3</v>
      </c>
      <c r="I1353">
        <f t="shared" si="21"/>
        <v>637.7166666666667</v>
      </c>
      <c r="J1353">
        <f>(Sales[[#This Row],[Selling Price Per Commodity]]-VLOOKUP(C1353,Products!A:E,4, FALSE))*Sales[[#This Row],[Quantity]]/10</f>
        <v>145.51100000000002</v>
      </c>
      <c r="K1353">
        <f>WEEKDAY(Sales[[#This Row],[Date and Time]],2)</f>
        <v>7</v>
      </c>
    </row>
    <row r="1354" spans="1:11" x14ac:dyDescent="0.3">
      <c r="A1354" t="s">
        <v>4822</v>
      </c>
      <c r="B1354" s="1">
        <v>45355.260972222219</v>
      </c>
      <c r="C1354" t="s">
        <v>3245</v>
      </c>
      <c r="D1354" t="s">
        <v>3161</v>
      </c>
      <c r="E1354" t="s">
        <v>3464</v>
      </c>
      <c r="F1354" t="s">
        <v>3469</v>
      </c>
      <c r="G1354">
        <v>522.69000000000005</v>
      </c>
      <c r="H1354">
        <v>6</v>
      </c>
      <c r="I1354">
        <f t="shared" si="21"/>
        <v>87.115000000000009</v>
      </c>
      <c r="J1354">
        <f>(Sales[[#This Row],[Selling Price Per Commodity]]-VLOOKUP(C1354,Products!A:E,4, FALSE))*Sales[[#This Row],[Quantity]]/10</f>
        <v>-60.771000000000001</v>
      </c>
      <c r="K1354">
        <f>WEEKDAY(Sales[[#This Row],[Date and Time]],2)</f>
        <v>1</v>
      </c>
    </row>
    <row r="1355" spans="1:11" x14ac:dyDescent="0.3">
      <c r="A1355" t="s">
        <v>4823</v>
      </c>
      <c r="B1355" s="1">
        <v>45502.39943287037</v>
      </c>
      <c r="C1355" t="s">
        <v>3322</v>
      </c>
      <c r="D1355" t="s">
        <v>3112</v>
      </c>
      <c r="E1355" t="s">
        <v>3461</v>
      </c>
      <c r="F1355" t="s">
        <v>3467</v>
      </c>
      <c r="G1355">
        <v>1474.54</v>
      </c>
      <c r="H1355">
        <v>3</v>
      </c>
      <c r="I1355">
        <f t="shared" si="21"/>
        <v>491.51333333333332</v>
      </c>
      <c r="J1355">
        <f>(Sales[[#This Row],[Selling Price Per Commodity]]-VLOOKUP(C1355,Products!A:E,4, FALSE))*Sales[[#This Row],[Quantity]]/10</f>
        <v>136.88799999999998</v>
      </c>
      <c r="K1355">
        <f>WEEKDAY(Sales[[#This Row],[Date and Time]],2)</f>
        <v>1</v>
      </c>
    </row>
    <row r="1356" spans="1:11" x14ac:dyDescent="0.3">
      <c r="A1356" t="s">
        <v>4824</v>
      </c>
      <c r="B1356" s="1">
        <v>45489.332141203704</v>
      </c>
      <c r="C1356" t="s">
        <v>3404</v>
      </c>
      <c r="D1356" t="s">
        <v>380</v>
      </c>
      <c r="E1356" t="s">
        <v>3461</v>
      </c>
      <c r="F1356" t="s">
        <v>3462</v>
      </c>
      <c r="G1356">
        <v>1973.8</v>
      </c>
      <c r="H1356">
        <v>4</v>
      </c>
      <c r="I1356">
        <f t="shared" si="21"/>
        <v>493.45</v>
      </c>
      <c r="J1356">
        <f>(Sales[[#This Row],[Selling Price Per Commodity]]-VLOOKUP(C1356,Products!A:E,4, FALSE))*Sales[[#This Row],[Quantity]]/10</f>
        <v>178.392</v>
      </c>
      <c r="K1356">
        <f>WEEKDAY(Sales[[#This Row],[Date and Time]],2)</f>
        <v>2</v>
      </c>
    </row>
    <row r="1357" spans="1:11" x14ac:dyDescent="0.3">
      <c r="A1357" t="s">
        <v>4825</v>
      </c>
      <c r="B1357" s="1">
        <v>45450.49423611111</v>
      </c>
      <c r="C1357" t="s">
        <v>3226</v>
      </c>
      <c r="D1357" t="s">
        <v>1389</v>
      </c>
      <c r="E1357" t="s">
        <v>3479</v>
      </c>
      <c r="F1357" t="s">
        <v>3467</v>
      </c>
      <c r="G1357">
        <v>1073.04</v>
      </c>
      <c r="H1357">
        <v>10</v>
      </c>
      <c r="I1357">
        <f t="shared" si="21"/>
        <v>107.304</v>
      </c>
      <c r="J1357">
        <f>(Sales[[#This Row],[Selling Price Per Commodity]]-VLOOKUP(C1357,Products!A:E,4, FALSE))*Sales[[#This Row],[Quantity]]/10</f>
        <v>-702.16600000000005</v>
      </c>
      <c r="K1357">
        <f>WEEKDAY(Sales[[#This Row],[Date and Time]],2)</f>
        <v>5</v>
      </c>
    </row>
    <row r="1358" spans="1:11" x14ac:dyDescent="0.3">
      <c r="A1358" t="s">
        <v>4826</v>
      </c>
      <c r="B1358" s="1">
        <v>45315.118414351855</v>
      </c>
      <c r="C1358" t="s">
        <v>3273</v>
      </c>
      <c r="D1358" t="s">
        <v>801</v>
      </c>
      <c r="E1358" t="s">
        <v>3479</v>
      </c>
      <c r="F1358" t="s">
        <v>3469</v>
      </c>
      <c r="G1358">
        <v>1628.98</v>
      </c>
      <c r="H1358">
        <v>7</v>
      </c>
      <c r="I1358">
        <f t="shared" si="21"/>
        <v>232.71142857142857</v>
      </c>
      <c r="J1358">
        <f>(Sales[[#This Row],[Selling Price Per Commodity]]-VLOOKUP(C1358,Products!A:E,4, FALSE))*Sales[[#This Row],[Quantity]]/10</f>
        <v>-511.60800000000006</v>
      </c>
      <c r="K1358">
        <f>WEEKDAY(Sales[[#This Row],[Date and Time]],2)</f>
        <v>3</v>
      </c>
    </row>
    <row r="1359" spans="1:11" x14ac:dyDescent="0.3">
      <c r="A1359" t="s">
        <v>4827</v>
      </c>
      <c r="B1359" s="1">
        <v>45420.063773148147</v>
      </c>
      <c r="C1359" t="s">
        <v>3381</v>
      </c>
      <c r="D1359" t="s">
        <v>63</v>
      </c>
      <c r="E1359" t="s">
        <v>3479</v>
      </c>
      <c r="F1359" t="s">
        <v>3476</v>
      </c>
      <c r="G1359">
        <v>1926.09</v>
      </c>
      <c r="H1359">
        <v>3</v>
      </c>
      <c r="I1359">
        <f t="shared" si="21"/>
        <v>642.03</v>
      </c>
      <c r="J1359">
        <f>(Sales[[#This Row],[Selling Price Per Commodity]]-VLOOKUP(C1359,Products!A:E,4, FALSE))*Sales[[#This Row],[Quantity]]/10</f>
        <v>41.096999999999987</v>
      </c>
      <c r="K1359">
        <f>WEEKDAY(Sales[[#This Row],[Date and Time]],2)</f>
        <v>3</v>
      </c>
    </row>
    <row r="1360" spans="1:11" x14ac:dyDescent="0.3">
      <c r="A1360" t="s">
        <v>4828</v>
      </c>
      <c r="B1360" s="1">
        <v>45579.87190972222</v>
      </c>
      <c r="C1360" t="s">
        <v>3220</v>
      </c>
      <c r="D1360" t="s">
        <v>2388</v>
      </c>
      <c r="E1360" t="s">
        <v>3466</v>
      </c>
      <c r="F1360" t="s">
        <v>3462</v>
      </c>
      <c r="G1360">
        <v>446.38</v>
      </c>
      <c r="H1360">
        <v>8</v>
      </c>
      <c r="I1360">
        <f t="shared" si="21"/>
        <v>55.797499999999999</v>
      </c>
      <c r="J1360">
        <f>(Sales[[#This Row],[Selling Price Per Commodity]]-VLOOKUP(C1360,Products!A:E,4, FALSE))*Sales[[#This Row],[Quantity]]/10</f>
        <v>22.533999999999999</v>
      </c>
      <c r="K1360">
        <f>WEEKDAY(Sales[[#This Row],[Date and Time]],2)</f>
        <v>1</v>
      </c>
    </row>
    <row r="1361" spans="1:11" x14ac:dyDescent="0.3">
      <c r="A1361" t="s">
        <v>4829</v>
      </c>
      <c r="B1361" s="1">
        <v>45474.454317129632</v>
      </c>
      <c r="C1361" t="s">
        <v>3431</v>
      </c>
      <c r="D1361" t="s">
        <v>1775</v>
      </c>
      <c r="E1361" t="s">
        <v>3461</v>
      </c>
      <c r="F1361" t="s">
        <v>3476</v>
      </c>
      <c r="G1361">
        <v>1690.65</v>
      </c>
      <c r="H1361">
        <v>6</v>
      </c>
      <c r="I1361">
        <f t="shared" si="21"/>
        <v>281.77500000000003</v>
      </c>
      <c r="J1361">
        <f>(Sales[[#This Row],[Selling Price Per Commodity]]-VLOOKUP(C1361,Products!A:E,4, FALSE))*Sales[[#This Row],[Quantity]]/10</f>
        <v>-281.26499999999999</v>
      </c>
      <c r="K1361">
        <f>WEEKDAY(Sales[[#This Row],[Date and Time]],2)</f>
        <v>1</v>
      </c>
    </row>
    <row r="1362" spans="1:11" x14ac:dyDescent="0.3">
      <c r="A1362" t="s">
        <v>4830</v>
      </c>
      <c r="B1362" s="1">
        <v>45418.951990740738</v>
      </c>
      <c r="C1362" t="s">
        <v>3352</v>
      </c>
      <c r="D1362" t="s">
        <v>861</v>
      </c>
      <c r="E1362" t="s">
        <v>3461</v>
      </c>
      <c r="F1362" t="s">
        <v>3467</v>
      </c>
      <c r="G1362">
        <v>331.61</v>
      </c>
      <c r="H1362">
        <v>2</v>
      </c>
      <c r="I1362">
        <f t="shared" si="21"/>
        <v>165.80500000000001</v>
      </c>
      <c r="J1362">
        <f>(Sales[[#This Row],[Selling Price Per Commodity]]-VLOOKUP(C1362,Products!A:E,4, FALSE))*Sales[[#This Row],[Quantity]]/10</f>
        <v>-47.753</v>
      </c>
      <c r="K1362">
        <f>WEEKDAY(Sales[[#This Row],[Date and Time]],2)</f>
        <v>1</v>
      </c>
    </row>
    <row r="1363" spans="1:11" x14ac:dyDescent="0.3">
      <c r="A1363" t="s">
        <v>4831</v>
      </c>
      <c r="B1363" s="1">
        <v>45325.700821759259</v>
      </c>
      <c r="C1363" t="s">
        <v>3341</v>
      </c>
      <c r="D1363" t="s">
        <v>264</v>
      </c>
      <c r="E1363" t="s">
        <v>3479</v>
      </c>
      <c r="F1363" t="s">
        <v>3476</v>
      </c>
      <c r="G1363">
        <v>648.05999999999995</v>
      </c>
      <c r="H1363">
        <v>9</v>
      </c>
      <c r="I1363">
        <f t="shared" si="21"/>
        <v>72.006666666666661</v>
      </c>
      <c r="J1363">
        <f>(Sales[[#This Row],[Selling Price Per Commodity]]-VLOOKUP(C1363,Products!A:E,4, FALSE))*Sales[[#This Row],[Quantity]]/10</f>
        <v>-5.0430000000000046</v>
      </c>
      <c r="K1363">
        <f>WEEKDAY(Sales[[#This Row],[Date and Time]],2)</f>
        <v>6</v>
      </c>
    </row>
    <row r="1364" spans="1:11" x14ac:dyDescent="0.3">
      <c r="A1364" t="s">
        <v>4832</v>
      </c>
      <c r="B1364" s="1">
        <v>45370.79179398148</v>
      </c>
      <c r="C1364" t="s">
        <v>3369</v>
      </c>
      <c r="D1364" t="s">
        <v>1769</v>
      </c>
      <c r="E1364" t="s">
        <v>3479</v>
      </c>
      <c r="F1364" t="s">
        <v>3467</v>
      </c>
      <c r="G1364">
        <v>1535.94</v>
      </c>
      <c r="H1364">
        <v>10</v>
      </c>
      <c r="I1364">
        <f t="shared" si="21"/>
        <v>153.59399999999999</v>
      </c>
      <c r="J1364">
        <f>(Sales[[#This Row],[Selling Price Per Commodity]]-VLOOKUP(C1364,Products!A:E,4, FALSE))*Sales[[#This Row],[Quantity]]/10</f>
        <v>-263.89600000000002</v>
      </c>
      <c r="K1364">
        <f>WEEKDAY(Sales[[#This Row],[Date and Time]],2)</f>
        <v>2</v>
      </c>
    </row>
    <row r="1365" spans="1:11" x14ac:dyDescent="0.3">
      <c r="A1365" t="s">
        <v>4833</v>
      </c>
      <c r="B1365" s="1">
        <v>45598.744097222225</v>
      </c>
      <c r="C1365" t="s">
        <v>3298</v>
      </c>
      <c r="D1365" t="s">
        <v>1584</v>
      </c>
      <c r="E1365" t="s">
        <v>3471</v>
      </c>
      <c r="F1365" t="s">
        <v>3467</v>
      </c>
      <c r="G1365">
        <v>1317.13</v>
      </c>
      <c r="H1365">
        <v>1</v>
      </c>
      <c r="I1365">
        <f t="shared" si="21"/>
        <v>1317.13</v>
      </c>
      <c r="J1365">
        <f>(Sales[[#This Row],[Selling Price Per Commodity]]-VLOOKUP(C1365,Products!A:E,4, FALSE))*Sales[[#This Row],[Quantity]]/10</f>
        <v>35.199000000000012</v>
      </c>
      <c r="K1365">
        <f>WEEKDAY(Sales[[#This Row],[Date and Time]],2)</f>
        <v>6</v>
      </c>
    </row>
    <row r="1366" spans="1:11" x14ac:dyDescent="0.3">
      <c r="A1366" t="s">
        <v>4834</v>
      </c>
      <c r="B1366" s="1">
        <v>45353.380590277775</v>
      </c>
      <c r="C1366" t="s">
        <v>3228</v>
      </c>
      <c r="D1366" t="s">
        <v>2512</v>
      </c>
      <c r="E1366" t="s">
        <v>3471</v>
      </c>
      <c r="F1366" t="s">
        <v>3467</v>
      </c>
      <c r="G1366">
        <v>766.41</v>
      </c>
      <c r="H1366">
        <v>2</v>
      </c>
      <c r="I1366">
        <f t="shared" si="21"/>
        <v>383.20499999999998</v>
      </c>
      <c r="J1366">
        <f>(Sales[[#This Row],[Selling Price Per Commodity]]-VLOOKUP(C1366,Products!A:E,4, FALSE))*Sales[[#This Row],[Quantity]]/10</f>
        <v>57.414999999999999</v>
      </c>
      <c r="K1366">
        <f>WEEKDAY(Sales[[#This Row],[Date and Time]],2)</f>
        <v>6</v>
      </c>
    </row>
    <row r="1367" spans="1:11" x14ac:dyDescent="0.3">
      <c r="A1367" t="s">
        <v>4835</v>
      </c>
      <c r="B1367" s="1">
        <v>45491.539861111109</v>
      </c>
      <c r="C1367" t="s">
        <v>3444</v>
      </c>
      <c r="D1367" t="s">
        <v>1924</v>
      </c>
      <c r="E1367" t="s">
        <v>3479</v>
      </c>
      <c r="F1367" t="s">
        <v>3469</v>
      </c>
      <c r="G1367">
        <v>1048.49</v>
      </c>
      <c r="H1367">
        <v>3</v>
      </c>
      <c r="I1367">
        <f t="shared" si="21"/>
        <v>349.49666666666667</v>
      </c>
      <c r="J1367">
        <f>(Sales[[#This Row],[Selling Price Per Commodity]]-VLOOKUP(C1367,Products!A:E,4, FALSE))*Sales[[#This Row],[Quantity]]/10</f>
        <v>60.260000000000005</v>
      </c>
      <c r="K1367">
        <f>WEEKDAY(Sales[[#This Row],[Date and Time]],2)</f>
        <v>4</v>
      </c>
    </row>
    <row r="1368" spans="1:11" x14ac:dyDescent="0.3">
      <c r="A1368" t="s">
        <v>4836</v>
      </c>
      <c r="B1368" s="1">
        <v>45303.42523148148</v>
      </c>
      <c r="C1368" t="s">
        <v>3369</v>
      </c>
      <c r="D1368" t="s">
        <v>2245</v>
      </c>
      <c r="E1368" t="s">
        <v>3466</v>
      </c>
      <c r="F1368" t="s">
        <v>3472</v>
      </c>
      <c r="G1368">
        <v>637.98</v>
      </c>
      <c r="H1368">
        <v>4</v>
      </c>
      <c r="I1368">
        <f t="shared" si="21"/>
        <v>159.495</v>
      </c>
      <c r="J1368">
        <f>(Sales[[#This Row],[Selling Price Per Commodity]]-VLOOKUP(C1368,Products!A:E,4, FALSE))*Sales[[#This Row],[Quantity]]/10</f>
        <v>-103.19800000000001</v>
      </c>
      <c r="K1368">
        <f>WEEKDAY(Sales[[#This Row],[Date and Time]],2)</f>
        <v>5</v>
      </c>
    </row>
    <row r="1369" spans="1:11" x14ac:dyDescent="0.3">
      <c r="A1369" t="s">
        <v>4837</v>
      </c>
      <c r="B1369" s="1">
        <v>45385.285046296296</v>
      </c>
      <c r="C1369" t="s">
        <v>3370</v>
      </c>
      <c r="D1369" t="s">
        <v>384</v>
      </c>
      <c r="E1369" t="s">
        <v>3461</v>
      </c>
      <c r="F1369" t="s">
        <v>3476</v>
      </c>
      <c r="G1369">
        <v>868.23</v>
      </c>
      <c r="H1369">
        <v>2</v>
      </c>
      <c r="I1369">
        <f t="shared" si="21"/>
        <v>434.11500000000001</v>
      </c>
      <c r="J1369">
        <f>(Sales[[#This Row],[Selling Price Per Commodity]]-VLOOKUP(C1369,Products!A:E,4, FALSE))*Sales[[#This Row],[Quantity]]/10</f>
        <v>-37.469000000000008</v>
      </c>
      <c r="K1369">
        <f>WEEKDAY(Sales[[#This Row],[Date and Time]],2)</f>
        <v>3</v>
      </c>
    </row>
    <row r="1370" spans="1:11" x14ac:dyDescent="0.3">
      <c r="A1370" t="s">
        <v>4838</v>
      </c>
      <c r="B1370" s="1">
        <v>45325.793483796297</v>
      </c>
      <c r="C1370" t="s">
        <v>3453</v>
      </c>
      <c r="D1370" t="s">
        <v>180</v>
      </c>
      <c r="E1370" t="s">
        <v>3479</v>
      </c>
      <c r="F1370" t="s">
        <v>3469</v>
      </c>
      <c r="G1370">
        <v>805.13</v>
      </c>
      <c r="H1370">
        <v>9</v>
      </c>
      <c r="I1370">
        <f t="shared" si="21"/>
        <v>89.458888888888893</v>
      </c>
      <c r="J1370">
        <f>(Sales[[#This Row],[Selling Price Per Commodity]]-VLOOKUP(C1370,Products!A:E,4, FALSE))*Sales[[#This Row],[Quantity]]/10</f>
        <v>-464.9500000000001</v>
      </c>
      <c r="K1370">
        <f>WEEKDAY(Sales[[#This Row],[Date and Time]],2)</f>
        <v>6</v>
      </c>
    </row>
    <row r="1371" spans="1:11" x14ac:dyDescent="0.3">
      <c r="A1371" t="s">
        <v>4839</v>
      </c>
      <c r="B1371" s="1">
        <v>45439.479224537034</v>
      </c>
      <c r="C1371" t="s">
        <v>3291</v>
      </c>
      <c r="D1371" t="s">
        <v>2955</v>
      </c>
      <c r="E1371" t="s">
        <v>3466</v>
      </c>
      <c r="F1371" t="s">
        <v>3472</v>
      </c>
      <c r="G1371">
        <v>199.28</v>
      </c>
      <c r="H1371">
        <v>9</v>
      </c>
      <c r="I1371">
        <f t="shared" si="21"/>
        <v>22.142222222222223</v>
      </c>
      <c r="J1371">
        <f>(Sales[[#This Row],[Selling Price Per Commodity]]-VLOOKUP(C1371,Products!A:E,4, FALSE))*Sales[[#This Row],[Quantity]]/10</f>
        <v>-297.61899999999997</v>
      </c>
      <c r="K1371">
        <f>WEEKDAY(Sales[[#This Row],[Date and Time]],2)</f>
        <v>1</v>
      </c>
    </row>
    <row r="1372" spans="1:11" x14ac:dyDescent="0.3">
      <c r="A1372" t="s">
        <v>4840</v>
      </c>
      <c r="B1372" s="1">
        <v>45323.160381944443</v>
      </c>
      <c r="C1372" t="s">
        <v>3392</v>
      </c>
      <c r="D1372" t="s">
        <v>523</v>
      </c>
      <c r="E1372" t="s">
        <v>3461</v>
      </c>
      <c r="F1372" t="s">
        <v>3467</v>
      </c>
      <c r="G1372">
        <v>68.63</v>
      </c>
      <c r="H1372">
        <v>10</v>
      </c>
      <c r="I1372">
        <f t="shared" si="21"/>
        <v>6.8629999999999995</v>
      </c>
      <c r="J1372">
        <f>(Sales[[#This Row],[Selling Price Per Commodity]]-VLOOKUP(C1372,Products!A:E,4, FALSE))*Sales[[#This Row],[Quantity]]/10</f>
        <v>-692.77700000000004</v>
      </c>
      <c r="K1372">
        <f>WEEKDAY(Sales[[#This Row],[Date and Time]],2)</f>
        <v>4</v>
      </c>
    </row>
    <row r="1373" spans="1:11" x14ac:dyDescent="0.3">
      <c r="A1373" t="s">
        <v>4841</v>
      </c>
      <c r="B1373" s="1">
        <v>45397.228946759256</v>
      </c>
      <c r="C1373" t="s">
        <v>3341</v>
      </c>
      <c r="D1373" t="s">
        <v>2733</v>
      </c>
      <c r="E1373" t="s">
        <v>3479</v>
      </c>
      <c r="F1373" t="s">
        <v>3476</v>
      </c>
      <c r="G1373">
        <v>1486.62</v>
      </c>
      <c r="H1373">
        <v>5</v>
      </c>
      <c r="I1373">
        <f t="shared" si="21"/>
        <v>297.32399999999996</v>
      </c>
      <c r="J1373">
        <f>(Sales[[#This Row],[Selling Price Per Commodity]]-VLOOKUP(C1373,Products!A:E,4, FALSE))*Sales[[#This Row],[Quantity]]/10</f>
        <v>109.85699999999997</v>
      </c>
      <c r="K1373">
        <f>WEEKDAY(Sales[[#This Row],[Date and Time]],2)</f>
        <v>1</v>
      </c>
    </row>
    <row r="1374" spans="1:11" x14ac:dyDescent="0.3">
      <c r="A1374" t="s">
        <v>4842</v>
      </c>
      <c r="B1374" s="1">
        <v>45528.516574074078</v>
      </c>
      <c r="C1374" t="s">
        <v>3353</v>
      </c>
      <c r="D1374" t="s">
        <v>2394</v>
      </c>
      <c r="E1374" t="s">
        <v>3479</v>
      </c>
      <c r="F1374" t="s">
        <v>3467</v>
      </c>
      <c r="G1374">
        <v>66.760000000000005</v>
      </c>
      <c r="H1374">
        <v>2</v>
      </c>
      <c r="I1374">
        <f t="shared" si="21"/>
        <v>33.380000000000003</v>
      </c>
      <c r="J1374">
        <f>(Sales[[#This Row],[Selling Price Per Commodity]]-VLOOKUP(C1374,Products!A:E,4, FALSE))*Sales[[#This Row],[Quantity]]/10</f>
        <v>-189.06800000000001</v>
      </c>
      <c r="K1374">
        <f>WEEKDAY(Sales[[#This Row],[Date and Time]],2)</f>
        <v>6</v>
      </c>
    </row>
    <row r="1375" spans="1:11" x14ac:dyDescent="0.3">
      <c r="A1375" t="s">
        <v>4843</v>
      </c>
      <c r="B1375" s="1">
        <v>45298.363009259258</v>
      </c>
      <c r="C1375" t="s">
        <v>3377</v>
      </c>
      <c r="D1375" t="s">
        <v>3142</v>
      </c>
      <c r="E1375" t="s">
        <v>3479</v>
      </c>
      <c r="F1375" t="s">
        <v>3467</v>
      </c>
      <c r="G1375">
        <v>1654.89</v>
      </c>
      <c r="H1375">
        <v>5</v>
      </c>
      <c r="I1375">
        <f t="shared" si="21"/>
        <v>330.97800000000001</v>
      </c>
      <c r="J1375">
        <f>(Sales[[#This Row],[Selling Price Per Commodity]]-VLOOKUP(C1375,Products!A:E,4, FALSE))*Sales[[#This Row],[Quantity]]/10</f>
        <v>-39.205999999999989</v>
      </c>
      <c r="K1375">
        <f>WEEKDAY(Sales[[#This Row],[Date and Time]],2)</f>
        <v>7</v>
      </c>
    </row>
    <row r="1376" spans="1:11" x14ac:dyDescent="0.3">
      <c r="A1376" t="s">
        <v>4844</v>
      </c>
      <c r="B1376" s="1">
        <v>45380.493055555555</v>
      </c>
      <c r="C1376" t="s">
        <v>3277</v>
      </c>
      <c r="D1376" t="s">
        <v>523</v>
      </c>
      <c r="E1376" t="s">
        <v>3479</v>
      </c>
      <c r="F1376" t="s">
        <v>3476</v>
      </c>
      <c r="G1376">
        <v>339.6</v>
      </c>
      <c r="H1376">
        <v>6</v>
      </c>
      <c r="I1376">
        <f t="shared" si="21"/>
        <v>56.6</v>
      </c>
      <c r="J1376">
        <f>(Sales[[#This Row],[Selling Price Per Commodity]]-VLOOKUP(C1376,Products!A:E,4, FALSE))*Sales[[#This Row],[Quantity]]/10</f>
        <v>-229.52999999999997</v>
      </c>
      <c r="K1376">
        <f>WEEKDAY(Sales[[#This Row],[Date and Time]],2)</f>
        <v>5</v>
      </c>
    </row>
    <row r="1377" spans="1:11" x14ac:dyDescent="0.3">
      <c r="A1377" t="s">
        <v>4845</v>
      </c>
      <c r="B1377" s="1">
        <v>45583.865729166668</v>
      </c>
      <c r="C1377" t="s">
        <v>3362</v>
      </c>
      <c r="D1377" t="s">
        <v>1295</v>
      </c>
      <c r="E1377" t="s">
        <v>3479</v>
      </c>
      <c r="F1377" t="s">
        <v>3476</v>
      </c>
      <c r="G1377">
        <v>1773.72</v>
      </c>
      <c r="H1377">
        <v>4</v>
      </c>
      <c r="I1377">
        <f t="shared" si="21"/>
        <v>443.43</v>
      </c>
      <c r="J1377">
        <f>(Sales[[#This Row],[Selling Price Per Commodity]]-VLOOKUP(C1377,Products!A:E,4, FALSE))*Sales[[#This Row],[Quantity]]/10</f>
        <v>64.3</v>
      </c>
      <c r="K1377">
        <f>WEEKDAY(Sales[[#This Row],[Date and Time]],2)</f>
        <v>5</v>
      </c>
    </row>
    <row r="1378" spans="1:11" x14ac:dyDescent="0.3">
      <c r="A1378" t="s">
        <v>4846</v>
      </c>
      <c r="B1378" s="1">
        <v>45376.103020833332</v>
      </c>
      <c r="C1378" t="s">
        <v>3403</v>
      </c>
      <c r="D1378" t="s">
        <v>1819</v>
      </c>
      <c r="E1378" t="s">
        <v>3461</v>
      </c>
      <c r="F1378" t="s">
        <v>3462</v>
      </c>
      <c r="G1378">
        <v>1393.99</v>
      </c>
      <c r="H1378">
        <v>8</v>
      </c>
      <c r="I1378">
        <f t="shared" si="21"/>
        <v>174.24875</v>
      </c>
      <c r="J1378">
        <f>(Sales[[#This Row],[Selling Price Per Commodity]]-VLOOKUP(C1378,Products!A:E,4, FALSE))*Sales[[#This Row],[Quantity]]/10</f>
        <v>-584.33699999999999</v>
      </c>
      <c r="K1378">
        <f>WEEKDAY(Sales[[#This Row],[Date and Time]],2)</f>
        <v>1</v>
      </c>
    </row>
    <row r="1379" spans="1:11" x14ac:dyDescent="0.3">
      <c r="A1379" t="s">
        <v>4847</v>
      </c>
      <c r="B1379" s="1">
        <v>45407.401273148149</v>
      </c>
      <c r="C1379" t="s">
        <v>3292</v>
      </c>
      <c r="D1379" t="s">
        <v>260</v>
      </c>
      <c r="E1379" t="s">
        <v>3479</v>
      </c>
      <c r="F1379" t="s">
        <v>3472</v>
      </c>
      <c r="G1379">
        <v>573.29</v>
      </c>
      <c r="H1379">
        <v>2</v>
      </c>
      <c r="I1379">
        <f t="shared" si="21"/>
        <v>286.64499999999998</v>
      </c>
      <c r="J1379">
        <f>(Sales[[#This Row],[Selling Price Per Commodity]]-VLOOKUP(C1379,Products!A:E,4, FALSE))*Sales[[#This Row],[Quantity]]/10</f>
        <v>-6.9090000000000034</v>
      </c>
      <c r="K1379">
        <f>WEEKDAY(Sales[[#This Row],[Date and Time]],2)</f>
        <v>4</v>
      </c>
    </row>
    <row r="1380" spans="1:11" x14ac:dyDescent="0.3">
      <c r="A1380" t="s">
        <v>4848</v>
      </c>
      <c r="B1380" s="1">
        <v>45322.99145833333</v>
      </c>
      <c r="C1380" t="s">
        <v>3289</v>
      </c>
      <c r="D1380" t="s">
        <v>1581</v>
      </c>
      <c r="E1380" t="s">
        <v>3466</v>
      </c>
      <c r="F1380" t="s">
        <v>3469</v>
      </c>
      <c r="G1380">
        <v>218.93</v>
      </c>
      <c r="H1380">
        <v>1</v>
      </c>
      <c r="I1380">
        <f t="shared" si="21"/>
        <v>218.93</v>
      </c>
      <c r="J1380">
        <f>(Sales[[#This Row],[Selling Price Per Commodity]]-VLOOKUP(C1380,Products!A:E,4, FALSE))*Sales[[#This Row],[Quantity]]/10</f>
        <v>3.4640000000000013</v>
      </c>
      <c r="K1380">
        <f>WEEKDAY(Sales[[#This Row],[Date and Time]],2)</f>
        <v>3</v>
      </c>
    </row>
    <row r="1381" spans="1:11" x14ac:dyDescent="0.3">
      <c r="A1381" t="s">
        <v>4849</v>
      </c>
      <c r="B1381" s="1">
        <v>45568.280543981484</v>
      </c>
      <c r="C1381" t="s">
        <v>3363</v>
      </c>
      <c r="D1381" t="s">
        <v>313</v>
      </c>
      <c r="E1381" t="s">
        <v>3464</v>
      </c>
      <c r="F1381" t="s">
        <v>3476</v>
      </c>
      <c r="G1381">
        <v>951.97</v>
      </c>
      <c r="H1381">
        <v>8</v>
      </c>
      <c r="I1381">
        <f t="shared" si="21"/>
        <v>118.99625</v>
      </c>
      <c r="J1381">
        <f>(Sales[[#This Row],[Selling Price Per Commodity]]-VLOOKUP(C1381,Products!A:E,4, FALSE))*Sales[[#This Row],[Quantity]]/10</f>
        <v>-447.94699999999995</v>
      </c>
      <c r="K1381">
        <f>WEEKDAY(Sales[[#This Row],[Date and Time]],2)</f>
        <v>4</v>
      </c>
    </row>
    <row r="1382" spans="1:11" x14ac:dyDescent="0.3">
      <c r="A1382" t="s">
        <v>4850</v>
      </c>
      <c r="B1382" s="1">
        <v>45452.018553240741</v>
      </c>
      <c r="C1382" t="s">
        <v>3223</v>
      </c>
      <c r="D1382" t="s">
        <v>207</v>
      </c>
      <c r="E1382" t="s">
        <v>3461</v>
      </c>
      <c r="F1382" t="s">
        <v>3467</v>
      </c>
      <c r="G1382">
        <v>1316.07</v>
      </c>
      <c r="H1382">
        <v>10</v>
      </c>
      <c r="I1382">
        <f t="shared" si="21"/>
        <v>131.607</v>
      </c>
      <c r="J1382">
        <f>(Sales[[#This Row],[Selling Price Per Commodity]]-VLOOKUP(C1382,Products!A:E,4, FALSE))*Sales[[#This Row],[Quantity]]/10</f>
        <v>-322.47299999999996</v>
      </c>
      <c r="K1382">
        <f>WEEKDAY(Sales[[#This Row],[Date and Time]],2)</f>
        <v>7</v>
      </c>
    </row>
    <row r="1383" spans="1:11" x14ac:dyDescent="0.3">
      <c r="A1383" t="s">
        <v>4851</v>
      </c>
      <c r="B1383" s="1">
        <v>45389.919224537036</v>
      </c>
      <c r="C1383" t="s">
        <v>3278</v>
      </c>
      <c r="D1383" t="s">
        <v>925</v>
      </c>
      <c r="E1383" t="s">
        <v>3461</v>
      </c>
      <c r="F1383" t="s">
        <v>3467</v>
      </c>
      <c r="G1383">
        <v>1055.1600000000001</v>
      </c>
      <c r="H1383">
        <v>2</v>
      </c>
      <c r="I1383">
        <f t="shared" si="21"/>
        <v>527.58000000000004</v>
      </c>
      <c r="J1383">
        <f>(Sales[[#This Row],[Selling Price Per Commodity]]-VLOOKUP(C1383,Products!A:E,4, FALSE))*Sales[[#This Row],[Quantity]]/10</f>
        <v>39.414000000000009</v>
      </c>
      <c r="K1383">
        <f>WEEKDAY(Sales[[#This Row],[Date and Time]],2)</f>
        <v>7</v>
      </c>
    </row>
    <row r="1384" spans="1:11" x14ac:dyDescent="0.3">
      <c r="A1384" t="s">
        <v>4852</v>
      </c>
      <c r="B1384" s="1">
        <v>45387.29414351852</v>
      </c>
      <c r="C1384" t="s">
        <v>3327</v>
      </c>
      <c r="D1384" t="s">
        <v>138</v>
      </c>
      <c r="E1384" t="s">
        <v>3466</v>
      </c>
      <c r="F1384" t="s">
        <v>3467</v>
      </c>
      <c r="G1384">
        <v>1430.85</v>
      </c>
      <c r="H1384">
        <v>9</v>
      </c>
      <c r="I1384">
        <f t="shared" si="21"/>
        <v>158.98333333333332</v>
      </c>
      <c r="J1384">
        <f>(Sales[[#This Row],[Selling Price Per Commodity]]-VLOOKUP(C1384,Products!A:E,4, FALSE))*Sales[[#This Row],[Quantity]]/10</f>
        <v>-743.154</v>
      </c>
      <c r="K1384">
        <f>WEEKDAY(Sales[[#This Row],[Date and Time]],2)</f>
        <v>5</v>
      </c>
    </row>
    <row r="1385" spans="1:11" x14ac:dyDescent="0.3">
      <c r="A1385" t="s">
        <v>4853</v>
      </c>
      <c r="B1385" s="1">
        <v>45502.936006944445</v>
      </c>
      <c r="C1385" t="s">
        <v>3403</v>
      </c>
      <c r="D1385" t="s">
        <v>576</v>
      </c>
      <c r="E1385" t="s">
        <v>3471</v>
      </c>
      <c r="F1385" t="s">
        <v>3476</v>
      </c>
      <c r="G1385">
        <v>1093.5999999999999</v>
      </c>
      <c r="H1385">
        <v>9</v>
      </c>
      <c r="I1385">
        <f t="shared" si="21"/>
        <v>121.51111111111111</v>
      </c>
      <c r="J1385">
        <f>(Sales[[#This Row],[Selling Price Per Commodity]]-VLOOKUP(C1385,Products!A:E,4, FALSE))*Sales[[#This Row],[Quantity]]/10</f>
        <v>-704.84300000000007</v>
      </c>
      <c r="K1385">
        <f>WEEKDAY(Sales[[#This Row],[Date and Time]],2)</f>
        <v>1</v>
      </c>
    </row>
    <row r="1386" spans="1:11" x14ac:dyDescent="0.3">
      <c r="A1386" t="s">
        <v>4854</v>
      </c>
      <c r="B1386" s="1">
        <v>45579.646620370368</v>
      </c>
      <c r="C1386" t="s">
        <v>3405</v>
      </c>
      <c r="D1386" t="s">
        <v>980</v>
      </c>
      <c r="E1386" t="s">
        <v>3466</v>
      </c>
      <c r="F1386" t="s">
        <v>3467</v>
      </c>
      <c r="G1386">
        <v>1450.42</v>
      </c>
      <c r="H1386">
        <v>7</v>
      </c>
      <c r="I1386">
        <f t="shared" si="21"/>
        <v>207.20285714285714</v>
      </c>
      <c r="J1386">
        <f>(Sales[[#This Row],[Selling Price Per Commodity]]-VLOOKUP(C1386,Products!A:E,4, FALSE))*Sales[[#This Row],[Quantity]]/10</f>
        <v>44.676000000000002</v>
      </c>
      <c r="K1386">
        <f>WEEKDAY(Sales[[#This Row],[Date and Time]],2)</f>
        <v>1</v>
      </c>
    </row>
    <row r="1387" spans="1:11" x14ac:dyDescent="0.3">
      <c r="A1387" t="s">
        <v>4855</v>
      </c>
      <c r="B1387" s="1">
        <v>45528.439317129632</v>
      </c>
      <c r="C1387" t="s">
        <v>3383</v>
      </c>
      <c r="D1387" t="s">
        <v>1373</v>
      </c>
      <c r="E1387" t="s">
        <v>3461</v>
      </c>
      <c r="F1387" t="s">
        <v>3469</v>
      </c>
      <c r="G1387">
        <v>1626.99</v>
      </c>
      <c r="H1387">
        <v>10</v>
      </c>
      <c r="I1387">
        <f t="shared" si="21"/>
        <v>162.69900000000001</v>
      </c>
      <c r="J1387">
        <f>(Sales[[#This Row],[Selling Price Per Commodity]]-VLOOKUP(C1387,Products!A:E,4, FALSE))*Sales[[#This Row],[Quantity]]/10</f>
        <v>-529.93100000000004</v>
      </c>
      <c r="K1387">
        <f>WEEKDAY(Sales[[#This Row],[Date and Time]],2)</f>
        <v>6</v>
      </c>
    </row>
    <row r="1388" spans="1:11" x14ac:dyDescent="0.3">
      <c r="A1388" t="s">
        <v>4856</v>
      </c>
      <c r="B1388" s="1">
        <v>45477.007708333331</v>
      </c>
      <c r="C1388" t="s">
        <v>3433</v>
      </c>
      <c r="D1388" t="s">
        <v>750</v>
      </c>
      <c r="E1388" t="s">
        <v>3479</v>
      </c>
      <c r="F1388" t="s">
        <v>3476</v>
      </c>
      <c r="G1388">
        <v>753.13</v>
      </c>
      <c r="H1388">
        <v>3</v>
      </c>
      <c r="I1388">
        <f t="shared" si="21"/>
        <v>251.04333333333332</v>
      </c>
      <c r="J1388">
        <f>(Sales[[#This Row],[Selling Price Per Commodity]]-VLOOKUP(C1388,Products!A:E,4, FALSE))*Sales[[#This Row],[Quantity]]/10</f>
        <v>-60.347000000000001</v>
      </c>
      <c r="K1388">
        <f>WEEKDAY(Sales[[#This Row],[Date and Time]],2)</f>
        <v>4</v>
      </c>
    </row>
    <row r="1389" spans="1:11" x14ac:dyDescent="0.3">
      <c r="A1389" t="s">
        <v>4857</v>
      </c>
      <c r="B1389" s="1">
        <v>45354.899583333332</v>
      </c>
      <c r="C1389" t="s">
        <v>3370</v>
      </c>
      <c r="D1389" t="s">
        <v>1813</v>
      </c>
      <c r="E1389" t="s">
        <v>3461</v>
      </c>
      <c r="F1389" t="s">
        <v>3462</v>
      </c>
      <c r="G1389">
        <v>376.03</v>
      </c>
      <c r="H1389">
        <v>3</v>
      </c>
      <c r="I1389">
        <f t="shared" si="21"/>
        <v>125.34333333333332</v>
      </c>
      <c r="J1389">
        <f>(Sales[[#This Row],[Selling Price Per Commodity]]-VLOOKUP(C1389,Products!A:E,4, FALSE))*Sales[[#This Row],[Quantity]]/10</f>
        <v>-148.83500000000001</v>
      </c>
      <c r="K1389">
        <f>WEEKDAY(Sales[[#This Row],[Date and Time]],2)</f>
        <v>7</v>
      </c>
    </row>
    <row r="1390" spans="1:11" x14ac:dyDescent="0.3">
      <c r="A1390" t="s">
        <v>4858</v>
      </c>
      <c r="B1390" s="1">
        <v>45312.313263888886</v>
      </c>
      <c r="C1390" t="s">
        <v>3372</v>
      </c>
      <c r="D1390" t="s">
        <v>1663</v>
      </c>
      <c r="E1390" t="s">
        <v>3471</v>
      </c>
      <c r="F1390" t="s">
        <v>3467</v>
      </c>
      <c r="G1390">
        <v>1599.1</v>
      </c>
      <c r="H1390">
        <v>3</v>
      </c>
      <c r="I1390">
        <f t="shared" si="21"/>
        <v>533.0333333333333</v>
      </c>
      <c r="J1390">
        <f>(Sales[[#This Row],[Selling Price Per Commodity]]-VLOOKUP(C1390,Products!A:E,4, FALSE))*Sales[[#This Row],[Quantity]]/10</f>
        <v>35.295999999999992</v>
      </c>
      <c r="K1390">
        <f>WEEKDAY(Sales[[#This Row],[Date and Time]],2)</f>
        <v>7</v>
      </c>
    </row>
    <row r="1391" spans="1:11" x14ac:dyDescent="0.3">
      <c r="A1391" t="s">
        <v>4859</v>
      </c>
      <c r="B1391" s="1">
        <v>45301.837199074071</v>
      </c>
      <c r="C1391" t="s">
        <v>3220</v>
      </c>
      <c r="D1391" t="s">
        <v>78</v>
      </c>
      <c r="E1391" t="s">
        <v>3461</v>
      </c>
      <c r="F1391" t="s">
        <v>3472</v>
      </c>
      <c r="G1391">
        <v>1727.95</v>
      </c>
      <c r="H1391">
        <v>6</v>
      </c>
      <c r="I1391">
        <f t="shared" si="21"/>
        <v>287.99166666666667</v>
      </c>
      <c r="J1391">
        <f>(Sales[[#This Row],[Selling Price Per Commodity]]-VLOOKUP(C1391,Products!A:E,4, FALSE))*Sales[[#This Row],[Quantity]]/10</f>
        <v>156.21700000000001</v>
      </c>
      <c r="K1391">
        <f>WEEKDAY(Sales[[#This Row],[Date and Time]],2)</f>
        <v>3</v>
      </c>
    </row>
    <row r="1392" spans="1:11" x14ac:dyDescent="0.3">
      <c r="A1392" t="s">
        <v>4860</v>
      </c>
      <c r="B1392" s="1">
        <v>45558.672164351854</v>
      </c>
      <c r="C1392" t="s">
        <v>3261</v>
      </c>
      <c r="D1392" t="s">
        <v>1937</v>
      </c>
      <c r="E1392" t="s">
        <v>3471</v>
      </c>
      <c r="F1392" t="s">
        <v>3472</v>
      </c>
      <c r="G1392">
        <v>591.08000000000004</v>
      </c>
      <c r="H1392">
        <v>9</v>
      </c>
      <c r="I1392">
        <f t="shared" si="21"/>
        <v>65.675555555555562</v>
      </c>
      <c r="J1392">
        <f>(Sales[[#This Row],[Selling Price Per Commodity]]-VLOOKUP(C1392,Products!A:E,4, FALSE))*Sales[[#This Row],[Quantity]]/10</f>
        <v>-796.62099999999987</v>
      </c>
      <c r="K1392">
        <f>WEEKDAY(Sales[[#This Row],[Date and Time]],2)</f>
        <v>1</v>
      </c>
    </row>
    <row r="1393" spans="1:11" x14ac:dyDescent="0.3">
      <c r="A1393" t="s">
        <v>4861</v>
      </c>
      <c r="B1393" s="1">
        <v>45377.235983796294</v>
      </c>
      <c r="C1393" t="s">
        <v>3388</v>
      </c>
      <c r="D1393" t="s">
        <v>2786</v>
      </c>
      <c r="E1393" t="s">
        <v>3471</v>
      </c>
      <c r="F1393" t="s">
        <v>3472</v>
      </c>
      <c r="G1393">
        <v>263.93</v>
      </c>
      <c r="H1393">
        <v>7</v>
      </c>
      <c r="I1393">
        <f t="shared" si="21"/>
        <v>37.704285714285717</v>
      </c>
      <c r="J1393">
        <f>(Sales[[#This Row],[Selling Price Per Commodity]]-VLOOKUP(C1393,Products!A:E,4, FALSE))*Sales[[#This Row],[Quantity]]/10</f>
        <v>-19.568999999999996</v>
      </c>
      <c r="K1393">
        <f>WEEKDAY(Sales[[#This Row],[Date and Time]],2)</f>
        <v>2</v>
      </c>
    </row>
    <row r="1394" spans="1:11" x14ac:dyDescent="0.3">
      <c r="A1394" t="s">
        <v>4862</v>
      </c>
      <c r="B1394" s="1">
        <v>45508.345601851855</v>
      </c>
      <c r="C1394" t="s">
        <v>3326</v>
      </c>
      <c r="D1394" t="s">
        <v>1315</v>
      </c>
      <c r="E1394" t="s">
        <v>3479</v>
      </c>
      <c r="F1394" t="s">
        <v>3462</v>
      </c>
      <c r="G1394">
        <v>847.13</v>
      </c>
      <c r="H1394">
        <v>8</v>
      </c>
      <c r="I1394">
        <f t="shared" si="21"/>
        <v>105.89125</v>
      </c>
      <c r="J1394">
        <f>(Sales[[#This Row],[Selling Price Per Commodity]]-VLOOKUP(C1394,Products!A:E,4, FALSE))*Sales[[#This Row],[Quantity]]/10</f>
        <v>-478.22299999999996</v>
      </c>
      <c r="K1394">
        <f>WEEKDAY(Sales[[#This Row],[Date and Time]],2)</f>
        <v>7</v>
      </c>
    </row>
    <row r="1395" spans="1:11" x14ac:dyDescent="0.3">
      <c r="A1395" t="s">
        <v>4863</v>
      </c>
      <c r="B1395" s="1">
        <v>45604.20921296296</v>
      </c>
      <c r="C1395" t="s">
        <v>3266</v>
      </c>
      <c r="D1395" t="s">
        <v>2436</v>
      </c>
      <c r="E1395" t="s">
        <v>3464</v>
      </c>
      <c r="F1395" t="s">
        <v>3467</v>
      </c>
      <c r="G1395">
        <v>1234.3800000000001</v>
      </c>
      <c r="H1395">
        <v>6</v>
      </c>
      <c r="I1395">
        <f t="shared" si="21"/>
        <v>205.73000000000002</v>
      </c>
      <c r="J1395">
        <f>(Sales[[#This Row],[Selling Price Per Commodity]]-VLOOKUP(C1395,Products!A:E,4, FALSE))*Sales[[#This Row],[Quantity]]/10</f>
        <v>97.992000000000004</v>
      </c>
      <c r="K1395">
        <f>WEEKDAY(Sales[[#This Row],[Date and Time]],2)</f>
        <v>5</v>
      </c>
    </row>
    <row r="1396" spans="1:11" x14ac:dyDescent="0.3">
      <c r="A1396" t="s">
        <v>4864</v>
      </c>
      <c r="B1396" s="1">
        <v>45521.356851851851</v>
      </c>
      <c r="C1396" t="s">
        <v>3226</v>
      </c>
      <c r="D1396" t="s">
        <v>1646</v>
      </c>
      <c r="E1396" t="s">
        <v>3471</v>
      </c>
      <c r="F1396" t="s">
        <v>3469</v>
      </c>
      <c r="G1396">
        <v>707.3</v>
      </c>
      <c r="H1396">
        <v>10</v>
      </c>
      <c r="I1396">
        <f t="shared" si="21"/>
        <v>70.72999999999999</v>
      </c>
      <c r="J1396">
        <f>(Sales[[#This Row],[Selling Price Per Commodity]]-VLOOKUP(C1396,Products!A:E,4, FALSE))*Sales[[#This Row],[Quantity]]/10</f>
        <v>-738.74</v>
      </c>
      <c r="K1396">
        <f>WEEKDAY(Sales[[#This Row],[Date and Time]],2)</f>
        <v>6</v>
      </c>
    </row>
    <row r="1397" spans="1:11" x14ac:dyDescent="0.3">
      <c r="A1397" t="s">
        <v>4865</v>
      </c>
      <c r="B1397" s="1">
        <v>45588.43109953704</v>
      </c>
      <c r="C1397" t="s">
        <v>3228</v>
      </c>
      <c r="D1397" t="s">
        <v>992</v>
      </c>
      <c r="E1397" t="s">
        <v>3479</v>
      </c>
      <c r="F1397" t="s">
        <v>3462</v>
      </c>
      <c r="G1397">
        <v>861.05</v>
      </c>
      <c r="H1397">
        <v>3</v>
      </c>
      <c r="I1397">
        <f t="shared" si="21"/>
        <v>287.01666666666665</v>
      </c>
      <c r="J1397">
        <f>(Sales[[#This Row],[Selling Price Per Commodity]]-VLOOKUP(C1397,Products!A:E,4, FALSE))*Sales[[#This Row],[Quantity]]/10</f>
        <v>57.265999999999998</v>
      </c>
      <c r="K1397">
        <f>WEEKDAY(Sales[[#This Row],[Date and Time]],2)</f>
        <v>3</v>
      </c>
    </row>
    <row r="1398" spans="1:11" x14ac:dyDescent="0.3">
      <c r="A1398" t="s">
        <v>4866</v>
      </c>
      <c r="B1398" s="1">
        <v>45390.577974537038</v>
      </c>
      <c r="C1398" t="s">
        <v>3303</v>
      </c>
      <c r="D1398" t="s">
        <v>1092</v>
      </c>
      <c r="E1398" t="s">
        <v>3479</v>
      </c>
      <c r="F1398" t="s">
        <v>3469</v>
      </c>
      <c r="G1398">
        <v>1507.39</v>
      </c>
      <c r="H1398">
        <v>7</v>
      </c>
      <c r="I1398">
        <f t="shared" si="21"/>
        <v>215.34142857142859</v>
      </c>
      <c r="J1398">
        <f>(Sales[[#This Row],[Selling Price Per Commodity]]-VLOOKUP(C1398,Products!A:E,4, FALSE))*Sales[[#This Row],[Quantity]]/10</f>
        <v>-375.89900000000006</v>
      </c>
      <c r="K1398">
        <f>WEEKDAY(Sales[[#This Row],[Date and Time]],2)</f>
        <v>1</v>
      </c>
    </row>
    <row r="1399" spans="1:11" x14ac:dyDescent="0.3">
      <c r="A1399" t="s">
        <v>4867</v>
      </c>
      <c r="B1399" s="1">
        <v>45489.967430555553</v>
      </c>
      <c r="C1399" t="s">
        <v>3278</v>
      </c>
      <c r="D1399" t="s">
        <v>71</v>
      </c>
      <c r="E1399" t="s">
        <v>3471</v>
      </c>
      <c r="F1399" t="s">
        <v>3472</v>
      </c>
      <c r="G1399">
        <v>1288.96</v>
      </c>
      <c r="H1399">
        <v>9</v>
      </c>
      <c r="I1399">
        <f t="shared" si="21"/>
        <v>143.21777777777777</v>
      </c>
      <c r="J1399">
        <f>(Sales[[#This Row],[Selling Price Per Commodity]]-VLOOKUP(C1399,Products!A:E,4, FALSE))*Sales[[#This Row],[Quantity]]/10</f>
        <v>-168.56300000000002</v>
      </c>
      <c r="K1399">
        <f>WEEKDAY(Sales[[#This Row],[Date and Time]],2)</f>
        <v>2</v>
      </c>
    </row>
    <row r="1400" spans="1:11" x14ac:dyDescent="0.3">
      <c r="A1400" t="s">
        <v>4868</v>
      </c>
      <c r="B1400" s="1">
        <v>45551.365995370368</v>
      </c>
      <c r="C1400" t="s">
        <v>3320</v>
      </c>
      <c r="D1400" t="s">
        <v>944</v>
      </c>
      <c r="E1400" t="s">
        <v>3461</v>
      </c>
      <c r="F1400" t="s">
        <v>3462</v>
      </c>
      <c r="G1400">
        <v>669.9</v>
      </c>
      <c r="H1400">
        <v>10</v>
      </c>
      <c r="I1400">
        <f t="shared" si="21"/>
        <v>66.989999999999995</v>
      </c>
      <c r="J1400">
        <f>(Sales[[#This Row],[Selling Price Per Commodity]]-VLOOKUP(C1400,Products!A:E,4, FALSE))*Sales[[#This Row],[Quantity]]/10</f>
        <v>-811.75</v>
      </c>
      <c r="K1400">
        <f>WEEKDAY(Sales[[#This Row],[Date and Time]],2)</f>
        <v>1</v>
      </c>
    </row>
    <row r="1401" spans="1:11" x14ac:dyDescent="0.3">
      <c r="A1401" t="s">
        <v>4869</v>
      </c>
      <c r="B1401" s="1">
        <v>45538.45453703704</v>
      </c>
      <c r="C1401" t="s">
        <v>3385</v>
      </c>
      <c r="D1401" t="s">
        <v>1485</v>
      </c>
      <c r="E1401" t="s">
        <v>3464</v>
      </c>
      <c r="F1401" t="s">
        <v>3462</v>
      </c>
      <c r="G1401">
        <v>1585.09</v>
      </c>
      <c r="H1401">
        <v>8</v>
      </c>
      <c r="I1401">
        <f t="shared" si="21"/>
        <v>198.13624999999999</v>
      </c>
      <c r="J1401">
        <f>(Sales[[#This Row],[Selling Price Per Commodity]]-VLOOKUP(C1401,Products!A:E,4, FALSE))*Sales[[#This Row],[Quantity]]/10</f>
        <v>136.029</v>
      </c>
      <c r="K1401">
        <f>WEEKDAY(Sales[[#This Row],[Date and Time]],2)</f>
        <v>2</v>
      </c>
    </row>
    <row r="1402" spans="1:11" x14ac:dyDescent="0.3">
      <c r="A1402" t="s">
        <v>4870</v>
      </c>
      <c r="B1402" s="1">
        <v>45498.871874999997</v>
      </c>
      <c r="C1402" t="s">
        <v>3447</v>
      </c>
      <c r="D1402" t="s">
        <v>846</v>
      </c>
      <c r="E1402" t="s">
        <v>3461</v>
      </c>
      <c r="F1402" t="s">
        <v>3472</v>
      </c>
      <c r="G1402">
        <v>1383.15</v>
      </c>
      <c r="H1402">
        <v>7</v>
      </c>
      <c r="I1402">
        <f t="shared" si="21"/>
        <v>197.59285714285716</v>
      </c>
      <c r="J1402">
        <f>(Sales[[#This Row],[Selling Price Per Commodity]]-VLOOKUP(C1402,Products!A:E,4, FALSE))*Sales[[#This Row],[Quantity]]/10</f>
        <v>-227.071</v>
      </c>
      <c r="K1402">
        <f>WEEKDAY(Sales[[#This Row],[Date and Time]],2)</f>
        <v>4</v>
      </c>
    </row>
    <row r="1403" spans="1:11" x14ac:dyDescent="0.3">
      <c r="A1403" t="s">
        <v>4871</v>
      </c>
      <c r="B1403" s="1">
        <v>45336.103993055556</v>
      </c>
      <c r="C1403" t="s">
        <v>3259</v>
      </c>
      <c r="D1403" t="s">
        <v>1695</v>
      </c>
      <c r="E1403" t="s">
        <v>3471</v>
      </c>
      <c r="F1403" t="s">
        <v>3469</v>
      </c>
      <c r="G1403">
        <v>1738.1</v>
      </c>
      <c r="H1403">
        <v>8</v>
      </c>
      <c r="I1403">
        <f t="shared" si="21"/>
        <v>217.26249999999999</v>
      </c>
      <c r="J1403">
        <f>(Sales[[#This Row],[Selling Price Per Commodity]]-VLOOKUP(C1403,Products!A:E,4, FALSE))*Sales[[#This Row],[Quantity]]/10</f>
        <v>4.4419999999999842</v>
      </c>
      <c r="K1403">
        <f>WEEKDAY(Sales[[#This Row],[Date and Time]],2)</f>
        <v>3</v>
      </c>
    </row>
    <row r="1404" spans="1:11" x14ac:dyDescent="0.3">
      <c r="A1404" t="s">
        <v>4872</v>
      </c>
      <c r="B1404" s="1">
        <v>45511.83934027778</v>
      </c>
      <c r="C1404" t="s">
        <v>3331</v>
      </c>
      <c r="D1404" t="s">
        <v>1467</v>
      </c>
      <c r="E1404" t="s">
        <v>3471</v>
      </c>
      <c r="F1404" t="s">
        <v>3467</v>
      </c>
      <c r="G1404">
        <v>1432.97</v>
      </c>
      <c r="H1404">
        <v>3</v>
      </c>
      <c r="I1404">
        <f t="shared" si="21"/>
        <v>477.65666666666669</v>
      </c>
      <c r="J1404">
        <f>(Sales[[#This Row],[Selling Price Per Commodity]]-VLOOKUP(C1404,Products!A:E,4, FALSE))*Sales[[#This Row],[Quantity]]/10</f>
        <v>-96.420999999999978</v>
      </c>
      <c r="K1404">
        <f>WEEKDAY(Sales[[#This Row],[Date and Time]],2)</f>
        <v>3</v>
      </c>
    </row>
    <row r="1405" spans="1:11" x14ac:dyDescent="0.3">
      <c r="A1405" t="s">
        <v>4873</v>
      </c>
      <c r="B1405" s="1">
        <v>45422.111134259256</v>
      </c>
      <c r="C1405" t="s">
        <v>3275</v>
      </c>
      <c r="D1405" t="s">
        <v>482</v>
      </c>
      <c r="E1405" t="s">
        <v>3464</v>
      </c>
      <c r="F1405" t="s">
        <v>3462</v>
      </c>
      <c r="G1405">
        <v>342.07</v>
      </c>
      <c r="H1405">
        <v>4</v>
      </c>
      <c r="I1405">
        <f t="shared" si="21"/>
        <v>85.517499999999998</v>
      </c>
      <c r="J1405">
        <f>(Sales[[#This Row],[Selling Price Per Commodity]]-VLOOKUP(C1405,Products!A:E,4, FALSE))*Sales[[#This Row],[Quantity]]/10</f>
        <v>-111.35700000000001</v>
      </c>
      <c r="K1405">
        <f>WEEKDAY(Sales[[#This Row],[Date and Time]],2)</f>
        <v>5</v>
      </c>
    </row>
    <row r="1406" spans="1:11" x14ac:dyDescent="0.3">
      <c r="A1406" t="s">
        <v>4874</v>
      </c>
      <c r="B1406" s="1">
        <v>45315.570381944446</v>
      </c>
      <c r="C1406" t="s">
        <v>3281</v>
      </c>
      <c r="D1406" t="s">
        <v>1524</v>
      </c>
      <c r="E1406" t="s">
        <v>3471</v>
      </c>
      <c r="F1406" t="s">
        <v>3476</v>
      </c>
      <c r="G1406">
        <v>174.12</v>
      </c>
      <c r="H1406">
        <v>8</v>
      </c>
      <c r="I1406">
        <f t="shared" si="21"/>
        <v>21.765000000000001</v>
      </c>
      <c r="J1406">
        <f>(Sales[[#This Row],[Selling Price Per Commodity]]-VLOOKUP(C1406,Products!A:E,4, FALSE))*Sales[[#This Row],[Quantity]]/10</f>
        <v>-92.18</v>
      </c>
      <c r="K1406">
        <f>WEEKDAY(Sales[[#This Row],[Date and Time]],2)</f>
        <v>3</v>
      </c>
    </row>
    <row r="1407" spans="1:11" x14ac:dyDescent="0.3">
      <c r="A1407" t="s">
        <v>4875</v>
      </c>
      <c r="B1407" s="1">
        <v>45303.041932870372</v>
      </c>
      <c r="C1407" t="s">
        <v>3443</v>
      </c>
      <c r="D1407" t="s">
        <v>861</v>
      </c>
      <c r="E1407" t="s">
        <v>3464</v>
      </c>
      <c r="F1407" t="s">
        <v>3462</v>
      </c>
      <c r="G1407">
        <v>85.42</v>
      </c>
      <c r="H1407">
        <v>6</v>
      </c>
      <c r="I1407">
        <f t="shared" si="21"/>
        <v>14.236666666666666</v>
      </c>
      <c r="J1407">
        <f>(Sales[[#This Row],[Selling Price Per Commodity]]-VLOOKUP(C1407,Products!A:E,4, FALSE))*Sales[[#This Row],[Quantity]]/10</f>
        <v>-463.84399999999994</v>
      </c>
      <c r="K1407">
        <f>WEEKDAY(Sales[[#This Row],[Date and Time]],2)</f>
        <v>5</v>
      </c>
    </row>
    <row r="1408" spans="1:11" x14ac:dyDescent="0.3">
      <c r="A1408" t="s">
        <v>4876</v>
      </c>
      <c r="B1408" s="1">
        <v>45580.980381944442</v>
      </c>
      <c r="C1408" t="s">
        <v>3277</v>
      </c>
      <c r="D1408" t="s">
        <v>1396</v>
      </c>
      <c r="E1408" t="s">
        <v>3464</v>
      </c>
      <c r="F1408" t="s">
        <v>3469</v>
      </c>
      <c r="G1408">
        <v>898.14</v>
      </c>
      <c r="H1408">
        <v>1</v>
      </c>
      <c r="I1408">
        <f t="shared" si="21"/>
        <v>898.14</v>
      </c>
      <c r="J1408">
        <f>(Sales[[#This Row],[Selling Price Per Commodity]]-VLOOKUP(C1408,Products!A:E,4, FALSE))*Sales[[#This Row],[Quantity]]/10</f>
        <v>45.899000000000001</v>
      </c>
      <c r="K1408">
        <f>WEEKDAY(Sales[[#This Row],[Date and Time]],2)</f>
        <v>2</v>
      </c>
    </row>
    <row r="1409" spans="1:11" x14ac:dyDescent="0.3">
      <c r="A1409" t="s">
        <v>4877</v>
      </c>
      <c r="B1409" s="1">
        <v>45559.991805555554</v>
      </c>
      <c r="C1409" t="s">
        <v>3434</v>
      </c>
      <c r="D1409" t="s">
        <v>2931</v>
      </c>
      <c r="E1409" t="s">
        <v>3466</v>
      </c>
      <c r="F1409" t="s">
        <v>3462</v>
      </c>
      <c r="G1409">
        <v>1738.13</v>
      </c>
      <c r="H1409">
        <v>8</v>
      </c>
      <c r="I1409">
        <f t="shared" si="21"/>
        <v>217.26625000000001</v>
      </c>
      <c r="J1409">
        <f>(Sales[[#This Row],[Selling Price Per Commodity]]-VLOOKUP(C1409,Products!A:E,4, FALSE))*Sales[[#This Row],[Quantity]]/10</f>
        <v>150.565</v>
      </c>
      <c r="K1409">
        <f>WEEKDAY(Sales[[#This Row],[Date and Time]],2)</f>
        <v>2</v>
      </c>
    </row>
    <row r="1410" spans="1:11" x14ac:dyDescent="0.3">
      <c r="A1410" t="s">
        <v>4878</v>
      </c>
      <c r="B1410" s="1">
        <v>45442.293425925927</v>
      </c>
      <c r="C1410" t="s">
        <v>3385</v>
      </c>
      <c r="D1410" t="s">
        <v>654</v>
      </c>
      <c r="E1410" t="s">
        <v>3464</v>
      </c>
      <c r="F1410" t="s">
        <v>3462</v>
      </c>
      <c r="G1410">
        <v>371.71</v>
      </c>
      <c r="H1410">
        <v>7</v>
      </c>
      <c r="I1410">
        <f t="shared" ref="I1410:I1473" si="22" xml:space="preserve"> G1410/H1410</f>
        <v>53.101428571428571</v>
      </c>
      <c r="J1410">
        <f>(Sales[[#This Row],[Selling Price Per Commodity]]-VLOOKUP(C1410,Products!A:E,4, FALSE))*Sales[[#This Row],[Quantity]]/10</f>
        <v>17.500999999999998</v>
      </c>
      <c r="K1410">
        <f>WEEKDAY(Sales[[#This Row],[Date and Time]],2)</f>
        <v>4</v>
      </c>
    </row>
    <row r="1411" spans="1:11" x14ac:dyDescent="0.3">
      <c r="A1411" t="s">
        <v>4879</v>
      </c>
      <c r="B1411" s="1">
        <v>45319.848194444443</v>
      </c>
      <c r="C1411" t="s">
        <v>3408</v>
      </c>
      <c r="D1411" t="s">
        <v>3025</v>
      </c>
      <c r="E1411" t="s">
        <v>3471</v>
      </c>
      <c r="F1411" t="s">
        <v>3467</v>
      </c>
      <c r="G1411">
        <v>385.59</v>
      </c>
      <c r="H1411">
        <v>10</v>
      </c>
      <c r="I1411">
        <f t="shared" si="22"/>
        <v>38.558999999999997</v>
      </c>
      <c r="J1411">
        <f>(Sales[[#This Row],[Selling Price Per Commodity]]-VLOOKUP(C1411,Products!A:E,4, FALSE))*Sales[[#This Row],[Quantity]]/10</f>
        <v>9.7189999999999976</v>
      </c>
      <c r="K1411">
        <f>WEEKDAY(Sales[[#This Row],[Date and Time]],2)</f>
        <v>7</v>
      </c>
    </row>
    <row r="1412" spans="1:11" x14ac:dyDescent="0.3">
      <c r="A1412" t="s">
        <v>4880</v>
      </c>
      <c r="B1412" s="1">
        <v>45538.274085648147</v>
      </c>
      <c r="C1412" t="s">
        <v>3243</v>
      </c>
      <c r="D1412" t="s">
        <v>2070</v>
      </c>
      <c r="E1412" t="s">
        <v>3461</v>
      </c>
      <c r="F1412" t="s">
        <v>3469</v>
      </c>
      <c r="G1412">
        <v>1073.6099999999999</v>
      </c>
      <c r="H1412">
        <v>10</v>
      </c>
      <c r="I1412">
        <f t="shared" si="22"/>
        <v>107.36099999999999</v>
      </c>
      <c r="J1412">
        <f>(Sales[[#This Row],[Selling Price Per Commodity]]-VLOOKUP(C1412,Products!A:E,4, FALSE))*Sales[[#This Row],[Quantity]]/10</f>
        <v>-25.028999999999996</v>
      </c>
      <c r="K1412">
        <f>WEEKDAY(Sales[[#This Row],[Date and Time]],2)</f>
        <v>2</v>
      </c>
    </row>
    <row r="1413" spans="1:11" x14ac:dyDescent="0.3">
      <c r="A1413" t="s">
        <v>4881</v>
      </c>
      <c r="B1413" s="1">
        <v>45502.642488425925</v>
      </c>
      <c r="C1413" t="s">
        <v>3380</v>
      </c>
      <c r="D1413" t="s">
        <v>1179</v>
      </c>
      <c r="E1413" t="s">
        <v>3464</v>
      </c>
      <c r="F1413" t="s">
        <v>3462</v>
      </c>
      <c r="G1413">
        <v>117.09</v>
      </c>
      <c r="H1413">
        <v>4</v>
      </c>
      <c r="I1413">
        <f t="shared" si="22"/>
        <v>29.272500000000001</v>
      </c>
      <c r="J1413">
        <f>(Sales[[#This Row],[Selling Price Per Commodity]]-VLOOKUP(C1413,Products!A:E,4, FALSE))*Sales[[#This Row],[Quantity]]/10</f>
        <v>-309.23099999999999</v>
      </c>
      <c r="K1413">
        <f>WEEKDAY(Sales[[#This Row],[Date and Time]],2)</f>
        <v>1</v>
      </c>
    </row>
    <row r="1414" spans="1:11" x14ac:dyDescent="0.3">
      <c r="A1414" t="s">
        <v>4882</v>
      </c>
      <c r="B1414" s="1">
        <v>45576.428773148145</v>
      </c>
      <c r="C1414" t="s">
        <v>3375</v>
      </c>
      <c r="D1414" t="s">
        <v>2129</v>
      </c>
      <c r="E1414" t="s">
        <v>3466</v>
      </c>
      <c r="F1414" t="s">
        <v>3462</v>
      </c>
      <c r="G1414">
        <v>1561.13</v>
      </c>
      <c r="H1414">
        <v>3</v>
      </c>
      <c r="I1414">
        <f t="shared" si="22"/>
        <v>520.37666666666667</v>
      </c>
      <c r="J1414">
        <f>(Sales[[#This Row],[Selling Price Per Commodity]]-VLOOKUP(C1414,Products!A:E,4, FALSE))*Sales[[#This Row],[Quantity]]/10</f>
        <v>-16.128999999999998</v>
      </c>
      <c r="K1414">
        <f>WEEKDAY(Sales[[#This Row],[Date and Time]],2)</f>
        <v>5</v>
      </c>
    </row>
    <row r="1415" spans="1:11" x14ac:dyDescent="0.3">
      <c r="A1415" t="s">
        <v>4883</v>
      </c>
      <c r="B1415" s="1">
        <v>45560.145694444444</v>
      </c>
      <c r="C1415" t="s">
        <v>3363</v>
      </c>
      <c r="D1415" t="s">
        <v>2865</v>
      </c>
      <c r="E1415" t="s">
        <v>3461</v>
      </c>
      <c r="F1415" t="s">
        <v>3476</v>
      </c>
      <c r="G1415">
        <v>390.31</v>
      </c>
      <c r="H1415">
        <v>10</v>
      </c>
      <c r="I1415">
        <f t="shared" si="22"/>
        <v>39.030999999999999</v>
      </c>
      <c r="J1415">
        <f>(Sales[[#This Row],[Selling Price Per Commodity]]-VLOOKUP(C1415,Products!A:E,4, FALSE))*Sales[[#This Row],[Quantity]]/10</f>
        <v>-639.899</v>
      </c>
      <c r="K1415">
        <f>WEEKDAY(Sales[[#This Row],[Date and Time]],2)</f>
        <v>3</v>
      </c>
    </row>
    <row r="1416" spans="1:11" x14ac:dyDescent="0.3">
      <c r="A1416" t="s">
        <v>4884</v>
      </c>
      <c r="B1416" s="1">
        <v>45422.529236111113</v>
      </c>
      <c r="C1416" t="s">
        <v>3408</v>
      </c>
      <c r="D1416" t="s">
        <v>2331</v>
      </c>
      <c r="E1416" t="s">
        <v>3471</v>
      </c>
      <c r="F1416" t="s">
        <v>3472</v>
      </c>
      <c r="G1416">
        <v>1176.24</v>
      </c>
      <c r="H1416">
        <v>7</v>
      </c>
      <c r="I1416">
        <f t="shared" si="22"/>
        <v>168.03428571428572</v>
      </c>
      <c r="J1416">
        <f>(Sales[[#This Row],[Selling Price Per Commodity]]-VLOOKUP(C1416,Products!A:E,4, FALSE))*Sales[[#This Row],[Quantity]]/10</f>
        <v>97.436000000000007</v>
      </c>
      <c r="K1416">
        <f>WEEKDAY(Sales[[#This Row],[Date and Time]],2)</f>
        <v>5</v>
      </c>
    </row>
    <row r="1417" spans="1:11" x14ac:dyDescent="0.3">
      <c r="A1417" t="s">
        <v>4885</v>
      </c>
      <c r="B1417" s="1">
        <v>45552.583124999997</v>
      </c>
      <c r="C1417" t="s">
        <v>3396</v>
      </c>
      <c r="D1417" t="s">
        <v>1810</v>
      </c>
      <c r="E1417" t="s">
        <v>3479</v>
      </c>
      <c r="F1417" t="s">
        <v>3469</v>
      </c>
      <c r="G1417">
        <v>406.2</v>
      </c>
      <c r="H1417">
        <v>1</v>
      </c>
      <c r="I1417">
        <f t="shared" si="22"/>
        <v>406.2</v>
      </c>
      <c r="J1417">
        <f>(Sales[[#This Row],[Selling Price Per Commodity]]-VLOOKUP(C1417,Products!A:E,4, FALSE))*Sales[[#This Row],[Quantity]]/10</f>
        <v>-16.440000000000005</v>
      </c>
      <c r="K1417">
        <f>WEEKDAY(Sales[[#This Row],[Date and Time]],2)</f>
        <v>2</v>
      </c>
    </row>
    <row r="1418" spans="1:11" x14ac:dyDescent="0.3">
      <c r="A1418" t="s">
        <v>4886</v>
      </c>
      <c r="B1418" s="1">
        <v>45610.454259259262</v>
      </c>
      <c r="C1418" t="s">
        <v>3259</v>
      </c>
      <c r="D1418" t="s">
        <v>1488</v>
      </c>
      <c r="E1418" t="s">
        <v>3466</v>
      </c>
      <c r="F1418" t="s">
        <v>3472</v>
      </c>
      <c r="G1418">
        <v>1885.34</v>
      </c>
      <c r="H1418">
        <v>9</v>
      </c>
      <c r="I1418">
        <f t="shared" si="22"/>
        <v>209.48222222222222</v>
      </c>
      <c r="J1418">
        <f>(Sales[[#This Row],[Selling Price Per Commodity]]-VLOOKUP(C1418,Products!A:E,4, FALSE))*Sales[[#This Row],[Quantity]]/10</f>
        <v>-2.0050000000000097</v>
      </c>
      <c r="K1418">
        <f>WEEKDAY(Sales[[#This Row],[Date and Time]],2)</f>
        <v>4</v>
      </c>
    </row>
    <row r="1419" spans="1:11" x14ac:dyDescent="0.3">
      <c r="A1419" t="s">
        <v>4887</v>
      </c>
      <c r="B1419" s="1">
        <v>45330.858622685184</v>
      </c>
      <c r="C1419" t="s">
        <v>3296</v>
      </c>
      <c r="D1419" t="s">
        <v>2367</v>
      </c>
      <c r="E1419" t="s">
        <v>3471</v>
      </c>
      <c r="F1419" t="s">
        <v>3467</v>
      </c>
      <c r="G1419">
        <v>1378.74</v>
      </c>
      <c r="H1419">
        <v>2</v>
      </c>
      <c r="I1419">
        <f t="shared" si="22"/>
        <v>689.37</v>
      </c>
      <c r="J1419">
        <f>(Sales[[#This Row],[Selling Price Per Commodity]]-VLOOKUP(C1419,Products!A:E,4, FALSE))*Sales[[#This Row],[Quantity]]/10</f>
        <v>20.425999999999998</v>
      </c>
      <c r="K1419">
        <f>WEEKDAY(Sales[[#This Row],[Date and Time]],2)</f>
        <v>4</v>
      </c>
    </row>
    <row r="1420" spans="1:11" x14ac:dyDescent="0.3">
      <c r="A1420" t="s">
        <v>4888</v>
      </c>
      <c r="B1420" s="1">
        <v>45310.468009259261</v>
      </c>
      <c r="C1420" t="s">
        <v>3402</v>
      </c>
      <c r="D1420" t="s">
        <v>1543</v>
      </c>
      <c r="E1420" t="s">
        <v>3466</v>
      </c>
      <c r="F1420" t="s">
        <v>3467</v>
      </c>
      <c r="G1420">
        <v>97.72</v>
      </c>
      <c r="H1420">
        <v>4</v>
      </c>
      <c r="I1420">
        <f t="shared" si="22"/>
        <v>24.43</v>
      </c>
      <c r="J1420">
        <f>(Sales[[#This Row],[Selling Price Per Commodity]]-VLOOKUP(C1420,Products!A:E,4, FALSE))*Sales[[#This Row],[Quantity]]/10</f>
        <v>-222.88400000000001</v>
      </c>
      <c r="K1420">
        <f>WEEKDAY(Sales[[#This Row],[Date and Time]],2)</f>
        <v>5</v>
      </c>
    </row>
    <row r="1421" spans="1:11" x14ac:dyDescent="0.3">
      <c r="A1421" t="s">
        <v>4889</v>
      </c>
      <c r="B1421" s="1">
        <v>45599.379236111112</v>
      </c>
      <c r="C1421" t="s">
        <v>3333</v>
      </c>
      <c r="D1421" t="s">
        <v>2224</v>
      </c>
      <c r="E1421" t="s">
        <v>3464</v>
      </c>
      <c r="F1421" t="s">
        <v>3472</v>
      </c>
      <c r="G1421">
        <v>1494.59</v>
      </c>
      <c r="H1421">
        <v>8</v>
      </c>
      <c r="I1421">
        <f t="shared" si="22"/>
        <v>186.82374999999999</v>
      </c>
      <c r="J1421">
        <f>(Sales[[#This Row],[Selling Price Per Commodity]]-VLOOKUP(C1421,Products!A:E,4, FALSE))*Sales[[#This Row],[Quantity]]/10</f>
        <v>-476.95699999999999</v>
      </c>
      <c r="K1421">
        <f>WEEKDAY(Sales[[#This Row],[Date and Time]],2)</f>
        <v>7</v>
      </c>
    </row>
    <row r="1422" spans="1:11" x14ac:dyDescent="0.3">
      <c r="A1422" t="s">
        <v>4890</v>
      </c>
      <c r="B1422" s="1">
        <v>45485.519687499997</v>
      </c>
      <c r="C1422" t="s">
        <v>3425</v>
      </c>
      <c r="D1422" t="s">
        <v>1701</v>
      </c>
      <c r="E1422" t="s">
        <v>3466</v>
      </c>
      <c r="F1422" t="s">
        <v>3467</v>
      </c>
      <c r="G1422">
        <v>312.74</v>
      </c>
      <c r="H1422">
        <v>5</v>
      </c>
      <c r="I1422">
        <f t="shared" si="22"/>
        <v>62.548000000000002</v>
      </c>
      <c r="J1422">
        <f>(Sales[[#This Row],[Selling Price Per Commodity]]-VLOOKUP(C1422,Products!A:E,4, FALSE))*Sales[[#This Row],[Quantity]]/10</f>
        <v>-16.360999999999997</v>
      </c>
      <c r="K1422">
        <f>WEEKDAY(Sales[[#This Row],[Date and Time]],2)</f>
        <v>5</v>
      </c>
    </row>
    <row r="1423" spans="1:11" x14ac:dyDescent="0.3">
      <c r="A1423" t="s">
        <v>4891</v>
      </c>
      <c r="B1423" s="1">
        <v>45323.97415509259</v>
      </c>
      <c r="C1423" t="s">
        <v>3276</v>
      </c>
      <c r="D1423" t="s">
        <v>1389</v>
      </c>
      <c r="E1423" t="s">
        <v>3461</v>
      </c>
      <c r="F1423" t="s">
        <v>3469</v>
      </c>
      <c r="G1423">
        <v>1971.58</v>
      </c>
      <c r="H1423">
        <v>8</v>
      </c>
      <c r="I1423">
        <f t="shared" si="22"/>
        <v>246.44749999999999</v>
      </c>
      <c r="J1423">
        <f>(Sales[[#This Row],[Selling Price Per Commodity]]-VLOOKUP(C1423,Products!A:E,4, FALSE))*Sales[[#This Row],[Quantity]]/10</f>
        <v>-391.96999999999997</v>
      </c>
      <c r="K1423">
        <f>WEEKDAY(Sales[[#This Row],[Date and Time]],2)</f>
        <v>4</v>
      </c>
    </row>
    <row r="1424" spans="1:11" x14ac:dyDescent="0.3">
      <c r="A1424" t="s">
        <v>4892</v>
      </c>
      <c r="B1424" s="1">
        <v>45356.321747685186</v>
      </c>
      <c r="C1424" t="s">
        <v>3387</v>
      </c>
      <c r="D1424" t="s">
        <v>1853</v>
      </c>
      <c r="E1424" t="s">
        <v>3471</v>
      </c>
      <c r="F1424" t="s">
        <v>3472</v>
      </c>
      <c r="G1424">
        <v>1266.18</v>
      </c>
      <c r="H1424">
        <v>9</v>
      </c>
      <c r="I1424">
        <f t="shared" si="22"/>
        <v>140.68666666666667</v>
      </c>
      <c r="J1424">
        <f>(Sales[[#This Row],[Selling Price Per Commodity]]-VLOOKUP(C1424,Products!A:E,4, FALSE))*Sales[[#This Row],[Quantity]]/10</f>
        <v>-19.848000000000006</v>
      </c>
      <c r="K1424">
        <f>WEEKDAY(Sales[[#This Row],[Date and Time]],2)</f>
        <v>2</v>
      </c>
    </row>
    <row r="1425" spans="1:11" x14ac:dyDescent="0.3">
      <c r="A1425" t="s">
        <v>4893</v>
      </c>
      <c r="B1425" s="1">
        <v>45487.330381944441</v>
      </c>
      <c r="C1425" t="s">
        <v>3381</v>
      </c>
      <c r="D1425" t="s">
        <v>446</v>
      </c>
      <c r="E1425" t="s">
        <v>3479</v>
      </c>
      <c r="F1425" t="s">
        <v>3476</v>
      </c>
      <c r="G1425">
        <v>328.29</v>
      </c>
      <c r="H1425">
        <v>3</v>
      </c>
      <c r="I1425">
        <f t="shared" si="22"/>
        <v>109.43</v>
      </c>
      <c r="J1425">
        <f>(Sales[[#This Row],[Selling Price Per Commodity]]-VLOOKUP(C1425,Products!A:E,4, FALSE))*Sales[[#This Row],[Quantity]]/10</f>
        <v>-118.68299999999999</v>
      </c>
      <c r="K1425">
        <f>WEEKDAY(Sales[[#This Row],[Date and Time]],2)</f>
        <v>7</v>
      </c>
    </row>
    <row r="1426" spans="1:11" x14ac:dyDescent="0.3">
      <c r="A1426" t="s">
        <v>4894</v>
      </c>
      <c r="B1426" s="1">
        <v>45554.614398148151</v>
      </c>
      <c r="C1426" t="s">
        <v>3426</v>
      </c>
      <c r="D1426" t="s">
        <v>1044</v>
      </c>
      <c r="E1426" t="s">
        <v>3461</v>
      </c>
      <c r="F1426" t="s">
        <v>3467</v>
      </c>
      <c r="G1426">
        <v>1250.44</v>
      </c>
      <c r="H1426">
        <v>10</v>
      </c>
      <c r="I1426">
        <f t="shared" si="22"/>
        <v>125.04400000000001</v>
      </c>
      <c r="J1426">
        <f>(Sales[[#This Row],[Selling Price Per Commodity]]-VLOOKUP(C1426,Products!A:E,4, FALSE))*Sales[[#This Row],[Quantity]]/10</f>
        <v>106.34400000000001</v>
      </c>
      <c r="K1426">
        <f>WEEKDAY(Sales[[#This Row],[Date and Time]],2)</f>
        <v>4</v>
      </c>
    </row>
    <row r="1427" spans="1:11" x14ac:dyDescent="0.3">
      <c r="A1427" t="s">
        <v>4895</v>
      </c>
      <c r="B1427" s="1">
        <v>45577.583449074074</v>
      </c>
      <c r="C1427" t="s">
        <v>3386</v>
      </c>
      <c r="D1427" t="s">
        <v>3075</v>
      </c>
      <c r="E1427" t="s">
        <v>3461</v>
      </c>
      <c r="F1427" t="s">
        <v>3469</v>
      </c>
      <c r="G1427">
        <v>1932.6</v>
      </c>
      <c r="H1427">
        <v>8</v>
      </c>
      <c r="I1427">
        <f t="shared" si="22"/>
        <v>241.57499999999999</v>
      </c>
      <c r="J1427">
        <f>(Sales[[#This Row],[Selling Price Per Commodity]]-VLOOKUP(C1427,Products!A:E,4, FALSE))*Sales[[#This Row],[Quantity]]/10</f>
        <v>-407.75599999999997</v>
      </c>
      <c r="K1427">
        <f>WEEKDAY(Sales[[#This Row],[Date and Time]],2)</f>
        <v>6</v>
      </c>
    </row>
    <row r="1428" spans="1:11" x14ac:dyDescent="0.3">
      <c r="A1428" t="s">
        <v>4896</v>
      </c>
      <c r="B1428" s="1">
        <v>45466.786562499998</v>
      </c>
      <c r="C1428" t="s">
        <v>3290</v>
      </c>
      <c r="D1428" t="s">
        <v>2367</v>
      </c>
      <c r="E1428" t="s">
        <v>3471</v>
      </c>
      <c r="F1428" t="s">
        <v>3472</v>
      </c>
      <c r="G1428">
        <v>751.65</v>
      </c>
      <c r="H1428">
        <v>3</v>
      </c>
      <c r="I1428">
        <f t="shared" si="22"/>
        <v>250.54999999999998</v>
      </c>
      <c r="J1428">
        <f>(Sales[[#This Row],[Selling Price Per Commodity]]-VLOOKUP(C1428,Products!A:E,4, FALSE))*Sales[[#This Row],[Quantity]]/10</f>
        <v>-160.77000000000004</v>
      </c>
      <c r="K1428">
        <f>WEEKDAY(Sales[[#This Row],[Date and Time]],2)</f>
        <v>7</v>
      </c>
    </row>
    <row r="1429" spans="1:11" x14ac:dyDescent="0.3">
      <c r="A1429" t="s">
        <v>4897</v>
      </c>
      <c r="B1429" s="1">
        <v>45352.59957175926</v>
      </c>
      <c r="C1429" t="s">
        <v>3220</v>
      </c>
      <c r="D1429" t="s">
        <v>24</v>
      </c>
      <c r="E1429" t="s">
        <v>3464</v>
      </c>
      <c r="F1429" t="s">
        <v>3462</v>
      </c>
      <c r="G1429">
        <v>103.37</v>
      </c>
      <c r="H1429">
        <v>7</v>
      </c>
      <c r="I1429">
        <f t="shared" si="22"/>
        <v>14.767142857142858</v>
      </c>
      <c r="J1429">
        <f>(Sales[[#This Row],[Selling Price Per Commodity]]-VLOOKUP(C1429,Products!A:E,4, FALSE))*Sales[[#This Row],[Quantity]]/10</f>
        <v>-9.0039999999999996</v>
      </c>
      <c r="K1429">
        <f>WEEKDAY(Sales[[#This Row],[Date and Time]],2)</f>
        <v>5</v>
      </c>
    </row>
    <row r="1430" spans="1:11" x14ac:dyDescent="0.3">
      <c r="A1430" t="s">
        <v>4898</v>
      </c>
      <c r="B1430" s="1">
        <v>45449.701423611114</v>
      </c>
      <c r="C1430" t="s">
        <v>3445</v>
      </c>
      <c r="D1430" t="s">
        <v>1778</v>
      </c>
      <c r="E1430" t="s">
        <v>3466</v>
      </c>
      <c r="F1430" t="s">
        <v>3469</v>
      </c>
      <c r="G1430">
        <v>1343.5</v>
      </c>
      <c r="H1430">
        <v>2</v>
      </c>
      <c r="I1430">
        <f t="shared" si="22"/>
        <v>671.75</v>
      </c>
      <c r="J1430">
        <f>(Sales[[#This Row],[Selling Price Per Commodity]]-VLOOKUP(C1430,Products!A:E,4, FALSE))*Sales[[#This Row],[Quantity]]/10</f>
        <v>103.398</v>
      </c>
      <c r="K1430">
        <f>WEEKDAY(Sales[[#This Row],[Date and Time]],2)</f>
        <v>4</v>
      </c>
    </row>
    <row r="1431" spans="1:11" x14ac:dyDescent="0.3">
      <c r="A1431" t="s">
        <v>4899</v>
      </c>
      <c r="B1431" s="1">
        <v>45434.513182870367</v>
      </c>
      <c r="C1431" t="s">
        <v>3367</v>
      </c>
      <c r="D1431" t="s">
        <v>320</v>
      </c>
      <c r="E1431" t="s">
        <v>3461</v>
      </c>
      <c r="F1431" t="s">
        <v>3462</v>
      </c>
      <c r="G1431">
        <v>1352.33</v>
      </c>
      <c r="H1431">
        <v>4</v>
      </c>
      <c r="I1431">
        <f t="shared" si="22"/>
        <v>338.08249999999998</v>
      </c>
      <c r="J1431">
        <f>(Sales[[#This Row],[Selling Price Per Commodity]]-VLOOKUP(C1431,Products!A:E,4, FALSE))*Sales[[#This Row],[Quantity]]/10</f>
        <v>-17.091000000000008</v>
      </c>
      <c r="K1431">
        <f>WEEKDAY(Sales[[#This Row],[Date and Time]],2)</f>
        <v>3</v>
      </c>
    </row>
    <row r="1432" spans="1:11" x14ac:dyDescent="0.3">
      <c r="A1432" t="s">
        <v>4900</v>
      </c>
      <c r="B1432" s="1">
        <v>45397.597569444442</v>
      </c>
      <c r="C1432" t="s">
        <v>3363</v>
      </c>
      <c r="D1432" t="s">
        <v>130</v>
      </c>
      <c r="E1432" t="s">
        <v>3466</v>
      </c>
      <c r="F1432" t="s">
        <v>3469</v>
      </c>
      <c r="G1432">
        <v>983.95</v>
      </c>
      <c r="H1432">
        <v>8</v>
      </c>
      <c r="I1432">
        <f t="shared" si="22"/>
        <v>122.99375000000001</v>
      </c>
      <c r="J1432">
        <f>(Sales[[#This Row],[Selling Price Per Commodity]]-VLOOKUP(C1432,Products!A:E,4, FALSE))*Sales[[#This Row],[Quantity]]/10</f>
        <v>-444.74899999999997</v>
      </c>
      <c r="K1432">
        <f>WEEKDAY(Sales[[#This Row],[Date and Time]],2)</f>
        <v>1</v>
      </c>
    </row>
    <row r="1433" spans="1:11" x14ac:dyDescent="0.3">
      <c r="A1433" t="s">
        <v>4901</v>
      </c>
      <c r="B1433" s="1">
        <v>45407.104467592595</v>
      </c>
      <c r="C1433" t="s">
        <v>3426</v>
      </c>
      <c r="D1433" t="s">
        <v>309</v>
      </c>
      <c r="E1433" t="s">
        <v>3466</v>
      </c>
      <c r="F1433" t="s">
        <v>3472</v>
      </c>
      <c r="G1433">
        <v>561.83000000000004</v>
      </c>
      <c r="H1433">
        <v>5</v>
      </c>
      <c r="I1433">
        <f t="shared" si="22"/>
        <v>112.36600000000001</v>
      </c>
      <c r="J1433">
        <f>(Sales[[#This Row],[Selling Price Per Commodity]]-VLOOKUP(C1433,Products!A:E,4, FALSE))*Sales[[#This Row],[Quantity]]/10</f>
        <v>46.833000000000006</v>
      </c>
      <c r="K1433">
        <f>WEEKDAY(Sales[[#This Row],[Date and Time]],2)</f>
        <v>4</v>
      </c>
    </row>
    <row r="1434" spans="1:11" x14ac:dyDescent="0.3">
      <c r="A1434" t="s">
        <v>4902</v>
      </c>
      <c r="B1434" s="1">
        <v>45583.801296296297</v>
      </c>
      <c r="C1434" t="s">
        <v>3443</v>
      </c>
      <c r="D1434" t="s">
        <v>1884</v>
      </c>
      <c r="E1434" t="s">
        <v>3464</v>
      </c>
      <c r="F1434" t="s">
        <v>3469</v>
      </c>
      <c r="G1434">
        <v>80.16</v>
      </c>
      <c r="H1434">
        <v>9</v>
      </c>
      <c r="I1434">
        <f t="shared" si="22"/>
        <v>8.9066666666666663</v>
      </c>
      <c r="J1434">
        <f>(Sales[[#This Row],[Selling Price Per Commodity]]-VLOOKUP(C1434,Products!A:E,4, FALSE))*Sales[[#This Row],[Quantity]]/10</f>
        <v>-700.56299999999999</v>
      </c>
      <c r="K1434">
        <f>WEEKDAY(Sales[[#This Row],[Date and Time]],2)</f>
        <v>5</v>
      </c>
    </row>
    <row r="1435" spans="1:11" x14ac:dyDescent="0.3">
      <c r="A1435" t="s">
        <v>4903</v>
      </c>
      <c r="B1435" s="1">
        <v>45379.827638888892</v>
      </c>
      <c r="C1435" t="s">
        <v>3321</v>
      </c>
      <c r="D1435" t="s">
        <v>468</v>
      </c>
      <c r="E1435" t="s">
        <v>3464</v>
      </c>
      <c r="F1435" t="s">
        <v>3469</v>
      </c>
      <c r="G1435">
        <v>1208.58</v>
      </c>
      <c r="H1435">
        <v>7</v>
      </c>
      <c r="I1435">
        <f t="shared" si="22"/>
        <v>172.65428571428569</v>
      </c>
      <c r="J1435">
        <f>(Sales[[#This Row],[Selling Price Per Commodity]]-VLOOKUP(C1435,Products!A:E,4, FALSE))*Sales[[#This Row],[Quantity]]/10</f>
        <v>80.509999999999977</v>
      </c>
      <c r="K1435">
        <f>WEEKDAY(Sales[[#This Row],[Date and Time]],2)</f>
        <v>4</v>
      </c>
    </row>
    <row r="1436" spans="1:11" x14ac:dyDescent="0.3">
      <c r="A1436" t="s">
        <v>4904</v>
      </c>
      <c r="B1436" s="1">
        <v>45499.656875000001</v>
      </c>
      <c r="C1436" t="s">
        <v>3410</v>
      </c>
      <c r="D1436" t="s">
        <v>779</v>
      </c>
      <c r="E1436" t="s">
        <v>3471</v>
      </c>
      <c r="F1436" t="s">
        <v>3476</v>
      </c>
      <c r="G1436">
        <v>1755.81</v>
      </c>
      <c r="H1436">
        <v>7</v>
      </c>
      <c r="I1436">
        <f t="shared" si="22"/>
        <v>250.82999999999998</v>
      </c>
      <c r="J1436">
        <f>(Sales[[#This Row],[Selling Price Per Commodity]]-VLOOKUP(C1436,Products!A:E,4, FALSE))*Sales[[#This Row],[Quantity]]/10</f>
        <v>68.704999999999984</v>
      </c>
      <c r="K1436">
        <f>WEEKDAY(Sales[[#This Row],[Date and Time]],2)</f>
        <v>5</v>
      </c>
    </row>
    <row r="1437" spans="1:11" x14ac:dyDescent="0.3">
      <c r="A1437" t="s">
        <v>4905</v>
      </c>
      <c r="B1437" s="1">
        <v>45329.649837962963</v>
      </c>
      <c r="C1437" t="s">
        <v>3296</v>
      </c>
      <c r="D1437" t="s">
        <v>1092</v>
      </c>
      <c r="E1437" t="s">
        <v>3466</v>
      </c>
      <c r="F1437" t="s">
        <v>3469</v>
      </c>
      <c r="G1437">
        <v>1909.41</v>
      </c>
      <c r="H1437">
        <v>5</v>
      </c>
      <c r="I1437">
        <f t="shared" si="22"/>
        <v>381.88200000000001</v>
      </c>
      <c r="J1437">
        <f>(Sales[[#This Row],[Selling Price Per Commodity]]-VLOOKUP(C1437,Products!A:E,4, FALSE))*Sales[[#This Row],[Quantity]]/10</f>
        <v>-102.679</v>
      </c>
      <c r="K1437">
        <f>WEEKDAY(Sales[[#This Row],[Date and Time]],2)</f>
        <v>3</v>
      </c>
    </row>
    <row r="1438" spans="1:11" x14ac:dyDescent="0.3">
      <c r="A1438" t="s">
        <v>4906</v>
      </c>
      <c r="B1438" s="1">
        <v>45411.487835648149</v>
      </c>
      <c r="C1438" t="s">
        <v>3250</v>
      </c>
      <c r="D1438" t="s">
        <v>3152</v>
      </c>
      <c r="E1438" t="s">
        <v>3471</v>
      </c>
      <c r="F1438" t="s">
        <v>3472</v>
      </c>
      <c r="G1438">
        <v>786.29</v>
      </c>
      <c r="H1438">
        <v>4</v>
      </c>
      <c r="I1438">
        <f t="shared" si="22"/>
        <v>196.57249999999999</v>
      </c>
      <c r="J1438">
        <f>(Sales[[#This Row],[Selling Price Per Commodity]]-VLOOKUP(C1438,Products!A:E,4, FALSE))*Sales[[#This Row],[Quantity]]/10</f>
        <v>32.840999999999994</v>
      </c>
      <c r="K1438">
        <f>WEEKDAY(Sales[[#This Row],[Date and Time]],2)</f>
        <v>1</v>
      </c>
    </row>
    <row r="1439" spans="1:11" x14ac:dyDescent="0.3">
      <c r="A1439" t="s">
        <v>4907</v>
      </c>
      <c r="B1439" s="1">
        <v>45605.798032407409</v>
      </c>
      <c r="C1439" t="s">
        <v>3399</v>
      </c>
      <c r="D1439" t="s">
        <v>1569</v>
      </c>
      <c r="E1439" t="s">
        <v>3461</v>
      </c>
      <c r="F1439" t="s">
        <v>3476</v>
      </c>
      <c r="G1439">
        <v>118.65</v>
      </c>
      <c r="H1439">
        <v>5</v>
      </c>
      <c r="I1439">
        <f t="shared" si="22"/>
        <v>23.73</v>
      </c>
      <c r="J1439">
        <f>(Sales[[#This Row],[Selling Price Per Commodity]]-VLOOKUP(C1439,Products!A:E,4, FALSE))*Sales[[#This Row],[Quantity]]/10</f>
        <v>-331.745</v>
      </c>
      <c r="K1439">
        <f>WEEKDAY(Sales[[#This Row],[Date and Time]],2)</f>
        <v>6</v>
      </c>
    </row>
    <row r="1440" spans="1:11" x14ac:dyDescent="0.3">
      <c r="A1440" t="s">
        <v>4908</v>
      </c>
      <c r="B1440" s="1">
        <v>45587.668055555558</v>
      </c>
      <c r="C1440" t="s">
        <v>3289</v>
      </c>
      <c r="D1440" t="s">
        <v>1077</v>
      </c>
      <c r="E1440" t="s">
        <v>3471</v>
      </c>
      <c r="F1440" t="s">
        <v>3467</v>
      </c>
      <c r="G1440">
        <v>847.81</v>
      </c>
      <c r="H1440">
        <v>4</v>
      </c>
      <c r="I1440">
        <f t="shared" si="22"/>
        <v>211.95249999999999</v>
      </c>
      <c r="J1440">
        <f>(Sales[[#This Row],[Selling Price Per Commodity]]-VLOOKUP(C1440,Products!A:E,4, FALSE))*Sales[[#This Row],[Quantity]]/10</f>
        <v>11.064999999999998</v>
      </c>
      <c r="K1440">
        <f>WEEKDAY(Sales[[#This Row],[Date and Time]],2)</f>
        <v>2</v>
      </c>
    </row>
    <row r="1441" spans="1:11" x14ac:dyDescent="0.3">
      <c r="A1441" t="s">
        <v>4909</v>
      </c>
      <c r="B1441" s="1">
        <v>45475.700335648151</v>
      </c>
      <c r="C1441" t="s">
        <v>3432</v>
      </c>
      <c r="D1441" t="s">
        <v>2696</v>
      </c>
      <c r="E1441" t="s">
        <v>3461</v>
      </c>
      <c r="F1441" t="s">
        <v>3476</v>
      </c>
      <c r="G1441">
        <v>802.73</v>
      </c>
      <c r="H1441">
        <v>9</v>
      </c>
      <c r="I1441">
        <f t="shared" si="22"/>
        <v>89.192222222222227</v>
      </c>
      <c r="J1441">
        <f>(Sales[[#This Row],[Selling Price Per Commodity]]-VLOOKUP(C1441,Products!A:E,4, FALSE))*Sales[[#This Row],[Quantity]]/10</f>
        <v>-118.681</v>
      </c>
      <c r="K1441">
        <f>WEEKDAY(Sales[[#This Row],[Date and Time]],2)</f>
        <v>2</v>
      </c>
    </row>
    <row r="1442" spans="1:11" x14ac:dyDescent="0.3">
      <c r="A1442" t="s">
        <v>4910</v>
      </c>
      <c r="B1442" s="1">
        <v>45444.823645833334</v>
      </c>
      <c r="C1442" t="s">
        <v>3284</v>
      </c>
      <c r="D1442" t="s">
        <v>2678</v>
      </c>
      <c r="E1442" t="s">
        <v>3461</v>
      </c>
      <c r="F1442" t="s">
        <v>3462</v>
      </c>
      <c r="G1442">
        <v>1119.54</v>
      </c>
      <c r="H1442">
        <v>10</v>
      </c>
      <c r="I1442">
        <f t="shared" si="22"/>
        <v>111.95399999999999</v>
      </c>
      <c r="J1442">
        <f>(Sales[[#This Row],[Selling Price Per Commodity]]-VLOOKUP(C1442,Products!A:E,4, FALSE))*Sales[[#This Row],[Quantity]]/10</f>
        <v>-532.62600000000009</v>
      </c>
      <c r="K1442">
        <f>WEEKDAY(Sales[[#This Row],[Date and Time]],2)</f>
        <v>6</v>
      </c>
    </row>
    <row r="1443" spans="1:11" x14ac:dyDescent="0.3">
      <c r="A1443" t="s">
        <v>4911</v>
      </c>
      <c r="B1443" s="1">
        <v>45315.752199074072</v>
      </c>
      <c r="C1443" t="s">
        <v>3287</v>
      </c>
      <c r="D1443" t="s">
        <v>3152</v>
      </c>
      <c r="E1443" t="s">
        <v>3479</v>
      </c>
      <c r="F1443" t="s">
        <v>3472</v>
      </c>
      <c r="G1443">
        <v>54.38</v>
      </c>
      <c r="H1443">
        <v>6</v>
      </c>
      <c r="I1443">
        <f t="shared" si="22"/>
        <v>9.0633333333333344</v>
      </c>
      <c r="J1443">
        <f>(Sales[[#This Row],[Selling Price Per Commodity]]-VLOOKUP(C1443,Products!A:E,4, FALSE))*Sales[[#This Row],[Quantity]]/10</f>
        <v>-535.56999999999994</v>
      </c>
      <c r="K1443">
        <f>WEEKDAY(Sales[[#This Row],[Date and Time]],2)</f>
        <v>3</v>
      </c>
    </row>
    <row r="1444" spans="1:11" x14ac:dyDescent="0.3">
      <c r="A1444" t="s">
        <v>4912</v>
      </c>
      <c r="B1444" s="1">
        <v>45367.27542824074</v>
      </c>
      <c r="C1444" t="s">
        <v>3409</v>
      </c>
      <c r="D1444" t="s">
        <v>704</v>
      </c>
      <c r="E1444" t="s">
        <v>3464</v>
      </c>
      <c r="F1444" t="s">
        <v>3472</v>
      </c>
      <c r="G1444">
        <v>1080.46</v>
      </c>
      <c r="H1444">
        <v>6</v>
      </c>
      <c r="I1444">
        <f t="shared" si="22"/>
        <v>180.07666666666668</v>
      </c>
      <c r="J1444">
        <f>(Sales[[#This Row],[Selling Price Per Commodity]]-VLOOKUP(C1444,Products!A:E,4, FALSE))*Sales[[#This Row],[Quantity]]/10</f>
        <v>-288.04999999999995</v>
      </c>
      <c r="K1444">
        <f>WEEKDAY(Sales[[#This Row],[Date and Time]],2)</f>
        <v>6</v>
      </c>
    </row>
    <row r="1445" spans="1:11" x14ac:dyDescent="0.3">
      <c r="A1445" t="s">
        <v>4913</v>
      </c>
      <c r="B1445" s="1">
        <v>45437.88548611111</v>
      </c>
      <c r="C1445" t="s">
        <v>3330</v>
      </c>
      <c r="D1445" t="s">
        <v>543</v>
      </c>
      <c r="E1445" t="s">
        <v>3479</v>
      </c>
      <c r="F1445" t="s">
        <v>3472</v>
      </c>
      <c r="G1445">
        <v>134.36000000000001</v>
      </c>
      <c r="H1445">
        <v>3</v>
      </c>
      <c r="I1445">
        <f t="shared" si="22"/>
        <v>44.786666666666669</v>
      </c>
      <c r="J1445">
        <f>(Sales[[#This Row],[Selling Price Per Commodity]]-VLOOKUP(C1445,Products!A:E,4, FALSE))*Sales[[#This Row],[Quantity]]/10</f>
        <v>-97.032999999999987</v>
      </c>
      <c r="K1445">
        <f>WEEKDAY(Sales[[#This Row],[Date and Time]],2)</f>
        <v>6</v>
      </c>
    </row>
    <row r="1446" spans="1:11" x14ac:dyDescent="0.3">
      <c r="A1446" t="s">
        <v>4914</v>
      </c>
      <c r="B1446" s="1">
        <v>45598.54315972222</v>
      </c>
      <c r="C1446" t="s">
        <v>3431</v>
      </c>
      <c r="D1446" t="s">
        <v>299</v>
      </c>
      <c r="E1446" t="s">
        <v>3471</v>
      </c>
      <c r="F1446" t="s">
        <v>3462</v>
      </c>
      <c r="G1446">
        <v>73.06</v>
      </c>
      <c r="H1446">
        <v>10</v>
      </c>
      <c r="I1446">
        <f t="shared" si="22"/>
        <v>7.306</v>
      </c>
      <c r="J1446">
        <f>(Sales[[#This Row],[Selling Price Per Commodity]]-VLOOKUP(C1446,Products!A:E,4, FALSE))*Sales[[#This Row],[Quantity]]/10</f>
        <v>-743.24399999999991</v>
      </c>
      <c r="K1446">
        <f>WEEKDAY(Sales[[#This Row],[Date and Time]],2)</f>
        <v>6</v>
      </c>
    </row>
    <row r="1447" spans="1:11" x14ac:dyDescent="0.3">
      <c r="A1447" t="s">
        <v>4915</v>
      </c>
      <c r="B1447" s="1">
        <v>45530.296099537038</v>
      </c>
      <c r="C1447" t="s">
        <v>3426</v>
      </c>
      <c r="D1447" t="s">
        <v>1047</v>
      </c>
      <c r="E1447" t="s">
        <v>3464</v>
      </c>
      <c r="F1447" t="s">
        <v>3462</v>
      </c>
      <c r="G1447">
        <v>1490.05</v>
      </c>
      <c r="H1447">
        <v>4</v>
      </c>
      <c r="I1447">
        <f t="shared" si="22"/>
        <v>372.51249999999999</v>
      </c>
      <c r="J1447">
        <f>(Sales[[#This Row],[Selling Price Per Commodity]]-VLOOKUP(C1447,Products!A:E,4, FALSE))*Sales[[#This Row],[Quantity]]/10</f>
        <v>141.52500000000001</v>
      </c>
      <c r="K1447">
        <f>WEEKDAY(Sales[[#This Row],[Date and Time]],2)</f>
        <v>1</v>
      </c>
    </row>
    <row r="1448" spans="1:11" x14ac:dyDescent="0.3">
      <c r="A1448" t="s">
        <v>4916</v>
      </c>
      <c r="B1448" s="1">
        <v>45592.404930555553</v>
      </c>
      <c r="C1448" t="s">
        <v>3344</v>
      </c>
      <c r="D1448" t="s">
        <v>2949</v>
      </c>
      <c r="E1448" t="s">
        <v>3461</v>
      </c>
      <c r="F1448" t="s">
        <v>3476</v>
      </c>
      <c r="G1448">
        <v>1173.08</v>
      </c>
      <c r="H1448">
        <v>8</v>
      </c>
      <c r="I1448">
        <f t="shared" si="22"/>
        <v>146.63499999999999</v>
      </c>
      <c r="J1448">
        <f>(Sales[[#This Row],[Selling Price Per Commodity]]-VLOOKUP(C1448,Products!A:E,4, FALSE))*Sales[[#This Row],[Quantity]]/10</f>
        <v>-534.56400000000008</v>
      </c>
      <c r="K1448">
        <f>WEEKDAY(Sales[[#This Row],[Date and Time]],2)</f>
        <v>7</v>
      </c>
    </row>
    <row r="1449" spans="1:11" x14ac:dyDescent="0.3">
      <c r="A1449" t="s">
        <v>4917</v>
      </c>
      <c r="B1449" s="1">
        <v>45319.848414351851</v>
      </c>
      <c r="C1449" t="s">
        <v>3304</v>
      </c>
      <c r="D1449" t="s">
        <v>32</v>
      </c>
      <c r="E1449" t="s">
        <v>3466</v>
      </c>
      <c r="F1449" t="s">
        <v>3462</v>
      </c>
      <c r="G1449">
        <v>1224.56</v>
      </c>
      <c r="H1449">
        <v>6</v>
      </c>
      <c r="I1449">
        <f t="shared" si="22"/>
        <v>204.09333333333333</v>
      </c>
      <c r="J1449">
        <f>(Sales[[#This Row],[Selling Price Per Commodity]]-VLOOKUP(C1449,Products!A:E,4, FALSE))*Sales[[#This Row],[Quantity]]/10</f>
        <v>111.72199999999998</v>
      </c>
      <c r="K1449">
        <f>WEEKDAY(Sales[[#This Row],[Date and Time]],2)</f>
        <v>7</v>
      </c>
    </row>
    <row r="1450" spans="1:11" x14ac:dyDescent="0.3">
      <c r="A1450" t="s">
        <v>4918</v>
      </c>
      <c r="B1450" s="1">
        <v>45515.178946759261</v>
      </c>
      <c r="C1450" t="s">
        <v>3296</v>
      </c>
      <c r="D1450" t="s">
        <v>2117</v>
      </c>
      <c r="E1450" t="s">
        <v>3461</v>
      </c>
      <c r="F1450" t="s">
        <v>3472</v>
      </c>
      <c r="G1450">
        <v>1233.6600000000001</v>
      </c>
      <c r="H1450">
        <v>4</v>
      </c>
      <c r="I1450">
        <f t="shared" si="22"/>
        <v>308.41500000000002</v>
      </c>
      <c r="J1450">
        <f>(Sales[[#This Row],[Selling Price Per Commodity]]-VLOOKUP(C1450,Products!A:E,4, FALSE))*Sales[[#This Row],[Quantity]]/10</f>
        <v>-111.53</v>
      </c>
      <c r="K1450">
        <f>WEEKDAY(Sales[[#This Row],[Date and Time]],2)</f>
        <v>7</v>
      </c>
    </row>
    <row r="1451" spans="1:11" x14ac:dyDescent="0.3">
      <c r="A1451" t="s">
        <v>4919</v>
      </c>
      <c r="B1451" s="1">
        <v>45496.131365740737</v>
      </c>
      <c r="C1451" t="s">
        <v>3412</v>
      </c>
      <c r="D1451" t="s">
        <v>1622</v>
      </c>
      <c r="E1451" t="s">
        <v>3461</v>
      </c>
      <c r="F1451" t="s">
        <v>3472</v>
      </c>
      <c r="G1451">
        <v>1830.94</v>
      </c>
      <c r="H1451">
        <v>4</v>
      </c>
      <c r="I1451">
        <f t="shared" si="22"/>
        <v>457.73500000000001</v>
      </c>
      <c r="J1451">
        <f>(Sales[[#This Row],[Selling Price Per Commodity]]-VLOOKUP(C1451,Products!A:E,4, FALSE))*Sales[[#This Row],[Quantity]]/10</f>
        <v>94.914000000000016</v>
      </c>
      <c r="K1451">
        <f>WEEKDAY(Sales[[#This Row],[Date and Time]],2)</f>
        <v>2</v>
      </c>
    </row>
    <row r="1452" spans="1:11" x14ac:dyDescent="0.3">
      <c r="A1452" t="s">
        <v>4920</v>
      </c>
      <c r="B1452" s="1">
        <v>45410.695324074077</v>
      </c>
      <c r="C1452" t="s">
        <v>3329</v>
      </c>
      <c r="D1452" t="s">
        <v>726</v>
      </c>
      <c r="E1452" t="s">
        <v>3461</v>
      </c>
      <c r="F1452" t="s">
        <v>3462</v>
      </c>
      <c r="G1452">
        <v>597.85</v>
      </c>
      <c r="H1452">
        <v>8</v>
      </c>
      <c r="I1452">
        <f t="shared" si="22"/>
        <v>74.731250000000003</v>
      </c>
      <c r="J1452">
        <f>(Sales[[#This Row],[Selling Price Per Commodity]]-VLOOKUP(C1452,Products!A:E,4, FALSE))*Sales[[#This Row],[Quantity]]/10</f>
        <v>-417.75099999999992</v>
      </c>
      <c r="K1452">
        <f>WEEKDAY(Sales[[#This Row],[Date and Time]],2)</f>
        <v>7</v>
      </c>
    </row>
    <row r="1453" spans="1:11" x14ac:dyDescent="0.3">
      <c r="A1453" t="s">
        <v>4921</v>
      </c>
      <c r="B1453" s="1">
        <v>45598.529814814814</v>
      </c>
      <c r="C1453" t="s">
        <v>3335</v>
      </c>
      <c r="D1453" t="s">
        <v>758</v>
      </c>
      <c r="E1453" t="s">
        <v>3466</v>
      </c>
      <c r="F1453" t="s">
        <v>3476</v>
      </c>
      <c r="G1453">
        <v>1670.73</v>
      </c>
      <c r="H1453">
        <v>6</v>
      </c>
      <c r="I1453">
        <f t="shared" si="22"/>
        <v>278.45499999999998</v>
      </c>
      <c r="J1453">
        <f>(Sales[[#This Row],[Selling Price Per Commodity]]-VLOOKUP(C1453,Products!A:E,4, FALSE))*Sales[[#This Row],[Quantity]]/10</f>
        <v>-15.087000000000023</v>
      </c>
      <c r="K1453">
        <f>WEEKDAY(Sales[[#This Row],[Date and Time]],2)</f>
        <v>6</v>
      </c>
    </row>
    <row r="1454" spans="1:11" x14ac:dyDescent="0.3">
      <c r="A1454" t="s">
        <v>4922</v>
      </c>
      <c r="B1454" s="1">
        <v>45537.474907407406</v>
      </c>
      <c r="C1454" t="s">
        <v>3389</v>
      </c>
      <c r="D1454" t="s">
        <v>3023</v>
      </c>
      <c r="E1454" t="s">
        <v>3466</v>
      </c>
      <c r="F1454" t="s">
        <v>3469</v>
      </c>
      <c r="G1454">
        <v>770.12</v>
      </c>
      <c r="H1454">
        <v>10</v>
      </c>
      <c r="I1454">
        <f t="shared" si="22"/>
        <v>77.012</v>
      </c>
      <c r="J1454">
        <f>(Sales[[#This Row],[Selling Price Per Commodity]]-VLOOKUP(C1454,Products!A:E,4, FALSE))*Sales[[#This Row],[Quantity]]/10</f>
        <v>-149.50800000000001</v>
      </c>
      <c r="K1454">
        <f>WEEKDAY(Sales[[#This Row],[Date and Time]],2)</f>
        <v>1</v>
      </c>
    </row>
    <row r="1455" spans="1:11" x14ac:dyDescent="0.3">
      <c r="A1455" t="s">
        <v>4923</v>
      </c>
      <c r="B1455" s="1">
        <v>45504.682013888887</v>
      </c>
      <c r="C1455" t="s">
        <v>3359</v>
      </c>
      <c r="D1455" t="s">
        <v>2617</v>
      </c>
      <c r="E1455" t="s">
        <v>3461</v>
      </c>
      <c r="F1455" t="s">
        <v>3469</v>
      </c>
      <c r="G1455">
        <v>1886.04</v>
      </c>
      <c r="H1455">
        <v>1</v>
      </c>
      <c r="I1455">
        <f t="shared" si="22"/>
        <v>1886.04</v>
      </c>
      <c r="J1455">
        <f>(Sales[[#This Row],[Selling Price Per Commodity]]-VLOOKUP(C1455,Products!A:E,4, FALSE))*Sales[[#This Row],[Quantity]]/10</f>
        <v>113.58499999999999</v>
      </c>
      <c r="K1455">
        <f>WEEKDAY(Sales[[#This Row],[Date and Time]],2)</f>
        <v>3</v>
      </c>
    </row>
    <row r="1456" spans="1:11" x14ac:dyDescent="0.3">
      <c r="A1456" t="s">
        <v>4924</v>
      </c>
      <c r="B1456" s="1">
        <v>45413.612349537034</v>
      </c>
      <c r="C1456" t="s">
        <v>3334</v>
      </c>
      <c r="D1456" t="s">
        <v>1266</v>
      </c>
      <c r="E1456" t="s">
        <v>3471</v>
      </c>
      <c r="F1456" t="s">
        <v>3467</v>
      </c>
      <c r="G1456">
        <v>261.19</v>
      </c>
      <c r="H1456">
        <v>10</v>
      </c>
      <c r="I1456">
        <f t="shared" si="22"/>
        <v>26.119</v>
      </c>
      <c r="J1456">
        <f>(Sales[[#This Row],[Selling Price Per Commodity]]-VLOOKUP(C1456,Products!A:E,4, FALSE))*Sales[[#This Row],[Quantity]]/10</f>
        <v>-182.001</v>
      </c>
      <c r="K1456">
        <f>WEEKDAY(Sales[[#This Row],[Date and Time]],2)</f>
        <v>3</v>
      </c>
    </row>
    <row r="1457" spans="1:11" x14ac:dyDescent="0.3">
      <c r="A1457" t="s">
        <v>4925</v>
      </c>
      <c r="B1457" s="1">
        <v>45326.797002314815</v>
      </c>
      <c r="C1457" t="s">
        <v>3333</v>
      </c>
      <c r="D1457" t="s">
        <v>2192</v>
      </c>
      <c r="E1457" t="s">
        <v>3466</v>
      </c>
      <c r="F1457" t="s">
        <v>3476</v>
      </c>
      <c r="G1457">
        <v>206.25</v>
      </c>
      <c r="H1457">
        <v>8</v>
      </c>
      <c r="I1457">
        <f t="shared" si="22"/>
        <v>25.78125</v>
      </c>
      <c r="J1457">
        <f>(Sales[[#This Row],[Selling Price Per Commodity]]-VLOOKUP(C1457,Products!A:E,4, FALSE))*Sales[[#This Row],[Quantity]]/10</f>
        <v>-605.79099999999994</v>
      </c>
      <c r="K1457">
        <f>WEEKDAY(Sales[[#This Row],[Date and Time]],2)</f>
        <v>7</v>
      </c>
    </row>
    <row r="1458" spans="1:11" x14ac:dyDescent="0.3">
      <c r="A1458" t="s">
        <v>4926</v>
      </c>
      <c r="B1458" s="1">
        <v>45339.607592592591</v>
      </c>
      <c r="C1458" t="s">
        <v>3386</v>
      </c>
      <c r="D1458" t="s">
        <v>71</v>
      </c>
      <c r="E1458" t="s">
        <v>3461</v>
      </c>
      <c r="F1458" t="s">
        <v>3472</v>
      </c>
      <c r="G1458">
        <v>1336.01</v>
      </c>
      <c r="H1458">
        <v>2</v>
      </c>
      <c r="I1458">
        <f t="shared" si="22"/>
        <v>668.005</v>
      </c>
      <c r="J1458">
        <f>(Sales[[#This Row],[Selling Price Per Commodity]]-VLOOKUP(C1458,Products!A:E,4, FALSE))*Sales[[#This Row],[Quantity]]/10</f>
        <v>-16.652999999999999</v>
      </c>
      <c r="K1458">
        <f>WEEKDAY(Sales[[#This Row],[Date and Time]],2)</f>
        <v>6</v>
      </c>
    </row>
    <row r="1459" spans="1:11" x14ac:dyDescent="0.3">
      <c r="A1459" t="s">
        <v>4927</v>
      </c>
      <c r="B1459" s="1">
        <v>45497.379062499997</v>
      </c>
      <c r="C1459" t="s">
        <v>3364</v>
      </c>
      <c r="D1459" t="s">
        <v>2503</v>
      </c>
      <c r="E1459" t="s">
        <v>3466</v>
      </c>
      <c r="F1459" t="s">
        <v>3467</v>
      </c>
      <c r="G1459">
        <v>696.48</v>
      </c>
      <c r="H1459">
        <v>8</v>
      </c>
      <c r="I1459">
        <f t="shared" si="22"/>
        <v>87.06</v>
      </c>
      <c r="J1459">
        <f>(Sales[[#This Row],[Selling Price Per Commodity]]-VLOOKUP(C1459,Products!A:E,4, FALSE))*Sales[[#This Row],[Quantity]]/10</f>
        <v>-547.85599999999999</v>
      </c>
      <c r="K1459">
        <f>WEEKDAY(Sales[[#This Row],[Date and Time]],2)</f>
        <v>3</v>
      </c>
    </row>
    <row r="1460" spans="1:11" x14ac:dyDescent="0.3">
      <c r="A1460" t="s">
        <v>4928</v>
      </c>
      <c r="B1460" s="1">
        <v>45422.81927083333</v>
      </c>
      <c r="C1460" t="s">
        <v>3259</v>
      </c>
      <c r="D1460" t="s">
        <v>328</v>
      </c>
      <c r="E1460" t="s">
        <v>3464</v>
      </c>
      <c r="F1460" t="s">
        <v>3467</v>
      </c>
      <c r="G1460">
        <v>778.78</v>
      </c>
      <c r="H1460">
        <v>9</v>
      </c>
      <c r="I1460">
        <f t="shared" si="22"/>
        <v>86.531111111111102</v>
      </c>
      <c r="J1460">
        <f>(Sales[[#This Row],[Selling Price Per Commodity]]-VLOOKUP(C1460,Products!A:E,4, FALSE))*Sales[[#This Row],[Quantity]]/10</f>
        <v>-112.66100000000002</v>
      </c>
      <c r="K1460">
        <f>WEEKDAY(Sales[[#This Row],[Date and Time]],2)</f>
        <v>5</v>
      </c>
    </row>
    <row r="1461" spans="1:11" x14ac:dyDescent="0.3">
      <c r="A1461" t="s">
        <v>4929</v>
      </c>
      <c r="B1461" s="1">
        <v>45434.07203703704</v>
      </c>
      <c r="C1461" t="s">
        <v>3405</v>
      </c>
      <c r="D1461" t="s">
        <v>3142</v>
      </c>
      <c r="E1461" t="s">
        <v>3461</v>
      </c>
      <c r="F1461" t="s">
        <v>3476</v>
      </c>
      <c r="G1461">
        <v>1577.41</v>
      </c>
      <c r="H1461">
        <v>3</v>
      </c>
      <c r="I1461">
        <f t="shared" si="22"/>
        <v>525.8033333333334</v>
      </c>
      <c r="J1461">
        <f>(Sales[[#This Row],[Selling Price Per Commodity]]-VLOOKUP(C1461,Products!A:E,4, FALSE))*Sales[[#This Row],[Quantity]]/10</f>
        <v>114.72700000000002</v>
      </c>
      <c r="K1461">
        <f>WEEKDAY(Sales[[#This Row],[Date and Time]],2)</f>
        <v>3</v>
      </c>
    </row>
    <row r="1462" spans="1:11" x14ac:dyDescent="0.3">
      <c r="A1462" t="s">
        <v>4930</v>
      </c>
      <c r="B1462" s="1">
        <v>45435.660752314812</v>
      </c>
      <c r="C1462" t="s">
        <v>3341</v>
      </c>
      <c r="D1462" t="s">
        <v>1081</v>
      </c>
      <c r="E1462" t="s">
        <v>3464</v>
      </c>
      <c r="F1462" t="s">
        <v>3472</v>
      </c>
      <c r="G1462">
        <v>659.5</v>
      </c>
      <c r="H1462">
        <v>5</v>
      </c>
      <c r="I1462">
        <f t="shared" si="22"/>
        <v>131.9</v>
      </c>
      <c r="J1462">
        <f>(Sales[[#This Row],[Selling Price Per Commodity]]-VLOOKUP(C1462,Products!A:E,4, FALSE))*Sales[[#This Row],[Quantity]]/10</f>
        <v>27.145000000000003</v>
      </c>
      <c r="K1462">
        <f>WEEKDAY(Sales[[#This Row],[Date and Time]],2)</f>
        <v>4</v>
      </c>
    </row>
    <row r="1463" spans="1:11" x14ac:dyDescent="0.3">
      <c r="A1463" t="s">
        <v>4931</v>
      </c>
      <c r="B1463" s="1">
        <v>45546.755231481482</v>
      </c>
      <c r="C1463" t="s">
        <v>3259</v>
      </c>
      <c r="D1463" t="s">
        <v>2195</v>
      </c>
      <c r="E1463" t="s">
        <v>3479</v>
      </c>
      <c r="F1463" t="s">
        <v>3467</v>
      </c>
      <c r="G1463">
        <v>403.96</v>
      </c>
      <c r="H1463">
        <v>2</v>
      </c>
      <c r="I1463">
        <f t="shared" si="22"/>
        <v>201.98</v>
      </c>
      <c r="J1463">
        <f>(Sales[[#This Row],[Selling Price Per Commodity]]-VLOOKUP(C1463,Products!A:E,4, FALSE))*Sales[[#This Row],[Quantity]]/10</f>
        <v>-1.9460000000000037</v>
      </c>
      <c r="K1463">
        <f>WEEKDAY(Sales[[#This Row],[Date and Time]],2)</f>
        <v>3</v>
      </c>
    </row>
    <row r="1464" spans="1:11" x14ac:dyDescent="0.3">
      <c r="A1464" t="s">
        <v>4932</v>
      </c>
      <c r="B1464" s="1">
        <v>45609.462141203701</v>
      </c>
      <c r="C1464" t="s">
        <v>3317</v>
      </c>
      <c r="D1464" t="s">
        <v>3094</v>
      </c>
      <c r="E1464" t="s">
        <v>3461</v>
      </c>
      <c r="F1464" t="s">
        <v>3469</v>
      </c>
      <c r="G1464">
        <v>360.38</v>
      </c>
      <c r="H1464">
        <v>2</v>
      </c>
      <c r="I1464">
        <f t="shared" si="22"/>
        <v>180.19</v>
      </c>
      <c r="J1464">
        <f>(Sales[[#This Row],[Selling Price Per Commodity]]-VLOOKUP(C1464,Products!A:E,4, FALSE))*Sales[[#This Row],[Quantity]]/10</f>
        <v>-29.54</v>
      </c>
      <c r="K1464">
        <f>WEEKDAY(Sales[[#This Row],[Date and Time]],2)</f>
        <v>3</v>
      </c>
    </row>
    <row r="1465" spans="1:11" x14ac:dyDescent="0.3">
      <c r="A1465" t="s">
        <v>4933</v>
      </c>
      <c r="B1465" s="1">
        <v>45577.693807870368</v>
      </c>
      <c r="C1465" t="s">
        <v>3250</v>
      </c>
      <c r="D1465" t="s">
        <v>158</v>
      </c>
      <c r="E1465" t="s">
        <v>3479</v>
      </c>
      <c r="F1465" t="s">
        <v>3469</v>
      </c>
      <c r="G1465">
        <v>1828.37</v>
      </c>
      <c r="H1465">
        <v>3</v>
      </c>
      <c r="I1465">
        <f t="shared" si="22"/>
        <v>609.45666666666659</v>
      </c>
      <c r="J1465">
        <f>(Sales[[#This Row],[Selling Price Per Commodity]]-VLOOKUP(C1465,Products!A:E,4, FALSE))*Sales[[#This Row],[Quantity]]/10</f>
        <v>148.49599999999995</v>
      </c>
      <c r="K1465">
        <f>WEEKDAY(Sales[[#This Row],[Date and Time]],2)</f>
        <v>6</v>
      </c>
    </row>
    <row r="1466" spans="1:11" x14ac:dyDescent="0.3">
      <c r="A1466" t="s">
        <v>4934</v>
      </c>
      <c r="B1466" s="1">
        <v>45534.821828703702</v>
      </c>
      <c r="C1466" t="s">
        <v>3438</v>
      </c>
      <c r="D1466" t="s">
        <v>1007</v>
      </c>
      <c r="E1466" t="s">
        <v>3471</v>
      </c>
      <c r="F1466" t="s">
        <v>3469</v>
      </c>
      <c r="G1466">
        <v>1873.69</v>
      </c>
      <c r="H1466">
        <v>1</v>
      </c>
      <c r="I1466">
        <f t="shared" si="22"/>
        <v>1873.69</v>
      </c>
      <c r="J1466">
        <f>(Sales[[#This Row],[Selling Price Per Commodity]]-VLOOKUP(C1466,Products!A:E,4, FALSE))*Sales[[#This Row],[Quantity]]/10</f>
        <v>112.21100000000001</v>
      </c>
      <c r="K1466">
        <f>WEEKDAY(Sales[[#This Row],[Date and Time]],2)</f>
        <v>5</v>
      </c>
    </row>
    <row r="1467" spans="1:11" x14ac:dyDescent="0.3">
      <c r="A1467" t="s">
        <v>4935</v>
      </c>
      <c r="B1467" s="1">
        <v>45449.716493055559</v>
      </c>
      <c r="C1467" t="s">
        <v>3322</v>
      </c>
      <c r="D1467" t="s">
        <v>1170</v>
      </c>
      <c r="E1467" t="s">
        <v>3471</v>
      </c>
      <c r="F1467" t="s">
        <v>3476</v>
      </c>
      <c r="G1467">
        <v>687.12</v>
      </c>
      <c r="H1467">
        <v>3</v>
      </c>
      <c r="I1467">
        <f t="shared" si="22"/>
        <v>229.04</v>
      </c>
      <c r="J1467">
        <f>(Sales[[#This Row],[Selling Price Per Commodity]]-VLOOKUP(C1467,Products!A:E,4, FALSE))*Sales[[#This Row],[Quantity]]/10</f>
        <v>58.146000000000001</v>
      </c>
      <c r="K1467">
        <f>WEEKDAY(Sales[[#This Row],[Date and Time]],2)</f>
        <v>4</v>
      </c>
    </row>
    <row r="1468" spans="1:11" x14ac:dyDescent="0.3">
      <c r="A1468" t="s">
        <v>4936</v>
      </c>
      <c r="B1468" s="1">
        <v>45302.197754629633</v>
      </c>
      <c r="C1468" t="s">
        <v>3447</v>
      </c>
      <c r="D1468" t="s">
        <v>28</v>
      </c>
      <c r="E1468" t="s">
        <v>3466</v>
      </c>
      <c r="F1468" t="s">
        <v>3462</v>
      </c>
      <c r="G1468">
        <v>758.48</v>
      </c>
      <c r="H1468">
        <v>1</v>
      </c>
      <c r="I1468">
        <f t="shared" si="22"/>
        <v>758.48</v>
      </c>
      <c r="J1468">
        <f>(Sales[[#This Row],[Selling Price Per Commodity]]-VLOOKUP(C1468,Products!A:E,4, FALSE))*Sales[[#This Row],[Quantity]]/10</f>
        <v>23.65</v>
      </c>
      <c r="K1468">
        <f>WEEKDAY(Sales[[#This Row],[Date and Time]],2)</f>
        <v>4</v>
      </c>
    </row>
    <row r="1469" spans="1:11" x14ac:dyDescent="0.3">
      <c r="A1469" t="s">
        <v>4937</v>
      </c>
      <c r="B1469" s="1">
        <v>45348.116111111114</v>
      </c>
      <c r="C1469" t="s">
        <v>3344</v>
      </c>
      <c r="D1469" t="s">
        <v>2283</v>
      </c>
      <c r="E1469" t="s">
        <v>3471</v>
      </c>
      <c r="F1469" t="s">
        <v>3472</v>
      </c>
      <c r="G1469">
        <v>1991.96</v>
      </c>
      <c r="H1469">
        <v>9</v>
      </c>
      <c r="I1469">
        <f t="shared" si="22"/>
        <v>221.32888888888888</v>
      </c>
      <c r="J1469">
        <f>(Sales[[#This Row],[Selling Price Per Commodity]]-VLOOKUP(C1469,Products!A:E,4, FALSE))*Sales[[#This Row],[Quantity]]/10</f>
        <v>-534.16000000000008</v>
      </c>
      <c r="K1469">
        <f>WEEKDAY(Sales[[#This Row],[Date and Time]],2)</f>
        <v>1</v>
      </c>
    </row>
    <row r="1470" spans="1:11" x14ac:dyDescent="0.3">
      <c r="A1470" t="s">
        <v>4938</v>
      </c>
      <c r="B1470" s="1">
        <v>45401.86178240741</v>
      </c>
      <c r="C1470" t="s">
        <v>3261</v>
      </c>
      <c r="D1470" t="s">
        <v>2189</v>
      </c>
      <c r="E1470" t="s">
        <v>3479</v>
      </c>
      <c r="F1470" t="s">
        <v>3467</v>
      </c>
      <c r="G1470">
        <v>792.4</v>
      </c>
      <c r="H1470">
        <v>9</v>
      </c>
      <c r="I1470">
        <f t="shared" si="22"/>
        <v>88.044444444444437</v>
      </c>
      <c r="J1470">
        <f>(Sales[[#This Row],[Selling Price Per Commodity]]-VLOOKUP(C1470,Products!A:E,4, FALSE))*Sales[[#This Row],[Quantity]]/10</f>
        <v>-776.48899999999992</v>
      </c>
      <c r="K1470">
        <f>WEEKDAY(Sales[[#This Row],[Date and Time]],2)</f>
        <v>5</v>
      </c>
    </row>
    <row r="1471" spans="1:11" x14ac:dyDescent="0.3">
      <c r="A1471" t="s">
        <v>4939</v>
      </c>
      <c r="B1471" s="1">
        <v>45595.099803240744</v>
      </c>
      <c r="C1471" t="s">
        <v>3392</v>
      </c>
      <c r="D1471" t="s">
        <v>723</v>
      </c>
      <c r="E1471" t="s">
        <v>3466</v>
      </c>
      <c r="F1471" t="s">
        <v>3462</v>
      </c>
      <c r="G1471">
        <v>1455.95</v>
      </c>
      <c r="H1471">
        <v>1</v>
      </c>
      <c r="I1471">
        <f t="shared" si="22"/>
        <v>1455.95</v>
      </c>
      <c r="J1471">
        <f>(Sales[[#This Row],[Selling Price Per Commodity]]-VLOOKUP(C1471,Products!A:E,4, FALSE))*Sales[[#This Row],[Quantity]]/10</f>
        <v>75.631</v>
      </c>
      <c r="K1471">
        <f>WEEKDAY(Sales[[#This Row],[Date and Time]],2)</f>
        <v>3</v>
      </c>
    </row>
    <row r="1472" spans="1:11" x14ac:dyDescent="0.3">
      <c r="A1472" t="s">
        <v>4940</v>
      </c>
      <c r="B1472" s="1">
        <v>45510.217002314814</v>
      </c>
      <c r="C1472" t="s">
        <v>3318</v>
      </c>
      <c r="D1472" t="s">
        <v>3127</v>
      </c>
      <c r="E1472" t="s">
        <v>3464</v>
      </c>
      <c r="F1472" t="s">
        <v>3462</v>
      </c>
      <c r="G1472">
        <v>1116.57</v>
      </c>
      <c r="H1472">
        <v>3</v>
      </c>
      <c r="I1472">
        <f t="shared" si="22"/>
        <v>372.19</v>
      </c>
      <c r="J1472">
        <f>(Sales[[#This Row],[Selling Price Per Commodity]]-VLOOKUP(C1472,Products!A:E,4, FALSE))*Sales[[#This Row],[Quantity]]/10</f>
        <v>90.947999999999993</v>
      </c>
      <c r="K1472">
        <f>WEEKDAY(Sales[[#This Row],[Date and Time]],2)</f>
        <v>2</v>
      </c>
    </row>
    <row r="1473" spans="1:11" x14ac:dyDescent="0.3">
      <c r="A1473" t="s">
        <v>4941</v>
      </c>
      <c r="B1473" s="1">
        <v>45463.925949074073</v>
      </c>
      <c r="C1473" t="s">
        <v>3393</v>
      </c>
      <c r="D1473" t="s">
        <v>1826</v>
      </c>
      <c r="E1473" t="s">
        <v>3466</v>
      </c>
      <c r="F1473" t="s">
        <v>3476</v>
      </c>
      <c r="G1473">
        <v>956.78</v>
      </c>
      <c r="H1473">
        <v>3</v>
      </c>
      <c r="I1473">
        <f t="shared" si="22"/>
        <v>318.92666666666668</v>
      </c>
      <c r="J1473">
        <f>(Sales[[#This Row],[Selling Price Per Commodity]]-VLOOKUP(C1473,Products!A:E,4, FALSE))*Sales[[#This Row],[Quantity]]/10</f>
        <v>-14.845000000000004</v>
      </c>
      <c r="K1473">
        <f>WEEKDAY(Sales[[#This Row],[Date and Time]],2)</f>
        <v>4</v>
      </c>
    </row>
    <row r="1474" spans="1:11" x14ac:dyDescent="0.3">
      <c r="A1474" t="s">
        <v>4942</v>
      </c>
      <c r="B1474" s="1">
        <v>45484.203969907408</v>
      </c>
      <c r="C1474" t="s">
        <v>3376</v>
      </c>
      <c r="D1474" t="s">
        <v>158</v>
      </c>
      <c r="E1474" t="s">
        <v>3479</v>
      </c>
      <c r="F1474" t="s">
        <v>3462</v>
      </c>
      <c r="G1474">
        <v>837.77</v>
      </c>
      <c r="H1474">
        <v>2</v>
      </c>
      <c r="I1474">
        <f t="shared" ref="I1474:I1537" si="23" xml:space="preserve"> G1474/H1474</f>
        <v>418.88499999999999</v>
      </c>
      <c r="J1474">
        <f>(Sales[[#This Row],[Selling Price Per Commodity]]-VLOOKUP(C1474,Products!A:E,4, FALSE))*Sales[[#This Row],[Quantity]]/10</f>
        <v>9.2769999999999975</v>
      </c>
      <c r="K1474">
        <f>WEEKDAY(Sales[[#This Row],[Date and Time]],2)</f>
        <v>4</v>
      </c>
    </row>
    <row r="1475" spans="1:11" x14ac:dyDescent="0.3">
      <c r="A1475" t="s">
        <v>4943</v>
      </c>
      <c r="B1475" s="1">
        <v>45493.330717592595</v>
      </c>
      <c r="C1475" t="s">
        <v>3433</v>
      </c>
      <c r="D1475" t="s">
        <v>345</v>
      </c>
      <c r="E1475" t="s">
        <v>3464</v>
      </c>
      <c r="F1475" t="s">
        <v>3469</v>
      </c>
      <c r="G1475">
        <v>1209.31</v>
      </c>
      <c r="H1475">
        <v>3</v>
      </c>
      <c r="I1475">
        <f t="shared" si="23"/>
        <v>403.1033333333333</v>
      </c>
      <c r="J1475">
        <f>(Sales[[#This Row],[Selling Price Per Commodity]]-VLOOKUP(C1475,Products!A:E,4, FALSE))*Sales[[#This Row],[Quantity]]/10</f>
        <v>-14.729000000000008</v>
      </c>
      <c r="K1475">
        <f>WEEKDAY(Sales[[#This Row],[Date and Time]],2)</f>
        <v>6</v>
      </c>
    </row>
    <row r="1476" spans="1:11" x14ac:dyDescent="0.3">
      <c r="A1476" t="s">
        <v>4944</v>
      </c>
      <c r="B1476" s="1">
        <v>45449.220462962963</v>
      </c>
      <c r="C1476" t="s">
        <v>3319</v>
      </c>
      <c r="D1476" t="s">
        <v>1460</v>
      </c>
      <c r="E1476" t="s">
        <v>3479</v>
      </c>
      <c r="F1476" t="s">
        <v>3472</v>
      </c>
      <c r="G1476">
        <v>766.9</v>
      </c>
      <c r="H1476">
        <v>8</v>
      </c>
      <c r="I1476">
        <f t="shared" si="23"/>
        <v>95.862499999999997</v>
      </c>
      <c r="J1476">
        <f>(Sales[[#This Row],[Selling Price Per Commodity]]-VLOOKUP(C1476,Products!A:E,4, FALSE))*Sales[[#This Row],[Quantity]]/10</f>
        <v>-487.238</v>
      </c>
      <c r="K1476">
        <f>WEEKDAY(Sales[[#This Row],[Date and Time]],2)</f>
        <v>4</v>
      </c>
    </row>
    <row r="1477" spans="1:11" x14ac:dyDescent="0.3">
      <c r="A1477" t="s">
        <v>4945</v>
      </c>
      <c r="B1477" s="1">
        <v>45317.173472222225</v>
      </c>
      <c r="C1477" t="s">
        <v>3408</v>
      </c>
      <c r="D1477" t="s">
        <v>683</v>
      </c>
      <c r="E1477" t="s">
        <v>3479</v>
      </c>
      <c r="F1477" t="s">
        <v>3467</v>
      </c>
      <c r="G1477">
        <v>452.5</v>
      </c>
      <c r="H1477">
        <v>6</v>
      </c>
      <c r="I1477">
        <f t="shared" si="23"/>
        <v>75.416666666666671</v>
      </c>
      <c r="J1477">
        <f>(Sales[[#This Row],[Selling Price Per Commodity]]-VLOOKUP(C1477,Products!A:E,4, FALSE))*Sales[[#This Row],[Quantity]]/10</f>
        <v>27.946000000000005</v>
      </c>
      <c r="K1477">
        <f>WEEKDAY(Sales[[#This Row],[Date and Time]],2)</f>
        <v>5</v>
      </c>
    </row>
    <row r="1478" spans="1:11" x14ac:dyDescent="0.3">
      <c r="A1478" t="s">
        <v>4946</v>
      </c>
      <c r="B1478" s="1">
        <v>45329.68645833333</v>
      </c>
      <c r="C1478" t="s">
        <v>3306</v>
      </c>
      <c r="D1478" t="s">
        <v>1010</v>
      </c>
      <c r="E1478" t="s">
        <v>3479</v>
      </c>
      <c r="F1478" t="s">
        <v>3467</v>
      </c>
      <c r="G1478">
        <v>57.94</v>
      </c>
      <c r="H1478">
        <v>8</v>
      </c>
      <c r="I1478">
        <f t="shared" si="23"/>
        <v>7.2424999999999997</v>
      </c>
      <c r="J1478">
        <f>(Sales[[#This Row],[Selling Price Per Commodity]]-VLOOKUP(C1478,Products!A:E,4, FALSE))*Sales[[#This Row],[Quantity]]/10</f>
        <v>-725.63800000000003</v>
      </c>
      <c r="K1478">
        <f>WEEKDAY(Sales[[#This Row],[Date and Time]],2)</f>
        <v>3</v>
      </c>
    </row>
    <row r="1479" spans="1:11" x14ac:dyDescent="0.3">
      <c r="A1479" t="s">
        <v>4947</v>
      </c>
      <c r="B1479" s="1">
        <v>45450.97446759259</v>
      </c>
      <c r="C1479" t="s">
        <v>3390</v>
      </c>
      <c r="D1479" t="s">
        <v>3094</v>
      </c>
      <c r="E1479" t="s">
        <v>3464</v>
      </c>
      <c r="F1479" t="s">
        <v>3467</v>
      </c>
      <c r="G1479">
        <v>671.53</v>
      </c>
      <c r="H1479">
        <v>6</v>
      </c>
      <c r="I1479">
        <f t="shared" si="23"/>
        <v>111.92166666666667</v>
      </c>
      <c r="J1479">
        <f>(Sales[[#This Row],[Selling Price Per Commodity]]-VLOOKUP(C1479,Products!A:E,4, FALSE))*Sales[[#This Row],[Quantity]]/10</f>
        <v>-300.29899999999998</v>
      </c>
      <c r="K1479">
        <f>WEEKDAY(Sales[[#This Row],[Date and Time]],2)</f>
        <v>5</v>
      </c>
    </row>
    <row r="1480" spans="1:11" x14ac:dyDescent="0.3">
      <c r="A1480" t="s">
        <v>4948</v>
      </c>
      <c r="B1480" s="1">
        <v>45537.829629629632</v>
      </c>
      <c r="C1480" t="s">
        <v>3446</v>
      </c>
      <c r="D1480" t="s">
        <v>3046</v>
      </c>
      <c r="E1480" t="s">
        <v>3466</v>
      </c>
      <c r="F1480" t="s">
        <v>3467</v>
      </c>
      <c r="G1480">
        <v>1593.48</v>
      </c>
      <c r="H1480">
        <v>8</v>
      </c>
      <c r="I1480">
        <f t="shared" si="23"/>
        <v>199.185</v>
      </c>
      <c r="J1480">
        <f>(Sales[[#This Row],[Selling Price Per Commodity]]-VLOOKUP(C1480,Products!A:E,4, FALSE))*Sales[[#This Row],[Quantity]]/10</f>
        <v>-488.63600000000008</v>
      </c>
      <c r="K1480">
        <f>WEEKDAY(Sales[[#This Row],[Date and Time]],2)</f>
        <v>1</v>
      </c>
    </row>
    <row r="1481" spans="1:11" x14ac:dyDescent="0.3">
      <c r="A1481" t="s">
        <v>4949</v>
      </c>
      <c r="B1481" s="1">
        <v>45554.106469907405</v>
      </c>
      <c r="C1481" t="s">
        <v>3399</v>
      </c>
      <c r="D1481" t="s">
        <v>1669</v>
      </c>
      <c r="E1481" t="s">
        <v>3466</v>
      </c>
      <c r="F1481" t="s">
        <v>3472</v>
      </c>
      <c r="G1481">
        <v>1289.6199999999999</v>
      </c>
      <c r="H1481">
        <v>4</v>
      </c>
      <c r="I1481">
        <f t="shared" si="23"/>
        <v>322.40499999999997</v>
      </c>
      <c r="J1481">
        <f>(Sales[[#This Row],[Selling Price Per Commodity]]-VLOOKUP(C1481,Products!A:E,4, FALSE))*Sales[[#This Row],[Quantity]]/10</f>
        <v>-145.92600000000002</v>
      </c>
      <c r="K1481">
        <f>WEEKDAY(Sales[[#This Row],[Date and Time]],2)</f>
        <v>4</v>
      </c>
    </row>
    <row r="1482" spans="1:11" x14ac:dyDescent="0.3">
      <c r="A1482" t="s">
        <v>4950</v>
      </c>
      <c r="B1482" s="1">
        <v>45485.13385416667</v>
      </c>
      <c r="C1482" t="s">
        <v>3311</v>
      </c>
      <c r="D1482" t="s">
        <v>499</v>
      </c>
      <c r="E1482" t="s">
        <v>3479</v>
      </c>
      <c r="F1482" t="s">
        <v>3462</v>
      </c>
      <c r="G1482">
        <v>1982.41</v>
      </c>
      <c r="H1482">
        <v>3</v>
      </c>
      <c r="I1482">
        <f t="shared" si="23"/>
        <v>660.8033333333334</v>
      </c>
      <c r="J1482">
        <f>(Sales[[#This Row],[Selling Price Per Commodity]]-VLOOKUP(C1482,Products!A:E,4, FALSE))*Sales[[#This Row],[Quantity]]/10</f>
        <v>-90.322999999999979</v>
      </c>
      <c r="K1482">
        <f>WEEKDAY(Sales[[#This Row],[Date and Time]],2)</f>
        <v>5</v>
      </c>
    </row>
    <row r="1483" spans="1:11" x14ac:dyDescent="0.3">
      <c r="A1483" t="s">
        <v>4951</v>
      </c>
      <c r="B1483" s="1">
        <v>45300.37804398148</v>
      </c>
      <c r="C1483" t="s">
        <v>3300</v>
      </c>
      <c r="D1483" t="s">
        <v>776</v>
      </c>
      <c r="E1483" t="s">
        <v>3466</v>
      </c>
      <c r="F1483" t="s">
        <v>3476</v>
      </c>
      <c r="G1483">
        <v>318.89</v>
      </c>
      <c r="H1483">
        <v>6</v>
      </c>
      <c r="I1483">
        <f t="shared" si="23"/>
        <v>53.148333333333333</v>
      </c>
      <c r="J1483">
        <f>(Sales[[#This Row],[Selling Price Per Commodity]]-VLOOKUP(C1483,Products!A:E,4, FALSE))*Sales[[#This Row],[Quantity]]/10</f>
        <v>-425.34100000000001</v>
      </c>
      <c r="K1483">
        <f>WEEKDAY(Sales[[#This Row],[Date and Time]],2)</f>
        <v>2</v>
      </c>
    </row>
    <row r="1484" spans="1:11" x14ac:dyDescent="0.3">
      <c r="A1484" t="s">
        <v>4952</v>
      </c>
      <c r="B1484" s="1">
        <v>45477.218368055554</v>
      </c>
      <c r="C1484" t="s">
        <v>3253</v>
      </c>
      <c r="D1484" t="s">
        <v>1663</v>
      </c>
      <c r="E1484" t="s">
        <v>3464</v>
      </c>
      <c r="F1484" t="s">
        <v>3476</v>
      </c>
      <c r="G1484">
        <v>244.41</v>
      </c>
      <c r="H1484">
        <v>7</v>
      </c>
      <c r="I1484">
        <f t="shared" si="23"/>
        <v>34.915714285714287</v>
      </c>
      <c r="J1484">
        <f>(Sales[[#This Row],[Selling Price Per Commodity]]-VLOOKUP(C1484,Products!A:E,4, FALSE))*Sales[[#This Row],[Quantity]]/10</f>
        <v>0.42399999999999949</v>
      </c>
      <c r="K1484">
        <f>WEEKDAY(Sales[[#This Row],[Date and Time]],2)</f>
        <v>4</v>
      </c>
    </row>
    <row r="1485" spans="1:11" x14ac:dyDescent="0.3">
      <c r="A1485" t="s">
        <v>4953</v>
      </c>
      <c r="B1485" s="1">
        <v>45555.170810185184</v>
      </c>
      <c r="C1485" t="s">
        <v>3333</v>
      </c>
      <c r="D1485" t="s">
        <v>3034</v>
      </c>
      <c r="E1485" t="s">
        <v>3461</v>
      </c>
      <c r="F1485" t="s">
        <v>3469</v>
      </c>
      <c r="G1485">
        <v>979.02</v>
      </c>
      <c r="H1485">
        <v>4</v>
      </c>
      <c r="I1485">
        <f t="shared" si="23"/>
        <v>244.755</v>
      </c>
      <c r="J1485">
        <f>(Sales[[#This Row],[Selling Price Per Commodity]]-VLOOKUP(C1485,Products!A:E,4, FALSE))*Sales[[#This Row],[Quantity]]/10</f>
        <v>-215.30599999999998</v>
      </c>
      <c r="K1485">
        <f>WEEKDAY(Sales[[#This Row],[Date and Time]],2)</f>
        <v>5</v>
      </c>
    </row>
    <row r="1486" spans="1:11" x14ac:dyDescent="0.3">
      <c r="A1486" t="s">
        <v>4954</v>
      </c>
      <c r="B1486" s="1">
        <v>45348.141226851854</v>
      </c>
      <c r="C1486" t="s">
        <v>3297</v>
      </c>
      <c r="D1486" t="s">
        <v>1587</v>
      </c>
      <c r="E1486" t="s">
        <v>3461</v>
      </c>
      <c r="F1486" t="s">
        <v>3462</v>
      </c>
      <c r="G1486">
        <v>845.45</v>
      </c>
      <c r="H1486">
        <v>4</v>
      </c>
      <c r="I1486">
        <f t="shared" si="23"/>
        <v>211.36250000000001</v>
      </c>
      <c r="J1486">
        <f>(Sales[[#This Row],[Selling Price Per Commodity]]-VLOOKUP(C1486,Products!A:E,4, FALSE))*Sales[[#This Row],[Quantity]]/10</f>
        <v>-244.167</v>
      </c>
      <c r="K1486">
        <f>WEEKDAY(Sales[[#This Row],[Date and Time]],2)</f>
        <v>1</v>
      </c>
    </row>
    <row r="1487" spans="1:11" x14ac:dyDescent="0.3">
      <c r="A1487" t="s">
        <v>4955</v>
      </c>
      <c r="B1487" s="1">
        <v>45379.002476851849</v>
      </c>
      <c r="C1487" t="s">
        <v>3249</v>
      </c>
      <c r="D1487" t="s">
        <v>1631</v>
      </c>
      <c r="E1487" t="s">
        <v>3479</v>
      </c>
      <c r="F1487" t="s">
        <v>3462</v>
      </c>
      <c r="G1487">
        <v>269.72000000000003</v>
      </c>
      <c r="H1487">
        <v>1</v>
      </c>
      <c r="I1487">
        <f t="shared" si="23"/>
        <v>269.72000000000003</v>
      </c>
      <c r="J1487">
        <f>(Sales[[#This Row],[Selling Price Per Commodity]]-VLOOKUP(C1487,Products!A:E,4, FALSE))*Sales[[#This Row],[Quantity]]/10</f>
        <v>-59.714999999999996</v>
      </c>
      <c r="K1487">
        <f>WEEKDAY(Sales[[#This Row],[Date and Time]],2)</f>
        <v>4</v>
      </c>
    </row>
    <row r="1488" spans="1:11" x14ac:dyDescent="0.3">
      <c r="A1488" t="s">
        <v>4956</v>
      </c>
      <c r="B1488" s="1">
        <v>45491.423333333332</v>
      </c>
      <c r="C1488" t="s">
        <v>3384</v>
      </c>
      <c r="D1488" t="s">
        <v>3028</v>
      </c>
      <c r="E1488" t="s">
        <v>3464</v>
      </c>
      <c r="F1488" t="s">
        <v>3467</v>
      </c>
      <c r="G1488">
        <v>1684.1</v>
      </c>
      <c r="H1488">
        <v>3</v>
      </c>
      <c r="I1488">
        <f t="shared" si="23"/>
        <v>561.36666666666667</v>
      </c>
      <c r="J1488">
        <f>(Sales[[#This Row],[Selling Price Per Commodity]]-VLOOKUP(C1488,Products!A:E,4, FALSE))*Sales[[#This Row],[Quantity]]/10</f>
        <v>-39.951999999999984</v>
      </c>
      <c r="K1488">
        <f>WEEKDAY(Sales[[#This Row],[Date and Time]],2)</f>
        <v>4</v>
      </c>
    </row>
    <row r="1489" spans="1:11" x14ac:dyDescent="0.3">
      <c r="A1489" t="s">
        <v>4957</v>
      </c>
      <c r="B1489" s="1">
        <v>45392.316979166666</v>
      </c>
      <c r="C1489" t="s">
        <v>3439</v>
      </c>
      <c r="D1489" t="s">
        <v>1194</v>
      </c>
      <c r="E1489" t="s">
        <v>3466</v>
      </c>
      <c r="F1489" t="s">
        <v>3476</v>
      </c>
      <c r="G1489">
        <v>892.2</v>
      </c>
      <c r="H1489">
        <v>10</v>
      </c>
      <c r="I1489">
        <f t="shared" si="23"/>
        <v>89.22</v>
      </c>
      <c r="J1489">
        <f>(Sales[[#This Row],[Selling Price Per Commodity]]-VLOOKUP(C1489,Products!A:E,4, FALSE))*Sales[[#This Row],[Quantity]]/10</f>
        <v>-856.62000000000012</v>
      </c>
      <c r="K1489">
        <f>WEEKDAY(Sales[[#This Row],[Date and Time]],2)</f>
        <v>3</v>
      </c>
    </row>
    <row r="1490" spans="1:11" x14ac:dyDescent="0.3">
      <c r="A1490" t="s">
        <v>4958</v>
      </c>
      <c r="B1490" s="1">
        <v>45593.984317129631</v>
      </c>
      <c r="C1490" t="s">
        <v>3343</v>
      </c>
      <c r="D1490" t="s">
        <v>3091</v>
      </c>
      <c r="E1490" t="s">
        <v>3479</v>
      </c>
      <c r="F1490" t="s">
        <v>3467</v>
      </c>
      <c r="G1490">
        <v>1295.76</v>
      </c>
      <c r="H1490">
        <v>2</v>
      </c>
      <c r="I1490">
        <f t="shared" si="23"/>
        <v>647.88</v>
      </c>
      <c r="J1490">
        <f>(Sales[[#This Row],[Selling Price Per Commodity]]-VLOOKUP(C1490,Products!A:E,4, FALSE))*Sales[[#This Row],[Quantity]]/10</f>
        <v>108.39400000000001</v>
      </c>
      <c r="K1490">
        <f>WEEKDAY(Sales[[#This Row],[Date and Time]],2)</f>
        <v>1</v>
      </c>
    </row>
    <row r="1491" spans="1:11" x14ac:dyDescent="0.3">
      <c r="A1491" t="s">
        <v>4959</v>
      </c>
      <c r="B1491" s="1">
        <v>45332.339918981481</v>
      </c>
      <c r="C1491" t="s">
        <v>3443</v>
      </c>
      <c r="D1491" t="s">
        <v>1556</v>
      </c>
      <c r="E1491" t="s">
        <v>3471</v>
      </c>
      <c r="F1491" t="s">
        <v>3476</v>
      </c>
      <c r="G1491">
        <v>1626.28</v>
      </c>
      <c r="H1491">
        <v>8</v>
      </c>
      <c r="I1491">
        <f t="shared" si="23"/>
        <v>203.285</v>
      </c>
      <c r="J1491">
        <f>(Sales[[#This Row],[Selling Price Per Commodity]]-VLOOKUP(C1491,Products!A:E,4, FALSE))*Sales[[#This Row],[Quantity]]/10</f>
        <v>-467.21999999999997</v>
      </c>
      <c r="K1491">
        <f>WEEKDAY(Sales[[#This Row],[Date and Time]],2)</f>
        <v>6</v>
      </c>
    </row>
    <row r="1492" spans="1:11" x14ac:dyDescent="0.3">
      <c r="A1492" t="s">
        <v>4960</v>
      </c>
      <c r="B1492" s="1">
        <v>45409.661550925928</v>
      </c>
      <c r="C1492" t="s">
        <v>3305</v>
      </c>
      <c r="D1492" t="s">
        <v>1717</v>
      </c>
      <c r="E1492" t="s">
        <v>3464</v>
      </c>
      <c r="F1492" t="s">
        <v>3462</v>
      </c>
      <c r="G1492">
        <v>1988.99</v>
      </c>
      <c r="H1492">
        <v>4</v>
      </c>
      <c r="I1492">
        <f t="shared" si="23"/>
        <v>497.2475</v>
      </c>
      <c r="J1492">
        <f>(Sales[[#This Row],[Selling Price Per Commodity]]-VLOOKUP(C1492,Products!A:E,4, FALSE))*Sales[[#This Row],[Quantity]]/10</f>
        <v>48.115000000000009</v>
      </c>
      <c r="K1492">
        <f>WEEKDAY(Sales[[#This Row],[Date and Time]],2)</f>
        <v>6</v>
      </c>
    </row>
    <row r="1493" spans="1:11" x14ac:dyDescent="0.3">
      <c r="A1493" t="s">
        <v>4961</v>
      </c>
      <c r="B1493" s="1">
        <v>45425.011793981481</v>
      </c>
      <c r="C1493" t="s">
        <v>3368</v>
      </c>
      <c r="D1493" t="s">
        <v>2129</v>
      </c>
      <c r="E1493" t="s">
        <v>3471</v>
      </c>
      <c r="F1493" t="s">
        <v>3472</v>
      </c>
      <c r="G1493">
        <v>1210.93</v>
      </c>
      <c r="H1493">
        <v>8</v>
      </c>
      <c r="I1493">
        <f t="shared" si="23"/>
        <v>151.36625000000001</v>
      </c>
      <c r="J1493">
        <f>(Sales[[#This Row],[Selling Price Per Commodity]]-VLOOKUP(C1493,Products!A:E,4, FALSE))*Sales[[#This Row],[Quantity]]/10</f>
        <v>-36.971000000000004</v>
      </c>
      <c r="K1493">
        <f>WEEKDAY(Sales[[#This Row],[Date and Time]],2)</f>
        <v>1</v>
      </c>
    </row>
    <row r="1494" spans="1:11" x14ac:dyDescent="0.3">
      <c r="A1494" t="s">
        <v>4962</v>
      </c>
      <c r="B1494" s="1">
        <v>45363.369293981479</v>
      </c>
      <c r="C1494" t="s">
        <v>3399</v>
      </c>
      <c r="D1494" t="s">
        <v>1512</v>
      </c>
      <c r="E1494" t="s">
        <v>3466</v>
      </c>
      <c r="F1494" t="s">
        <v>3467</v>
      </c>
      <c r="G1494">
        <v>1985.08</v>
      </c>
      <c r="H1494">
        <v>10</v>
      </c>
      <c r="I1494">
        <f t="shared" si="23"/>
        <v>198.50799999999998</v>
      </c>
      <c r="J1494">
        <f>(Sales[[#This Row],[Selling Price Per Commodity]]-VLOOKUP(C1494,Products!A:E,4, FALSE))*Sales[[#This Row],[Quantity]]/10</f>
        <v>-488.7120000000001</v>
      </c>
      <c r="K1494">
        <f>WEEKDAY(Sales[[#This Row],[Date and Time]],2)</f>
        <v>2</v>
      </c>
    </row>
    <row r="1495" spans="1:11" x14ac:dyDescent="0.3">
      <c r="A1495" t="s">
        <v>4963</v>
      </c>
      <c r="B1495" s="1">
        <v>45296.714837962965</v>
      </c>
      <c r="C1495" t="s">
        <v>3313</v>
      </c>
      <c r="D1495" t="s">
        <v>1284</v>
      </c>
      <c r="E1495" t="s">
        <v>3464</v>
      </c>
      <c r="F1495" t="s">
        <v>3469</v>
      </c>
      <c r="G1495">
        <v>121.37</v>
      </c>
      <c r="H1495">
        <v>4</v>
      </c>
      <c r="I1495">
        <f t="shared" si="23"/>
        <v>30.342500000000001</v>
      </c>
      <c r="J1495">
        <f>(Sales[[#This Row],[Selling Price Per Commodity]]-VLOOKUP(C1495,Products!A:E,4, FALSE))*Sales[[#This Row],[Quantity]]/10</f>
        <v>-299.255</v>
      </c>
      <c r="K1495">
        <f>WEEKDAY(Sales[[#This Row],[Date and Time]],2)</f>
        <v>5</v>
      </c>
    </row>
    <row r="1496" spans="1:11" x14ac:dyDescent="0.3">
      <c r="A1496" t="s">
        <v>4964</v>
      </c>
      <c r="B1496" s="1">
        <v>45329.723067129627</v>
      </c>
      <c r="C1496" t="s">
        <v>3253</v>
      </c>
      <c r="D1496" t="s">
        <v>2448</v>
      </c>
      <c r="E1496" t="s">
        <v>3466</v>
      </c>
      <c r="F1496" t="s">
        <v>3476</v>
      </c>
      <c r="G1496">
        <v>762.91</v>
      </c>
      <c r="H1496">
        <v>5</v>
      </c>
      <c r="I1496">
        <f t="shared" si="23"/>
        <v>152.58199999999999</v>
      </c>
      <c r="J1496">
        <f>(Sales[[#This Row],[Selling Price Per Commodity]]-VLOOKUP(C1496,Products!A:E,4, FALSE))*Sales[[#This Row],[Quantity]]/10</f>
        <v>59.135999999999989</v>
      </c>
      <c r="K1496">
        <f>WEEKDAY(Sales[[#This Row],[Date and Time]],2)</f>
        <v>3</v>
      </c>
    </row>
    <row r="1497" spans="1:11" x14ac:dyDescent="0.3">
      <c r="A1497" t="s">
        <v>4965</v>
      </c>
      <c r="B1497" s="1">
        <v>45382.874699074076</v>
      </c>
      <c r="C1497" t="s">
        <v>3348</v>
      </c>
      <c r="D1497" t="s">
        <v>1244</v>
      </c>
      <c r="E1497" t="s">
        <v>3461</v>
      </c>
      <c r="F1497" t="s">
        <v>3467</v>
      </c>
      <c r="G1497">
        <v>199.31</v>
      </c>
      <c r="H1497">
        <v>8</v>
      </c>
      <c r="I1497">
        <f t="shared" si="23"/>
        <v>24.91375</v>
      </c>
      <c r="J1497">
        <f>(Sales[[#This Row],[Selling Price Per Commodity]]-VLOOKUP(C1497,Products!A:E,4, FALSE))*Sales[[#This Row],[Quantity]]/10</f>
        <v>-226.14900000000003</v>
      </c>
      <c r="K1497">
        <f>WEEKDAY(Sales[[#This Row],[Date and Time]],2)</f>
        <v>7</v>
      </c>
    </row>
    <row r="1498" spans="1:11" x14ac:dyDescent="0.3">
      <c r="A1498" t="s">
        <v>4966</v>
      </c>
      <c r="B1498" s="1">
        <v>45579.492395833331</v>
      </c>
      <c r="C1498" t="s">
        <v>3277</v>
      </c>
      <c r="D1498" t="s">
        <v>2789</v>
      </c>
      <c r="E1498" t="s">
        <v>3464</v>
      </c>
      <c r="F1498" t="s">
        <v>3467</v>
      </c>
      <c r="G1498">
        <v>1994.87</v>
      </c>
      <c r="H1498">
        <v>7</v>
      </c>
      <c r="I1498">
        <f t="shared" si="23"/>
        <v>284.98142857142858</v>
      </c>
      <c r="J1498">
        <f>(Sales[[#This Row],[Selling Price Per Commodity]]-VLOOKUP(C1498,Products!A:E,4, FALSE))*Sales[[#This Row],[Quantity]]/10</f>
        <v>-107.91799999999998</v>
      </c>
      <c r="K1498">
        <f>WEEKDAY(Sales[[#This Row],[Date and Time]],2)</f>
        <v>1</v>
      </c>
    </row>
    <row r="1499" spans="1:11" x14ac:dyDescent="0.3">
      <c r="A1499" t="s">
        <v>4967</v>
      </c>
      <c r="B1499" s="1">
        <v>45555.466064814813</v>
      </c>
      <c r="C1499" t="s">
        <v>3332</v>
      </c>
      <c r="D1499" t="s">
        <v>2248</v>
      </c>
      <c r="E1499" t="s">
        <v>3461</v>
      </c>
      <c r="F1499" t="s">
        <v>3467</v>
      </c>
      <c r="G1499">
        <v>1114.17</v>
      </c>
      <c r="H1499">
        <v>6</v>
      </c>
      <c r="I1499">
        <f t="shared" si="23"/>
        <v>185.69500000000002</v>
      </c>
      <c r="J1499">
        <f>(Sales[[#This Row],[Selling Price Per Commodity]]-VLOOKUP(C1499,Products!A:E,4, FALSE))*Sales[[#This Row],[Quantity]]/10</f>
        <v>-97.706999999999994</v>
      </c>
      <c r="K1499">
        <f>WEEKDAY(Sales[[#This Row],[Date and Time]],2)</f>
        <v>5</v>
      </c>
    </row>
    <row r="1500" spans="1:11" x14ac:dyDescent="0.3">
      <c r="A1500" t="s">
        <v>4968</v>
      </c>
      <c r="B1500" s="1">
        <v>45430.476018518515</v>
      </c>
      <c r="C1500" t="s">
        <v>3257</v>
      </c>
      <c r="D1500" t="s">
        <v>3142</v>
      </c>
      <c r="E1500" t="s">
        <v>3466</v>
      </c>
      <c r="F1500" t="s">
        <v>3469</v>
      </c>
      <c r="G1500">
        <v>712.03</v>
      </c>
      <c r="H1500">
        <v>7</v>
      </c>
      <c r="I1500">
        <f t="shared" si="23"/>
        <v>101.71857142857142</v>
      </c>
      <c r="J1500">
        <f>(Sales[[#This Row],[Selling Price Per Commodity]]-VLOOKUP(C1500,Products!A:E,4, FALSE))*Sales[[#This Row],[Quantity]]/10</f>
        <v>-130.75399999999999</v>
      </c>
      <c r="K1500">
        <f>WEEKDAY(Sales[[#This Row],[Date and Time]],2)</f>
        <v>6</v>
      </c>
    </row>
    <row r="1501" spans="1:11" x14ac:dyDescent="0.3">
      <c r="A1501" t="s">
        <v>4969</v>
      </c>
      <c r="B1501" s="1">
        <v>45310.983969907407</v>
      </c>
      <c r="C1501" t="s">
        <v>3285</v>
      </c>
      <c r="D1501" t="s">
        <v>118</v>
      </c>
      <c r="E1501" t="s">
        <v>3479</v>
      </c>
      <c r="F1501" t="s">
        <v>3462</v>
      </c>
      <c r="G1501">
        <v>1405.78</v>
      </c>
      <c r="H1501">
        <v>4</v>
      </c>
      <c r="I1501">
        <f t="shared" si="23"/>
        <v>351.44499999999999</v>
      </c>
      <c r="J1501">
        <f>(Sales[[#This Row],[Selling Price Per Commodity]]-VLOOKUP(C1501,Products!A:E,4, FALSE))*Sales[[#This Row],[Quantity]]/10</f>
        <v>100.902</v>
      </c>
      <c r="K1501">
        <f>WEEKDAY(Sales[[#This Row],[Date and Time]],2)</f>
        <v>5</v>
      </c>
    </row>
    <row r="1502" spans="1:11" x14ac:dyDescent="0.3">
      <c r="A1502" t="s">
        <v>4970</v>
      </c>
      <c r="B1502" s="1">
        <v>45304.814687500002</v>
      </c>
      <c r="C1502" t="s">
        <v>3354</v>
      </c>
      <c r="D1502" t="s">
        <v>1254</v>
      </c>
      <c r="E1502" t="s">
        <v>3466</v>
      </c>
      <c r="F1502" t="s">
        <v>3469</v>
      </c>
      <c r="G1502">
        <v>1533.49</v>
      </c>
      <c r="H1502">
        <v>2</v>
      </c>
      <c r="I1502">
        <f t="shared" si="23"/>
        <v>766.745</v>
      </c>
      <c r="J1502">
        <f>(Sales[[#This Row],[Selling Price Per Commodity]]-VLOOKUP(C1502,Products!A:E,4, FALSE))*Sales[[#This Row],[Quantity]]/10</f>
        <v>94.38300000000001</v>
      </c>
      <c r="K1502">
        <f>WEEKDAY(Sales[[#This Row],[Date and Time]],2)</f>
        <v>6</v>
      </c>
    </row>
    <row r="1503" spans="1:11" x14ac:dyDescent="0.3">
      <c r="A1503" t="s">
        <v>4971</v>
      </c>
      <c r="B1503" s="1">
        <v>45480.069421296299</v>
      </c>
      <c r="C1503" t="s">
        <v>3438</v>
      </c>
      <c r="D1503" t="s">
        <v>3170</v>
      </c>
      <c r="E1503" t="s">
        <v>3471</v>
      </c>
      <c r="F1503" t="s">
        <v>3469</v>
      </c>
      <c r="G1503">
        <v>164.89</v>
      </c>
      <c r="H1503">
        <v>2</v>
      </c>
      <c r="I1503">
        <f t="shared" si="23"/>
        <v>82.444999999999993</v>
      </c>
      <c r="J1503">
        <f>(Sales[[#This Row],[Selling Price Per Commodity]]-VLOOKUP(C1503,Products!A:E,4, FALSE))*Sales[[#This Row],[Quantity]]/10</f>
        <v>-133.827</v>
      </c>
      <c r="K1503">
        <f>WEEKDAY(Sales[[#This Row],[Date and Time]],2)</f>
        <v>7</v>
      </c>
    </row>
    <row r="1504" spans="1:11" x14ac:dyDescent="0.3">
      <c r="A1504" t="s">
        <v>4972</v>
      </c>
      <c r="B1504" s="1">
        <v>45343.195416666669</v>
      </c>
      <c r="C1504" t="s">
        <v>3444</v>
      </c>
      <c r="D1504" t="s">
        <v>2623</v>
      </c>
      <c r="E1504" t="s">
        <v>3466</v>
      </c>
      <c r="F1504" t="s">
        <v>3467</v>
      </c>
      <c r="G1504">
        <v>77.540000000000006</v>
      </c>
      <c r="H1504">
        <v>2</v>
      </c>
      <c r="I1504">
        <f t="shared" si="23"/>
        <v>38.770000000000003</v>
      </c>
      <c r="J1504">
        <f>(Sales[[#This Row],[Selling Price Per Commodity]]-VLOOKUP(C1504,Products!A:E,4, FALSE))*Sales[[#This Row],[Quantity]]/10</f>
        <v>-21.971999999999998</v>
      </c>
      <c r="K1504">
        <f>WEEKDAY(Sales[[#This Row],[Date and Time]],2)</f>
        <v>3</v>
      </c>
    </row>
    <row r="1505" spans="1:11" x14ac:dyDescent="0.3">
      <c r="A1505" t="s">
        <v>4973</v>
      </c>
      <c r="B1505" s="1">
        <v>45382.454143518517</v>
      </c>
      <c r="C1505" t="s">
        <v>3290</v>
      </c>
      <c r="D1505" t="s">
        <v>1556</v>
      </c>
      <c r="E1505" t="s">
        <v>3464</v>
      </c>
      <c r="F1505" t="s">
        <v>3467</v>
      </c>
      <c r="G1505">
        <v>1679.81</v>
      </c>
      <c r="H1505">
        <v>8</v>
      </c>
      <c r="I1505">
        <f t="shared" si="23"/>
        <v>209.97624999999999</v>
      </c>
      <c r="J1505">
        <f>(Sales[[#This Row],[Selling Price Per Commodity]]-VLOOKUP(C1505,Products!A:E,4, FALSE))*Sales[[#This Row],[Quantity]]/10</f>
        <v>-461.17900000000009</v>
      </c>
      <c r="K1505">
        <f>WEEKDAY(Sales[[#This Row],[Date and Time]],2)</f>
        <v>7</v>
      </c>
    </row>
    <row r="1506" spans="1:11" x14ac:dyDescent="0.3">
      <c r="A1506" t="s">
        <v>4974</v>
      </c>
      <c r="B1506" s="1">
        <v>45377.781724537039</v>
      </c>
      <c r="C1506" t="s">
        <v>3314</v>
      </c>
      <c r="D1506" t="s">
        <v>28</v>
      </c>
      <c r="E1506" t="s">
        <v>3479</v>
      </c>
      <c r="F1506" t="s">
        <v>3467</v>
      </c>
      <c r="G1506">
        <v>581.41999999999996</v>
      </c>
      <c r="H1506">
        <v>6</v>
      </c>
      <c r="I1506">
        <f t="shared" si="23"/>
        <v>96.903333333333322</v>
      </c>
      <c r="J1506">
        <f>(Sales[[#This Row],[Selling Price Per Commodity]]-VLOOKUP(C1506,Products!A:E,4, FALSE))*Sales[[#This Row],[Quantity]]/10</f>
        <v>-497.17600000000004</v>
      </c>
      <c r="K1506">
        <f>WEEKDAY(Sales[[#This Row],[Date and Time]],2)</f>
        <v>2</v>
      </c>
    </row>
    <row r="1507" spans="1:11" x14ac:dyDescent="0.3">
      <c r="A1507" t="s">
        <v>4975</v>
      </c>
      <c r="B1507" s="1">
        <v>45327.719143518516</v>
      </c>
      <c r="C1507" t="s">
        <v>3429</v>
      </c>
      <c r="D1507" t="s">
        <v>895</v>
      </c>
      <c r="E1507" t="s">
        <v>3479</v>
      </c>
      <c r="F1507" t="s">
        <v>3472</v>
      </c>
      <c r="G1507">
        <v>1757.3</v>
      </c>
      <c r="H1507">
        <v>10</v>
      </c>
      <c r="I1507">
        <f t="shared" si="23"/>
        <v>175.73</v>
      </c>
      <c r="J1507">
        <f>(Sales[[#This Row],[Selling Price Per Commodity]]-VLOOKUP(C1507,Products!A:E,4, FALSE))*Sales[[#This Row],[Quantity]]/10</f>
        <v>-478.15</v>
      </c>
      <c r="K1507">
        <f>WEEKDAY(Sales[[#This Row],[Date and Time]],2)</f>
        <v>1</v>
      </c>
    </row>
    <row r="1508" spans="1:11" x14ac:dyDescent="0.3">
      <c r="A1508" t="s">
        <v>4976</v>
      </c>
      <c r="B1508" s="1">
        <v>45321.172951388886</v>
      </c>
      <c r="C1508" t="s">
        <v>3275</v>
      </c>
      <c r="D1508" t="s">
        <v>2037</v>
      </c>
      <c r="E1508" t="s">
        <v>3471</v>
      </c>
      <c r="F1508" t="s">
        <v>3469</v>
      </c>
      <c r="G1508">
        <v>1742.45</v>
      </c>
      <c r="H1508">
        <v>1</v>
      </c>
      <c r="I1508">
        <f t="shared" si="23"/>
        <v>1742.45</v>
      </c>
      <c r="J1508">
        <f>(Sales[[#This Row],[Selling Price Per Commodity]]-VLOOKUP(C1508,Products!A:E,4, FALSE))*Sales[[#This Row],[Quantity]]/10</f>
        <v>137.85399999999998</v>
      </c>
      <c r="K1508">
        <f>WEEKDAY(Sales[[#This Row],[Date and Time]],2)</f>
        <v>2</v>
      </c>
    </row>
    <row r="1509" spans="1:11" x14ac:dyDescent="0.3">
      <c r="A1509" t="s">
        <v>4977</v>
      </c>
      <c r="B1509" s="1">
        <v>45441.080995370372</v>
      </c>
      <c r="C1509" t="s">
        <v>3442</v>
      </c>
      <c r="D1509" t="s">
        <v>2025</v>
      </c>
      <c r="E1509" t="s">
        <v>3479</v>
      </c>
      <c r="F1509" t="s">
        <v>3467</v>
      </c>
      <c r="G1509">
        <v>170.79</v>
      </c>
      <c r="H1509">
        <v>9</v>
      </c>
      <c r="I1509">
        <f t="shared" si="23"/>
        <v>18.976666666666667</v>
      </c>
      <c r="J1509">
        <f>(Sales[[#This Row],[Selling Price Per Commodity]]-VLOOKUP(C1509,Products!A:E,4, FALSE))*Sales[[#This Row],[Quantity]]/10</f>
        <v>-461.87399999999997</v>
      </c>
      <c r="K1509">
        <f>WEEKDAY(Sales[[#This Row],[Date and Time]],2)</f>
        <v>3</v>
      </c>
    </row>
    <row r="1510" spans="1:11" x14ac:dyDescent="0.3">
      <c r="A1510" t="s">
        <v>4978</v>
      </c>
      <c r="B1510" s="1">
        <v>45432.890393518515</v>
      </c>
      <c r="C1510" t="s">
        <v>3390</v>
      </c>
      <c r="D1510" t="s">
        <v>2500</v>
      </c>
      <c r="E1510" t="s">
        <v>3479</v>
      </c>
      <c r="F1510" t="s">
        <v>3476</v>
      </c>
      <c r="G1510">
        <v>1377.63</v>
      </c>
      <c r="H1510">
        <v>10</v>
      </c>
      <c r="I1510">
        <f t="shared" si="23"/>
        <v>137.76300000000001</v>
      </c>
      <c r="J1510">
        <f>(Sales[[#This Row],[Selling Price Per Commodity]]-VLOOKUP(C1510,Products!A:E,4, FALSE))*Sales[[#This Row],[Quantity]]/10</f>
        <v>-474.65699999999998</v>
      </c>
      <c r="K1510">
        <f>WEEKDAY(Sales[[#This Row],[Date and Time]],2)</f>
        <v>1</v>
      </c>
    </row>
    <row r="1511" spans="1:11" x14ac:dyDescent="0.3">
      <c r="A1511" t="s">
        <v>4979</v>
      </c>
      <c r="B1511" s="1">
        <v>45573.888819444444</v>
      </c>
      <c r="C1511" t="s">
        <v>3371</v>
      </c>
      <c r="D1511" t="s">
        <v>689</v>
      </c>
      <c r="E1511" t="s">
        <v>3479</v>
      </c>
      <c r="F1511" t="s">
        <v>3467</v>
      </c>
      <c r="G1511">
        <v>1855.55</v>
      </c>
      <c r="H1511">
        <v>10</v>
      </c>
      <c r="I1511">
        <f t="shared" si="23"/>
        <v>185.55500000000001</v>
      </c>
      <c r="J1511">
        <f>(Sales[[#This Row],[Selling Price Per Commodity]]-VLOOKUP(C1511,Products!A:E,4, FALSE))*Sales[[#This Row],[Quantity]]/10</f>
        <v>-184.96499999999997</v>
      </c>
      <c r="K1511">
        <f>WEEKDAY(Sales[[#This Row],[Date and Time]],2)</f>
        <v>2</v>
      </c>
    </row>
    <row r="1512" spans="1:11" x14ac:dyDescent="0.3">
      <c r="A1512" t="s">
        <v>4980</v>
      </c>
      <c r="B1512" s="1">
        <v>45557.513796296298</v>
      </c>
      <c r="C1512" t="s">
        <v>3231</v>
      </c>
      <c r="D1512" t="s">
        <v>1176</v>
      </c>
      <c r="E1512" t="s">
        <v>3479</v>
      </c>
      <c r="F1512" t="s">
        <v>3467</v>
      </c>
      <c r="G1512">
        <v>288.05</v>
      </c>
      <c r="H1512">
        <v>6</v>
      </c>
      <c r="I1512">
        <f t="shared" si="23"/>
        <v>48.008333333333333</v>
      </c>
      <c r="J1512">
        <f>(Sales[[#This Row],[Selling Price Per Commodity]]-VLOOKUP(C1512,Products!A:E,4, FALSE))*Sales[[#This Row],[Quantity]]/10</f>
        <v>-65.617000000000004</v>
      </c>
      <c r="K1512">
        <f>WEEKDAY(Sales[[#This Row],[Date and Time]],2)</f>
        <v>7</v>
      </c>
    </row>
    <row r="1513" spans="1:11" x14ac:dyDescent="0.3">
      <c r="A1513" t="s">
        <v>4981</v>
      </c>
      <c r="B1513" s="1">
        <v>45473.074537037035</v>
      </c>
      <c r="C1513" t="s">
        <v>3294</v>
      </c>
      <c r="D1513" t="s">
        <v>423</v>
      </c>
      <c r="E1513" t="s">
        <v>3479</v>
      </c>
      <c r="F1513" t="s">
        <v>3472</v>
      </c>
      <c r="G1513">
        <v>1048.6199999999999</v>
      </c>
      <c r="H1513">
        <v>6</v>
      </c>
      <c r="I1513">
        <f t="shared" si="23"/>
        <v>174.76999999999998</v>
      </c>
      <c r="J1513">
        <f>(Sales[[#This Row],[Selling Price Per Commodity]]-VLOOKUP(C1513,Products!A:E,4, FALSE))*Sales[[#This Row],[Quantity]]/10</f>
        <v>-260.95800000000003</v>
      </c>
      <c r="K1513">
        <f>WEEKDAY(Sales[[#This Row],[Date and Time]],2)</f>
        <v>7</v>
      </c>
    </row>
    <row r="1514" spans="1:11" x14ac:dyDescent="0.3">
      <c r="A1514" t="s">
        <v>4982</v>
      </c>
      <c r="B1514" s="1">
        <v>45341.128078703703</v>
      </c>
      <c r="C1514" t="s">
        <v>3395</v>
      </c>
      <c r="D1514" t="s">
        <v>2367</v>
      </c>
      <c r="E1514" t="s">
        <v>3461</v>
      </c>
      <c r="F1514" t="s">
        <v>3462</v>
      </c>
      <c r="G1514">
        <v>1662.32</v>
      </c>
      <c r="H1514">
        <v>6</v>
      </c>
      <c r="I1514">
        <f t="shared" si="23"/>
        <v>277.05333333333334</v>
      </c>
      <c r="J1514">
        <f>(Sales[[#This Row],[Selling Price Per Commodity]]-VLOOKUP(C1514,Products!A:E,4, FALSE))*Sales[[#This Row],[Quantity]]/10</f>
        <v>104.6</v>
      </c>
      <c r="K1514">
        <f>WEEKDAY(Sales[[#This Row],[Date and Time]],2)</f>
        <v>1</v>
      </c>
    </row>
    <row r="1515" spans="1:11" x14ac:dyDescent="0.3">
      <c r="A1515" t="s">
        <v>4983</v>
      </c>
      <c r="B1515" s="1">
        <v>45560.94394675926</v>
      </c>
      <c r="C1515" t="s">
        <v>3228</v>
      </c>
      <c r="D1515" t="s">
        <v>2730</v>
      </c>
      <c r="E1515" t="s">
        <v>3479</v>
      </c>
      <c r="F1515" t="s">
        <v>3472</v>
      </c>
      <c r="G1515">
        <v>1998.54</v>
      </c>
      <c r="H1515">
        <v>3</v>
      </c>
      <c r="I1515">
        <f t="shared" si="23"/>
        <v>666.18</v>
      </c>
      <c r="J1515">
        <f>(Sales[[#This Row],[Selling Price Per Commodity]]-VLOOKUP(C1515,Products!A:E,4, FALSE))*Sales[[#This Row],[Quantity]]/10</f>
        <v>171.01499999999999</v>
      </c>
      <c r="K1515">
        <f>WEEKDAY(Sales[[#This Row],[Date and Time]],2)</f>
        <v>3</v>
      </c>
    </row>
    <row r="1516" spans="1:11" x14ac:dyDescent="0.3">
      <c r="A1516" t="s">
        <v>4984</v>
      </c>
      <c r="B1516" s="1">
        <v>45404.221030092594</v>
      </c>
      <c r="C1516" t="s">
        <v>3408</v>
      </c>
      <c r="D1516" t="s">
        <v>1179</v>
      </c>
      <c r="E1516" t="s">
        <v>3464</v>
      </c>
      <c r="F1516" t="s">
        <v>3469</v>
      </c>
      <c r="G1516">
        <v>51.75</v>
      </c>
      <c r="H1516">
        <v>6</v>
      </c>
      <c r="I1516">
        <f t="shared" si="23"/>
        <v>8.625</v>
      </c>
      <c r="J1516">
        <f>(Sales[[#This Row],[Selling Price Per Commodity]]-VLOOKUP(C1516,Products!A:E,4, FALSE))*Sales[[#This Row],[Quantity]]/10</f>
        <v>-12.129</v>
      </c>
      <c r="K1516">
        <f>WEEKDAY(Sales[[#This Row],[Date and Time]],2)</f>
        <v>1</v>
      </c>
    </row>
    <row r="1517" spans="1:11" x14ac:dyDescent="0.3">
      <c r="A1517" t="s">
        <v>4985</v>
      </c>
      <c r="B1517" s="1">
        <v>45483.618217592593</v>
      </c>
      <c r="C1517" t="s">
        <v>3300</v>
      </c>
      <c r="D1517" t="s">
        <v>2319</v>
      </c>
      <c r="E1517" t="s">
        <v>3461</v>
      </c>
      <c r="F1517" t="s">
        <v>3472</v>
      </c>
      <c r="G1517">
        <v>40.590000000000003</v>
      </c>
      <c r="H1517">
        <v>9</v>
      </c>
      <c r="I1517">
        <f t="shared" si="23"/>
        <v>4.5100000000000007</v>
      </c>
      <c r="J1517">
        <f>(Sales[[#This Row],[Selling Price Per Commodity]]-VLOOKUP(C1517,Products!A:E,4, FALSE))*Sales[[#This Row],[Quantity]]/10</f>
        <v>-681.78599999999994</v>
      </c>
      <c r="K1517">
        <f>WEEKDAY(Sales[[#This Row],[Date and Time]],2)</f>
        <v>3</v>
      </c>
    </row>
    <row r="1518" spans="1:11" x14ac:dyDescent="0.3">
      <c r="A1518" t="s">
        <v>4986</v>
      </c>
      <c r="B1518" s="1">
        <v>45373.256111111114</v>
      </c>
      <c r="C1518" t="s">
        <v>3373</v>
      </c>
      <c r="D1518" t="s">
        <v>891</v>
      </c>
      <c r="E1518" t="s">
        <v>3466</v>
      </c>
      <c r="F1518" t="s">
        <v>3467</v>
      </c>
      <c r="G1518">
        <v>583.09</v>
      </c>
      <c r="H1518">
        <v>3</v>
      </c>
      <c r="I1518">
        <f t="shared" si="23"/>
        <v>194.36333333333334</v>
      </c>
      <c r="J1518">
        <f>(Sales[[#This Row],[Selling Price Per Commodity]]-VLOOKUP(C1518,Products!A:E,4, FALSE))*Sales[[#This Row],[Quantity]]/10</f>
        <v>-188.249</v>
      </c>
      <c r="K1518">
        <f>WEEKDAY(Sales[[#This Row],[Date and Time]],2)</f>
        <v>5</v>
      </c>
    </row>
    <row r="1519" spans="1:11" x14ac:dyDescent="0.3">
      <c r="A1519" t="s">
        <v>4987</v>
      </c>
      <c r="B1519" s="1">
        <v>45441.952986111108</v>
      </c>
      <c r="C1519" t="s">
        <v>3234</v>
      </c>
      <c r="D1519" t="s">
        <v>1417</v>
      </c>
      <c r="E1519" t="s">
        <v>3479</v>
      </c>
      <c r="F1519" t="s">
        <v>3469</v>
      </c>
      <c r="G1519">
        <v>1372.03</v>
      </c>
      <c r="H1519">
        <v>2</v>
      </c>
      <c r="I1519">
        <f t="shared" si="23"/>
        <v>686.01499999999999</v>
      </c>
      <c r="J1519">
        <f>(Sales[[#This Row],[Selling Price Per Commodity]]-VLOOKUP(C1519,Products!A:E,4, FALSE))*Sales[[#This Row],[Quantity]]/10</f>
        <v>-33.108999999999995</v>
      </c>
      <c r="K1519">
        <f>WEEKDAY(Sales[[#This Row],[Date and Time]],2)</f>
        <v>3</v>
      </c>
    </row>
    <row r="1520" spans="1:11" x14ac:dyDescent="0.3">
      <c r="A1520" t="s">
        <v>4988</v>
      </c>
      <c r="B1520" s="1">
        <v>45462.10491898148</v>
      </c>
      <c r="C1520" t="s">
        <v>3299</v>
      </c>
      <c r="D1520" t="s">
        <v>2865</v>
      </c>
      <c r="E1520" t="s">
        <v>3466</v>
      </c>
      <c r="F1520" t="s">
        <v>3472</v>
      </c>
      <c r="G1520">
        <v>742.63</v>
      </c>
      <c r="H1520">
        <v>5</v>
      </c>
      <c r="I1520">
        <f t="shared" si="23"/>
        <v>148.52600000000001</v>
      </c>
      <c r="J1520">
        <f>(Sales[[#This Row],[Selling Price Per Commodity]]-VLOOKUP(C1520,Products!A:E,4, FALSE))*Sales[[#This Row],[Quantity]]/10</f>
        <v>-126.727</v>
      </c>
      <c r="K1520">
        <f>WEEKDAY(Sales[[#This Row],[Date and Time]],2)</f>
        <v>3</v>
      </c>
    </row>
    <row r="1521" spans="1:11" x14ac:dyDescent="0.3">
      <c r="A1521" t="s">
        <v>4989</v>
      </c>
      <c r="B1521" s="1">
        <v>45487.395219907405</v>
      </c>
      <c r="C1521" t="s">
        <v>3427</v>
      </c>
      <c r="D1521" t="s">
        <v>1001</v>
      </c>
      <c r="E1521" t="s">
        <v>3466</v>
      </c>
      <c r="F1521" t="s">
        <v>3472</v>
      </c>
      <c r="G1521">
        <v>1477.83</v>
      </c>
      <c r="H1521">
        <v>5</v>
      </c>
      <c r="I1521">
        <f t="shared" si="23"/>
        <v>295.56599999999997</v>
      </c>
      <c r="J1521">
        <f>(Sales[[#This Row],[Selling Price Per Commodity]]-VLOOKUP(C1521,Products!A:E,4, FALSE))*Sales[[#This Row],[Quantity]]/10</f>
        <v>-26.347000000000008</v>
      </c>
      <c r="K1521">
        <f>WEEKDAY(Sales[[#This Row],[Date and Time]],2)</f>
        <v>7</v>
      </c>
    </row>
    <row r="1522" spans="1:11" x14ac:dyDescent="0.3">
      <c r="A1522" t="s">
        <v>4990</v>
      </c>
      <c r="B1522" s="1">
        <v>45353.261354166665</v>
      </c>
      <c r="C1522" t="s">
        <v>3408</v>
      </c>
      <c r="D1522" t="s">
        <v>165</v>
      </c>
      <c r="E1522" t="s">
        <v>3464</v>
      </c>
      <c r="F1522" t="s">
        <v>3472</v>
      </c>
      <c r="G1522">
        <v>1693.89</v>
      </c>
      <c r="H1522">
        <v>1</v>
      </c>
      <c r="I1522">
        <f t="shared" si="23"/>
        <v>1693.89</v>
      </c>
      <c r="J1522">
        <f>(Sales[[#This Row],[Selling Price Per Commodity]]-VLOOKUP(C1522,Products!A:E,4, FALSE))*Sales[[#This Row],[Quantity]]/10</f>
        <v>166.50500000000002</v>
      </c>
      <c r="K1522">
        <f>WEEKDAY(Sales[[#This Row],[Date and Time]],2)</f>
        <v>6</v>
      </c>
    </row>
    <row r="1523" spans="1:11" x14ac:dyDescent="0.3">
      <c r="A1523" t="s">
        <v>4991</v>
      </c>
      <c r="B1523" s="1">
        <v>45490.365740740737</v>
      </c>
      <c r="C1523" t="s">
        <v>3419</v>
      </c>
      <c r="D1523" t="s">
        <v>1146</v>
      </c>
      <c r="E1523" t="s">
        <v>3471</v>
      </c>
      <c r="F1523" t="s">
        <v>3467</v>
      </c>
      <c r="G1523">
        <v>1395.14</v>
      </c>
      <c r="H1523">
        <v>7</v>
      </c>
      <c r="I1523">
        <f t="shared" si="23"/>
        <v>199.30571428571429</v>
      </c>
      <c r="J1523">
        <f>(Sales[[#This Row],[Selling Price Per Commodity]]-VLOOKUP(C1523,Products!A:E,4, FALSE))*Sales[[#This Row],[Quantity]]/10</f>
        <v>-508.21699999999998</v>
      </c>
      <c r="K1523">
        <f>WEEKDAY(Sales[[#This Row],[Date and Time]],2)</f>
        <v>3</v>
      </c>
    </row>
    <row r="1524" spans="1:11" x14ac:dyDescent="0.3">
      <c r="A1524" t="s">
        <v>4992</v>
      </c>
      <c r="B1524" s="1">
        <v>45511.985023148147</v>
      </c>
      <c r="C1524" t="s">
        <v>3331</v>
      </c>
      <c r="D1524" t="s">
        <v>2727</v>
      </c>
      <c r="E1524" t="s">
        <v>3464</v>
      </c>
      <c r="F1524" t="s">
        <v>3472</v>
      </c>
      <c r="G1524">
        <v>1767.96</v>
      </c>
      <c r="H1524">
        <v>1</v>
      </c>
      <c r="I1524">
        <f t="shared" si="23"/>
        <v>1767.96</v>
      </c>
      <c r="J1524">
        <f>(Sales[[#This Row],[Selling Price Per Commodity]]-VLOOKUP(C1524,Products!A:E,4, FALSE))*Sales[[#This Row],[Quantity]]/10</f>
        <v>96.890000000000015</v>
      </c>
      <c r="K1524">
        <f>WEEKDAY(Sales[[#This Row],[Date and Time]],2)</f>
        <v>3</v>
      </c>
    </row>
    <row r="1525" spans="1:11" x14ac:dyDescent="0.3">
      <c r="A1525" t="s">
        <v>4993</v>
      </c>
      <c r="B1525" s="1">
        <v>45461.654120370367</v>
      </c>
      <c r="C1525" t="s">
        <v>3304</v>
      </c>
      <c r="D1525" t="s">
        <v>2762</v>
      </c>
      <c r="E1525" t="s">
        <v>3466</v>
      </c>
      <c r="F1525" t="s">
        <v>3476</v>
      </c>
      <c r="G1525">
        <v>532.99</v>
      </c>
      <c r="H1525">
        <v>10</v>
      </c>
      <c r="I1525">
        <f t="shared" si="23"/>
        <v>53.298999999999999</v>
      </c>
      <c r="J1525">
        <f>(Sales[[#This Row],[Selling Price Per Commodity]]-VLOOKUP(C1525,Products!A:E,4, FALSE))*Sales[[#This Row],[Quantity]]/10</f>
        <v>35.408999999999999</v>
      </c>
      <c r="K1525">
        <f>WEEKDAY(Sales[[#This Row],[Date and Time]],2)</f>
        <v>2</v>
      </c>
    </row>
    <row r="1526" spans="1:11" x14ac:dyDescent="0.3">
      <c r="A1526" t="s">
        <v>4994</v>
      </c>
      <c r="B1526" s="1">
        <v>45480.654791666668</v>
      </c>
      <c r="C1526" t="s">
        <v>3261</v>
      </c>
      <c r="D1526" t="s">
        <v>723</v>
      </c>
      <c r="E1526" t="s">
        <v>3464</v>
      </c>
      <c r="F1526" t="s">
        <v>3462</v>
      </c>
      <c r="G1526">
        <v>946.46</v>
      </c>
      <c r="H1526">
        <v>7</v>
      </c>
      <c r="I1526">
        <f t="shared" si="23"/>
        <v>135.20857142857145</v>
      </c>
      <c r="J1526">
        <f>(Sales[[#This Row],[Selling Price Per Commodity]]-VLOOKUP(C1526,Products!A:E,4, FALSE))*Sales[[#This Row],[Quantity]]/10</f>
        <v>-570.92100000000005</v>
      </c>
      <c r="K1526">
        <f>WEEKDAY(Sales[[#This Row],[Date and Time]],2)</f>
        <v>7</v>
      </c>
    </row>
    <row r="1527" spans="1:11" x14ac:dyDescent="0.3">
      <c r="A1527" t="s">
        <v>4995</v>
      </c>
      <c r="B1527" s="1">
        <v>45467.259363425925</v>
      </c>
      <c r="C1527" t="s">
        <v>3297</v>
      </c>
      <c r="D1527" t="s">
        <v>701</v>
      </c>
      <c r="E1527" t="s">
        <v>3479</v>
      </c>
      <c r="F1527" t="s">
        <v>3476</v>
      </c>
      <c r="G1527">
        <v>200.79</v>
      </c>
      <c r="H1527">
        <v>8</v>
      </c>
      <c r="I1527">
        <f t="shared" si="23"/>
        <v>25.098749999999999</v>
      </c>
      <c r="J1527">
        <f>(Sales[[#This Row],[Selling Price Per Commodity]]-VLOOKUP(C1527,Products!A:E,4, FALSE))*Sales[[#This Row],[Quantity]]/10</f>
        <v>-637.34500000000003</v>
      </c>
      <c r="K1527">
        <f>WEEKDAY(Sales[[#This Row],[Date and Time]],2)</f>
        <v>1</v>
      </c>
    </row>
    <row r="1528" spans="1:11" x14ac:dyDescent="0.3">
      <c r="A1528" t="s">
        <v>4996</v>
      </c>
      <c r="B1528" s="1">
        <v>45318.279178240744</v>
      </c>
      <c r="C1528" t="s">
        <v>3312</v>
      </c>
      <c r="D1528" t="s">
        <v>3115</v>
      </c>
      <c r="E1528" t="s">
        <v>3479</v>
      </c>
      <c r="F1528" t="s">
        <v>3472</v>
      </c>
      <c r="G1528">
        <v>251.14</v>
      </c>
      <c r="H1528">
        <v>9</v>
      </c>
      <c r="I1528">
        <f t="shared" si="23"/>
        <v>27.904444444444444</v>
      </c>
      <c r="J1528">
        <f>(Sales[[#This Row],[Selling Price Per Commodity]]-VLOOKUP(C1528,Products!A:E,4, FALSE))*Sales[[#This Row],[Quantity]]/10</f>
        <v>-149.15299999999999</v>
      </c>
      <c r="K1528">
        <f>WEEKDAY(Sales[[#This Row],[Date and Time]],2)</f>
        <v>6</v>
      </c>
    </row>
    <row r="1529" spans="1:11" x14ac:dyDescent="0.3">
      <c r="A1529" t="s">
        <v>4997</v>
      </c>
      <c r="B1529" s="1">
        <v>45575.429131944446</v>
      </c>
      <c r="C1529" t="s">
        <v>3278</v>
      </c>
      <c r="D1529" t="s">
        <v>1261</v>
      </c>
      <c r="E1529" t="s">
        <v>3466</v>
      </c>
      <c r="F1529" t="s">
        <v>3467</v>
      </c>
      <c r="G1529">
        <v>1217.46</v>
      </c>
      <c r="H1529">
        <v>8</v>
      </c>
      <c r="I1529">
        <f t="shared" si="23"/>
        <v>152.1825</v>
      </c>
      <c r="J1529">
        <f>(Sales[[#This Row],[Selling Price Per Commodity]]-VLOOKUP(C1529,Products!A:E,4, FALSE))*Sales[[#This Row],[Quantity]]/10</f>
        <v>-142.66199999999998</v>
      </c>
      <c r="K1529">
        <f>WEEKDAY(Sales[[#This Row],[Date and Time]],2)</f>
        <v>4</v>
      </c>
    </row>
    <row r="1530" spans="1:11" x14ac:dyDescent="0.3">
      <c r="A1530" t="s">
        <v>4998</v>
      </c>
      <c r="B1530" s="1">
        <v>45553.244363425925</v>
      </c>
      <c r="C1530" t="s">
        <v>3319</v>
      </c>
      <c r="D1530" t="s">
        <v>586</v>
      </c>
      <c r="E1530" t="s">
        <v>3466</v>
      </c>
      <c r="F1530" t="s">
        <v>3462</v>
      </c>
      <c r="G1530">
        <v>1920.78</v>
      </c>
      <c r="H1530">
        <v>9</v>
      </c>
      <c r="I1530">
        <f t="shared" si="23"/>
        <v>213.42</v>
      </c>
      <c r="J1530">
        <f>(Sales[[#This Row],[Selling Price Per Commodity]]-VLOOKUP(C1530,Products!A:E,4, FALSE))*Sales[[#This Row],[Quantity]]/10</f>
        <v>-442.34100000000001</v>
      </c>
      <c r="K1530">
        <f>WEEKDAY(Sales[[#This Row],[Date and Time]],2)</f>
        <v>3</v>
      </c>
    </row>
    <row r="1531" spans="1:11" x14ac:dyDescent="0.3">
      <c r="A1531" t="s">
        <v>4999</v>
      </c>
      <c r="B1531" s="1">
        <v>45320.577847222223</v>
      </c>
      <c r="C1531" t="s">
        <v>3422</v>
      </c>
      <c r="D1531" t="s">
        <v>1410</v>
      </c>
      <c r="E1531" t="s">
        <v>3464</v>
      </c>
      <c r="F1531" t="s">
        <v>3476</v>
      </c>
      <c r="G1531">
        <v>781.38</v>
      </c>
      <c r="H1531">
        <v>10</v>
      </c>
      <c r="I1531">
        <f t="shared" si="23"/>
        <v>78.138000000000005</v>
      </c>
      <c r="J1531">
        <f>(Sales[[#This Row],[Selling Price Per Commodity]]-VLOOKUP(C1531,Products!A:E,4, FALSE))*Sales[[#This Row],[Quantity]]/10</f>
        <v>-694.31200000000001</v>
      </c>
      <c r="K1531">
        <f>WEEKDAY(Sales[[#This Row],[Date and Time]],2)</f>
        <v>1</v>
      </c>
    </row>
    <row r="1532" spans="1:11" x14ac:dyDescent="0.3">
      <c r="A1532" t="s">
        <v>5000</v>
      </c>
      <c r="B1532" s="1">
        <v>45365.322280092594</v>
      </c>
      <c r="C1532" t="s">
        <v>3332</v>
      </c>
      <c r="D1532" t="s">
        <v>1646</v>
      </c>
      <c r="E1532" t="s">
        <v>3466</v>
      </c>
      <c r="F1532" t="s">
        <v>3476</v>
      </c>
      <c r="G1532">
        <v>578.83000000000004</v>
      </c>
      <c r="H1532">
        <v>2</v>
      </c>
      <c r="I1532">
        <f t="shared" si="23"/>
        <v>289.41500000000002</v>
      </c>
      <c r="J1532">
        <f>(Sales[[#This Row],[Selling Price Per Commodity]]-VLOOKUP(C1532,Products!A:E,4, FALSE))*Sales[[#This Row],[Quantity]]/10</f>
        <v>-11.824999999999999</v>
      </c>
      <c r="K1532">
        <f>WEEKDAY(Sales[[#This Row],[Date and Time]],2)</f>
        <v>4</v>
      </c>
    </row>
    <row r="1533" spans="1:11" x14ac:dyDescent="0.3">
      <c r="A1533" t="s">
        <v>5001</v>
      </c>
      <c r="B1533" s="1">
        <v>45547.463043981479</v>
      </c>
      <c r="C1533" t="s">
        <v>3281</v>
      </c>
      <c r="D1533" t="s">
        <v>63</v>
      </c>
      <c r="E1533" t="s">
        <v>3479</v>
      </c>
      <c r="F1533" t="s">
        <v>3469</v>
      </c>
      <c r="G1533">
        <v>1485.73</v>
      </c>
      <c r="H1533">
        <v>9</v>
      </c>
      <c r="I1533">
        <f t="shared" si="23"/>
        <v>165.08111111111111</v>
      </c>
      <c r="J1533">
        <f>(Sales[[#This Row],[Selling Price Per Commodity]]-VLOOKUP(C1533,Products!A:E,4, FALSE))*Sales[[#This Row],[Quantity]]/10</f>
        <v>25.281999999999993</v>
      </c>
      <c r="K1533">
        <f>WEEKDAY(Sales[[#This Row],[Date and Time]],2)</f>
        <v>4</v>
      </c>
    </row>
    <row r="1534" spans="1:11" x14ac:dyDescent="0.3">
      <c r="A1534" t="s">
        <v>5002</v>
      </c>
      <c r="B1534" s="1">
        <v>45327.937951388885</v>
      </c>
      <c r="C1534" t="s">
        <v>3281</v>
      </c>
      <c r="D1534" t="s">
        <v>1598</v>
      </c>
      <c r="E1534" t="s">
        <v>3461</v>
      </c>
      <c r="F1534" t="s">
        <v>3467</v>
      </c>
      <c r="G1534">
        <v>1254.6300000000001</v>
      </c>
      <c r="H1534">
        <v>6</v>
      </c>
      <c r="I1534">
        <f t="shared" si="23"/>
        <v>209.10500000000002</v>
      </c>
      <c r="J1534">
        <f>(Sales[[#This Row],[Selling Price Per Commodity]]-VLOOKUP(C1534,Products!A:E,4, FALSE))*Sales[[#This Row],[Quantity]]/10</f>
        <v>43.269000000000005</v>
      </c>
      <c r="K1534">
        <f>WEEKDAY(Sales[[#This Row],[Date and Time]],2)</f>
        <v>1</v>
      </c>
    </row>
    <row r="1535" spans="1:11" x14ac:dyDescent="0.3">
      <c r="A1535" t="s">
        <v>5003</v>
      </c>
      <c r="B1535" s="1">
        <v>45610.531342592592</v>
      </c>
      <c r="C1535" t="s">
        <v>3331</v>
      </c>
      <c r="D1535" t="s">
        <v>2049</v>
      </c>
      <c r="E1535" t="s">
        <v>3464</v>
      </c>
      <c r="F1535" t="s">
        <v>3467</v>
      </c>
      <c r="G1535">
        <v>1227.58</v>
      </c>
      <c r="H1535">
        <v>10</v>
      </c>
      <c r="I1535">
        <f t="shared" si="23"/>
        <v>122.758</v>
      </c>
      <c r="J1535">
        <f>(Sales[[#This Row],[Selling Price Per Commodity]]-VLOOKUP(C1535,Products!A:E,4, FALSE))*Sales[[#This Row],[Quantity]]/10</f>
        <v>-676.30199999999991</v>
      </c>
      <c r="K1535">
        <f>WEEKDAY(Sales[[#This Row],[Date and Time]],2)</f>
        <v>4</v>
      </c>
    </row>
    <row r="1536" spans="1:11" x14ac:dyDescent="0.3">
      <c r="A1536" t="s">
        <v>5004</v>
      </c>
      <c r="B1536" s="1">
        <v>45586.647905092592</v>
      </c>
      <c r="C1536" t="s">
        <v>3322</v>
      </c>
      <c r="D1536" t="s">
        <v>154</v>
      </c>
      <c r="E1536" t="s">
        <v>3464</v>
      </c>
      <c r="F1536" t="s">
        <v>3472</v>
      </c>
      <c r="G1536">
        <v>1687.53</v>
      </c>
      <c r="H1536">
        <v>8</v>
      </c>
      <c r="I1536">
        <f t="shared" si="23"/>
        <v>210.94125</v>
      </c>
      <c r="J1536">
        <f>(Sales[[#This Row],[Selling Price Per Commodity]]-VLOOKUP(C1536,Products!A:E,4, FALSE))*Sales[[#This Row],[Quantity]]/10</f>
        <v>140.577</v>
      </c>
      <c r="K1536">
        <f>WEEKDAY(Sales[[#This Row],[Date and Time]],2)</f>
        <v>1</v>
      </c>
    </row>
    <row r="1537" spans="1:11" x14ac:dyDescent="0.3">
      <c r="A1537" t="s">
        <v>5005</v>
      </c>
      <c r="B1537" s="1">
        <v>45323.337800925925</v>
      </c>
      <c r="C1537" t="s">
        <v>3333</v>
      </c>
      <c r="D1537" t="s">
        <v>146</v>
      </c>
      <c r="E1537" t="s">
        <v>3461</v>
      </c>
      <c r="F1537" t="s">
        <v>3472</v>
      </c>
      <c r="G1537">
        <v>695.7</v>
      </c>
      <c r="H1537">
        <v>8</v>
      </c>
      <c r="I1537">
        <f t="shared" si="23"/>
        <v>86.962500000000006</v>
      </c>
      <c r="J1537">
        <f>(Sales[[#This Row],[Selling Price Per Commodity]]-VLOOKUP(C1537,Products!A:E,4, FALSE))*Sales[[#This Row],[Quantity]]/10</f>
        <v>-556.846</v>
      </c>
      <c r="K1537">
        <f>WEEKDAY(Sales[[#This Row],[Date and Time]],2)</f>
        <v>4</v>
      </c>
    </row>
    <row r="1538" spans="1:11" x14ac:dyDescent="0.3">
      <c r="A1538" t="s">
        <v>5006</v>
      </c>
      <c r="B1538" s="1">
        <v>45410.292094907411</v>
      </c>
      <c r="C1538" t="s">
        <v>3263</v>
      </c>
      <c r="D1538" t="s">
        <v>3118</v>
      </c>
      <c r="E1538" t="s">
        <v>3461</v>
      </c>
      <c r="F1538" t="s">
        <v>3462</v>
      </c>
      <c r="G1538">
        <v>1671.8</v>
      </c>
      <c r="H1538">
        <v>7</v>
      </c>
      <c r="I1538">
        <f t="shared" ref="I1538:I1601" si="24" xml:space="preserve"> G1538/H1538</f>
        <v>238.82857142857142</v>
      </c>
      <c r="J1538">
        <f>(Sales[[#This Row],[Selling Price Per Commodity]]-VLOOKUP(C1538,Products!A:E,4, FALSE))*Sales[[#This Row],[Quantity]]/10</f>
        <v>-125.49000000000001</v>
      </c>
      <c r="K1538">
        <f>WEEKDAY(Sales[[#This Row],[Date and Time]],2)</f>
        <v>7</v>
      </c>
    </row>
    <row r="1539" spans="1:11" x14ac:dyDescent="0.3">
      <c r="A1539" t="s">
        <v>5007</v>
      </c>
      <c r="B1539" s="1">
        <v>45322.331712962965</v>
      </c>
      <c r="C1539" t="s">
        <v>3430</v>
      </c>
      <c r="D1539" t="s">
        <v>2952</v>
      </c>
      <c r="E1539" t="s">
        <v>3471</v>
      </c>
      <c r="F1539" t="s">
        <v>3476</v>
      </c>
      <c r="G1539">
        <v>1911.92</v>
      </c>
      <c r="H1539">
        <v>5</v>
      </c>
      <c r="I1539">
        <f t="shared" si="24"/>
        <v>382.38400000000001</v>
      </c>
      <c r="J1539">
        <f>(Sales[[#This Row],[Selling Price Per Commodity]]-VLOOKUP(C1539,Products!A:E,4, FALSE))*Sales[[#This Row],[Quantity]]/10</f>
        <v>139.827</v>
      </c>
      <c r="K1539">
        <f>WEEKDAY(Sales[[#This Row],[Date and Time]],2)</f>
        <v>3</v>
      </c>
    </row>
    <row r="1540" spans="1:11" x14ac:dyDescent="0.3">
      <c r="A1540" t="s">
        <v>5008</v>
      </c>
      <c r="B1540" s="1">
        <v>45513.660034722219</v>
      </c>
      <c r="C1540" t="s">
        <v>3347</v>
      </c>
      <c r="D1540" t="s">
        <v>2629</v>
      </c>
      <c r="E1540" t="s">
        <v>3466</v>
      </c>
      <c r="F1540" t="s">
        <v>3462</v>
      </c>
      <c r="G1540">
        <v>1398.14</v>
      </c>
      <c r="H1540">
        <v>6</v>
      </c>
      <c r="I1540">
        <f t="shared" si="24"/>
        <v>233.02333333333334</v>
      </c>
      <c r="J1540">
        <f>(Sales[[#This Row],[Selling Price Per Commodity]]-VLOOKUP(C1540,Products!A:E,4, FALSE))*Sales[[#This Row],[Quantity]]/10</f>
        <v>13.130000000000013</v>
      </c>
      <c r="K1540">
        <f>WEEKDAY(Sales[[#This Row],[Date and Time]],2)</f>
        <v>5</v>
      </c>
    </row>
    <row r="1541" spans="1:11" x14ac:dyDescent="0.3">
      <c r="A1541" t="s">
        <v>5009</v>
      </c>
      <c r="B1541" s="1">
        <v>45515.450046296297</v>
      </c>
      <c r="C1541" t="s">
        <v>3297</v>
      </c>
      <c r="D1541" t="s">
        <v>2990</v>
      </c>
      <c r="E1541" t="s">
        <v>3466</v>
      </c>
      <c r="F1541" t="s">
        <v>3476</v>
      </c>
      <c r="G1541">
        <v>1702.17</v>
      </c>
      <c r="H1541">
        <v>7</v>
      </c>
      <c r="I1541">
        <f t="shared" si="24"/>
        <v>243.16714285714286</v>
      </c>
      <c r="J1541">
        <f>(Sales[[#This Row],[Selling Price Per Commodity]]-VLOOKUP(C1541,Products!A:E,4, FALSE))*Sales[[#This Row],[Quantity]]/10</f>
        <v>-405.029</v>
      </c>
      <c r="K1541">
        <f>WEEKDAY(Sales[[#This Row],[Date and Time]],2)</f>
        <v>7</v>
      </c>
    </row>
    <row r="1542" spans="1:11" x14ac:dyDescent="0.3">
      <c r="A1542" t="s">
        <v>5010</v>
      </c>
      <c r="B1542" s="1">
        <v>45496.094131944446</v>
      </c>
      <c r="C1542" t="s">
        <v>3302</v>
      </c>
      <c r="D1542" t="s">
        <v>1299</v>
      </c>
      <c r="E1542" t="s">
        <v>3461</v>
      </c>
      <c r="F1542" t="s">
        <v>3462</v>
      </c>
      <c r="G1542">
        <v>697.85</v>
      </c>
      <c r="H1542">
        <v>2</v>
      </c>
      <c r="I1542">
        <f t="shared" si="24"/>
        <v>348.92500000000001</v>
      </c>
      <c r="J1542">
        <f>(Sales[[#This Row],[Selling Price Per Commodity]]-VLOOKUP(C1542,Products!A:E,4, FALSE))*Sales[[#This Row],[Quantity]]/10</f>
        <v>55.491000000000007</v>
      </c>
      <c r="K1542">
        <f>WEEKDAY(Sales[[#This Row],[Date and Time]],2)</f>
        <v>2</v>
      </c>
    </row>
    <row r="1543" spans="1:11" x14ac:dyDescent="0.3">
      <c r="A1543" t="s">
        <v>5011</v>
      </c>
      <c r="B1543" s="1">
        <v>45300.529178240744</v>
      </c>
      <c r="C1543" t="s">
        <v>3372</v>
      </c>
      <c r="D1543" t="s">
        <v>901</v>
      </c>
      <c r="E1543" t="s">
        <v>3461</v>
      </c>
      <c r="F1543" t="s">
        <v>3472</v>
      </c>
      <c r="G1543">
        <v>135.05000000000001</v>
      </c>
      <c r="H1543">
        <v>6</v>
      </c>
      <c r="I1543">
        <f t="shared" si="24"/>
        <v>22.508333333333336</v>
      </c>
      <c r="J1543">
        <f>(Sales[[#This Row],[Selling Price Per Commodity]]-VLOOKUP(C1543,Products!A:E,4, FALSE))*Sales[[#This Row],[Quantity]]/10</f>
        <v>-235.72300000000001</v>
      </c>
      <c r="K1543">
        <f>WEEKDAY(Sales[[#This Row],[Date and Time]],2)</f>
        <v>2</v>
      </c>
    </row>
    <row r="1544" spans="1:11" x14ac:dyDescent="0.3">
      <c r="A1544" t="s">
        <v>5012</v>
      </c>
      <c r="B1544" s="1">
        <v>45457.463067129633</v>
      </c>
      <c r="C1544" t="s">
        <v>3285</v>
      </c>
      <c r="D1544" t="s">
        <v>1140</v>
      </c>
      <c r="E1544" t="s">
        <v>3479</v>
      </c>
      <c r="F1544" t="s">
        <v>3462</v>
      </c>
      <c r="G1544">
        <v>534.71</v>
      </c>
      <c r="H1544">
        <v>7</v>
      </c>
      <c r="I1544">
        <f t="shared" si="24"/>
        <v>76.387142857142862</v>
      </c>
      <c r="J1544">
        <f>(Sales[[#This Row],[Selling Price Per Commodity]]-VLOOKUP(C1544,Products!A:E,4, FALSE))*Sales[[#This Row],[Quantity]]/10</f>
        <v>-15.961999999999994</v>
      </c>
      <c r="K1544">
        <f>WEEKDAY(Sales[[#This Row],[Date and Time]],2)</f>
        <v>5</v>
      </c>
    </row>
    <row r="1545" spans="1:11" x14ac:dyDescent="0.3">
      <c r="A1545" t="s">
        <v>5013</v>
      </c>
      <c r="B1545" s="1">
        <v>45505.006631944445</v>
      </c>
      <c r="C1545" t="s">
        <v>3329</v>
      </c>
      <c r="D1545" t="s">
        <v>1698</v>
      </c>
      <c r="E1545" t="s">
        <v>3471</v>
      </c>
      <c r="F1545" t="s">
        <v>3476</v>
      </c>
      <c r="G1545">
        <v>221.23</v>
      </c>
      <c r="H1545">
        <v>10</v>
      </c>
      <c r="I1545">
        <f t="shared" si="24"/>
        <v>22.122999999999998</v>
      </c>
      <c r="J1545">
        <f>(Sales[[#This Row],[Selling Price Per Commodity]]-VLOOKUP(C1545,Products!A:E,4, FALSE))*Sales[[#This Row],[Quantity]]/10</f>
        <v>-574.79699999999991</v>
      </c>
      <c r="K1545">
        <f>WEEKDAY(Sales[[#This Row],[Date and Time]],2)</f>
        <v>4</v>
      </c>
    </row>
    <row r="1546" spans="1:11" x14ac:dyDescent="0.3">
      <c r="A1546" t="s">
        <v>5014</v>
      </c>
      <c r="B1546" s="1">
        <v>45497.58011574074</v>
      </c>
      <c r="C1546" t="s">
        <v>3409</v>
      </c>
      <c r="D1546" t="s">
        <v>956</v>
      </c>
      <c r="E1546" t="s">
        <v>3464</v>
      </c>
      <c r="F1546" t="s">
        <v>3472</v>
      </c>
      <c r="G1546">
        <v>196.03</v>
      </c>
      <c r="H1546">
        <v>9</v>
      </c>
      <c r="I1546">
        <f t="shared" si="24"/>
        <v>21.781111111111112</v>
      </c>
      <c r="J1546">
        <f>(Sales[[#This Row],[Selling Price Per Commodity]]-VLOOKUP(C1546,Products!A:E,4, FALSE))*Sales[[#This Row],[Quantity]]/10</f>
        <v>-574.54099999999994</v>
      </c>
      <c r="K1546">
        <f>WEEKDAY(Sales[[#This Row],[Date and Time]],2)</f>
        <v>3</v>
      </c>
    </row>
    <row r="1547" spans="1:11" x14ac:dyDescent="0.3">
      <c r="A1547" t="s">
        <v>5015</v>
      </c>
      <c r="B1547" s="1">
        <v>45548.041145833333</v>
      </c>
      <c r="C1547" t="s">
        <v>3383</v>
      </c>
      <c r="D1547" t="s">
        <v>2506</v>
      </c>
      <c r="E1547" t="s">
        <v>3461</v>
      </c>
      <c r="F1547" t="s">
        <v>3467</v>
      </c>
      <c r="G1547">
        <v>299.77</v>
      </c>
      <c r="H1547">
        <v>7</v>
      </c>
      <c r="I1547">
        <f t="shared" si="24"/>
        <v>42.824285714285715</v>
      </c>
      <c r="J1547">
        <f>(Sales[[#This Row],[Selling Price Per Commodity]]-VLOOKUP(C1547,Products!A:E,4, FALSE))*Sales[[#This Row],[Quantity]]/10</f>
        <v>-454.86400000000003</v>
      </c>
      <c r="K1547">
        <f>WEEKDAY(Sales[[#This Row],[Date and Time]],2)</f>
        <v>5</v>
      </c>
    </row>
    <row r="1548" spans="1:11" x14ac:dyDescent="0.3">
      <c r="A1548" t="s">
        <v>5016</v>
      </c>
      <c r="B1548" s="1">
        <v>45536.430601851855</v>
      </c>
      <c r="C1548" t="s">
        <v>3449</v>
      </c>
      <c r="D1548" t="s">
        <v>1896</v>
      </c>
      <c r="E1548" t="s">
        <v>3461</v>
      </c>
      <c r="F1548" t="s">
        <v>3462</v>
      </c>
      <c r="G1548">
        <v>95.11</v>
      </c>
      <c r="H1548">
        <v>6</v>
      </c>
      <c r="I1548">
        <f t="shared" si="24"/>
        <v>15.851666666666667</v>
      </c>
      <c r="J1548">
        <f>(Sales[[#This Row],[Selling Price Per Commodity]]-VLOOKUP(C1548,Products!A:E,4, FALSE))*Sales[[#This Row],[Quantity]]/10</f>
        <v>-283.19299999999998</v>
      </c>
      <c r="K1548">
        <f>WEEKDAY(Sales[[#This Row],[Date and Time]],2)</f>
        <v>7</v>
      </c>
    </row>
    <row r="1549" spans="1:11" x14ac:dyDescent="0.3">
      <c r="A1549" t="s">
        <v>5017</v>
      </c>
      <c r="B1549" s="1">
        <v>45456.120810185188</v>
      </c>
      <c r="C1549" t="s">
        <v>3341</v>
      </c>
      <c r="D1549" t="s">
        <v>2629</v>
      </c>
      <c r="E1549" t="s">
        <v>3464</v>
      </c>
      <c r="F1549" t="s">
        <v>3476</v>
      </c>
      <c r="G1549">
        <v>694.78</v>
      </c>
      <c r="H1549">
        <v>1</v>
      </c>
      <c r="I1549">
        <f t="shared" si="24"/>
        <v>694.78</v>
      </c>
      <c r="J1549">
        <f>(Sales[[#This Row],[Selling Price Per Commodity]]-VLOOKUP(C1549,Products!A:E,4, FALSE))*Sales[[#This Row],[Quantity]]/10</f>
        <v>61.716999999999999</v>
      </c>
      <c r="K1549">
        <f>WEEKDAY(Sales[[#This Row],[Date and Time]],2)</f>
        <v>4</v>
      </c>
    </row>
    <row r="1550" spans="1:11" x14ac:dyDescent="0.3">
      <c r="A1550" t="s">
        <v>5018</v>
      </c>
      <c r="B1550" s="1">
        <v>45550.787222222221</v>
      </c>
      <c r="C1550" t="s">
        <v>3323</v>
      </c>
      <c r="D1550" t="s">
        <v>2671</v>
      </c>
      <c r="E1550" t="s">
        <v>3464</v>
      </c>
      <c r="F1550" t="s">
        <v>3469</v>
      </c>
      <c r="G1550">
        <v>1738.45</v>
      </c>
      <c r="H1550">
        <v>5</v>
      </c>
      <c r="I1550">
        <f t="shared" si="24"/>
        <v>347.69</v>
      </c>
      <c r="J1550">
        <f>(Sales[[#This Row],[Selling Price Per Commodity]]-VLOOKUP(C1550,Products!A:E,4, FALSE))*Sales[[#This Row],[Quantity]]/10</f>
        <v>-297.32500000000005</v>
      </c>
      <c r="K1550">
        <f>WEEKDAY(Sales[[#This Row],[Date and Time]],2)</f>
        <v>7</v>
      </c>
    </row>
    <row r="1551" spans="1:11" x14ac:dyDescent="0.3">
      <c r="A1551" t="s">
        <v>5019</v>
      </c>
      <c r="B1551" s="1">
        <v>45450.421087962961</v>
      </c>
      <c r="C1551" t="s">
        <v>3412</v>
      </c>
      <c r="D1551" t="s">
        <v>2098</v>
      </c>
      <c r="E1551" t="s">
        <v>3461</v>
      </c>
      <c r="F1551" t="s">
        <v>3462</v>
      </c>
      <c r="G1551">
        <v>913.88</v>
      </c>
      <c r="H1551">
        <v>3</v>
      </c>
      <c r="I1551">
        <f t="shared" si="24"/>
        <v>304.62666666666667</v>
      </c>
      <c r="J1551">
        <f>(Sales[[#This Row],[Selling Price Per Commodity]]-VLOOKUP(C1551,Products!A:E,4, FALSE))*Sales[[#This Row],[Quantity]]/10</f>
        <v>25.253000000000004</v>
      </c>
      <c r="K1551">
        <f>WEEKDAY(Sales[[#This Row],[Date and Time]],2)</f>
        <v>5</v>
      </c>
    </row>
    <row r="1552" spans="1:11" x14ac:dyDescent="0.3">
      <c r="A1552" t="s">
        <v>5020</v>
      </c>
      <c r="B1552" s="1">
        <v>45396.645462962966</v>
      </c>
      <c r="C1552" t="s">
        <v>3333</v>
      </c>
      <c r="D1552" t="s">
        <v>78</v>
      </c>
      <c r="E1552" t="s">
        <v>3464</v>
      </c>
      <c r="F1552" t="s">
        <v>3472</v>
      </c>
      <c r="G1552">
        <v>599.02</v>
      </c>
      <c r="H1552">
        <v>4</v>
      </c>
      <c r="I1552">
        <f t="shared" si="24"/>
        <v>149.755</v>
      </c>
      <c r="J1552">
        <f>(Sales[[#This Row],[Selling Price Per Commodity]]-VLOOKUP(C1552,Products!A:E,4, FALSE))*Sales[[#This Row],[Quantity]]/10</f>
        <v>-253.30599999999998</v>
      </c>
      <c r="K1552">
        <f>WEEKDAY(Sales[[#This Row],[Date and Time]],2)</f>
        <v>7</v>
      </c>
    </row>
    <row r="1553" spans="1:11" x14ac:dyDescent="0.3">
      <c r="A1553" t="s">
        <v>5021</v>
      </c>
      <c r="B1553" s="1">
        <v>45346.883796296293</v>
      </c>
      <c r="C1553" t="s">
        <v>3356</v>
      </c>
      <c r="D1553" t="s">
        <v>2473</v>
      </c>
      <c r="E1553" t="s">
        <v>3479</v>
      </c>
      <c r="F1553" t="s">
        <v>3476</v>
      </c>
      <c r="G1553">
        <v>1212.08</v>
      </c>
      <c r="H1553">
        <v>10</v>
      </c>
      <c r="I1553">
        <f t="shared" si="24"/>
        <v>121.208</v>
      </c>
      <c r="J1553">
        <f>(Sales[[#This Row],[Selling Price Per Commodity]]-VLOOKUP(C1553,Products!A:E,4, FALSE))*Sales[[#This Row],[Quantity]]/10</f>
        <v>-189.00199999999998</v>
      </c>
      <c r="K1553">
        <f>WEEKDAY(Sales[[#This Row],[Date and Time]],2)</f>
        <v>6</v>
      </c>
    </row>
    <row r="1554" spans="1:11" x14ac:dyDescent="0.3">
      <c r="A1554" t="s">
        <v>5022</v>
      </c>
      <c r="B1554" s="1">
        <v>45410.902488425927</v>
      </c>
      <c r="C1554" t="s">
        <v>3357</v>
      </c>
      <c r="D1554" t="s">
        <v>2515</v>
      </c>
      <c r="E1554" t="s">
        <v>3466</v>
      </c>
      <c r="F1554" t="s">
        <v>3469</v>
      </c>
      <c r="G1554">
        <v>1248.5</v>
      </c>
      <c r="H1554">
        <v>9</v>
      </c>
      <c r="I1554">
        <f t="shared" si="24"/>
        <v>138.72222222222223</v>
      </c>
      <c r="J1554">
        <f>(Sales[[#This Row],[Selling Price Per Commodity]]-VLOOKUP(C1554,Products!A:E,4, FALSE))*Sales[[#This Row],[Quantity]]/10</f>
        <v>-150.09100000000001</v>
      </c>
      <c r="K1554">
        <f>WEEKDAY(Sales[[#This Row],[Date and Time]],2)</f>
        <v>7</v>
      </c>
    </row>
    <row r="1555" spans="1:11" x14ac:dyDescent="0.3">
      <c r="A1555" t="s">
        <v>5023</v>
      </c>
      <c r="B1555" s="1">
        <v>45377.855729166666</v>
      </c>
      <c r="C1555" t="s">
        <v>3394</v>
      </c>
      <c r="D1555" t="s">
        <v>977</v>
      </c>
      <c r="E1555" t="s">
        <v>3461</v>
      </c>
      <c r="F1555" t="s">
        <v>3472</v>
      </c>
      <c r="G1555">
        <v>1470.81</v>
      </c>
      <c r="H1555">
        <v>8</v>
      </c>
      <c r="I1555">
        <f t="shared" si="24"/>
        <v>183.85124999999999</v>
      </c>
      <c r="J1555">
        <f>(Sales[[#This Row],[Selling Price Per Commodity]]-VLOOKUP(C1555,Products!A:E,4, FALSE))*Sales[[#This Row],[Quantity]]/10</f>
        <v>87.144999999999996</v>
      </c>
      <c r="K1555">
        <f>WEEKDAY(Sales[[#This Row],[Date and Time]],2)</f>
        <v>2</v>
      </c>
    </row>
    <row r="1556" spans="1:11" x14ac:dyDescent="0.3">
      <c r="A1556" t="s">
        <v>5024</v>
      </c>
      <c r="B1556" s="1">
        <v>45353.249027777776</v>
      </c>
      <c r="C1556" t="s">
        <v>3387</v>
      </c>
      <c r="D1556" t="s">
        <v>1537</v>
      </c>
      <c r="E1556" t="s">
        <v>3479</v>
      </c>
      <c r="F1556" t="s">
        <v>3476</v>
      </c>
      <c r="G1556">
        <v>1921.77</v>
      </c>
      <c r="H1556">
        <v>3</v>
      </c>
      <c r="I1556">
        <f t="shared" si="24"/>
        <v>640.59</v>
      </c>
      <c r="J1556">
        <f>(Sales[[#This Row],[Selling Price Per Commodity]]-VLOOKUP(C1556,Products!A:E,4, FALSE))*Sales[[#This Row],[Quantity]]/10</f>
        <v>143.35500000000002</v>
      </c>
      <c r="K1556">
        <f>WEEKDAY(Sales[[#This Row],[Date and Time]],2)</f>
        <v>6</v>
      </c>
    </row>
    <row r="1557" spans="1:11" x14ac:dyDescent="0.3">
      <c r="A1557" t="s">
        <v>5025</v>
      </c>
      <c r="B1557" s="1">
        <v>45392.998460648145</v>
      </c>
      <c r="C1557" t="s">
        <v>3405</v>
      </c>
      <c r="D1557" t="s">
        <v>1744</v>
      </c>
      <c r="E1557" t="s">
        <v>3461</v>
      </c>
      <c r="F1557" t="s">
        <v>3472</v>
      </c>
      <c r="G1557">
        <v>65.650000000000006</v>
      </c>
      <c r="H1557">
        <v>9</v>
      </c>
      <c r="I1557">
        <f t="shared" si="24"/>
        <v>7.2944444444444452</v>
      </c>
      <c r="J1557">
        <f>(Sales[[#This Row],[Selling Price Per Commodity]]-VLOOKUP(C1557,Products!A:E,4, FALSE))*Sales[[#This Row],[Quantity]]/10</f>
        <v>-122.477</v>
      </c>
      <c r="K1557">
        <f>WEEKDAY(Sales[[#This Row],[Date and Time]],2)</f>
        <v>3</v>
      </c>
    </row>
    <row r="1558" spans="1:11" x14ac:dyDescent="0.3">
      <c r="A1558" t="s">
        <v>5026</v>
      </c>
      <c r="B1558" s="1">
        <v>45596.560844907406</v>
      </c>
      <c r="C1558" t="s">
        <v>3335</v>
      </c>
      <c r="D1558" t="s">
        <v>520</v>
      </c>
      <c r="E1558" t="s">
        <v>3466</v>
      </c>
      <c r="F1558" t="s">
        <v>3467</v>
      </c>
      <c r="G1558">
        <v>1486.36</v>
      </c>
      <c r="H1558">
        <v>5</v>
      </c>
      <c r="I1558">
        <f t="shared" si="24"/>
        <v>297.27199999999999</v>
      </c>
      <c r="J1558">
        <f>(Sales[[#This Row],[Selling Price Per Commodity]]-VLOOKUP(C1558,Products!A:E,4, FALSE))*Sales[[#This Row],[Quantity]]/10</f>
        <v>-3.1640000000000157</v>
      </c>
      <c r="K1558">
        <f>WEEKDAY(Sales[[#This Row],[Date and Time]],2)</f>
        <v>4</v>
      </c>
    </row>
    <row r="1559" spans="1:11" x14ac:dyDescent="0.3">
      <c r="A1559" t="s">
        <v>5027</v>
      </c>
      <c r="B1559" s="1">
        <v>45366.616053240738</v>
      </c>
      <c r="C1559" t="s">
        <v>3228</v>
      </c>
      <c r="D1559" t="s">
        <v>2155</v>
      </c>
      <c r="E1559" t="s">
        <v>3461</v>
      </c>
      <c r="F1559" t="s">
        <v>3472</v>
      </c>
      <c r="G1559">
        <v>633.55999999999995</v>
      </c>
      <c r="H1559">
        <v>10</v>
      </c>
      <c r="I1559">
        <f t="shared" si="24"/>
        <v>63.355999999999995</v>
      </c>
      <c r="J1559">
        <f>(Sales[[#This Row],[Selling Price Per Commodity]]-VLOOKUP(C1559,Products!A:E,4, FALSE))*Sales[[#This Row],[Quantity]]/10</f>
        <v>-32.774000000000001</v>
      </c>
      <c r="K1559">
        <f>WEEKDAY(Sales[[#This Row],[Date and Time]],2)</f>
        <v>5</v>
      </c>
    </row>
    <row r="1560" spans="1:11" x14ac:dyDescent="0.3">
      <c r="A1560" t="s">
        <v>5028</v>
      </c>
      <c r="B1560" s="1">
        <v>45417.509953703702</v>
      </c>
      <c r="C1560" t="s">
        <v>3332</v>
      </c>
      <c r="D1560" t="s">
        <v>1494</v>
      </c>
      <c r="E1560" t="s">
        <v>3461</v>
      </c>
      <c r="F1560" t="s">
        <v>3467</v>
      </c>
      <c r="G1560">
        <v>662.93</v>
      </c>
      <c r="H1560">
        <v>1</v>
      </c>
      <c r="I1560">
        <f t="shared" si="24"/>
        <v>662.93</v>
      </c>
      <c r="J1560">
        <f>(Sales[[#This Row],[Selling Price Per Commodity]]-VLOOKUP(C1560,Products!A:E,4, FALSE))*Sales[[#This Row],[Quantity]]/10</f>
        <v>31.438999999999993</v>
      </c>
      <c r="K1560">
        <f>WEEKDAY(Sales[[#This Row],[Date and Time]],2)</f>
        <v>7</v>
      </c>
    </row>
    <row r="1561" spans="1:11" x14ac:dyDescent="0.3">
      <c r="A1561" t="s">
        <v>5029</v>
      </c>
      <c r="B1561" s="1">
        <v>45489.797256944446</v>
      </c>
      <c r="C1561" t="s">
        <v>3336</v>
      </c>
      <c r="D1561" t="s">
        <v>1014</v>
      </c>
      <c r="E1561" t="s">
        <v>3466</v>
      </c>
      <c r="F1561" t="s">
        <v>3462</v>
      </c>
      <c r="G1561">
        <v>459.08</v>
      </c>
      <c r="H1561">
        <v>3</v>
      </c>
      <c r="I1561">
        <f t="shared" si="24"/>
        <v>153.02666666666667</v>
      </c>
      <c r="J1561">
        <f>(Sales[[#This Row],[Selling Price Per Commodity]]-VLOOKUP(C1561,Products!A:E,4, FALSE))*Sales[[#This Row],[Quantity]]/10</f>
        <v>-245.38000000000002</v>
      </c>
      <c r="K1561">
        <f>WEEKDAY(Sales[[#This Row],[Date and Time]],2)</f>
        <v>2</v>
      </c>
    </row>
    <row r="1562" spans="1:11" x14ac:dyDescent="0.3">
      <c r="A1562" t="s">
        <v>5030</v>
      </c>
      <c r="B1562" s="1">
        <v>45598.513032407405</v>
      </c>
      <c r="C1562" t="s">
        <v>3314</v>
      </c>
      <c r="D1562" t="s">
        <v>154</v>
      </c>
      <c r="E1562" t="s">
        <v>3471</v>
      </c>
      <c r="F1562" t="s">
        <v>3472</v>
      </c>
      <c r="G1562">
        <v>1461.14</v>
      </c>
      <c r="H1562">
        <v>1</v>
      </c>
      <c r="I1562">
        <f t="shared" si="24"/>
        <v>1461.14</v>
      </c>
      <c r="J1562">
        <f>(Sales[[#This Row],[Selling Price Per Commodity]]-VLOOKUP(C1562,Products!A:E,4, FALSE))*Sales[[#This Row],[Quantity]]/10</f>
        <v>53.561000000000014</v>
      </c>
      <c r="K1562">
        <f>WEEKDAY(Sales[[#This Row],[Date and Time]],2)</f>
        <v>6</v>
      </c>
    </row>
    <row r="1563" spans="1:11" x14ac:dyDescent="0.3">
      <c r="A1563" t="s">
        <v>5031</v>
      </c>
      <c r="B1563" s="1">
        <v>45558.20989583333</v>
      </c>
      <c r="C1563" t="s">
        <v>3381</v>
      </c>
      <c r="D1563" t="s">
        <v>412</v>
      </c>
      <c r="E1563" t="s">
        <v>3461</v>
      </c>
      <c r="F1563" t="s">
        <v>3467</v>
      </c>
      <c r="G1563">
        <v>1826.03</v>
      </c>
      <c r="H1563">
        <v>9</v>
      </c>
      <c r="I1563">
        <f t="shared" si="24"/>
        <v>202.89222222222222</v>
      </c>
      <c r="J1563">
        <f>(Sales[[#This Row],[Selling Price Per Commodity]]-VLOOKUP(C1563,Products!A:E,4, FALSE))*Sales[[#This Row],[Quantity]]/10</f>
        <v>-271.93300000000005</v>
      </c>
      <c r="K1563">
        <f>WEEKDAY(Sales[[#This Row],[Date and Time]],2)</f>
        <v>1</v>
      </c>
    </row>
    <row r="1564" spans="1:11" x14ac:dyDescent="0.3">
      <c r="A1564" t="s">
        <v>5032</v>
      </c>
      <c r="B1564" s="1">
        <v>45542.443692129629</v>
      </c>
      <c r="C1564" t="s">
        <v>3245</v>
      </c>
      <c r="D1564" t="s">
        <v>1497</v>
      </c>
      <c r="E1564" t="s">
        <v>3466</v>
      </c>
      <c r="F1564" t="s">
        <v>3467</v>
      </c>
      <c r="G1564">
        <v>24.47</v>
      </c>
      <c r="H1564">
        <v>6</v>
      </c>
      <c r="I1564">
        <f t="shared" si="24"/>
        <v>4.0783333333333331</v>
      </c>
      <c r="J1564">
        <f>(Sales[[#This Row],[Selling Price Per Commodity]]-VLOOKUP(C1564,Products!A:E,4, FALSE))*Sales[[#This Row],[Quantity]]/10</f>
        <v>-110.59299999999999</v>
      </c>
      <c r="K1564">
        <f>WEEKDAY(Sales[[#This Row],[Date and Time]],2)</f>
        <v>6</v>
      </c>
    </row>
    <row r="1565" spans="1:11" x14ac:dyDescent="0.3">
      <c r="A1565" t="s">
        <v>5033</v>
      </c>
      <c r="B1565" s="1">
        <v>45383.264293981483</v>
      </c>
      <c r="C1565" t="s">
        <v>3319</v>
      </c>
      <c r="D1565" t="s">
        <v>761</v>
      </c>
      <c r="E1565" t="s">
        <v>3466</v>
      </c>
      <c r="F1565" t="s">
        <v>3472</v>
      </c>
      <c r="G1565">
        <v>25.25</v>
      </c>
      <c r="H1565">
        <v>10</v>
      </c>
      <c r="I1565">
        <f t="shared" si="24"/>
        <v>2.5249999999999999</v>
      </c>
      <c r="J1565">
        <f>(Sales[[#This Row],[Selling Price Per Commodity]]-VLOOKUP(C1565,Products!A:E,4, FALSE))*Sales[[#This Row],[Quantity]]/10</f>
        <v>-702.38499999999999</v>
      </c>
      <c r="K1565">
        <f>WEEKDAY(Sales[[#This Row],[Date and Time]],2)</f>
        <v>1</v>
      </c>
    </row>
    <row r="1566" spans="1:11" x14ac:dyDescent="0.3">
      <c r="A1566" t="s">
        <v>5034</v>
      </c>
      <c r="B1566" s="1">
        <v>45447.698831018519</v>
      </c>
      <c r="C1566" t="s">
        <v>3449</v>
      </c>
      <c r="D1566" t="s">
        <v>1881</v>
      </c>
      <c r="E1566" t="s">
        <v>3466</v>
      </c>
      <c r="F1566" t="s">
        <v>3462</v>
      </c>
      <c r="G1566">
        <v>553.85</v>
      </c>
      <c r="H1566">
        <v>5</v>
      </c>
      <c r="I1566">
        <f t="shared" si="24"/>
        <v>110.77000000000001</v>
      </c>
      <c r="J1566">
        <f>(Sales[[#This Row],[Selling Price Per Commodity]]-VLOOKUP(C1566,Products!A:E,4, FALSE))*Sales[[#This Row],[Quantity]]/10</f>
        <v>-188.53499999999997</v>
      </c>
      <c r="K1566">
        <f>WEEKDAY(Sales[[#This Row],[Date and Time]],2)</f>
        <v>2</v>
      </c>
    </row>
    <row r="1567" spans="1:11" x14ac:dyDescent="0.3">
      <c r="A1567" t="s">
        <v>5035</v>
      </c>
      <c r="B1567" s="1">
        <v>45563.462523148148</v>
      </c>
      <c r="C1567" t="s">
        <v>3313</v>
      </c>
      <c r="D1567" t="s">
        <v>2653</v>
      </c>
      <c r="E1567" t="s">
        <v>3461</v>
      </c>
      <c r="F1567" t="s">
        <v>3467</v>
      </c>
      <c r="G1567">
        <v>589.29</v>
      </c>
      <c r="H1567">
        <v>10</v>
      </c>
      <c r="I1567">
        <f t="shared" si="24"/>
        <v>58.928999999999995</v>
      </c>
      <c r="J1567">
        <f>(Sales[[#This Row],[Selling Price Per Commodity]]-VLOOKUP(C1567,Products!A:E,4, FALSE))*Sales[[#This Row],[Quantity]]/10</f>
        <v>-719.55100000000004</v>
      </c>
      <c r="K1567">
        <f>WEEKDAY(Sales[[#This Row],[Date and Time]],2)</f>
        <v>6</v>
      </c>
    </row>
    <row r="1568" spans="1:11" x14ac:dyDescent="0.3">
      <c r="A1568" t="s">
        <v>5036</v>
      </c>
      <c r="B1568" s="1">
        <v>45556.46230324074</v>
      </c>
      <c r="C1568" t="s">
        <v>3382</v>
      </c>
      <c r="D1568" t="s">
        <v>2708</v>
      </c>
      <c r="E1568" t="s">
        <v>3461</v>
      </c>
      <c r="F1568" t="s">
        <v>3462</v>
      </c>
      <c r="G1568">
        <v>1133.25</v>
      </c>
      <c r="H1568">
        <v>3</v>
      </c>
      <c r="I1568">
        <f t="shared" si="24"/>
        <v>377.75</v>
      </c>
      <c r="J1568">
        <f>(Sales[[#This Row],[Selling Price Per Commodity]]-VLOOKUP(C1568,Products!A:E,4, FALSE))*Sales[[#This Row],[Quantity]]/10</f>
        <v>92.933999999999997</v>
      </c>
      <c r="K1568">
        <f>WEEKDAY(Sales[[#This Row],[Date and Time]],2)</f>
        <v>6</v>
      </c>
    </row>
    <row r="1569" spans="1:11" x14ac:dyDescent="0.3">
      <c r="A1569" t="s">
        <v>5037</v>
      </c>
      <c r="B1569" s="1">
        <v>45560.30641203704</v>
      </c>
      <c r="C1569" t="s">
        <v>3426</v>
      </c>
      <c r="D1569" t="s">
        <v>2340</v>
      </c>
      <c r="E1569" t="s">
        <v>3461</v>
      </c>
      <c r="F1569" t="s">
        <v>3462</v>
      </c>
      <c r="G1569">
        <v>1718.33</v>
      </c>
      <c r="H1569">
        <v>6</v>
      </c>
      <c r="I1569">
        <f t="shared" si="24"/>
        <v>286.38833333333332</v>
      </c>
      <c r="J1569">
        <f>(Sales[[#This Row],[Selling Price Per Commodity]]-VLOOKUP(C1569,Products!A:E,4, FALSE))*Sales[[#This Row],[Quantity]]/10</f>
        <v>160.613</v>
      </c>
      <c r="K1569">
        <f>WEEKDAY(Sales[[#This Row],[Date and Time]],2)</f>
        <v>3</v>
      </c>
    </row>
    <row r="1570" spans="1:11" x14ac:dyDescent="0.3">
      <c r="A1570" t="s">
        <v>5038</v>
      </c>
      <c r="B1570" s="1">
        <v>45602.048171296294</v>
      </c>
      <c r="C1570" t="s">
        <v>3298</v>
      </c>
      <c r="D1570" t="s">
        <v>1128</v>
      </c>
      <c r="E1570" t="s">
        <v>3466</v>
      </c>
      <c r="F1570" t="s">
        <v>3467</v>
      </c>
      <c r="G1570">
        <v>1685.79</v>
      </c>
      <c r="H1570">
        <v>1</v>
      </c>
      <c r="I1570">
        <f t="shared" si="24"/>
        <v>1685.79</v>
      </c>
      <c r="J1570">
        <f>(Sales[[#This Row],[Selling Price Per Commodity]]-VLOOKUP(C1570,Products!A:E,4, FALSE))*Sales[[#This Row],[Quantity]]/10</f>
        <v>72.064999999999998</v>
      </c>
      <c r="K1570">
        <f>WEEKDAY(Sales[[#This Row],[Date and Time]],2)</f>
        <v>3</v>
      </c>
    </row>
    <row r="1571" spans="1:11" x14ac:dyDescent="0.3">
      <c r="A1571" t="s">
        <v>5039</v>
      </c>
      <c r="B1571" s="1">
        <v>45403.497129629628</v>
      </c>
      <c r="C1571" t="s">
        <v>3423</v>
      </c>
      <c r="D1571" t="s">
        <v>2089</v>
      </c>
      <c r="E1571" t="s">
        <v>3464</v>
      </c>
      <c r="F1571" t="s">
        <v>3467</v>
      </c>
      <c r="G1571">
        <v>1958.07</v>
      </c>
      <c r="H1571">
        <v>4</v>
      </c>
      <c r="I1571">
        <f t="shared" si="24"/>
        <v>489.51749999999998</v>
      </c>
      <c r="J1571">
        <f>(Sales[[#This Row],[Selling Price Per Commodity]]-VLOOKUP(C1571,Products!A:E,4, FALSE))*Sales[[#This Row],[Quantity]]/10</f>
        <v>40.486999999999988</v>
      </c>
      <c r="K1571">
        <f>WEEKDAY(Sales[[#This Row],[Date and Time]],2)</f>
        <v>7</v>
      </c>
    </row>
    <row r="1572" spans="1:11" x14ac:dyDescent="0.3">
      <c r="A1572" t="s">
        <v>5040</v>
      </c>
      <c r="B1572" s="1">
        <v>45492.427812499998</v>
      </c>
      <c r="C1572" t="s">
        <v>3278</v>
      </c>
      <c r="D1572" t="s">
        <v>2289</v>
      </c>
      <c r="E1572" t="s">
        <v>3466</v>
      </c>
      <c r="F1572" t="s">
        <v>3462</v>
      </c>
      <c r="G1572">
        <v>1858.83</v>
      </c>
      <c r="H1572">
        <v>9</v>
      </c>
      <c r="I1572">
        <f t="shared" si="24"/>
        <v>206.53666666666666</v>
      </c>
      <c r="J1572">
        <f>(Sales[[#This Row],[Selling Price Per Commodity]]-VLOOKUP(C1572,Products!A:E,4, FALSE))*Sales[[#This Row],[Quantity]]/10</f>
        <v>-111.57599999999999</v>
      </c>
      <c r="K1572">
        <f>WEEKDAY(Sales[[#This Row],[Date and Time]],2)</f>
        <v>5</v>
      </c>
    </row>
    <row r="1573" spans="1:11" x14ac:dyDescent="0.3">
      <c r="A1573" t="s">
        <v>5041</v>
      </c>
      <c r="B1573" s="1">
        <v>45519.213599537034</v>
      </c>
      <c r="C1573" t="s">
        <v>3390</v>
      </c>
      <c r="D1573" t="s">
        <v>769</v>
      </c>
      <c r="E1573" t="s">
        <v>3466</v>
      </c>
      <c r="F1573" t="s">
        <v>3476</v>
      </c>
      <c r="G1573">
        <v>1020.88</v>
      </c>
      <c r="H1573">
        <v>2</v>
      </c>
      <c r="I1573">
        <f t="shared" si="24"/>
        <v>510.44</v>
      </c>
      <c r="J1573">
        <f>(Sales[[#This Row],[Selling Price Per Commodity]]-VLOOKUP(C1573,Products!A:E,4, FALSE))*Sales[[#This Row],[Quantity]]/10</f>
        <v>-20.395999999999994</v>
      </c>
      <c r="K1573">
        <f>WEEKDAY(Sales[[#This Row],[Date and Time]],2)</f>
        <v>4</v>
      </c>
    </row>
    <row r="1574" spans="1:11" x14ac:dyDescent="0.3">
      <c r="A1574" t="s">
        <v>5042</v>
      </c>
      <c r="B1574" s="1">
        <v>45572.436898148146</v>
      </c>
      <c r="C1574" t="s">
        <v>3214</v>
      </c>
      <c r="D1574" t="s">
        <v>1524</v>
      </c>
      <c r="E1574" t="s">
        <v>3479</v>
      </c>
      <c r="F1574" t="s">
        <v>3469</v>
      </c>
      <c r="G1574">
        <v>1905.45</v>
      </c>
      <c r="H1574">
        <v>3</v>
      </c>
      <c r="I1574">
        <f t="shared" si="24"/>
        <v>635.15</v>
      </c>
      <c r="J1574">
        <f>(Sales[[#This Row],[Selling Price Per Commodity]]-VLOOKUP(C1574,Products!A:E,4, FALSE))*Sales[[#This Row],[Quantity]]/10</f>
        <v>59.957999999999991</v>
      </c>
      <c r="K1574">
        <f>WEEKDAY(Sales[[#This Row],[Date and Time]],2)</f>
        <v>1</v>
      </c>
    </row>
    <row r="1575" spans="1:11" x14ac:dyDescent="0.3">
      <c r="A1575" t="s">
        <v>5043</v>
      </c>
      <c r="B1575" s="1">
        <v>45487.263414351852</v>
      </c>
      <c r="C1575" t="s">
        <v>3365</v>
      </c>
      <c r="D1575" t="s">
        <v>2693</v>
      </c>
      <c r="E1575" t="s">
        <v>3471</v>
      </c>
      <c r="F1575" t="s">
        <v>3472</v>
      </c>
      <c r="G1575">
        <v>1191.52</v>
      </c>
      <c r="H1575">
        <v>3</v>
      </c>
      <c r="I1575">
        <f t="shared" si="24"/>
        <v>397.17333333333335</v>
      </c>
      <c r="J1575">
        <f>(Sales[[#This Row],[Selling Price Per Commodity]]-VLOOKUP(C1575,Products!A:E,4, FALSE))*Sales[[#This Row],[Quantity]]/10</f>
        <v>87.742000000000004</v>
      </c>
      <c r="K1575">
        <f>WEEKDAY(Sales[[#This Row],[Date and Time]],2)</f>
        <v>7</v>
      </c>
    </row>
    <row r="1576" spans="1:11" x14ac:dyDescent="0.3">
      <c r="A1576" t="s">
        <v>5044</v>
      </c>
      <c r="B1576" s="1">
        <v>45594.214814814812</v>
      </c>
      <c r="C1576" t="s">
        <v>3344</v>
      </c>
      <c r="D1576" t="s">
        <v>2604</v>
      </c>
      <c r="E1576" t="s">
        <v>3466</v>
      </c>
      <c r="F1576" t="s">
        <v>3462</v>
      </c>
      <c r="G1576">
        <v>1388.92</v>
      </c>
      <c r="H1576">
        <v>6</v>
      </c>
      <c r="I1576">
        <f t="shared" si="24"/>
        <v>231.48666666666668</v>
      </c>
      <c r="J1576">
        <f>(Sales[[#This Row],[Selling Price Per Commodity]]-VLOOKUP(C1576,Products!A:E,4, FALSE))*Sales[[#This Row],[Quantity]]/10</f>
        <v>-350.012</v>
      </c>
      <c r="K1576">
        <f>WEEKDAY(Sales[[#This Row],[Date and Time]],2)</f>
        <v>2</v>
      </c>
    </row>
    <row r="1577" spans="1:11" x14ac:dyDescent="0.3">
      <c r="A1577" t="s">
        <v>5045</v>
      </c>
      <c r="B1577" s="1">
        <v>45498.123020833336</v>
      </c>
      <c r="C1577" t="s">
        <v>3425</v>
      </c>
      <c r="D1577" t="s">
        <v>2538</v>
      </c>
      <c r="E1577" t="s">
        <v>3466</v>
      </c>
      <c r="F1577" t="s">
        <v>3469</v>
      </c>
      <c r="G1577">
        <v>952.07</v>
      </c>
      <c r="H1577">
        <v>8</v>
      </c>
      <c r="I1577">
        <f t="shared" si="24"/>
        <v>119.00875000000001</v>
      </c>
      <c r="J1577">
        <f>(Sales[[#This Row],[Selling Price Per Commodity]]-VLOOKUP(C1577,Products!A:E,4, FALSE))*Sales[[#This Row],[Quantity]]/10</f>
        <v>18.991000000000007</v>
      </c>
      <c r="K1577">
        <f>WEEKDAY(Sales[[#This Row],[Date and Time]],2)</f>
        <v>4</v>
      </c>
    </row>
    <row r="1578" spans="1:11" x14ac:dyDescent="0.3">
      <c r="A1578" t="s">
        <v>5046</v>
      </c>
      <c r="B1578" s="1">
        <v>45586.392106481479</v>
      </c>
      <c r="C1578" t="s">
        <v>3267</v>
      </c>
      <c r="D1578" t="s">
        <v>2641</v>
      </c>
      <c r="E1578" t="s">
        <v>3461</v>
      </c>
      <c r="F1578" t="s">
        <v>3469</v>
      </c>
      <c r="G1578">
        <v>718.59</v>
      </c>
      <c r="H1578">
        <v>9</v>
      </c>
      <c r="I1578">
        <f t="shared" si="24"/>
        <v>79.843333333333334</v>
      </c>
      <c r="J1578">
        <f>(Sales[[#This Row],[Selling Price Per Commodity]]-VLOOKUP(C1578,Products!A:E,4, FALSE))*Sales[[#This Row],[Quantity]]/10</f>
        <v>-347.17200000000003</v>
      </c>
      <c r="K1578">
        <f>WEEKDAY(Sales[[#This Row],[Date and Time]],2)</f>
        <v>1</v>
      </c>
    </row>
    <row r="1579" spans="1:11" x14ac:dyDescent="0.3">
      <c r="A1579" t="s">
        <v>5047</v>
      </c>
      <c r="B1579" s="1">
        <v>45346.169166666667</v>
      </c>
      <c r="C1579" t="s">
        <v>3432</v>
      </c>
      <c r="D1579" t="s">
        <v>2849</v>
      </c>
      <c r="E1579" t="s">
        <v>3464</v>
      </c>
      <c r="F1579" t="s">
        <v>3472</v>
      </c>
      <c r="G1579">
        <v>1810.3</v>
      </c>
      <c r="H1579">
        <v>2</v>
      </c>
      <c r="I1579">
        <f t="shared" si="24"/>
        <v>905.15</v>
      </c>
      <c r="J1579">
        <f>(Sales[[#This Row],[Selling Price Per Commodity]]-VLOOKUP(C1579,Products!A:E,4, FALSE))*Sales[[#This Row],[Quantity]]/10</f>
        <v>136.81799999999998</v>
      </c>
      <c r="K1579">
        <f>WEEKDAY(Sales[[#This Row],[Date and Time]],2)</f>
        <v>6</v>
      </c>
    </row>
    <row r="1580" spans="1:11" x14ac:dyDescent="0.3">
      <c r="A1580" t="s">
        <v>5048</v>
      </c>
      <c r="B1580" s="1">
        <v>45477.348738425928</v>
      </c>
      <c r="C1580" t="s">
        <v>3379</v>
      </c>
      <c r="D1580" t="s">
        <v>3063</v>
      </c>
      <c r="E1580" t="s">
        <v>3479</v>
      </c>
      <c r="F1580" t="s">
        <v>3469</v>
      </c>
      <c r="G1580">
        <v>1585.22</v>
      </c>
      <c r="H1580">
        <v>1</v>
      </c>
      <c r="I1580">
        <f t="shared" si="24"/>
        <v>1585.22</v>
      </c>
      <c r="J1580">
        <f>(Sales[[#This Row],[Selling Price Per Commodity]]-VLOOKUP(C1580,Products!A:E,4, FALSE))*Sales[[#This Row],[Quantity]]/10</f>
        <v>97.992000000000004</v>
      </c>
      <c r="K1580">
        <f>WEEKDAY(Sales[[#This Row],[Date and Time]],2)</f>
        <v>4</v>
      </c>
    </row>
    <row r="1581" spans="1:11" x14ac:dyDescent="0.3">
      <c r="A1581" t="s">
        <v>5049</v>
      </c>
      <c r="B1581" s="1">
        <v>45597.395983796298</v>
      </c>
      <c r="C1581" t="s">
        <v>3398</v>
      </c>
      <c r="D1581" t="s">
        <v>1741</v>
      </c>
      <c r="E1581" t="s">
        <v>3464</v>
      </c>
      <c r="F1581" t="s">
        <v>3476</v>
      </c>
      <c r="G1581">
        <v>838.84</v>
      </c>
      <c r="H1581">
        <v>1</v>
      </c>
      <c r="I1581">
        <f t="shared" si="24"/>
        <v>838.84</v>
      </c>
      <c r="J1581">
        <f>(Sales[[#This Row],[Selling Price Per Commodity]]-VLOOKUP(C1581,Products!A:E,4, FALSE))*Sales[[#This Row],[Quantity]]/10</f>
        <v>4.9259999999999993</v>
      </c>
      <c r="K1581">
        <f>WEEKDAY(Sales[[#This Row],[Date and Time]],2)</f>
        <v>5</v>
      </c>
    </row>
    <row r="1582" spans="1:11" x14ac:dyDescent="0.3">
      <c r="A1582" t="s">
        <v>5050</v>
      </c>
      <c r="B1582" s="1">
        <v>45295.640798611108</v>
      </c>
      <c r="C1582" t="s">
        <v>3332</v>
      </c>
      <c r="D1582" t="s">
        <v>2258</v>
      </c>
      <c r="E1582" t="s">
        <v>3466</v>
      </c>
      <c r="F1582" t="s">
        <v>3472</v>
      </c>
      <c r="G1582">
        <v>1833.99</v>
      </c>
      <c r="H1582">
        <v>9</v>
      </c>
      <c r="I1582">
        <f t="shared" si="24"/>
        <v>203.77666666666667</v>
      </c>
      <c r="J1582">
        <f>(Sales[[#This Row],[Selling Price Per Commodity]]-VLOOKUP(C1582,Products!A:E,4, FALSE))*Sales[[#This Row],[Quantity]]/10</f>
        <v>-130.28700000000001</v>
      </c>
      <c r="K1582">
        <f>WEEKDAY(Sales[[#This Row],[Date and Time]],2)</f>
        <v>4</v>
      </c>
    </row>
    <row r="1583" spans="1:11" x14ac:dyDescent="0.3">
      <c r="A1583" t="s">
        <v>5051</v>
      </c>
      <c r="B1583" s="1">
        <v>45606.702118055553</v>
      </c>
      <c r="C1583" t="s">
        <v>3332</v>
      </c>
      <c r="D1583" t="s">
        <v>1054</v>
      </c>
      <c r="E1583" t="s">
        <v>3479</v>
      </c>
      <c r="F1583" t="s">
        <v>3462</v>
      </c>
      <c r="G1583">
        <v>1885.71</v>
      </c>
      <c r="H1583">
        <v>1</v>
      </c>
      <c r="I1583">
        <f t="shared" si="24"/>
        <v>1885.71</v>
      </c>
      <c r="J1583">
        <f>(Sales[[#This Row],[Selling Price Per Commodity]]-VLOOKUP(C1583,Products!A:E,4, FALSE))*Sales[[#This Row],[Quantity]]/10</f>
        <v>153.71700000000001</v>
      </c>
      <c r="K1583">
        <f>WEEKDAY(Sales[[#This Row],[Date and Time]],2)</f>
        <v>7</v>
      </c>
    </row>
    <row r="1584" spans="1:11" x14ac:dyDescent="0.3">
      <c r="A1584" t="s">
        <v>5052</v>
      </c>
      <c r="B1584" s="1">
        <v>45298.231724537036</v>
      </c>
      <c r="C1584" t="s">
        <v>3303</v>
      </c>
      <c r="D1584" t="s">
        <v>1361</v>
      </c>
      <c r="E1584" t="s">
        <v>3464</v>
      </c>
      <c r="F1584" t="s">
        <v>3476</v>
      </c>
      <c r="G1584">
        <v>1882.74</v>
      </c>
      <c r="H1584">
        <v>10</v>
      </c>
      <c r="I1584">
        <f t="shared" si="24"/>
        <v>188.274</v>
      </c>
      <c r="J1584">
        <f>(Sales[[#This Row],[Selling Price Per Commodity]]-VLOOKUP(C1584,Products!A:E,4, FALSE))*Sales[[#This Row],[Quantity]]/10</f>
        <v>-564.06600000000003</v>
      </c>
      <c r="K1584">
        <f>WEEKDAY(Sales[[#This Row],[Date and Time]],2)</f>
        <v>7</v>
      </c>
    </row>
    <row r="1585" spans="1:11" x14ac:dyDescent="0.3">
      <c r="A1585" t="s">
        <v>5053</v>
      </c>
      <c r="B1585" s="1">
        <v>45424.592916666668</v>
      </c>
      <c r="C1585" t="s">
        <v>3355</v>
      </c>
      <c r="D1585" t="s">
        <v>534</v>
      </c>
      <c r="E1585" t="s">
        <v>3471</v>
      </c>
      <c r="F1585" t="s">
        <v>3469</v>
      </c>
      <c r="G1585">
        <v>759.01</v>
      </c>
      <c r="H1585">
        <v>7</v>
      </c>
      <c r="I1585">
        <f t="shared" si="24"/>
        <v>108.42999999999999</v>
      </c>
      <c r="J1585">
        <f>(Sales[[#This Row],[Selling Price Per Commodity]]-VLOOKUP(C1585,Products!A:E,4, FALSE))*Sales[[#This Row],[Quantity]]/10</f>
        <v>-546.45500000000015</v>
      </c>
      <c r="K1585">
        <f>WEEKDAY(Sales[[#This Row],[Date and Time]],2)</f>
        <v>7</v>
      </c>
    </row>
    <row r="1586" spans="1:11" x14ac:dyDescent="0.3">
      <c r="A1586" t="s">
        <v>5054</v>
      </c>
      <c r="B1586" s="1">
        <v>45341.047129629631</v>
      </c>
      <c r="C1586" t="s">
        <v>3405</v>
      </c>
      <c r="D1586" t="s">
        <v>2108</v>
      </c>
      <c r="E1586" t="s">
        <v>3464</v>
      </c>
      <c r="F1586" t="s">
        <v>3469</v>
      </c>
      <c r="G1586">
        <v>872.3</v>
      </c>
      <c r="H1586">
        <v>10</v>
      </c>
      <c r="I1586">
        <f t="shared" si="24"/>
        <v>87.22999999999999</v>
      </c>
      <c r="J1586">
        <f>(Sales[[#This Row],[Selling Price Per Commodity]]-VLOOKUP(C1586,Products!A:E,4, FALSE))*Sales[[#This Row],[Quantity]]/10</f>
        <v>-56.15</v>
      </c>
      <c r="K1586">
        <f>WEEKDAY(Sales[[#This Row],[Date and Time]],2)</f>
        <v>1</v>
      </c>
    </row>
    <row r="1587" spans="1:11" x14ac:dyDescent="0.3">
      <c r="A1587" t="s">
        <v>5055</v>
      </c>
      <c r="B1587" s="1">
        <v>45559.323194444441</v>
      </c>
      <c r="C1587" t="s">
        <v>3305</v>
      </c>
      <c r="D1587" t="s">
        <v>1711</v>
      </c>
      <c r="E1587" t="s">
        <v>3466</v>
      </c>
      <c r="F1587" t="s">
        <v>3469</v>
      </c>
      <c r="G1587">
        <v>452.85</v>
      </c>
      <c r="H1587">
        <v>10</v>
      </c>
      <c r="I1587">
        <f t="shared" si="24"/>
        <v>45.285000000000004</v>
      </c>
      <c r="J1587">
        <f>(Sales[[#This Row],[Selling Price Per Commodity]]-VLOOKUP(C1587,Products!A:E,4, FALSE))*Sales[[#This Row],[Quantity]]/10</f>
        <v>-331.67499999999995</v>
      </c>
      <c r="K1587">
        <f>WEEKDAY(Sales[[#This Row],[Date and Time]],2)</f>
        <v>2</v>
      </c>
    </row>
    <row r="1588" spans="1:11" x14ac:dyDescent="0.3">
      <c r="A1588" t="s">
        <v>5056</v>
      </c>
      <c r="B1588" s="1">
        <v>45524.467812499999</v>
      </c>
      <c r="C1588" t="s">
        <v>3450</v>
      </c>
      <c r="D1588" t="s">
        <v>1207</v>
      </c>
      <c r="E1588" t="s">
        <v>3479</v>
      </c>
      <c r="F1588" t="s">
        <v>3467</v>
      </c>
      <c r="G1588">
        <v>616.80999999999995</v>
      </c>
      <c r="H1588">
        <v>2</v>
      </c>
      <c r="I1588">
        <f t="shared" si="24"/>
        <v>308.40499999999997</v>
      </c>
      <c r="J1588">
        <f>(Sales[[#This Row],[Selling Price Per Commodity]]-VLOOKUP(C1588,Products!A:E,4, FALSE))*Sales[[#This Row],[Quantity]]/10</f>
        <v>-89.13900000000001</v>
      </c>
      <c r="K1588">
        <f>WEEKDAY(Sales[[#This Row],[Date and Time]],2)</f>
        <v>2</v>
      </c>
    </row>
    <row r="1589" spans="1:11" x14ac:dyDescent="0.3">
      <c r="A1589" t="s">
        <v>5057</v>
      </c>
      <c r="B1589" s="1">
        <v>45520.042812500003</v>
      </c>
      <c r="C1589" t="s">
        <v>3285</v>
      </c>
      <c r="D1589" t="s">
        <v>1837</v>
      </c>
      <c r="E1589" t="s">
        <v>3464</v>
      </c>
      <c r="F1589" t="s">
        <v>3467</v>
      </c>
      <c r="G1589">
        <v>661.3</v>
      </c>
      <c r="H1589">
        <v>6</v>
      </c>
      <c r="I1589">
        <f t="shared" si="24"/>
        <v>110.21666666666665</v>
      </c>
      <c r="J1589">
        <f>(Sales[[#This Row],[Selling Price Per Commodity]]-VLOOKUP(C1589,Products!A:E,4, FALSE))*Sales[[#This Row],[Quantity]]/10</f>
        <v>6.6159999999999943</v>
      </c>
      <c r="K1589">
        <f>WEEKDAY(Sales[[#This Row],[Date and Time]],2)</f>
        <v>5</v>
      </c>
    </row>
    <row r="1590" spans="1:11" x14ac:dyDescent="0.3">
      <c r="A1590" t="s">
        <v>5058</v>
      </c>
      <c r="B1590" s="1">
        <v>45300.052453703705</v>
      </c>
      <c r="C1590" t="s">
        <v>3441</v>
      </c>
      <c r="D1590" t="s">
        <v>211</v>
      </c>
      <c r="E1590" t="s">
        <v>3464</v>
      </c>
      <c r="F1590" t="s">
        <v>3469</v>
      </c>
      <c r="G1590">
        <v>71.37</v>
      </c>
      <c r="H1590">
        <v>10</v>
      </c>
      <c r="I1590">
        <f t="shared" si="24"/>
        <v>7.1370000000000005</v>
      </c>
      <c r="J1590">
        <f>(Sales[[#This Row],[Selling Price Per Commodity]]-VLOOKUP(C1590,Products!A:E,4, FALSE))*Sales[[#This Row],[Quantity]]/10</f>
        <v>-318.34300000000002</v>
      </c>
      <c r="K1590">
        <f>WEEKDAY(Sales[[#This Row],[Date and Time]],2)</f>
        <v>2</v>
      </c>
    </row>
    <row r="1591" spans="1:11" x14ac:dyDescent="0.3">
      <c r="A1591" t="s">
        <v>5059</v>
      </c>
      <c r="B1591" s="1">
        <v>45515.784895833334</v>
      </c>
      <c r="C1591" t="s">
        <v>3364</v>
      </c>
      <c r="D1591" t="s">
        <v>2506</v>
      </c>
      <c r="E1591" t="s">
        <v>3466</v>
      </c>
      <c r="F1591" t="s">
        <v>3476</v>
      </c>
      <c r="G1591">
        <v>1851.43</v>
      </c>
      <c r="H1591">
        <v>10</v>
      </c>
      <c r="I1591">
        <f t="shared" si="24"/>
        <v>185.143</v>
      </c>
      <c r="J1591">
        <f>(Sales[[#This Row],[Selling Price Per Commodity]]-VLOOKUP(C1591,Products!A:E,4, FALSE))*Sales[[#This Row],[Quantity]]/10</f>
        <v>-586.73699999999997</v>
      </c>
      <c r="K1591">
        <f>WEEKDAY(Sales[[#This Row],[Date and Time]],2)</f>
        <v>7</v>
      </c>
    </row>
    <row r="1592" spans="1:11" x14ac:dyDescent="0.3">
      <c r="A1592" t="s">
        <v>5060</v>
      </c>
      <c r="B1592" s="1">
        <v>45395.322847222225</v>
      </c>
      <c r="C1592" t="s">
        <v>3433</v>
      </c>
      <c r="D1592" t="s">
        <v>2485</v>
      </c>
      <c r="E1592" t="s">
        <v>3466</v>
      </c>
      <c r="F1592" t="s">
        <v>3469</v>
      </c>
      <c r="G1592">
        <v>43.15</v>
      </c>
      <c r="H1592">
        <v>1</v>
      </c>
      <c r="I1592">
        <f t="shared" si="24"/>
        <v>43.15</v>
      </c>
      <c r="J1592">
        <f>(Sales[[#This Row],[Selling Price Per Commodity]]-VLOOKUP(C1592,Products!A:E,4, FALSE))*Sales[[#This Row],[Quantity]]/10</f>
        <v>-40.905000000000001</v>
      </c>
      <c r="K1592">
        <f>WEEKDAY(Sales[[#This Row],[Date and Time]],2)</f>
        <v>6</v>
      </c>
    </row>
    <row r="1593" spans="1:11" x14ac:dyDescent="0.3">
      <c r="A1593" t="s">
        <v>5061</v>
      </c>
      <c r="B1593" s="1">
        <v>45324.307557870372</v>
      </c>
      <c r="C1593" t="s">
        <v>3422</v>
      </c>
      <c r="D1593" t="s">
        <v>3199</v>
      </c>
      <c r="E1593" t="s">
        <v>3461</v>
      </c>
      <c r="F1593" t="s">
        <v>3462</v>
      </c>
      <c r="G1593">
        <v>832.91</v>
      </c>
      <c r="H1593">
        <v>4</v>
      </c>
      <c r="I1593">
        <f t="shared" si="24"/>
        <v>208.22749999999999</v>
      </c>
      <c r="J1593">
        <f>(Sales[[#This Row],[Selling Price Per Commodity]]-VLOOKUP(C1593,Products!A:E,4, FALSE))*Sales[[#This Row],[Quantity]]/10</f>
        <v>-225.68900000000002</v>
      </c>
      <c r="K1593">
        <f>WEEKDAY(Sales[[#This Row],[Date and Time]],2)</f>
        <v>5</v>
      </c>
    </row>
    <row r="1594" spans="1:11" x14ac:dyDescent="0.3">
      <c r="A1594" t="s">
        <v>5062</v>
      </c>
      <c r="B1594" s="1">
        <v>45304.029768518521</v>
      </c>
      <c r="C1594" t="s">
        <v>3290</v>
      </c>
      <c r="D1594" t="s">
        <v>2952</v>
      </c>
      <c r="E1594" t="s">
        <v>3461</v>
      </c>
      <c r="F1594" t="s">
        <v>3462</v>
      </c>
      <c r="G1594">
        <v>120.98</v>
      </c>
      <c r="H1594">
        <v>1</v>
      </c>
      <c r="I1594">
        <f t="shared" si="24"/>
        <v>120.98</v>
      </c>
      <c r="J1594">
        <f>(Sales[[#This Row],[Selling Price Per Commodity]]-VLOOKUP(C1594,Products!A:E,4, FALSE))*Sales[[#This Row],[Quantity]]/10</f>
        <v>-66.546999999999997</v>
      </c>
      <c r="K1594">
        <f>WEEKDAY(Sales[[#This Row],[Date and Time]],2)</f>
        <v>6</v>
      </c>
    </row>
    <row r="1595" spans="1:11" x14ac:dyDescent="0.3">
      <c r="A1595" t="s">
        <v>5063</v>
      </c>
      <c r="B1595" s="1">
        <v>45336.213437500002</v>
      </c>
      <c r="C1595" t="s">
        <v>3415</v>
      </c>
      <c r="D1595" t="s">
        <v>761</v>
      </c>
      <c r="E1595" t="s">
        <v>3461</v>
      </c>
      <c r="F1595" t="s">
        <v>3476</v>
      </c>
      <c r="G1595">
        <v>798.9</v>
      </c>
      <c r="H1595">
        <v>1</v>
      </c>
      <c r="I1595">
        <f t="shared" si="24"/>
        <v>798.9</v>
      </c>
      <c r="J1595">
        <f>(Sales[[#This Row],[Selling Price Per Commodity]]-VLOOKUP(C1595,Products!A:E,4, FALSE))*Sales[[#This Row],[Quantity]]/10</f>
        <v>68.941999999999993</v>
      </c>
      <c r="K1595">
        <f>WEEKDAY(Sales[[#This Row],[Date and Time]],2)</f>
        <v>3</v>
      </c>
    </row>
    <row r="1596" spans="1:11" x14ac:dyDescent="0.3">
      <c r="A1596" t="s">
        <v>5064</v>
      </c>
      <c r="B1596" s="1">
        <v>45390.352025462962</v>
      </c>
      <c r="C1596" t="s">
        <v>3406</v>
      </c>
      <c r="D1596" t="s">
        <v>714</v>
      </c>
      <c r="E1596" t="s">
        <v>3471</v>
      </c>
      <c r="F1596" t="s">
        <v>3472</v>
      </c>
      <c r="G1596">
        <v>1979.34</v>
      </c>
      <c r="H1596">
        <v>7</v>
      </c>
      <c r="I1596">
        <f t="shared" si="24"/>
        <v>282.76285714285711</v>
      </c>
      <c r="J1596">
        <f>(Sales[[#This Row],[Selling Price Per Commodity]]-VLOOKUP(C1596,Products!A:E,4, FALSE))*Sales[[#This Row],[Quantity]]/10</f>
        <v>-211.685</v>
      </c>
      <c r="K1596">
        <f>WEEKDAY(Sales[[#This Row],[Date and Time]],2)</f>
        <v>1</v>
      </c>
    </row>
    <row r="1597" spans="1:11" x14ac:dyDescent="0.3">
      <c r="A1597" t="s">
        <v>5065</v>
      </c>
      <c r="B1597" s="1">
        <v>45431.438587962963</v>
      </c>
      <c r="C1597" t="s">
        <v>3217</v>
      </c>
      <c r="D1597" t="s">
        <v>1728</v>
      </c>
      <c r="E1597" t="s">
        <v>3471</v>
      </c>
      <c r="F1597" t="s">
        <v>3467</v>
      </c>
      <c r="G1597">
        <v>1504.63</v>
      </c>
      <c r="H1597">
        <v>4</v>
      </c>
      <c r="I1597">
        <f t="shared" si="24"/>
        <v>376.15750000000003</v>
      </c>
      <c r="J1597">
        <f>(Sales[[#This Row],[Selling Price Per Commodity]]-VLOOKUP(C1597,Products!A:E,4, FALSE))*Sales[[#This Row],[Quantity]]/10</f>
        <v>49.019000000000005</v>
      </c>
      <c r="K1597">
        <f>WEEKDAY(Sales[[#This Row],[Date and Time]],2)</f>
        <v>7</v>
      </c>
    </row>
    <row r="1598" spans="1:11" x14ac:dyDescent="0.3">
      <c r="A1598" t="s">
        <v>5066</v>
      </c>
      <c r="B1598" s="1">
        <v>45408.538611111115</v>
      </c>
      <c r="C1598" t="s">
        <v>3422</v>
      </c>
      <c r="D1598" t="s">
        <v>1676</v>
      </c>
      <c r="E1598" t="s">
        <v>3466</v>
      </c>
      <c r="F1598" t="s">
        <v>3462</v>
      </c>
      <c r="G1598">
        <v>1810.96</v>
      </c>
      <c r="H1598">
        <v>3</v>
      </c>
      <c r="I1598">
        <f t="shared" si="24"/>
        <v>603.65333333333331</v>
      </c>
      <c r="J1598">
        <f>(Sales[[#This Row],[Selling Price Per Commodity]]-VLOOKUP(C1598,Products!A:E,4, FALSE))*Sales[[#This Row],[Quantity]]/10</f>
        <v>-50.639000000000024</v>
      </c>
      <c r="K1598">
        <f>WEEKDAY(Sales[[#This Row],[Date and Time]],2)</f>
        <v>5</v>
      </c>
    </row>
    <row r="1599" spans="1:11" x14ac:dyDescent="0.3">
      <c r="A1599" t="s">
        <v>5067</v>
      </c>
      <c r="B1599" s="1">
        <v>45602.688564814816</v>
      </c>
      <c r="C1599" t="s">
        <v>3334</v>
      </c>
      <c r="D1599" t="s">
        <v>2491</v>
      </c>
      <c r="E1599" t="s">
        <v>3461</v>
      </c>
      <c r="F1599" t="s">
        <v>3469</v>
      </c>
      <c r="G1599">
        <v>191.84</v>
      </c>
      <c r="H1599">
        <v>7</v>
      </c>
      <c r="I1599">
        <f t="shared" si="24"/>
        <v>27.405714285714286</v>
      </c>
      <c r="J1599">
        <f>(Sales[[#This Row],[Selling Price Per Commodity]]-VLOOKUP(C1599,Products!A:E,4, FALSE))*Sales[[#This Row],[Quantity]]/10</f>
        <v>-126.5</v>
      </c>
      <c r="K1599">
        <f>WEEKDAY(Sales[[#This Row],[Date and Time]],2)</f>
        <v>3</v>
      </c>
    </row>
    <row r="1600" spans="1:11" x14ac:dyDescent="0.3">
      <c r="A1600" t="s">
        <v>5068</v>
      </c>
      <c r="B1600" s="1">
        <v>45294.953576388885</v>
      </c>
      <c r="C1600" t="s">
        <v>3448</v>
      </c>
      <c r="D1600" t="s">
        <v>2681</v>
      </c>
      <c r="E1600" t="s">
        <v>3471</v>
      </c>
      <c r="F1600" t="s">
        <v>3462</v>
      </c>
      <c r="G1600">
        <v>488.45</v>
      </c>
      <c r="H1600">
        <v>1</v>
      </c>
      <c r="I1600">
        <f t="shared" si="24"/>
        <v>488.45</v>
      </c>
      <c r="J1600">
        <f>(Sales[[#This Row],[Selling Price Per Commodity]]-VLOOKUP(C1600,Products!A:E,4, FALSE))*Sales[[#This Row],[Quantity]]/10</f>
        <v>-46.706000000000003</v>
      </c>
      <c r="K1600">
        <f>WEEKDAY(Sales[[#This Row],[Date and Time]],2)</f>
        <v>3</v>
      </c>
    </row>
    <row r="1601" spans="1:11" x14ac:dyDescent="0.3">
      <c r="A1601" t="s">
        <v>5069</v>
      </c>
      <c r="B1601" s="1">
        <v>45547.856377314813</v>
      </c>
      <c r="C1601" t="s">
        <v>3246</v>
      </c>
      <c r="D1601" t="s">
        <v>634</v>
      </c>
      <c r="E1601" t="s">
        <v>3479</v>
      </c>
      <c r="F1601" t="s">
        <v>3469</v>
      </c>
      <c r="G1601">
        <v>1227.73</v>
      </c>
      <c r="H1601">
        <v>1</v>
      </c>
      <c r="I1601">
        <f t="shared" si="24"/>
        <v>1227.73</v>
      </c>
      <c r="J1601">
        <f>(Sales[[#This Row],[Selling Price Per Commodity]]-VLOOKUP(C1601,Products!A:E,4, FALSE))*Sales[[#This Row],[Quantity]]/10</f>
        <v>60.434000000000005</v>
      </c>
      <c r="K1601">
        <f>WEEKDAY(Sales[[#This Row],[Date and Time]],2)</f>
        <v>4</v>
      </c>
    </row>
    <row r="1602" spans="1:11" x14ac:dyDescent="0.3">
      <c r="A1602" t="s">
        <v>5070</v>
      </c>
      <c r="B1602" s="1">
        <v>45559.472696759258</v>
      </c>
      <c r="C1602" t="s">
        <v>3311</v>
      </c>
      <c r="D1602" t="s">
        <v>493</v>
      </c>
      <c r="E1602" t="s">
        <v>3466</v>
      </c>
      <c r="F1602" t="s">
        <v>3476</v>
      </c>
      <c r="G1602">
        <v>1197.1600000000001</v>
      </c>
      <c r="H1602">
        <v>10</v>
      </c>
      <c r="I1602">
        <f t="shared" ref="I1602:I1665" si="25" xml:space="preserve"> G1602/H1602</f>
        <v>119.71600000000001</v>
      </c>
      <c r="J1602">
        <f>(Sales[[#This Row],[Selling Price Per Commodity]]-VLOOKUP(C1602,Products!A:E,4, FALSE))*Sales[[#This Row],[Quantity]]/10</f>
        <v>-842.16399999999999</v>
      </c>
      <c r="K1602">
        <f>WEEKDAY(Sales[[#This Row],[Date and Time]],2)</f>
        <v>2</v>
      </c>
    </row>
    <row r="1603" spans="1:11" x14ac:dyDescent="0.3">
      <c r="A1603" t="s">
        <v>5071</v>
      </c>
      <c r="B1603" s="1">
        <v>45322.360243055555</v>
      </c>
      <c r="C1603" t="s">
        <v>3333</v>
      </c>
      <c r="D1603" t="s">
        <v>953</v>
      </c>
      <c r="E1603" t="s">
        <v>3461</v>
      </c>
      <c r="F1603" t="s">
        <v>3469</v>
      </c>
      <c r="G1603">
        <v>1435.9</v>
      </c>
      <c r="H1603">
        <v>7</v>
      </c>
      <c r="I1603">
        <f t="shared" si="25"/>
        <v>205.12857142857143</v>
      </c>
      <c r="J1603">
        <f>(Sales[[#This Row],[Selling Price Per Commodity]]-VLOOKUP(C1603,Products!A:E,4, FALSE))*Sales[[#This Row],[Quantity]]/10</f>
        <v>-404.524</v>
      </c>
      <c r="K1603">
        <f>WEEKDAY(Sales[[#This Row],[Date and Time]],2)</f>
        <v>3</v>
      </c>
    </row>
    <row r="1604" spans="1:11" x14ac:dyDescent="0.3">
      <c r="A1604" t="s">
        <v>5072</v>
      </c>
      <c r="B1604" s="1">
        <v>45415.175069444442</v>
      </c>
      <c r="C1604" t="s">
        <v>3385</v>
      </c>
      <c r="D1604" t="s">
        <v>1318</v>
      </c>
      <c r="E1604" t="s">
        <v>3479</v>
      </c>
      <c r="F1604" t="s">
        <v>3469</v>
      </c>
      <c r="G1604">
        <v>270.94</v>
      </c>
      <c r="H1604">
        <v>10</v>
      </c>
      <c r="I1604">
        <f t="shared" si="25"/>
        <v>27.094000000000001</v>
      </c>
      <c r="J1604">
        <f>(Sales[[#This Row],[Selling Price Per Commodity]]-VLOOKUP(C1604,Products!A:E,4, FALSE))*Sales[[#This Row],[Quantity]]/10</f>
        <v>-1.0060000000000002</v>
      </c>
      <c r="K1604">
        <f>WEEKDAY(Sales[[#This Row],[Date and Time]],2)</f>
        <v>5</v>
      </c>
    </row>
    <row r="1605" spans="1:11" x14ac:dyDescent="0.3">
      <c r="A1605" t="s">
        <v>5073</v>
      </c>
      <c r="B1605" s="1">
        <v>45417.163124999999</v>
      </c>
      <c r="C1605" t="s">
        <v>3448</v>
      </c>
      <c r="D1605" t="s">
        <v>2233</v>
      </c>
      <c r="E1605" t="s">
        <v>3466</v>
      </c>
      <c r="F1605" t="s">
        <v>3467</v>
      </c>
      <c r="G1605">
        <v>1739.17</v>
      </c>
      <c r="H1605">
        <v>7</v>
      </c>
      <c r="I1605">
        <f t="shared" si="25"/>
        <v>248.45285714285714</v>
      </c>
      <c r="J1605">
        <f>(Sales[[#This Row],[Selling Price Per Commodity]]-VLOOKUP(C1605,Products!A:E,4, FALSE))*Sales[[#This Row],[Quantity]]/10</f>
        <v>-494.93999999999994</v>
      </c>
      <c r="K1605">
        <f>WEEKDAY(Sales[[#This Row],[Date and Time]],2)</f>
        <v>7</v>
      </c>
    </row>
    <row r="1606" spans="1:11" x14ac:dyDescent="0.3">
      <c r="A1606" t="s">
        <v>5074</v>
      </c>
      <c r="B1606" s="1">
        <v>45355.073078703703</v>
      </c>
      <c r="C1606" t="s">
        <v>3316</v>
      </c>
      <c r="D1606" t="s">
        <v>1436</v>
      </c>
      <c r="E1606" t="s">
        <v>3464</v>
      </c>
      <c r="F1606" t="s">
        <v>3472</v>
      </c>
      <c r="G1606">
        <v>366.02</v>
      </c>
      <c r="H1606">
        <v>5</v>
      </c>
      <c r="I1606">
        <f t="shared" si="25"/>
        <v>73.203999999999994</v>
      </c>
      <c r="J1606">
        <f>(Sales[[#This Row],[Selling Price Per Commodity]]-VLOOKUP(C1606,Products!A:E,4, FALSE))*Sales[[#This Row],[Quantity]]/10</f>
        <v>-450.50799999999998</v>
      </c>
      <c r="K1606">
        <f>WEEKDAY(Sales[[#This Row],[Date and Time]],2)</f>
        <v>1</v>
      </c>
    </row>
    <row r="1607" spans="1:11" x14ac:dyDescent="0.3">
      <c r="A1607" t="s">
        <v>5075</v>
      </c>
      <c r="B1607" s="1">
        <v>45328.521157407406</v>
      </c>
      <c r="C1607" t="s">
        <v>3333</v>
      </c>
      <c r="D1607" t="s">
        <v>983</v>
      </c>
      <c r="E1607" t="s">
        <v>3479</v>
      </c>
      <c r="F1607" t="s">
        <v>3467</v>
      </c>
      <c r="G1607">
        <v>1787.43</v>
      </c>
      <c r="H1607">
        <v>10</v>
      </c>
      <c r="I1607">
        <f t="shared" si="25"/>
        <v>178.74299999999999</v>
      </c>
      <c r="J1607">
        <f>(Sales[[#This Row],[Selling Price Per Commodity]]-VLOOKUP(C1607,Products!A:E,4, FALSE))*Sales[[#This Row],[Quantity]]/10</f>
        <v>-604.27700000000004</v>
      </c>
      <c r="K1607">
        <f>WEEKDAY(Sales[[#This Row],[Date and Time]],2)</f>
        <v>2</v>
      </c>
    </row>
    <row r="1608" spans="1:11" x14ac:dyDescent="0.3">
      <c r="A1608" t="s">
        <v>5076</v>
      </c>
      <c r="B1608" s="1">
        <v>45426.116331018522</v>
      </c>
      <c r="C1608" t="s">
        <v>3451</v>
      </c>
      <c r="D1608" t="s">
        <v>1942</v>
      </c>
      <c r="E1608" t="s">
        <v>3466</v>
      </c>
      <c r="F1608" t="s">
        <v>3476</v>
      </c>
      <c r="G1608">
        <v>506.95</v>
      </c>
      <c r="H1608">
        <v>9</v>
      </c>
      <c r="I1608">
        <f t="shared" si="25"/>
        <v>56.327777777777776</v>
      </c>
      <c r="J1608">
        <f>(Sales[[#This Row],[Selling Price Per Commodity]]-VLOOKUP(C1608,Products!A:E,4, FALSE))*Sales[[#This Row],[Quantity]]/10</f>
        <v>-458.69600000000003</v>
      </c>
      <c r="K1608">
        <f>WEEKDAY(Sales[[#This Row],[Date and Time]],2)</f>
        <v>2</v>
      </c>
    </row>
    <row r="1609" spans="1:11" x14ac:dyDescent="0.3">
      <c r="A1609" t="s">
        <v>5077</v>
      </c>
      <c r="B1609" s="1">
        <v>45526.978935185187</v>
      </c>
      <c r="C1609" t="s">
        <v>3385</v>
      </c>
      <c r="D1609" t="s">
        <v>907</v>
      </c>
      <c r="E1609" t="s">
        <v>3471</v>
      </c>
      <c r="F1609" t="s">
        <v>3467</v>
      </c>
      <c r="G1609">
        <v>945.04</v>
      </c>
      <c r="H1609">
        <v>9</v>
      </c>
      <c r="I1609">
        <f t="shared" si="25"/>
        <v>105.00444444444445</v>
      </c>
      <c r="J1609">
        <f>(Sales[[#This Row],[Selling Price Per Commodity]]-VLOOKUP(C1609,Products!A:E,4, FALSE))*Sales[[#This Row],[Quantity]]/10</f>
        <v>69.213999999999984</v>
      </c>
      <c r="K1609">
        <f>WEEKDAY(Sales[[#This Row],[Date and Time]],2)</f>
        <v>4</v>
      </c>
    </row>
    <row r="1610" spans="1:11" x14ac:dyDescent="0.3">
      <c r="A1610" t="s">
        <v>5078</v>
      </c>
      <c r="B1610" s="1">
        <v>45406.727418981478</v>
      </c>
      <c r="C1610" t="s">
        <v>3356</v>
      </c>
      <c r="D1610" t="s">
        <v>388</v>
      </c>
      <c r="E1610" t="s">
        <v>3479</v>
      </c>
      <c r="F1610" t="s">
        <v>3476</v>
      </c>
      <c r="G1610">
        <v>775.35</v>
      </c>
      <c r="H1610">
        <v>2</v>
      </c>
      <c r="I1610">
        <f t="shared" si="25"/>
        <v>387.67500000000001</v>
      </c>
      <c r="J1610">
        <f>(Sales[[#This Row],[Selling Price Per Commodity]]-VLOOKUP(C1610,Products!A:E,4, FALSE))*Sales[[#This Row],[Quantity]]/10</f>
        <v>15.493000000000006</v>
      </c>
      <c r="K1610">
        <f>WEEKDAY(Sales[[#This Row],[Date and Time]],2)</f>
        <v>3</v>
      </c>
    </row>
    <row r="1611" spans="1:11" x14ac:dyDescent="0.3">
      <c r="A1611" t="s">
        <v>5079</v>
      </c>
      <c r="B1611" s="1">
        <v>45499.212777777779</v>
      </c>
      <c r="C1611" t="s">
        <v>3250</v>
      </c>
      <c r="D1611" t="s">
        <v>2439</v>
      </c>
      <c r="E1611" t="s">
        <v>3471</v>
      </c>
      <c r="F1611" t="s">
        <v>3476</v>
      </c>
      <c r="G1611">
        <v>489.45</v>
      </c>
      <c r="H1611">
        <v>3</v>
      </c>
      <c r="I1611">
        <f t="shared" si="25"/>
        <v>163.15</v>
      </c>
      <c r="J1611">
        <f>(Sales[[#This Row],[Selling Price Per Commodity]]-VLOOKUP(C1611,Products!A:E,4, FALSE))*Sales[[#This Row],[Quantity]]/10</f>
        <v>14.604000000000003</v>
      </c>
      <c r="K1611">
        <f>WEEKDAY(Sales[[#This Row],[Date and Time]],2)</f>
        <v>5</v>
      </c>
    </row>
    <row r="1612" spans="1:11" x14ac:dyDescent="0.3">
      <c r="A1612" t="s">
        <v>5080</v>
      </c>
      <c r="B1612" s="1">
        <v>45345.721817129626</v>
      </c>
      <c r="C1612" t="s">
        <v>3292</v>
      </c>
      <c r="D1612" t="s">
        <v>1354</v>
      </c>
      <c r="E1612" t="s">
        <v>3471</v>
      </c>
      <c r="F1612" t="s">
        <v>3476</v>
      </c>
      <c r="G1612">
        <v>1992.99</v>
      </c>
      <c r="H1612">
        <v>2</v>
      </c>
      <c r="I1612">
        <f t="shared" si="25"/>
        <v>996.495</v>
      </c>
      <c r="J1612">
        <f>(Sales[[#This Row],[Selling Price Per Commodity]]-VLOOKUP(C1612,Products!A:E,4, FALSE))*Sales[[#This Row],[Quantity]]/10</f>
        <v>135.06100000000001</v>
      </c>
      <c r="K1612">
        <f>WEEKDAY(Sales[[#This Row],[Date and Time]],2)</f>
        <v>5</v>
      </c>
    </row>
    <row r="1613" spans="1:11" x14ac:dyDescent="0.3">
      <c r="A1613" t="s">
        <v>5081</v>
      </c>
      <c r="B1613" s="1">
        <v>45612.578090277777</v>
      </c>
      <c r="C1613" t="s">
        <v>3382</v>
      </c>
      <c r="D1613" t="s">
        <v>572</v>
      </c>
      <c r="E1613" t="s">
        <v>3461</v>
      </c>
      <c r="F1613" t="s">
        <v>3476</v>
      </c>
      <c r="G1613">
        <v>1202.51</v>
      </c>
      <c r="H1613">
        <v>10</v>
      </c>
      <c r="I1613">
        <f t="shared" si="25"/>
        <v>120.251</v>
      </c>
      <c r="J1613">
        <f>(Sales[[#This Row],[Selling Price Per Commodity]]-VLOOKUP(C1613,Products!A:E,4, FALSE))*Sales[[#This Row],[Quantity]]/10</f>
        <v>52.281000000000006</v>
      </c>
      <c r="K1613">
        <f>WEEKDAY(Sales[[#This Row],[Date and Time]],2)</f>
        <v>6</v>
      </c>
    </row>
    <row r="1614" spans="1:11" x14ac:dyDescent="0.3">
      <c r="A1614" t="s">
        <v>5082</v>
      </c>
      <c r="B1614" s="1">
        <v>45370.477233796293</v>
      </c>
      <c r="C1614" t="s">
        <v>3447</v>
      </c>
      <c r="D1614" t="s">
        <v>2559</v>
      </c>
      <c r="E1614" t="s">
        <v>3464</v>
      </c>
      <c r="F1614" t="s">
        <v>3469</v>
      </c>
      <c r="G1614">
        <v>251.01</v>
      </c>
      <c r="H1614">
        <v>7</v>
      </c>
      <c r="I1614">
        <f t="shared" si="25"/>
        <v>35.85857142857143</v>
      </c>
      <c r="J1614">
        <f>(Sales[[#This Row],[Selling Price Per Commodity]]-VLOOKUP(C1614,Products!A:E,4, FALSE))*Sales[[#This Row],[Quantity]]/10</f>
        <v>-340.28499999999997</v>
      </c>
      <c r="K1614">
        <f>WEEKDAY(Sales[[#This Row],[Date and Time]],2)</f>
        <v>2</v>
      </c>
    </row>
    <row r="1615" spans="1:11" x14ac:dyDescent="0.3">
      <c r="A1615" t="s">
        <v>5083</v>
      </c>
      <c r="B1615" s="1">
        <v>45356.78466435185</v>
      </c>
      <c r="C1615" t="s">
        <v>3453</v>
      </c>
      <c r="D1615" t="s">
        <v>1027</v>
      </c>
      <c r="E1615" t="s">
        <v>3471</v>
      </c>
      <c r="F1615" t="s">
        <v>3467</v>
      </c>
      <c r="G1615">
        <v>1197.81</v>
      </c>
      <c r="H1615">
        <v>8</v>
      </c>
      <c r="I1615">
        <f t="shared" si="25"/>
        <v>149.72624999999999</v>
      </c>
      <c r="J1615">
        <f>(Sales[[#This Row],[Selling Price Per Commodity]]-VLOOKUP(C1615,Products!A:E,4, FALSE))*Sales[[#This Row],[Quantity]]/10</f>
        <v>-365.07500000000005</v>
      </c>
      <c r="K1615">
        <f>WEEKDAY(Sales[[#This Row],[Date and Time]],2)</f>
        <v>2</v>
      </c>
    </row>
    <row r="1616" spans="1:11" x14ac:dyDescent="0.3">
      <c r="A1616" t="s">
        <v>5084</v>
      </c>
      <c r="B1616" s="1">
        <v>45482.837673611109</v>
      </c>
      <c r="C1616" t="s">
        <v>3370</v>
      </c>
      <c r="D1616" t="s">
        <v>2614</v>
      </c>
      <c r="E1616" t="s">
        <v>3461</v>
      </c>
      <c r="F1616" t="s">
        <v>3476</v>
      </c>
      <c r="G1616">
        <v>1936.17</v>
      </c>
      <c r="H1616">
        <v>2</v>
      </c>
      <c r="I1616">
        <f t="shared" si="25"/>
        <v>968.08500000000004</v>
      </c>
      <c r="J1616">
        <f>(Sales[[#This Row],[Selling Price Per Commodity]]-VLOOKUP(C1616,Products!A:E,4, FALSE))*Sales[[#This Row],[Quantity]]/10</f>
        <v>69.325000000000003</v>
      </c>
      <c r="K1616">
        <f>WEEKDAY(Sales[[#This Row],[Date and Time]],2)</f>
        <v>2</v>
      </c>
    </row>
    <row r="1617" spans="1:11" x14ac:dyDescent="0.3">
      <c r="A1617" t="s">
        <v>5085</v>
      </c>
      <c r="B1617" s="1">
        <v>45334.492164351854</v>
      </c>
      <c r="C1617" t="s">
        <v>3223</v>
      </c>
      <c r="D1617" t="s">
        <v>211</v>
      </c>
      <c r="E1617" t="s">
        <v>3461</v>
      </c>
      <c r="F1617" t="s">
        <v>3469</v>
      </c>
      <c r="G1617">
        <v>1988.83</v>
      </c>
      <c r="H1617">
        <v>4</v>
      </c>
      <c r="I1617">
        <f t="shared" si="25"/>
        <v>497.20749999999998</v>
      </c>
      <c r="J1617">
        <f>(Sales[[#This Row],[Selling Price Per Commodity]]-VLOOKUP(C1617,Products!A:E,4, FALSE))*Sales[[#This Row],[Quantity]]/10</f>
        <v>17.250999999999998</v>
      </c>
      <c r="K1617">
        <f>WEEKDAY(Sales[[#This Row],[Date and Time]],2)</f>
        <v>1</v>
      </c>
    </row>
    <row r="1618" spans="1:11" x14ac:dyDescent="0.3">
      <c r="A1618" t="s">
        <v>5086</v>
      </c>
      <c r="B1618" s="1">
        <v>45410.103773148148</v>
      </c>
      <c r="C1618" t="s">
        <v>3441</v>
      </c>
      <c r="D1618" t="s">
        <v>2433</v>
      </c>
      <c r="E1618" t="s">
        <v>3471</v>
      </c>
      <c r="F1618" t="s">
        <v>3472</v>
      </c>
      <c r="G1618">
        <v>1374.19</v>
      </c>
      <c r="H1618">
        <v>6</v>
      </c>
      <c r="I1618">
        <f t="shared" si="25"/>
        <v>229.03166666666667</v>
      </c>
      <c r="J1618">
        <f>(Sales[[#This Row],[Selling Price Per Commodity]]-VLOOKUP(C1618,Products!A:E,4, FALSE))*Sales[[#This Row],[Quantity]]/10</f>
        <v>-57.869000000000007</v>
      </c>
      <c r="K1618">
        <f>WEEKDAY(Sales[[#This Row],[Date and Time]],2)</f>
        <v>7</v>
      </c>
    </row>
    <row r="1619" spans="1:11" x14ac:dyDescent="0.3">
      <c r="A1619" t="s">
        <v>5087</v>
      </c>
      <c r="B1619" s="1">
        <v>45514.749016203707</v>
      </c>
      <c r="C1619" t="s">
        <v>3281</v>
      </c>
      <c r="D1619" t="s">
        <v>3005</v>
      </c>
      <c r="E1619" t="s">
        <v>3464</v>
      </c>
      <c r="F1619" t="s">
        <v>3467</v>
      </c>
      <c r="G1619">
        <v>1045.73</v>
      </c>
      <c r="H1619">
        <v>2</v>
      </c>
      <c r="I1619">
        <f t="shared" si="25"/>
        <v>522.86500000000001</v>
      </c>
      <c r="J1619">
        <f>(Sales[[#This Row],[Selling Price Per Commodity]]-VLOOKUP(C1619,Products!A:E,4, FALSE))*Sales[[#This Row],[Quantity]]/10</f>
        <v>77.174999999999997</v>
      </c>
      <c r="K1619">
        <f>WEEKDAY(Sales[[#This Row],[Date and Time]],2)</f>
        <v>6</v>
      </c>
    </row>
    <row r="1620" spans="1:11" x14ac:dyDescent="0.3">
      <c r="A1620" t="s">
        <v>5088</v>
      </c>
      <c r="B1620" s="1">
        <v>45516.721458333333</v>
      </c>
      <c r="C1620" t="s">
        <v>3426</v>
      </c>
      <c r="D1620" t="s">
        <v>539</v>
      </c>
      <c r="E1620" t="s">
        <v>3461</v>
      </c>
      <c r="F1620" t="s">
        <v>3476</v>
      </c>
      <c r="G1620">
        <v>994.93</v>
      </c>
      <c r="H1620">
        <v>4</v>
      </c>
      <c r="I1620">
        <f t="shared" si="25"/>
        <v>248.73249999999999</v>
      </c>
      <c r="J1620">
        <f>(Sales[[#This Row],[Selling Price Per Commodity]]-VLOOKUP(C1620,Products!A:E,4, FALSE))*Sales[[#This Row],[Quantity]]/10</f>
        <v>92.013000000000005</v>
      </c>
      <c r="K1620">
        <f>WEEKDAY(Sales[[#This Row],[Date and Time]],2)</f>
        <v>1</v>
      </c>
    </row>
    <row r="1621" spans="1:11" x14ac:dyDescent="0.3">
      <c r="A1621" t="s">
        <v>5089</v>
      </c>
      <c r="B1621" s="1">
        <v>45559.021921296298</v>
      </c>
      <c r="C1621" t="s">
        <v>3419</v>
      </c>
      <c r="D1621" t="s">
        <v>663</v>
      </c>
      <c r="E1621" t="s">
        <v>3466</v>
      </c>
      <c r="F1621" t="s">
        <v>3462</v>
      </c>
      <c r="G1621">
        <v>1835.12</v>
      </c>
      <c r="H1621">
        <v>3</v>
      </c>
      <c r="I1621">
        <f t="shared" si="25"/>
        <v>611.70666666666659</v>
      </c>
      <c r="J1621">
        <f>(Sales[[#This Row],[Selling Price Per Commodity]]-VLOOKUP(C1621,Products!A:E,4, FALSE))*Sales[[#This Row],[Quantity]]/10</f>
        <v>-94.087000000000032</v>
      </c>
      <c r="K1621">
        <f>WEEKDAY(Sales[[#This Row],[Date and Time]],2)</f>
        <v>2</v>
      </c>
    </row>
    <row r="1622" spans="1:11" x14ac:dyDescent="0.3">
      <c r="A1622" t="s">
        <v>5090</v>
      </c>
      <c r="B1622" s="1">
        <v>45383.270694444444</v>
      </c>
      <c r="C1622" t="s">
        <v>3435</v>
      </c>
      <c r="D1622" t="s">
        <v>1095</v>
      </c>
      <c r="E1622" t="s">
        <v>3471</v>
      </c>
      <c r="F1622" t="s">
        <v>3476</v>
      </c>
      <c r="G1622">
        <v>811.55</v>
      </c>
      <c r="H1622">
        <v>5</v>
      </c>
      <c r="I1622">
        <f t="shared" si="25"/>
        <v>162.31</v>
      </c>
      <c r="J1622">
        <f>(Sales[[#This Row],[Selling Price Per Commodity]]-VLOOKUP(C1622,Products!A:E,4, FALSE))*Sales[[#This Row],[Quantity]]/10</f>
        <v>-76.97999999999999</v>
      </c>
      <c r="K1622">
        <f>WEEKDAY(Sales[[#This Row],[Date and Time]],2)</f>
        <v>1</v>
      </c>
    </row>
    <row r="1623" spans="1:11" x14ac:dyDescent="0.3">
      <c r="A1623" t="s">
        <v>5091</v>
      </c>
      <c r="B1623" s="1">
        <v>45538.329004629632</v>
      </c>
      <c r="C1623" t="s">
        <v>3418</v>
      </c>
      <c r="D1623" t="s">
        <v>812</v>
      </c>
      <c r="E1623" t="s">
        <v>3464</v>
      </c>
      <c r="F1623" t="s">
        <v>3476</v>
      </c>
      <c r="G1623">
        <v>380.74</v>
      </c>
      <c r="H1623">
        <v>3</v>
      </c>
      <c r="I1623">
        <f t="shared" si="25"/>
        <v>126.91333333333334</v>
      </c>
      <c r="J1623">
        <f>(Sales[[#This Row],[Selling Price Per Commodity]]-VLOOKUP(C1623,Products!A:E,4, FALSE))*Sales[[#This Row],[Quantity]]/10</f>
        <v>-130.99700000000001</v>
      </c>
      <c r="K1623">
        <f>WEEKDAY(Sales[[#This Row],[Date and Time]],2)</f>
        <v>2</v>
      </c>
    </row>
    <row r="1624" spans="1:11" x14ac:dyDescent="0.3">
      <c r="A1624" t="s">
        <v>5092</v>
      </c>
      <c r="B1624" s="1">
        <v>45414.316307870373</v>
      </c>
      <c r="C1624" t="s">
        <v>3438</v>
      </c>
      <c r="D1624" t="s">
        <v>468</v>
      </c>
      <c r="E1624" t="s">
        <v>3466</v>
      </c>
      <c r="F1624" t="s">
        <v>3476</v>
      </c>
      <c r="G1624">
        <v>249.19</v>
      </c>
      <c r="H1624">
        <v>9</v>
      </c>
      <c r="I1624">
        <f t="shared" si="25"/>
        <v>27.687777777777779</v>
      </c>
      <c r="J1624">
        <f>(Sales[[#This Row],[Selling Price Per Commodity]]-VLOOKUP(C1624,Products!A:E,4, FALSE))*Sales[[#This Row],[Quantity]]/10</f>
        <v>-651.50300000000004</v>
      </c>
      <c r="K1624">
        <f>WEEKDAY(Sales[[#This Row],[Date and Time]],2)</f>
        <v>4</v>
      </c>
    </row>
    <row r="1625" spans="1:11" x14ac:dyDescent="0.3">
      <c r="A1625" t="s">
        <v>5093</v>
      </c>
      <c r="B1625" s="1">
        <v>45345.274537037039</v>
      </c>
      <c r="C1625" t="s">
        <v>3419</v>
      </c>
      <c r="D1625" t="s">
        <v>3124</v>
      </c>
      <c r="E1625" t="s">
        <v>3479</v>
      </c>
      <c r="F1625" t="s">
        <v>3467</v>
      </c>
      <c r="G1625">
        <v>1449.55</v>
      </c>
      <c r="H1625">
        <v>1</v>
      </c>
      <c r="I1625">
        <f t="shared" si="25"/>
        <v>1449.55</v>
      </c>
      <c r="J1625">
        <f>(Sales[[#This Row],[Selling Price Per Commodity]]-VLOOKUP(C1625,Products!A:E,4, FALSE))*Sales[[#This Row],[Quantity]]/10</f>
        <v>52.42199999999999</v>
      </c>
      <c r="K1625">
        <f>WEEKDAY(Sales[[#This Row],[Date and Time]],2)</f>
        <v>5</v>
      </c>
    </row>
    <row r="1626" spans="1:11" x14ac:dyDescent="0.3">
      <c r="A1626" t="s">
        <v>5094</v>
      </c>
      <c r="B1626" s="1">
        <v>45524.409930555557</v>
      </c>
      <c r="C1626" t="s">
        <v>3327</v>
      </c>
      <c r="D1626" t="s">
        <v>1220</v>
      </c>
      <c r="E1626" t="s">
        <v>3479</v>
      </c>
      <c r="F1626" t="s">
        <v>3467</v>
      </c>
      <c r="G1626">
        <v>350.21</v>
      </c>
      <c r="H1626">
        <v>2</v>
      </c>
      <c r="I1626">
        <f t="shared" si="25"/>
        <v>175.10499999999999</v>
      </c>
      <c r="J1626">
        <f>(Sales[[#This Row],[Selling Price Per Commodity]]-VLOOKUP(C1626,Products!A:E,4, FALSE))*Sales[[#This Row],[Quantity]]/10</f>
        <v>-161.92099999999999</v>
      </c>
      <c r="K1626">
        <f>WEEKDAY(Sales[[#This Row],[Date and Time]],2)</f>
        <v>2</v>
      </c>
    </row>
    <row r="1627" spans="1:11" x14ac:dyDescent="0.3">
      <c r="A1627" t="s">
        <v>5095</v>
      </c>
      <c r="B1627" s="1">
        <v>45308.539050925923</v>
      </c>
      <c r="C1627" t="s">
        <v>3231</v>
      </c>
      <c r="D1627" t="s">
        <v>1121</v>
      </c>
      <c r="E1627" t="s">
        <v>3464</v>
      </c>
      <c r="F1627" t="s">
        <v>3476</v>
      </c>
      <c r="G1627">
        <v>1834.91</v>
      </c>
      <c r="H1627">
        <v>5</v>
      </c>
      <c r="I1627">
        <f t="shared" si="25"/>
        <v>366.98200000000003</v>
      </c>
      <c r="J1627">
        <f>(Sales[[#This Row],[Selling Price Per Commodity]]-VLOOKUP(C1627,Products!A:E,4, FALSE))*Sales[[#This Row],[Quantity]]/10</f>
        <v>104.80600000000001</v>
      </c>
      <c r="K1627">
        <f>WEEKDAY(Sales[[#This Row],[Date and Time]],2)</f>
        <v>3</v>
      </c>
    </row>
    <row r="1628" spans="1:11" x14ac:dyDescent="0.3">
      <c r="A1628" t="s">
        <v>5096</v>
      </c>
      <c r="B1628" s="1">
        <v>45500.295231481483</v>
      </c>
      <c r="C1628" t="s">
        <v>3439</v>
      </c>
      <c r="D1628" t="s">
        <v>744</v>
      </c>
      <c r="E1628" t="s">
        <v>3461</v>
      </c>
      <c r="F1628" t="s">
        <v>3469</v>
      </c>
      <c r="G1628">
        <v>119.41</v>
      </c>
      <c r="H1628">
        <v>9</v>
      </c>
      <c r="I1628">
        <f t="shared" si="25"/>
        <v>13.267777777777777</v>
      </c>
      <c r="J1628">
        <f>(Sales[[#This Row],[Selling Price Per Commodity]]-VLOOKUP(C1628,Products!A:E,4, FALSE))*Sales[[#This Row],[Quantity]]/10</f>
        <v>-839.31500000000017</v>
      </c>
      <c r="K1628">
        <f>WEEKDAY(Sales[[#This Row],[Date and Time]],2)</f>
        <v>6</v>
      </c>
    </row>
    <row r="1629" spans="1:11" x14ac:dyDescent="0.3">
      <c r="A1629" t="s">
        <v>5097</v>
      </c>
      <c r="B1629" s="1">
        <v>45548.893437500003</v>
      </c>
      <c r="C1629" t="s">
        <v>3397</v>
      </c>
      <c r="D1629" t="s">
        <v>627</v>
      </c>
      <c r="E1629" t="s">
        <v>3461</v>
      </c>
      <c r="F1629" t="s">
        <v>3462</v>
      </c>
      <c r="G1629">
        <v>1600.44</v>
      </c>
      <c r="H1629">
        <v>8</v>
      </c>
      <c r="I1629">
        <f t="shared" si="25"/>
        <v>200.05500000000001</v>
      </c>
      <c r="J1629">
        <f>(Sales[[#This Row],[Selling Price Per Commodity]]-VLOOKUP(C1629,Products!A:E,4, FALSE))*Sales[[#This Row],[Quantity]]/10</f>
        <v>-135.74</v>
      </c>
      <c r="K1629">
        <f>WEEKDAY(Sales[[#This Row],[Date and Time]],2)</f>
        <v>5</v>
      </c>
    </row>
    <row r="1630" spans="1:11" x14ac:dyDescent="0.3">
      <c r="A1630" t="s">
        <v>5098</v>
      </c>
      <c r="B1630" s="1">
        <v>45333.353831018518</v>
      </c>
      <c r="C1630" t="s">
        <v>3276</v>
      </c>
      <c r="D1630" t="s">
        <v>1030</v>
      </c>
      <c r="E1630" t="s">
        <v>3471</v>
      </c>
      <c r="F1630" t="s">
        <v>3462</v>
      </c>
      <c r="G1630">
        <v>1665.79</v>
      </c>
      <c r="H1630">
        <v>2</v>
      </c>
      <c r="I1630">
        <f t="shared" si="25"/>
        <v>832.89499999999998</v>
      </c>
      <c r="J1630">
        <f>(Sales[[#This Row],[Selling Price Per Commodity]]-VLOOKUP(C1630,Products!A:E,4, FALSE))*Sales[[#This Row],[Quantity]]/10</f>
        <v>19.297000000000004</v>
      </c>
      <c r="K1630">
        <f>WEEKDAY(Sales[[#This Row],[Date and Time]],2)</f>
        <v>7</v>
      </c>
    </row>
    <row r="1631" spans="1:11" x14ac:dyDescent="0.3">
      <c r="A1631" t="s">
        <v>5099</v>
      </c>
      <c r="B1631" s="1">
        <v>45422.970300925925</v>
      </c>
      <c r="C1631" t="s">
        <v>3249</v>
      </c>
      <c r="D1631" t="s">
        <v>698</v>
      </c>
      <c r="E1631" t="s">
        <v>3471</v>
      </c>
      <c r="F1631" t="s">
        <v>3462</v>
      </c>
      <c r="G1631">
        <v>1968.82</v>
      </c>
      <c r="H1631">
        <v>1</v>
      </c>
      <c r="I1631">
        <f t="shared" si="25"/>
        <v>1968.82</v>
      </c>
      <c r="J1631">
        <f>(Sales[[#This Row],[Selling Price Per Commodity]]-VLOOKUP(C1631,Products!A:E,4, FALSE))*Sales[[#This Row],[Quantity]]/10</f>
        <v>110.19499999999998</v>
      </c>
      <c r="K1631">
        <f>WEEKDAY(Sales[[#This Row],[Date and Time]],2)</f>
        <v>5</v>
      </c>
    </row>
    <row r="1632" spans="1:11" x14ac:dyDescent="0.3">
      <c r="A1632" t="s">
        <v>5100</v>
      </c>
      <c r="B1632" s="1">
        <v>45423.831493055557</v>
      </c>
      <c r="C1632" t="s">
        <v>3418</v>
      </c>
      <c r="D1632" t="s">
        <v>1717</v>
      </c>
      <c r="E1632" t="s">
        <v>3466</v>
      </c>
      <c r="F1632" t="s">
        <v>3469</v>
      </c>
      <c r="G1632">
        <v>606.59</v>
      </c>
      <c r="H1632">
        <v>1</v>
      </c>
      <c r="I1632">
        <f t="shared" si="25"/>
        <v>606.59</v>
      </c>
      <c r="J1632">
        <f>(Sales[[#This Row],[Selling Price Per Commodity]]-VLOOKUP(C1632,Products!A:E,4, FALSE))*Sales[[#This Row],[Quantity]]/10</f>
        <v>4.3019999999999978</v>
      </c>
      <c r="K1632">
        <f>WEEKDAY(Sales[[#This Row],[Date and Time]],2)</f>
        <v>6</v>
      </c>
    </row>
    <row r="1633" spans="1:11" x14ac:dyDescent="0.3">
      <c r="A1633" t="s">
        <v>5101</v>
      </c>
      <c r="B1633" s="1">
        <v>45345.300497685188</v>
      </c>
      <c r="C1633" t="s">
        <v>3214</v>
      </c>
      <c r="D1633" t="s">
        <v>583</v>
      </c>
      <c r="E1633" t="s">
        <v>3466</v>
      </c>
      <c r="F1633" t="s">
        <v>3462</v>
      </c>
      <c r="G1633">
        <v>596.57000000000005</v>
      </c>
      <c r="H1633">
        <v>8</v>
      </c>
      <c r="I1633">
        <f t="shared" si="25"/>
        <v>74.571250000000006</v>
      </c>
      <c r="J1633">
        <f>(Sales[[#This Row],[Selling Price Per Commodity]]-VLOOKUP(C1633,Products!A:E,4, FALSE))*Sales[[#This Row],[Quantity]]/10</f>
        <v>-288.57499999999999</v>
      </c>
      <c r="K1633">
        <f>WEEKDAY(Sales[[#This Row],[Date and Time]],2)</f>
        <v>5</v>
      </c>
    </row>
    <row r="1634" spans="1:11" x14ac:dyDescent="0.3">
      <c r="A1634" t="s">
        <v>5102</v>
      </c>
      <c r="B1634" s="1">
        <v>45536.709421296298</v>
      </c>
      <c r="C1634" t="s">
        <v>3398</v>
      </c>
      <c r="D1634" t="s">
        <v>1226</v>
      </c>
      <c r="E1634" t="s">
        <v>3466</v>
      </c>
      <c r="F1634" t="s">
        <v>3472</v>
      </c>
      <c r="G1634">
        <v>901.78</v>
      </c>
      <c r="H1634">
        <v>10</v>
      </c>
      <c r="I1634">
        <f t="shared" si="25"/>
        <v>90.177999999999997</v>
      </c>
      <c r="J1634">
        <f>(Sales[[#This Row],[Selling Price Per Commodity]]-VLOOKUP(C1634,Products!A:E,4, FALSE))*Sales[[#This Row],[Quantity]]/10</f>
        <v>-699.40200000000004</v>
      </c>
      <c r="K1634">
        <f>WEEKDAY(Sales[[#This Row],[Date and Time]],2)</f>
        <v>7</v>
      </c>
    </row>
    <row r="1635" spans="1:11" x14ac:dyDescent="0.3">
      <c r="A1635" t="s">
        <v>5103</v>
      </c>
      <c r="B1635" s="1">
        <v>45602.469918981478</v>
      </c>
      <c r="C1635" t="s">
        <v>3368</v>
      </c>
      <c r="D1635" t="s">
        <v>2813</v>
      </c>
      <c r="E1635" t="s">
        <v>3466</v>
      </c>
      <c r="F1635" t="s">
        <v>3469</v>
      </c>
      <c r="G1635">
        <v>873.17</v>
      </c>
      <c r="H1635">
        <v>3</v>
      </c>
      <c r="I1635">
        <f t="shared" si="25"/>
        <v>291.05666666666667</v>
      </c>
      <c r="J1635">
        <f>(Sales[[#This Row],[Selling Price Per Commodity]]-VLOOKUP(C1635,Products!A:E,4, FALSE))*Sales[[#This Row],[Quantity]]/10</f>
        <v>28.042999999999996</v>
      </c>
      <c r="K1635">
        <f>WEEKDAY(Sales[[#This Row],[Date and Time]],2)</f>
        <v>3</v>
      </c>
    </row>
    <row r="1636" spans="1:11" x14ac:dyDescent="0.3">
      <c r="A1636" t="s">
        <v>5104</v>
      </c>
      <c r="B1636" s="1">
        <v>45500.765949074077</v>
      </c>
      <c r="C1636" t="s">
        <v>3393</v>
      </c>
      <c r="D1636" t="s">
        <v>1850</v>
      </c>
      <c r="E1636" t="s">
        <v>3471</v>
      </c>
      <c r="F1636" t="s">
        <v>3462</v>
      </c>
      <c r="G1636">
        <v>1812.18</v>
      </c>
      <c r="H1636">
        <v>7</v>
      </c>
      <c r="I1636">
        <f t="shared" si="25"/>
        <v>258.88285714285718</v>
      </c>
      <c r="J1636">
        <f>(Sales[[#This Row],[Selling Price Per Commodity]]-VLOOKUP(C1636,Products!A:E,4, FALSE))*Sales[[#This Row],[Quantity]]/10</f>
        <v>-76.668999999999997</v>
      </c>
      <c r="K1636">
        <f>WEEKDAY(Sales[[#This Row],[Date and Time]],2)</f>
        <v>6</v>
      </c>
    </row>
    <row r="1637" spans="1:11" x14ac:dyDescent="0.3">
      <c r="A1637" t="s">
        <v>5105</v>
      </c>
      <c r="B1637" s="1">
        <v>45580.640914351854</v>
      </c>
      <c r="C1637" t="s">
        <v>3414</v>
      </c>
      <c r="D1637" t="s">
        <v>1962</v>
      </c>
      <c r="E1637" t="s">
        <v>3464</v>
      </c>
      <c r="F1637" t="s">
        <v>3469</v>
      </c>
      <c r="G1637">
        <v>429.86</v>
      </c>
      <c r="H1637">
        <v>10</v>
      </c>
      <c r="I1637">
        <f t="shared" si="25"/>
        <v>42.986000000000004</v>
      </c>
      <c r="J1637">
        <f>(Sales[[#This Row],[Selling Price Per Commodity]]-VLOOKUP(C1637,Products!A:E,4, FALSE))*Sales[[#This Row],[Quantity]]/10</f>
        <v>-816.024</v>
      </c>
      <c r="K1637">
        <f>WEEKDAY(Sales[[#This Row],[Date and Time]],2)</f>
        <v>2</v>
      </c>
    </row>
    <row r="1638" spans="1:11" x14ac:dyDescent="0.3">
      <c r="A1638" t="s">
        <v>5106</v>
      </c>
      <c r="B1638" s="1">
        <v>45337.929027777776</v>
      </c>
      <c r="C1638" t="s">
        <v>3348</v>
      </c>
      <c r="D1638" t="s">
        <v>598</v>
      </c>
      <c r="E1638" t="s">
        <v>3466</v>
      </c>
      <c r="F1638" t="s">
        <v>3472</v>
      </c>
      <c r="G1638">
        <v>639.98</v>
      </c>
      <c r="H1638">
        <v>4</v>
      </c>
      <c r="I1638">
        <f t="shared" si="25"/>
        <v>159.995</v>
      </c>
      <c r="J1638">
        <f>(Sales[[#This Row],[Selling Price Per Commodity]]-VLOOKUP(C1638,Products!A:E,4, FALSE))*Sales[[#This Row],[Quantity]]/10</f>
        <v>-59.042000000000009</v>
      </c>
      <c r="K1638">
        <f>WEEKDAY(Sales[[#This Row],[Date and Time]],2)</f>
        <v>4</v>
      </c>
    </row>
    <row r="1639" spans="1:11" x14ac:dyDescent="0.3">
      <c r="A1639" t="s">
        <v>5107</v>
      </c>
      <c r="B1639" s="1">
        <v>45608.892835648148</v>
      </c>
      <c r="C1639" t="s">
        <v>3278</v>
      </c>
      <c r="D1639" t="s">
        <v>840</v>
      </c>
      <c r="E1639" t="s">
        <v>3471</v>
      </c>
      <c r="F1639" t="s">
        <v>3476</v>
      </c>
      <c r="G1639">
        <v>118.39</v>
      </c>
      <c r="H1639">
        <v>7</v>
      </c>
      <c r="I1639">
        <f t="shared" si="25"/>
        <v>16.912857142857142</v>
      </c>
      <c r="J1639">
        <f>(Sales[[#This Row],[Selling Price Per Commodity]]-VLOOKUP(C1639,Products!A:E,4, FALSE))*Sales[[#This Row],[Quantity]]/10</f>
        <v>-219.51799999999997</v>
      </c>
      <c r="K1639">
        <f>WEEKDAY(Sales[[#This Row],[Date and Time]],2)</f>
        <v>2</v>
      </c>
    </row>
    <row r="1640" spans="1:11" x14ac:dyDescent="0.3">
      <c r="A1640" t="s">
        <v>5108</v>
      </c>
      <c r="B1640" s="1">
        <v>45302.463773148149</v>
      </c>
      <c r="C1640" t="s">
        <v>3314</v>
      </c>
      <c r="D1640" t="s">
        <v>1254</v>
      </c>
      <c r="E1640" t="s">
        <v>3471</v>
      </c>
      <c r="F1640" t="s">
        <v>3462</v>
      </c>
      <c r="G1640">
        <v>1629.51</v>
      </c>
      <c r="H1640">
        <v>3</v>
      </c>
      <c r="I1640">
        <f t="shared" si="25"/>
        <v>543.16999999999996</v>
      </c>
      <c r="J1640">
        <f>(Sales[[#This Row],[Selling Price Per Commodity]]-VLOOKUP(C1640,Products!A:E,4, FALSE))*Sales[[#This Row],[Quantity]]/10</f>
        <v>-114.708</v>
      </c>
      <c r="K1640">
        <f>WEEKDAY(Sales[[#This Row],[Date and Time]],2)</f>
        <v>4</v>
      </c>
    </row>
    <row r="1641" spans="1:11" x14ac:dyDescent="0.3">
      <c r="A1641" t="s">
        <v>5109</v>
      </c>
      <c r="B1641" s="1">
        <v>45421.125127314815</v>
      </c>
      <c r="C1641" t="s">
        <v>3344</v>
      </c>
      <c r="D1641" t="s">
        <v>2831</v>
      </c>
      <c r="E1641" t="s">
        <v>3464</v>
      </c>
      <c r="F1641" t="s">
        <v>3472</v>
      </c>
      <c r="G1641">
        <v>870.61</v>
      </c>
      <c r="H1641">
        <v>3</v>
      </c>
      <c r="I1641">
        <f t="shared" si="25"/>
        <v>290.20333333333332</v>
      </c>
      <c r="J1641">
        <f>(Sales[[#This Row],[Selling Price Per Commodity]]-VLOOKUP(C1641,Products!A:E,4, FALSE))*Sales[[#This Row],[Quantity]]/10</f>
        <v>-157.39100000000002</v>
      </c>
      <c r="K1641">
        <f>WEEKDAY(Sales[[#This Row],[Date and Time]],2)</f>
        <v>4</v>
      </c>
    </row>
    <row r="1642" spans="1:11" x14ac:dyDescent="0.3">
      <c r="A1642" t="s">
        <v>5110</v>
      </c>
      <c r="B1642" s="1">
        <v>45367.270624999997</v>
      </c>
      <c r="C1642" t="s">
        <v>3447</v>
      </c>
      <c r="D1642" t="s">
        <v>1054</v>
      </c>
      <c r="E1642" t="s">
        <v>3471</v>
      </c>
      <c r="F1642" t="s">
        <v>3462</v>
      </c>
      <c r="G1642">
        <v>71.91</v>
      </c>
      <c r="H1642">
        <v>2</v>
      </c>
      <c r="I1642">
        <f t="shared" si="25"/>
        <v>35.954999999999998</v>
      </c>
      <c r="J1642">
        <f>(Sales[[#This Row],[Selling Price Per Commodity]]-VLOOKUP(C1642,Products!A:E,4, FALSE))*Sales[[#This Row],[Quantity]]/10</f>
        <v>-97.205000000000013</v>
      </c>
      <c r="K1642">
        <f>WEEKDAY(Sales[[#This Row],[Date and Time]],2)</f>
        <v>6</v>
      </c>
    </row>
    <row r="1643" spans="1:11" x14ac:dyDescent="0.3">
      <c r="A1643" t="s">
        <v>5111</v>
      </c>
      <c r="B1643" s="1">
        <v>45436.165856481479</v>
      </c>
      <c r="C1643" t="s">
        <v>3257</v>
      </c>
      <c r="D1643" t="s">
        <v>2028</v>
      </c>
      <c r="E1643" t="s">
        <v>3464</v>
      </c>
      <c r="F1643" t="s">
        <v>3469</v>
      </c>
      <c r="G1643">
        <v>983.61</v>
      </c>
      <c r="H1643">
        <v>10</v>
      </c>
      <c r="I1643">
        <f t="shared" si="25"/>
        <v>98.361000000000004</v>
      </c>
      <c r="J1643">
        <f>(Sales[[#This Row],[Selling Price Per Commodity]]-VLOOKUP(C1643,Products!A:E,4, FALSE))*Sales[[#This Row],[Quantity]]/10</f>
        <v>-190.149</v>
      </c>
      <c r="K1643">
        <f>WEEKDAY(Sales[[#This Row],[Date and Time]],2)</f>
        <v>5</v>
      </c>
    </row>
    <row r="1644" spans="1:11" x14ac:dyDescent="0.3">
      <c r="A1644" t="s">
        <v>5112</v>
      </c>
      <c r="B1644" s="1">
        <v>45590.486296296294</v>
      </c>
      <c r="C1644" t="s">
        <v>3411</v>
      </c>
      <c r="D1644" t="s">
        <v>13</v>
      </c>
      <c r="E1644" t="s">
        <v>3466</v>
      </c>
      <c r="F1644" t="s">
        <v>3467</v>
      </c>
      <c r="G1644">
        <v>1163.8900000000001</v>
      </c>
      <c r="H1644">
        <v>7</v>
      </c>
      <c r="I1644">
        <f t="shared" si="25"/>
        <v>166.27</v>
      </c>
      <c r="J1644">
        <f>(Sales[[#This Row],[Selling Price Per Commodity]]-VLOOKUP(C1644,Products!A:E,4, FALSE))*Sales[[#This Row],[Quantity]]/10</f>
        <v>-365.827</v>
      </c>
      <c r="K1644">
        <f>WEEKDAY(Sales[[#This Row],[Date and Time]],2)</f>
        <v>5</v>
      </c>
    </row>
    <row r="1645" spans="1:11" x14ac:dyDescent="0.3">
      <c r="A1645" t="s">
        <v>5113</v>
      </c>
      <c r="B1645" s="1">
        <v>45457.383240740739</v>
      </c>
      <c r="C1645" t="s">
        <v>3400</v>
      </c>
      <c r="D1645" t="s">
        <v>1223</v>
      </c>
      <c r="E1645" t="s">
        <v>3461</v>
      </c>
      <c r="F1645" t="s">
        <v>3467</v>
      </c>
      <c r="G1645">
        <v>1243.6199999999999</v>
      </c>
      <c r="H1645">
        <v>4</v>
      </c>
      <c r="I1645">
        <f t="shared" si="25"/>
        <v>310.90499999999997</v>
      </c>
      <c r="J1645">
        <f>(Sales[[#This Row],[Selling Price Per Commodity]]-VLOOKUP(C1645,Products!A:E,4, FALSE))*Sales[[#This Row],[Quantity]]/10</f>
        <v>21.189999999999987</v>
      </c>
      <c r="K1645">
        <f>WEEKDAY(Sales[[#This Row],[Date and Time]],2)</f>
        <v>5</v>
      </c>
    </row>
    <row r="1646" spans="1:11" x14ac:dyDescent="0.3">
      <c r="A1646" t="s">
        <v>5114</v>
      </c>
      <c r="B1646" s="1">
        <v>45606.092777777776</v>
      </c>
      <c r="C1646" t="s">
        <v>3434</v>
      </c>
      <c r="D1646" t="s">
        <v>1044</v>
      </c>
      <c r="E1646" t="s">
        <v>3461</v>
      </c>
      <c r="F1646" t="s">
        <v>3462</v>
      </c>
      <c r="G1646">
        <v>1818.02</v>
      </c>
      <c r="H1646">
        <v>5</v>
      </c>
      <c r="I1646">
        <f t="shared" si="25"/>
        <v>363.60399999999998</v>
      </c>
      <c r="J1646">
        <f>(Sales[[#This Row],[Selling Price Per Commodity]]-VLOOKUP(C1646,Products!A:E,4, FALSE))*Sales[[#This Row],[Quantity]]/10</f>
        <v>167.27199999999999</v>
      </c>
      <c r="K1646">
        <f>WEEKDAY(Sales[[#This Row],[Date and Time]],2)</f>
        <v>7</v>
      </c>
    </row>
    <row r="1647" spans="1:11" x14ac:dyDescent="0.3">
      <c r="A1647" t="s">
        <v>5115</v>
      </c>
      <c r="B1647" s="1">
        <v>45611.898402777777</v>
      </c>
      <c r="C1647" t="s">
        <v>3403</v>
      </c>
      <c r="D1647" t="s">
        <v>2598</v>
      </c>
      <c r="E1647" t="s">
        <v>3461</v>
      </c>
      <c r="F1647" t="s">
        <v>3472</v>
      </c>
      <c r="G1647">
        <v>451.57</v>
      </c>
      <c r="H1647">
        <v>8</v>
      </c>
      <c r="I1647">
        <f t="shared" si="25"/>
        <v>56.446249999999999</v>
      </c>
      <c r="J1647">
        <f>(Sales[[#This Row],[Selling Price Per Commodity]]-VLOOKUP(C1647,Products!A:E,4, FALSE))*Sales[[#This Row],[Quantity]]/10</f>
        <v>-678.57899999999995</v>
      </c>
      <c r="K1647">
        <f>WEEKDAY(Sales[[#This Row],[Date and Time]],2)</f>
        <v>5</v>
      </c>
    </row>
    <row r="1648" spans="1:11" x14ac:dyDescent="0.3">
      <c r="A1648" t="s">
        <v>5116</v>
      </c>
      <c r="B1648" s="1">
        <v>45479.094502314816</v>
      </c>
      <c r="C1648" t="s">
        <v>3271</v>
      </c>
      <c r="D1648" t="s">
        <v>3023</v>
      </c>
      <c r="E1648" t="s">
        <v>3464</v>
      </c>
      <c r="F1648" t="s">
        <v>3472</v>
      </c>
      <c r="G1648">
        <v>673.01</v>
      </c>
      <c r="H1648">
        <v>7</v>
      </c>
      <c r="I1648">
        <f t="shared" si="25"/>
        <v>96.144285714285715</v>
      </c>
      <c r="J1648">
        <f>(Sales[[#This Row],[Selling Price Per Commodity]]-VLOOKUP(C1648,Products!A:E,4, FALSE))*Sales[[#This Row],[Quantity]]/10</f>
        <v>-277.91800000000001</v>
      </c>
      <c r="K1648">
        <f>WEEKDAY(Sales[[#This Row],[Date and Time]],2)</f>
        <v>6</v>
      </c>
    </row>
    <row r="1649" spans="1:11" x14ac:dyDescent="0.3">
      <c r="A1649" t="s">
        <v>5117</v>
      </c>
      <c r="B1649" s="1">
        <v>45457.709108796298</v>
      </c>
      <c r="C1649" t="s">
        <v>3409</v>
      </c>
      <c r="D1649" t="s">
        <v>1152</v>
      </c>
      <c r="E1649" t="s">
        <v>3461</v>
      </c>
      <c r="F1649" t="s">
        <v>3476</v>
      </c>
      <c r="G1649">
        <v>825.24</v>
      </c>
      <c r="H1649">
        <v>9</v>
      </c>
      <c r="I1649">
        <f t="shared" si="25"/>
        <v>91.693333333333328</v>
      </c>
      <c r="J1649">
        <f>(Sales[[#This Row],[Selling Price Per Commodity]]-VLOOKUP(C1649,Products!A:E,4, FALSE))*Sales[[#This Row],[Quantity]]/10</f>
        <v>-511.62000000000006</v>
      </c>
      <c r="K1649">
        <f>WEEKDAY(Sales[[#This Row],[Date and Time]],2)</f>
        <v>5</v>
      </c>
    </row>
    <row r="1650" spans="1:11" x14ac:dyDescent="0.3">
      <c r="A1650" t="s">
        <v>5118</v>
      </c>
      <c r="B1650" s="1">
        <v>45551.30505787037</v>
      </c>
      <c r="C1650" t="s">
        <v>3428</v>
      </c>
      <c r="D1650" t="s">
        <v>2883</v>
      </c>
      <c r="E1650" t="s">
        <v>3466</v>
      </c>
      <c r="F1650" t="s">
        <v>3462</v>
      </c>
      <c r="G1650">
        <v>1201.32</v>
      </c>
      <c r="H1650">
        <v>5</v>
      </c>
      <c r="I1650">
        <f t="shared" si="25"/>
        <v>240.26399999999998</v>
      </c>
      <c r="J1650">
        <f>(Sales[[#This Row],[Selling Price Per Commodity]]-VLOOKUP(C1650,Products!A:E,4, FALSE))*Sales[[#This Row],[Quantity]]/10</f>
        <v>-251.02800000000002</v>
      </c>
      <c r="K1650">
        <f>WEEKDAY(Sales[[#This Row],[Date and Time]],2)</f>
        <v>1</v>
      </c>
    </row>
    <row r="1651" spans="1:11" x14ac:dyDescent="0.3">
      <c r="A1651" t="s">
        <v>5119</v>
      </c>
      <c r="B1651" s="1">
        <v>45403.113425925927</v>
      </c>
      <c r="C1651" t="s">
        <v>3398</v>
      </c>
      <c r="D1651" t="s">
        <v>162</v>
      </c>
      <c r="E1651" t="s">
        <v>3464</v>
      </c>
      <c r="F1651" t="s">
        <v>3462</v>
      </c>
      <c r="G1651">
        <v>1624.26</v>
      </c>
      <c r="H1651">
        <v>8</v>
      </c>
      <c r="I1651">
        <f t="shared" si="25"/>
        <v>203.0325</v>
      </c>
      <c r="J1651">
        <f>(Sales[[#This Row],[Selling Price Per Commodity]]-VLOOKUP(C1651,Products!A:E,4, FALSE))*Sales[[#This Row],[Quantity]]/10</f>
        <v>-469.238</v>
      </c>
      <c r="K1651">
        <f>WEEKDAY(Sales[[#This Row],[Date and Time]],2)</f>
        <v>7</v>
      </c>
    </row>
    <row r="1652" spans="1:11" x14ac:dyDescent="0.3">
      <c r="A1652" t="s">
        <v>5120</v>
      </c>
      <c r="B1652" s="1">
        <v>45497.270219907405</v>
      </c>
      <c r="C1652" t="s">
        <v>3237</v>
      </c>
      <c r="D1652" t="s">
        <v>1261</v>
      </c>
      <c r="E1652" t="s">
        <v>3464</v>
      </c>
      <c r="F1652" t="s">
        <v>3469</v>
      </c>
      <c r="G1652">
        <v>1572.28</v>
      </c>
      <c r="H1652">
        <v>8</v>
      </c>
      <c r="I1652">
        <f t="shared" si="25"/>
        <v>196.535</v>
      </c>
      <c r="J1652">
        <f>(Sales[[#This Row],[Selling Price Per Commodity]]-VLOOKUP(C1652,Products!A:E,4, FALSE))*Sales[[#This Row],[Quantity]]/10</f>
        <v>-227.57200000000003</v>
      </c>
      <c r="K1652">
        <f>WEEKDAY(Sales[[#This Row],[Date and Time]],2)</f>
        <v>3</v>
      </c>
    </row>
    <row r="1653" spans="1:11" x14ac:dyDescent="0.3">
      <c r="A1653" t="s">
        <v>5121</v>
      </c>
      <c r="B1653" s="1">
        <v>45435.709872685184</v>
      </c>
      <c r="C1653" t="s">
        <v>3237</v>
      </c>
      <c r="D1653" t="s">
        <v>2461</v>
      </c>
      <c r="E1653" t="s">
        <v>3471</v>
      </c>
      <c r="F1653" t="s">
        <v>3462</v>
      </c>
      <c r="G1653">
        <v>1270.05</v>
      </c>
      <c r="H1653">
        <v>3</v>
      </c>
      <c r="I1653">
        <f t="shared" si="25"/>
        <v>423.34999999999997</v>
      </c>
      <c r="J1653">
        <f>(Sales[[#This Row],[Selling Price Per Commodity]]-VLOOKUP(C1653,Products!A:E,4, FALSE))*Sales[[#This Row],[Quantity]]/10</f>
        <v>-17.295000000000009</v>
      </c>
      <c r="K1653">
        <f>WEEKDAY(Sales[[#This Row],[Date and Time]],2)</f>
        <v>4</v>
      </c>
    </row>
    <row r="1654" spans="1:11" x14ac:dyDescent="0.3">
      <c r="A1654" t="s">
        <v>5122</v>
      </c>
      <c r="B1654" s="1">
        <v>45493.920243055552</v>
      </c>
      <c r="C1654" t="s">
        <v>3277</v>
      </c>
      <c r="D1654" t="s">
        <v>2180</v>
      </c>
      <c r="E1654" t="s">
        <v>3471</v>
      </c>
      <c r="F1654" t="s">
        <v>3462</v>
      </c>
      <c r="G1654">
        <v>740.78</v>
      </c>
      <c r="H1654">
        <v>1</v>
      </c>
      <c r="I1654">
        <f t="shared" si="25"/>
        <v>740.78</v>
      </c>
      <c r="J1654">
        <f>(Sales[[#This Row],[Selling Price Per Commodity]]-VLOOKUP(C1654,Products!A:E,4, FALSE))*Sales[[#This Row],[Quantity]]/10</f>
        <v>30.163</v>
      </c>
      <c r="K1654">
        <f>WEEKDAY(Sales[[#This Row],[Date and Time]],2)</f>
        <v>6</v>
      </c>
    </row>
    <row r="1655" spans="1:11" x14ac:dyDescent="0.3">
      <c r="A1655" t="s">
        <v>5123</v>
      </c>
      <c r="B1655" s="1">
        <v>45508.90184027778</v>
      </c>
      <c r="C1655" t="s">
        <v>3347</v>
      </c>
      <c r="D1655" t="s">
        <v>3094</v>
      </c>
      <c r="E1655" t="s">
        <v>3471</v>
      </c>
      <c r="F1655" t="s">
        <v>3472</v>
      </c>
      <c r="G1655">
        <v>1685.96</v>
      </c>
      <c r="H1655">
        <v>4</v>
      </c>
      <c r="I1655">
        <f t="shared" si="25"/>
        <v>421.49</v>
      </c>
      <c r="J1655">
        <f>(Sales[[#This Row],[Selling Price Per Commodity]]-VLOOKUP(C1655,Products!A:E,4, FALSE))*Sales[[#This Row],[Quantity]]/10</f>
        <v>84.140000000000015</v>
      </c>
      <c r="K1655">
        <f>WEEKDAY(Sales[[#This Row],[Date and Time]],2)</f>
        <v>7</v>
      </c>
    </row>
    <row r="1656" spans="1:11" x14ac:dyDescent="0.3">
      <c r="A1656" t="s">
        <v>5124</v>
      </c>
      <c r="B1656" s="1">
        <v>45503.992280092592</v>
      </c>
      <c r="C1656" t="s">
        <v>3402</v>
      </c>
      <c r="D1656" t="s">
        <v>453</v>
      </c>
      <c r="E1656" t="s">
        <v>3464</v>
      </c>
      <c r="F1656" t="s">
        <v>3462</v>
      </c>
      <c r="G1656">
        <v>663.97</v>
      </c>
      <c r="H1656">
        <v>4</v>
      </c>
      <c r="I1656">
        <f t="shared" si="25"/>
        <v>165.99250000000001</v>
      </c>
      <c r="J1656">
        <f>(Sales[[#This Row],[Selling Price Per Commodity]]-VLOOKUP(C1656,Products!A:E,4, FALSE))*Sales[[#This Row],[Quantity]]/10</f>
        <v>-166.25899999999999</v>
      </c>
      <c r="K1656">
        <f>WEEKDAY(Sales[[#This Row],[Date and Time]],2)</f>
        <v>2</v>
      </c>
    </row>
    <row r="1657" spans="1:11" x14ac:dyDescent="0.3">
      <c r="A1657" t="s">
        <v>5125</v>
      </c>
      <c r="B1657" s="1">
        <v>45429.719155092593</v>
      </c>
      <c r="C1657" t="s">
        <v>3303</v>
      </c>
      <c r="D1657" t="s">
        <v>1309</v>
      </c>
      <c r="E1657" t="s">
        <v>3461</v>
      </c>
      <c r="F1657" t="s">
        <v>3476</v>
      </c>
      <c r="G1657">
        <v>857.12</v>
      </c>
      <c r="H1657">
        <v>3</v>
      </c>
      <c r="I1657">
        <f t="shared" si="25"/>
        <v>285.70666666666665</v>
      </c>
      <c r="J1657">
        <f>(Sales[[#This Row],[Selling Price Per Commodity]]-VLOOKUP(C1657,Products!A:E,4, FALSE))*Sales[[#This Row],[Quantity]]/10</f>
        <v>-139.99</v>
      </c>
      <c r="K1657">
        <f>WEEKDAY(Sales[[#This Row],[Date and Time]],2)</f>
        <v>5</v>
      </c>
    </row>
    <row r="1658" spans="1:11" x14ac:dyDescent="0.3">
      <c r="A1658" t="s">
        <v>5126</v>
      </c>
      <c r="B1658" s="1">
        <v>45607.268333333333</v>
      </c>
      <c r="C1658" t="s">
        <v>3444</v>
      </c>
      <c r="D1658" t="s">
        <v>1847</v>
      </c>
      <c r="E1658" t="s">
        <v>3461</v>
      </c>
      <c r="F1658" t="s">
        <v>3476</v>
      </c>
      <c r="G1658">
        <v>726.35</v>
      </c>
      <c r="H1658">
        <v>5</v>
      </c>
      <c r="I1658">
        <f t="shared" si="25"/>
        <v>145.27000000000001</v>
      </c>
      <c r="J1658">
        <f>(Sales[[#This Row],[Selling Price Per Commodity]]-VLOOKUP(C1658,Products!A:E,4, FALSE))*Sales[[#This Row],[Quantity]]/10</f>
        <v>-1.6799999999999926</v>
      </c>
      <c r="K1658">
        <f>WEEKDAY(Sales[[#This Row],[Date and Time]],2)</f>
        <v>1</v>
      </c>
    </row>
    <row r="1659" spans="1:11" x14ac:dyDescent="0.3">
      <c r="A1659" t="s">
        <v>5127</v>
      </c>
      <c r="B1659" s="1">
        <v>45389.161435185182</v>
      </c>
      <c r="C1659" t="s">
        <v>3333</v>
      </c>
      <c r="D1659" t="s">
        <v>1201</v>
      </c>
      <c r="E1659" t="s">
        <v>3466</v>
      </c>
      <c r="F1659" t="s">
        <v>3462</v>
      </c>
      <c r="G1659">
        <v>1827.13</v>
      </c>
      <c r="H1659">
        <v>10</v>
      </c>
      <c r="I1659">
        <f t="shared" si="25"/>
        <v>182.71300000000002</v>
      </c>
      <c r="J1659">
        <f>(Sales[[#This Row],[Selling Price Per Commodity]]-VLOOKUP(C1659,Products!A:E,4, FALSE))*Sales[[#This Row],[Quantity]]/10</f>
        <v>-600.30700000000002</v>
      </c>
      <c r="K1659">
        <f>WEEKDAY(Sales[[#This Row],[Date and Time]],2)</f>
        <v>7</v>
      </c>
    </row>
    <row r="1660" spans="1:11" x14ac:dyDescent="0.3">
      <c r="A1660" t="s">
        <v>5128</v>
      </c>
      <c r="B1660" s="1">
        <v>45444.373726851853</v>
      </c>
      <c r="C1660" t="s">
        <v>3321</v>
      </c>
      <c r="D1660" t="s">
        <v>1840</v>
      </c>
      <c r="E1660" t="s">
        <v>3471</v>
      </c>
      <c r="F1660" t="s">
        <v>3467</v>
      </c>
      <c r="G1660">
        <v>290.39999999999998</v>
      </c>
      <c r="H1660">
        <v>9</v>
      </c>
      <c r="I1660">
        <f t="shared" si="25"/>
        <v>32.266666666666666</v>
      </c>
      <c r="J1660">
        <f>(Sales[[#This Row],[Selling Price Per Commodity]]-VLOOKUP(C1660,Products!A:E,4, FALSE))*Sales[[#This Row],[Quantity]]/10</f>
        <v>-22.836000000000002</v>
      </c>
      <c r="K1660">
        <f>WEEKDAY(Sales[[#This Row],[Date and Time]],2)</f>
        <v>6</v>
      </c>
    </row>
    <row r="1661" spans="1:11" x14ac:dyDescent="0.3">
      <c r="A1661" t="s">
        <v>5129</v>
      </c>
      <c r="B1661" s="1">
        <v>45606.287395833337</v>
      </c>
      <c r="C1661" t="s">
        <v>3275</v>
      </c>
      <c r="D1661" t="s">
        <v>90</v>
      </c>
      <c r="E1661" t="s">
        <v>3464</v>
      </c>
      <c r="F1661" t="s">
        <v>3462</v>
      </c>
      <c r="G1661">
        <v>730.54</v>
      </c>
      <c r="H1661">
        <v>10</v>
      </c>
      <c r="I1661">
        <f t="shared" si="25"/>
        <v>73.054000000000002</v>
      </c>
      <c r="J1661">
        <f>(Sales[[#This Row],[Selling Price Per Commodity]]-VLOOKUP(C1661,Products!A:E,4, FALSE))*Sales[[#This Row],[Quantity]]/10</f>
        <v>-290.85599999999999</v>
      </c>
      <c r="K1661">
        <f>WEEKDAY(Sales[[#This Row],[Date and Time]],2)</f>
        <v>7</v>
      </c>
    </row>
    <row r="1662" spans="1:11" x14ac:dyDescent="0.3">
      <c r="A1662" t="s">
        <v>5130</v>
      </c>
      <c r="B1662" s="1">
        <v>45574.204293981478</v>
      </c>
      <c r="C1662" t="s">
        <v>3418</v>
      </c>
      <c r="D1662" t="s">
        <v>495</v>
      </c>
      <c r="E1662" t="s">
        <v>3461</v>
      </c>
      <c r="F1662" t="s">
        <v>3476</v>
      </c>
      <c r="G1662">
        <v>428.85</v>
      </c>
      <c r="H1662">
        <v>10</v>
      </c>
      <c r="I1662">
        <f t="shared" si="25"/>
        <v>42.885000000000005</v>
      </c>
      <c r="J1662">
        <f>(Sales[[#This Row],[Selling Price Per Commodity]]-VLOOKUP(C1662,Products!A:E,4, FALSE))*Sales[[#This Row],[Quantity]]/10</f>
        <v>-520.68500000000006</v>
      </c>
      <c r="K1662">
        <f>WEEKDAY(Sales[[#This Row],[Date and Time]],2)</f>
        <v>3</v>
      </c>
    </row>
    <row r="1663" spans="1:11" x14ac:dyDescent="0.3">
      <c r="A1663" t="s">
        <v>5131</v>
      </c>
      <c r="B1663" s="1">
        <v>45352.17690972222</v>
      </c>
      <c r="C1663" t="s">
        <v>3343</v>
      </c>
      <c r="D1663" t="s">
        <v>1211</v>
      </c>
      <c r="E1663" t="s">
        <v>3471</v>
      </c>
      <c r="F1663" t="s">
        <v>3462</v>
      </c>
      <c r="G1663">
        <v>492.32</v>
      </c>
      <c r="H1663">
        <v>8</v>
      </c>
      <c r="I1663">
        <f t="shared" si="25"/>
        <v>61.54</v>
      </c>
      <c r="J1663">
        <f>(Sales[[#This Row],[Selling Price Per Commodity]]-VLOOKUP(C1663,Products!A:E,4, FALSE))*Sales[[#This Row],[Quantity]]/10</f>
        <v>-35.495999999999995</v>
      </c>
      <c r="K1663">
        <f>WEEKDAY(Sales[[#This Row],[Date and Time]],2)</f>
        <v>5</v>
      </c>
    </row>
    <row r="1664" spans="1:11" x14ac:dyDescent="0.3">
      <c r="A1664" t="s">
        <v>5132</v>
      </c>
      <c r="B1664" s="1">
        <v>45407.176099537035</v>
      </c>
      <c r="C1664" t="s">
        <v>3415</v>
      </c>
      <c r="D1664" t="s">
        <v>2957</v>
      </c>
      <c r="E1664" t="s">
        <v>3466</v>
      </c>
      <c r="F1664" t="s">
        <v>3467</v>
      </c>
      <c r="G1664">
        <v>901.7</v>
      </c>
      <c r="H1664">
        <v>5</v>
      </c>
      <c r="I1664">
        <f t="shared" si="25"/>
        <v>180.34</v>
      </c>
      <c r="J1664">
        <f>(Sales[[#This Row],[Selling Price Per Commodity]]-VLOOKUP(C1664,Products!A:E,4, FALSE))*Sales[[#This Row],[Quantity]]/10</f>
        <v>35.43</v>
      </c>
      <c r="K1664">
        <f>WEEKDAY(Sales[[#This Row],[Date and Time]],2)</f>
        <v>4</v>
      </c>
    </row>
    <row r="1665" spans="1:11" x14ac:dyDescent="0.3">
      <c r="A1665" t="s">
        <v>5133</v>
      </c>
      <c r="B1665" s="1">
        <v>45452.637800925928</v>
      </c>
      <c r="C1665" t="s">
        <v>3293</v>
      </c>
      <c r="D1665" t="s">
        <v>776</v>
      </c>
      <c r="E1665" t="s">
        <v>3466</v>
      </c>
      <c r="F1665" t="s">
        <v>3462</v>
      </c>
      <c r="G1665">
        <v>1775.64</v>
      </c>
      <c r="H1665">
        <v>10</v>
      </c>
      <c r="I1665">
        <f t="shared" si="25"/>
        <v>177.56400000000002</v>
      </c>
      <c r="J1665">
        <f>(Sales[[#This Row],[Selling Price Per Commodity]]-VLOOKUP(C1665,Products!A:E,4, FALSE))*Sales[[#This Row],[Quantity]]/10</f>
        <v>2.5740000000000123</v>
      </c>
      <c r="K1665">
        <f>WEEKDAY(Sales[[#This Row],[Date and Time]],2)</f>
        <v>7</v>
      </c>
    </row>
    <row r="1666" spans="1:11" x14ac:dyDescent="0.3">
      <c r="A1666" t="s">
        <v>5134</v>
      </c>
      <c r="B1666" s="1">
        <v>45435.20894675926</v>
      </c>
      <c r="C1666" t="s">
        <v>3446</v>
      </c>
      <c r="D1666" t="s">
        <v>1778</v>
      </c>
      <c r="E1666" t="s">
        <v>3464</v>
      </c>
      <c r="F1666" t="s">
        <v>3472</v>
      </c>
      <c r="G1666">
        <v>1986.15</v>
      </c>
      <c r="H1666">
        <v>8</v>
      </c>
      <c r="I1666">
        <f t="shared" ref="I1666:I1729" si="26" xml:space="preserve"> G1666/H1666</f>
        <v>248.26875000000001</v>
      </c>
      <c r="J1666">
        <f>(Sales[[#This Row],[Selling Price Per Commodity]]-VLOOKUP(C1666,Products!A:E,4, FALSE))*Sales[[#This Row],[Quantity]]/10</f>
        <v>-449.36900000000003</v>
      </c>
      <c r="K1666">
        <f>WEEKDAY(Sales[[#This Row],[Date and Time]],2)</f>
        <v>4</v>
      </c>
    </row>
    <row r="1667" spans="1:11" x14ac:dyDescent="0.3">
      <c r="A1667" t="s">
        <v>5135</v>
      </c>
      <c r="B1667" s="1">
        <v>45405.099479166667</v>
      </c>
      <c r="C1667" t="s">
        <v>3422</v>
      </c>
      <c r="D1667" t="s">
        <v>1953</v>
      </c>
      <c r="E1667" t="s">
        <v>3461</v>
      </c>
      <c r="F1667" t="s">
        <v>3469</v>
      </c>
      <c r="G1667">
        <v>373.6</v>
      </c>
      <c r="H1667">
        <v>5</v>
      </c>
      <c r="I1667">
        <f t="shared" si="26"/>
        <v>74.72</v>
      </c>
      <c r="J1667">
        <f>(Sales[[#This Row],[Selling Price Per Commodity]]-VLOOKUP(C1667,Products!A:E,4, FALSE))*Sales[[#This Row],[Quantity]]/10</f>
        <v>-348.86500000000001</v>
      </c>
      <c r="K1667">
        <f>WEEKDAY(Sales[[#This Row],[Date and Time]],2)</f>
        <v>2</v>
      </c>
    </row>
    <row r="1668" spans="1:11" x14ac:dyDescent="0.3">
      <c r="A1668" t="s">
        <v>5136</v>
      </c>
      <c r="B1668" s="1">
        <v>45479.456863425927</v>
      </c>
      <c r="C1668" t="s">
        <v>3231</v>
      </c>
      <c r="D1668" t="s">
        <v>3088</v>
      </c>
      <c r="E1668" t="s">
        <v>3461</v>
      </c>
      <c r="F1668" t="s">
        <v>3469</v>
      </c>
      <c r="G1668">
        <v>811.84</v>
      </c>
      <c r="H1668">
        <v>3</v>
      </c>
      <c r="I1668">
        <f t="shared" si="26"/>
        <v>270.61333333333334</v>
      </c>
      <c r="J1668">
        <f>(Sales[[#This Row],[Selling Price Per Commodity]]-VLOOKUP(C1668,Products!A:E,4, FALSE))*Sales[[#This Row],[Quantity]]/10</f>
        <v>33.972999999999999</v>
      </c>
      <c r="K1668">
        <f>WEEKDAY(Sales[[#This Row],[Date and Time]],2)</f>
        <v>6</v>
      </c>
    </row>
    <row r="1669" spans="1:11" x14ac:dyDescent="0.3">
      <c r="A1669" t="s">
        <v>5137</v>
      </c>
      <c r="B1669" s="1">
        <v>45433.017743055556</v>
      </c>
      <c r="C1669" t="s">
        <v>3383</v>
      </c>
      <c r="D1669" t="s">
        <v>191</v>
      </c>
      <c r="E1669" t="s">
        <v>3464</v>
      </c>
      <c r="F1669" t="s">
        <v>3476</v>
      </c>
      <c r="G1669">
        <v>66.27</v>
      </c>
      <c r="H1669">
        <v>8</v>
      </c>
      <c r="I1669">
        <f t="shared" si="26"/>
        <v>8.2837499999999995</v>
      </c>
      <c r="J1669">
        <f>(Sales[[#This Row],[Selling Price Per Commodity]]-VLOOKUP(C1669,Products!A:E,4, FALSE))*Sales[[#This Row],[Quantity]]/10</f>
        <v>-547.47699999999998</v>
      </c>
      <c r="K1669">
        <f>WEEKDAY(Sales[[#This Row],[Date and Time]],2)</f>
        <v>2</v>
      </c>
    </row>
    <row r="1670" spans="1:11" x14ac:dyDescent="0.3">
      <c r="A1670" t="s">
        <v>5138</v>
      </c>
      <c r="B1670" s="1">
        <v>45454.711122685185</v>
      </c>
      <c r="C1670" t="s">
        <v>3309</v>
      </c>
      <c r="D1670" t="s">
        <v>2901</v>
      </c>
      <c r="E1670" t="s">
        <v>3466</v>
      </c>
      <c r="F1670" t="s">
        <v>3469</v>
      </c>
      <c r="G1670">
        <v>712.97</v>
      </c>
      <c r="H1670">
        <v>3</v>
      </c>
      <c r="I1670">
        <f t="shared" si="26"/>
        <v>237.65666666666667</v>
      </c>
      <c r="J1670">
        <f>(Sales[[#This Row],[Selling Price Per Commodity]]-VLOOKUP(C1670,Products!A:E,4, FALSE))*Sales[[#This Row],[Quantity]]/10</f>
        <v>-198.35500000000002</v>
      </c>
      <c r="K1670">
        <f>WEEKDAY(Sales[[#This Row],[Date and Time]],2)</f>
        <v>2</v>
      </c>
    </row>
    <row r="1671" spans="1:11" x14ac:dyDescent="0.3">
      <c r="A1671" t="s">
        <v>5139</v>
      </c>
      <c r="B1671" s="1">
        <v>45454.050104166665</v>
      </c>
      <c r="C1671" t="s">
        <v>3381</v>
      </c>
      <c r="D1671" t="s">
        <v>3014</v>
      </c>
      <c r="E1671" t="s">
        <v>3471</v>
      </c>
      <c r="F1671" t="s">
        <v>3469</v>
      </c>
      <c r="G1671">
        <v>492.21</v>
      </c>
      <c r="H1671">
        <v>5</v>
      </c>
      <c r="I1671">
        <f t="shared" si="26"/>
        <v>98.441999999999993</v>
      </c>
      <c r="J1671">
        <f>(Sales[[#This Row],[Selling Price Per Commodity]]-VLOOKUP(C1671,Products!A:E,4, FALSE))*Sales[[#This Row],[Quantity]]/10</f>
        <v>-203.29900000000001</v>
      </c>
      <c r="K1671">
        <f>WEEKDAY(Sales[[#This Row],[Date and Time]],2)</f>
        <v>2</v>
      </c>
    </row>
    <row r="1672" spans="1:11" x14ac:dyDescent="0.3">
      <c r="A1672" t="s">
        <v>5140</v>
      </c>
      <c r="B1672" s="1">
        <v>45470.043124999997</v>
      </c>
      <c r="C1672" t="s">
        <v>3343</v>
      </c>
      <c r="D1672" t="s">
        <v>1968</v>
      </c>
      <c r="E1672" t="s">
        <v>3471</v>
      </c>
      <c r="F1672" t="s">
        <v>3462</v>
      </c>
      <c r="G1672">
        <v>1096.6400000000001</v>
      </c>
      <c r="H1672">
        <v>7</v>
      </c>
      <c r="I1672">
        <f t="shared" si="26"/>
        <v>156.66285714285715</v>
      </c>
      <c r="J1672">
        <f>(Sales[[#This Row],[Selling Price Per Commodity]]-VLOOKUP(C1672,Products!A:E,4, FALSE))*Sales[[#This Row],[Quantity]]/10</f>
        <v>35.527000000000008</v>
      </c>
      <c r="K1672">
        <f>WEEKDAY(Sales[[#This Row],[Date and Time]],2)</f>
        <v>4</v>
      </c>
    </row>
    <row r="1673" spans="1:11" x14ac:dyDescent="0.3">
      <c r="A1673" t="s">
        <v>5141</v>
      </c>
      <c r="B1673" s="1">
        <v>45557.975451388891</v>
      </c>
      <c r="C1673" t="s">
        <v>3407</v>
      </c>
      <c r="D1673" t="s">
        <v>2816</v>
      </c>
      <c r="E1673" t="s">
        <v>3466</v>
      </c>
      <c r="F1673" t="s">
        <v>3462</v>
      </c>
      <c r="G1673">
        <v>1553.8</v>
      </c>
      <c r="H1673">
        <v>7</v>
      </c>
      <c r="I1673">
        <f t="shared" si="26"/>
        <v>221.97142857142856</v>
      </c>
      <c r="J1673">
        <f>(Sales[[#This Row],[Selling Price Per Commodity]]-VLOOKUP(C1673,Products!A:E,4, FALSE))*Sales[[#This Row],[Quantity]]/10</f>
        <v>129.10899999999998</v>
      </c>
      <c r="K1673">
        <f>WEEKDAY(Sales[[#This Row],[Date and Time]],2)</f>
        <v>7</v>
      </c>
    </row>
    <row r="1674" spans="1:11" x14ac:dyDescent="0.3">
      <c r="A1674" t="s">
        <v>5142</v>
      </c>
      <c r="B1674" s="1">
        <v>45389.742268518516</v>
      </c>
      <c r="C1674" t="s">
        <v>3428</v>
      </c>
      <c r="D1674" t="s">
        <v>283</v>
      </c>
      <c r="E1674" t="s">
        <v>3471</v>
      </c>
      <c r="F1674" t="s">
        <v>3467</v>
      </c>
      <c r="G1674">
        <v>45.44</v>
      </c>
      <c r="H1674">
        <v>5</v>
      </c>
      <c r="I1674">
        <f t="shared" si="26"/>
        <v>9.0879999999999992</v>
      </c>
      <c r="J1674">
        <f>(Sales[[#This Row],[Selling Price Per Commodity]]-VLOOKUP(C1674,Products!A:E,4, FALSE))*Sales[[#This Row],[Quantity]]/10</f>
        <v>-366.61600000000004</v>
      </c>
      <c r="K1674">
        <f>WEEKDAY(Sales[[#This Row],[Date and Time]],2)</f>
        <v>7</v>
      </c>
    </row>
    <row r="1675" spans="1:11" x14ac:dyDescent="0.3">
      <c r="A1675" t="s">
        <v>5143</v>
      </c>
      <c r="B1675" s="1">
        <v>45557.642812500002</v>
      </c>
      <c r="C1675" t="s">
        <v>3301</v>
      </c>
      <c r="D1675" t="s">
        <v>457</v>
      </c>
      <c r="E1675" t="s">
        <v>3464</v>
      </c>
      <c r="F1675" t="s">
        <v>3472</v>
      </c>
      <c r="G1675">
        <v>1072.73</v>
      </c>
      <c r="H1675">
        <v>3</v>
      </c>
      <c r="I1675">
        <f t="shared" si="26"/>
        <v>357.57666666666665</v>
      </c>
      <c r="J1675">
        <f>(Sales[[#This Row],[Selling Price Per Commodity]]-VLOOKUP(C1675,Products!A:E,4, FALSE))*Sales[[#This Row],[Quantity]]/10</f>
        <v>-43.414000000000009</v>
      </c>
      <c r="K1675">
        <f>WEEKDAY(Sales[[#This Row],[Date and Time]],2)</f>
        <v>7</v>
      </c>
    </row>
    <row r="1676" spans="1:11" x14ac:dyDescent="0.3">
      <c r="A1676" t="s">
        <v>5144</v>
      </c>
      <c r="B1676" s="1">
        <v>45294.455613425926</v>
      </c>
      <c r="C1676" t="s">
        <v>3411</v>
      </c>
      <c r="D1676" t="s">
        <v>1173</v>
      </c>
      <c r="E1676" t="s">
        <v>3471</v>
      </c>
      <c r="F1676" t="s">
        <v>3476</v>
      </c>
      <c r="G1676">
        <v>564.63</v>
      </c>
      <c r="H1676">
        <v>2</v>
      </c>
      <c r="I1676">
        <f t="shared" si="26"/>
        <v>282.315</v>
      </c>
      <c r="J1676">
        <f>(Sales[[#This Row],[Selling Price Per Commodity]]-VLOOKUP(C1676,Products!A:E,4, FALSE))*Sales[[#This Row],[Quantity]]/10</f>
        <v>-81.313000000000002</v>
      </c>
      <c r="K1676">
        <f>WEEKDAY(Sales[[#This Row],[Date and Time]],2)</f>
        <v>3</v>
      </c>
    </row>
    <row r="1677" spans="1:11" x14ac:dyDescent="0.3">
      <c r="A1677" t="s">
        <v>5145</v>
      </c>
      <c r="B1677" s="1">
        <v>45478.840046296296</v>
      </c>
      <c r="C1677" t="s">
        <v>3416</v>
      </c>
      <c r="D1677" t="s">
        <v>3130</v>
      </c>
      <c r="E1677" t="s">
        <v>3464</v>
      </c>
      <c r="F1677" t="s">
        <v>3476</v>
      </c>
      <c r="G1677">
        <v>851.75</v>
      </c>
      <c r="H1677">
        <v>10</v>
      </c>
      <c r="I1677">
        <f t="shared" si="26"/>
        <v>85.174999999999997</v>
      </c>
      <c r="J1677">
        <f>(Sales[[#This Row],[Selling Price Per Commodity]]-VLOOKUP(C1677,Products!A:E,4, FALSE))*Sales[[#This Row],[Quantity]]/10</f>
        <v>-668.32500000000005</v>
      </c>
      <c r="K1677">
        <f>WEEKDAY(Sales[[#This Row],[Date and Time]],2)</f>
        <v>5</v>
      </c>
    </row>
    <row r="1678" spans="1:11" x14ac:dyDescent="0.3">
      <c r="A1678" t="s">
        <v>5146</v>
      </c>
      <c r="B1678" s="1">
        <v>45329.99082175926</v>
      </c>
      <c r="C1678" t="s">
        <v>3374</v>
      </c>
      <c r="D1678" t="s">
        <v>396</v>
      </c>
      <c r="E1678" t="s">
        <v>3464</v>
      </c>
      <c r="F1678" t="s">
        <v>3469</v>
      </c>
      <c r="G1678">
        <v>1250.25</v>
      </c>
      <c r="H1678">
        <v>1</v>
      </c>
      <c r="I1678">
        <f t="shared" si="26"/>
        <v>1250.25</v>
      </c>
      <c r="J1678">
        <f>(Sales[[#This Row],[Selling Price Per Commodity]]-VLOOKUP(C1678,Products!A:E,4, FALSE))*Sales[[#This Row],[Quantity]]/10</f>
        <v>45.511000000000003</v>
      </c>
      <c r="K1678">
        <f>WEEKDAY(Sales[[#This Row],[Date and Time]],2)</f>
        <v>3</v>
      </c>
    </row>
    <row r="1679" spans="1:11" x14ac:dyDescent="0.3">
      <c r="A1679" t="s">
        <v>5147</v>
      </c>
      <c r="B1679" s="1">
        <v>45322.78466435185</v>
      </c>
      <c r="C1679" t="s">
        <v>3441</v>
      </c>
      <c r="D1679" t="s">
        <v>1407</v>
      </c>
      <c r="E1679" t="s">
        <v>3479</v>
      </c>
      <c r="F1679" t="s">
        <v>3469</v>
      </c>
      <c r="G1679">
        <v>557.70000000000005</v>
      </c>
      <c r="H1679">
        <v>7</v>
      </c>
      <c r="I1679">
        <f t="shared" si="26"/>
        <v>79.671428571428578</v>
      </c>
      <c r="J1679">
        <f>(Sales[[#This Row],[Selling Price Per Commodity]]-VLOOKUP(C1679,Products!A:E,4, FALSE))*Sales[[#This Row],[Quantity]]/10</f>
        <v>-172.066</v>
      </c>
      <c r="K1679">
        <f>WEEKDAY(Sales[[#This Row],[Date and Time]],2)</f>
        <v>3</v>
      </c>
    </row>
    <row r="1680" spans="1:11" x14ac:dyDescent="0.3">
      <c r="A1680" t="s">
        <v>5148</v>
      </c>
      <c r="B1680" s="1">
        <v>45439.898842592593</v>
      </c>
      <c r="C1680" t="s">
        <v>3273</v>
      </c>
      <c r="D1680" t="s">
        <v>1837</v>
      </c>
      <c r="E1680" t="s">
        <v>3466</v>
      </c>
      <c r="F1680" t="s">
        <v>3476</v>
      </c>
      <c r="G1680">
        <v>940.42</v>
      </c>
      <c r="H1680">
        <v>1</v>
      </c>
      <c r="I1680">
        <f t="shared" si="26"/>
        <v>940.42</v>
      </c>
      <c r="J1680">
        <f>(Sales[[#This Row],[Selling Price Per Commodity]]-VLOOKUP(C1680,Products!A:E,4, FALSE))*Sales[[#This Row],[Quantity]]/10</f>
        <v>-2.3160000000000083</v>
      </c>
      <c r="K1680">
        <f>WEEKDAY(Sales[[#This Row],[Date and Time]],2)</f>
        <v>1</v>
      </c>
    </row>
    <row r="1681" spans="1:11" x14ac:dyDescent="0.3">
      <c r="A1681" t="s">
        <v>5149</v>
      </c>
      <c r="B1681" s="1">
        <v>45323.461712962962</v>
      </c>
      <c r="C1681" t="s">
        <v>3378</v>
      </c>
      <c r="D1681" t="s">
        <v>843</v>
      </c>
      <c r="E1681" t="s">
        <v>3479</v>
      </c>
      <c r="F1681" t="s">
        <v>3472</v>
      </c>
      <c r="G1681">
        <v>835.41</v>
      </c>
      <c r="H1681">
        <v>3</v>
      </c>
      <c r="I1681">
        <f t="shared" si="26"/>
        <v>278.46999999999997</v>
      </c>
      <c r="J1681">
        <f>(Sales[[#This Row],[Selling Price Per Commodity]]-VLOOKUP(C1681,Products!A:E,4, FALSE))*Sales[[#This Row],[Quantity]]/10</f>
        <v>-23.934000000000008</v>
      </c>
      <c r="K1681">
        <f>WEEKDAY(Sales[[#This Row],[Date and Time]],2)</f>
        <v>4</v>
      </c>
    </row>
    <row r="1682" spans="1:11" x14ac:dyDescent="0.3">
      <c r="A1682" t="s">
        <v>5150</v>
      </c>
      <c r="B1682" s="1">
        <v>45369.310243055559</v>
      </c>
      <c r="C1682" t="s">
        <v>3275</v>
      </c>
      <c r="D1682" t="s">
        <v>486</v>
      </c>
      <c r="E1682" t="s">
        <v>3471</v>
      </c>
      <c r="F1682" t="s">
        <v>3476</v>
      </c>
      <c r="G1682">
        <v>1246.5999999999999</v>
      </c>
      <c r="H1682">
        <v>1</v>
      </c>
      <c r="I1682">
        <f t="shared" si="26"/>
        <v>1246.5999999999999</v>
      </c>
      <c r="J1682">
        <f>(Sales[[#This Row],[Selling Price Per Commodity]]-VLOOKUP(C1682,Products!A:E,4, FALSE))*Sales[[#This Row],[Quantity]]/10</f>
        <v>88.268999999999977</v>
      </c>
      <c r="K1682">
        <f>WEEKDAY(Sales[[#This Row],[Date and Time]],2)</f>
        <v>1</v>
      </c>
    </row>
    <row r="1683" spans="1:11" x14ac:dyDescent="0.3">
      <c r="A1683" t="s">
        <v>5151</v>
      </c>
      <c r="B1683" s="1">
        <v>45468.154976851853</v>
      </c>
      <c r="C1683" t="s">
        <v>3442</v>
      </c>
      <c r="D1683" t="s">
        <v>2913</v>
      </c>
      <c r="E1683" t="s">
        <v>3466</v>
      </c>
      <c r="F1683" t="s">
        <v>3472</v>
      </c>
      <c r="G1683">
        <v>1618.37</v>
      </c>
      <c r="H1683">
        <v>3</v>
      </c>
      <c r="I1683">
        <f t="shared" si="26"/>
        <v>539.45666666666659</v>
      </c>
      <c r="J1683">
        <f>(Sales[[#This Row],[Selling Price Per Commodity]]-VLOOKUP(C1683,Products!A:E,4, FALSE))*Sales[[#This Row],[Quantity]]/10</f>
        <v>2.1859999999999902</v>
      </c>
      <c r="K1683">
        <f>WEEKDAY(Sales[[#This Row],[Date and Time]],2)</f>
        <v>2</v>
      </c>
    </row>
    <row r="1684" spans="1:11" x14ac:dyDescent="0.3">
      <c r="A1684" t="s">
        <v>5152</v>
      </c>
      <c r="B1684" s="1">
        <v>45364.108391203707</v>
      </c>
      <c r="C1684" t="s">
        <v>3343</v>
      </c>
      <c r="D1684" t="s">
        <v>1775</v>
      </c>
      <c r="E1684" t="s">
        <v>3466</v>
      </c>
      <c r="F1684" t="s">
        <v>3467</v>
      </c>
      <c r="G1684">
        <v>1703.32</v>
      </c>
      <c r="H1684">
        <v>9</v>
      </c>
      <c r="I1684">
        <f t="shared" si="26"/>
        <v>189.25777777777776</v>
      </c>
      <c r="J1684">
        <f>(Sales[[#This Row],[Selling Price Per Commodity]]-VLOOKUP(C1684,Products!A:E,4, FALSE))*Sales[[#This Row],[Quantity]]/10</f>
        <v>75.012999999999991</v>
      </c>
      <c r="K1684">
        <f>WEEKDAY(Sales[[#This Row],[Date and Time]],2)</f>
        <v>3</v>
      </c>
    </row>
    <row r="1685" spans="1:11" x14ac:dyDescent="0.3">
      <c r="A1685" t="s">
        <v>5153</v>
      </c>
      <c r="B1685" s="1">
        <v>45310.332986111112</v>
      </c>
      <c r="C1685" t="s">
        <v>3282</v>
      </c>
      <c r="D1685" t="s">
        <v>461</v>
      </c>
      <c r="E1685" t="s">
        <v>3464</v>
      </c>
      <c r="F1685" t="s">
        <v>3462</v>
      </c>
      <c r="G1685">
        <v>661.23</v>
      </c>
      <c r="H1685">
        <v>5</v>
      </c>
      <c r="I1685">
        <f t="shared" si="26"/>
        <v>132.24600000000001</v>
      </c>
      <c r="J1685">
        <f>(Sales[[#This Row],[Selling Price Per Commodity]]-VLOOKUP(C1685,Products!A:E,4, FALSE))*Sales[[#This Row],[Quantity]]/10</f>
        <v>-287.50700000000001</v>
      </c>
      <c r="K1685">
        <f>WEEKDAY(Sales[[#This Row],[Date and Time]],2)</f>
        <v>5</v>
      </c>
    </row>
    <row r="1686" spans="1:11" x14ac:dyDescent="0.3">
      <c r="A1686" t="s">
        <v>5154</v>
      </c>
      <c r="B1686" s="1">
        <v>45342.500081018516</v>
      </c>
      <c r="C1686" t="s">
        <v>3353</v>
      </c>
      <c r="D1686" t="s">
        <v>106</v>
      </c>
      <c r="E1686" t="s">
        <v>3461</v>
      </c>
      <c r="F1686" t="s">
        <v>3469</v>
      </c>
      <c r="G1686">
        <v>446.81</v>
      </c>
      <c r="H1686">
        <v>4</v>
      </c>
      <c r="I1686">
        <f t="shared" si="26"/>
        <v>111.7025</v>
      </c>
      <c r="J1686">
        <f>(Sales[[#This Row],[Selling Price Per Commodity]]-VLOOKUP(C1686,Products!A:E,4, FALSE))*Sales[[#This Row],[Quantity]]/10</f>
        <v>-346.80700000000002</v>
      </c>
      <c r="K1686">
        <f>WEEKDAY(Sales[[#This Row],[Date and Time]],2)</f>
        <v>2</v>
      </c>
    </row>
    <row r="1687" spans="1:11" x14ac:dyDescent="0.3">
      <c r="A1687" t="s">
        <v>5155</v>
      </c>
      <c r="B1687" s="1">
        <v>45309.940972222219</v>
      </c>
      <c r="C1687" t="s">
        <v>3345</v>
      </c>
      <c r="D1687" t="s">
        <v>1197</v>
      </c>
      <c r="E1687" t="s">
        <v>3471</v>
      </c>
      <c r="F1687" t="s">
        <v>3469</v>
      </c>
      <c r="G1687">
        <v>809.34</v>
      </c>
      <c r="H1687">
        <v>6</v>
      </c>
      <c r="I1687">
        <f t="shared" si="26"/>
        <v>134.89000000000001</v>
      </c>
      <c r="J1687">
        <f>(Sales[[#This Row],[Selling Price Per Commodity]]-VLOOKUP(C1687,Products!A:E,4, FALSE))*Sales[[#This Row],[Quantity]]/10</f>
        <v>-376.54800000000006</v>
      </c>
      <c r="K1687">
        <f>WEEKDAY(Sales[[#This Row],[Date and Time]],2)</f>
        <v>4</v>
      </c>
    </row>
    <row r="1688" spans="1:11" x14ac:dyDescent="0.3">
      <c r="A1688" t="s">
        <v>5156</v>
      </c>
      <c r="B1688" s="1">
        <v>45332.476840277777</v>
      </c>
      <c r="C1688" t="s">
        <v>3302</v>
      </c>
      <c r="D1688" t="s">
        <v>1869</v>
      </c>
      <c r="E1688" t="s">
        <v>3464</v>
      </c>
      <c r="F1688" t="s">
        <v>3462</v>
      </c>
      <c r="G1688">
        <v>26.94</v>
      </c>
      <c r="H1688">
        <v>8</v>
      </c>
      <c r="I1688">
        <f t="shared" si="26"/>
        <v>3.3675000000000002</v>
      </c>
      <c r="J1688">
        <f>(Sales[[#This Row],[Selling Price Per Commodity]]-VLOOKUP(C1688,Products!A:E,4, FALSE))*Sales[[#This Row],[Quantity]]/10</f>
        <v>-54.481999999999992</v>
      </c>
      <c r="K1688">
        <f>WEEKDAY(Sales[[#This Row],[Date and Time]],2)</f>
        <v>6</v>
      </c>
    </row>
    <row r="1689" spans="1:11" x14ac:dyDescent="0.3">
      <c r="A1689" t="s">
        <v>5157</v>
      </c>
      <c r="B1689" s="1">
        <v>45459.883564814816</v>
      </c>
      <c r="C1689" t="s">
        <v>3373</v>
      </c>
      <c r="D1689" t="s">
        <v>1704</v>
      </c>
      <c r="E1689" t="s">
        <v>3479</v>
      </c>
      <c r="F1689" t="s">
        <v>3472</v>
      </c>
      <c r="G1689">
        <v>1257.32</v>
      </c>
      <c r="H1689">
        <v>8</v>
      </c>
      <c r="I1689">
        <f t="shared" si="26"/>
        <v>157.16499999999999</v>
      </c>
      <c r="J1689">
        <f>(Sales[[#This Row],[Selling Price Per Commodity]]-VLOOKUP(C1689,Products!A:E,4, FALSE))*Sales[[#This Row],[Quantity]]/10</f>
        <v>-531.75600000000009</v>
      </c>
      <c r="K1689">
        <f>WEEKDAY(Sales[[#This Row],[Date and Time]],2)</f>
        <v>7</v>
      </c>
    </row>
    <row r="1690" spans="1:11" x14ac:dyDescent="0.3">
      <c r="A1690" t="s">
        <v>5158</v>
      </c>
      <c r="B1690" s="1">
        <v>45488.96429398148</v>
      </c>
      <c r="C1690" t="s">
        <v>3293</v>
      </c>
      <c r="D1690" t="s">
        <v>1071</v>
      </c>
      <c r="E1690" t="s">
        <v>3479</v>
      </c>
      <c r="F1690" t="s">
        <v>3469</v>
      </c>
      <c r="G1690">
        <v>210.73</v>
      </c>
      <c r="H1690">
        <v>1</v>
      </c>
      <c r="I1690">
        <f t="shared" si="26"/>
        <v>210.73</v>
      </c>
      <c r="J1690">
        <f>(Sales[[#This Row],[Selling Price Per Commodity]]-VLOOKUP(C1690,Products!A:E,4, FALSE))*Sales[[#This Row],[Quantity]]/10</f>
        <v>3.5739999999999981</v>
      </c>
      <c r="K1690">
        <f>WEEKDAY(Sales[[#This Row],[Date and Time]],2)</f>
        <v>1</v>
      </c>
    </row>
    <row r="1691" spans="1:11" x14ac:dyDescent="0.3">
      <c r="A1691" t="s">
        <v>5159</v>
      </c>
      <c r="B1691" s="1">
        <v>45502.063634259262</v>
      </c>
      <c r="C1691" t="s">
        <v>3332</v>
      </c>
      <c r="D1691" t="s">
        <v>2598</v>
      </c>
      <c r="E1691" t="s">
        <v>3461</v>
      </c>
      <c r="F1691" t="s">
        <v>3467</v>
      </c>
      <c r="G1691">
        <v>341.95</v>
      </c>
      <c r="H1691">
        <v>1</v>
      </c>
      <c r="I1691">
        <f t="shared" si="26"/>
        <v>341.95</v>
      </c>
      <c r="J1691">
        <f>(Sales[[#This Row],[Selling Price Per Commodity]]-VLOOKUP(C1691,Products!A:E,4, FALSE))*Sales[[#This Row],[Quantity]]/10</f>
        <v>-0.65900000000000314</v>
      </c>
      <c r="K1691">
        <f>WEEKDAY(Sales[[#This Row],[Date and Time]],2)</f>
        <v>1</v>
      </c>
    </row>
    <row r="1692" spans="1:11" x14ac:dyDescent="0.3">
      <c r="A1692" t="s">
        <v>5160</v>
      </c>
      <c r="B1692" s="1">
        <v>45385.619768518518</v>
      </c>
      <c r="C1692" t="s">
        <v>3450</v>
      </c>
      <c r="D1692" t="s">
        <v>2837</v>
      </c>
      <c r="E1692" t="s">
        <v>3461</v>
      </c>
      <c r="F1692" t="s">
        <v>3472</v>
      </c>
      <c r="G1692">
        <v>1930.12</v>
      </c>
      <c r="H1692">
        <v>10</v>
      </c>
      <c r="I1692">
        <f t="shared" si="26"/>
        <v>193.012</v>
      </c>
      <c r="J1692">
        <f>(Sales[[#This Row],[Selling Price Per Commodity]]-VLOOKUP(C1692,Products!A:E,4, FALSE))*Sales[[#This Row],[Quantity]]/10</f>
        <v>-561.08799999999997</v>
      </c>
      <c r="K1692">
        <f>WEEKDAY(Sales[[#This Row],[Date and Time]],2)</f>
        <v>3</v>
      </c>
    </row>
    <row r="1693" spans="1:11" x14ac:dyDescent="0.3">
      <c r="A1693" t="s">
        <v>5161</v>
      </c>
      <c r="B1693" s="1">
        <v>45322.483032407406</v>
      </c>
      <c r="C1693" t="s">
        <v>3294</v>
      </c>
      <c r="D1693" t="s">
        <v>2913</v>
      </c>
      <c r="E1693" t="s">
        <v>3466</v>
      </c>
      <c r="F1693" t="s">
        <v>3462</v>
      </c>
      <c r="G1693">
        <v>967.49</v>
      </c>
      <c r="H1693">
        <v>4</v>
      </c>
      <c r="I1693">
        <f t="shared" si="26"/>
        <v>241.8725</v>
      </c>
      <c r="J1693">
        <f>(Sales[[#This Row],[Selling Price Per Commodity]]-VLOOKUP(C1693,Products!A:E,4, FALSE))*Sales[[#This Row],[Quantity]]/10</f>
        <v>-147.13100000000003</v>
      </c>
      <c r="K1693">
        <f>WEEKDAY(Sales[[#This Row],[Date and Time]],2)</f>
        <v>3</v>
      </c>
    </row>
    <row r="1694" spans="1:11" x14ac:dyDescent="0.3">
      <c r="A1694" t="s">
        <v>5162</v>
      </c>
      <c r="B1694" s="1">
        <v>45598.686122685183</v>
      </c>
      <c r="C1694" t="s">
        <v>3410</v>
      </c>
      <c r="D1694" t="s">
        <v>2859</v>
      </c>
      <c r="E1694" t="s">
        <v>3471</v>
      </c>
      <c r="F1694" t="s">
        <v>3462</v>
      </c>
      <c r="G1694">
        <v>992.32</v>
      </c>
      <c r="H1694">
        <v>9</v>
      </c>
      <c r="I1694">
        <f t="shared" si="26"/>
        <v>110.25777777777779</v>
      </c>
      <c r="J1694">
        <f>(Sales[[#This Row],[Selling Price Per Commodity]]-VLOOKUP(C1694,Products!A:E,4, FALSE))*Sales[[#This Row],[Quantity]]/10</f>
        <v>-38.179999999999993</v>
      </c>
      <c r="K1694">
        <f>WEEKDAY(Sales[[#This Row],[Date and Time]],2)</f>
        <v>6</v>
      </c>
    </row>
    <row r="1695" spans="1:11" x14ac:dyDescent="0.3">
      <c r="A1695" t="s">
        <v>5163</v>
      </c>
      <c r="B1695" s="1">
        <v>45431.823217592595</v>
      </c>
      <c r="C1695" t="s">
        <v>3363</v>
      </c>
      <c r="D1695" t="s">
        <v>279</v>
      </c>
      <c r="E1695" t="s">
        <v>3479</v>
      </c>
      <c r="F1695" t="s">
        <v>3467</v>
      </c>
      <c r="G1695">
        <v>1190.8699999999999</v>
      </c>
      <c r="H1695">
        <v>10</v>
      </c>
      <c r="I1695">
        <f t="shared" si="26"/>
        <v>119.08699999999999</v>
      </c>
      <c r="J1695">
        <f>(Sales[[#This Row],[Selling Price Per Commodity]]-VLOOKUP(C1695,Products!A:E,4, FALSE))*Sales[[#This Row],[Quantity]]/10</f>
        <v>-559.84299999999996</v>
      </c>
      <c r="K1695">
        <f>WEEKDAY(Sales[[#This Row],[Date and Time]],2)</f>
        <v>7</v>
      </c>
    </row>
    <row r="1696" spans="1:11" x14ac:dyDescent="0.3">
      <c r="A1696" t="s">
        <v>5164</v>
      </c>
      <c r="B1696" s="1">
        <v>45520.425740740742</v>
      </c>
      <c r="C1696" t="s">
        <v>3306</v>
      </c>
      <c r="D1696" t="s">
        <v>337</v>
      </c>
      <c r="E1696" t="s">
        <v>3461</v>
      </c>
      <c r="F1696" t="s">
        <v>3462</v>
      </c>
      <c r="G1696">
        <v>546.73</v>
      </c>
      <c r="H1696">
        <v>2</v>
      </c>
      <c r="I1696">
        <f t="shared" si="26"/>
        <v>273.36500000000001</v>
      </c>
      <c r="J1696">
        <f>(Sales[[#This Row],[Selling Price Per Commodity]]-VLOOKUP(C1696,Products!A:E,4, FALSE))*Sales[[#This Row],[Quantity]]/10</f>
        <v>-128.185</v>
      </c>
      <c r="K1696">
        <f>WEEKDAY(Sales[[#This Row],[Date and Time]],2)</f>
        <v>5</v>
      </c>
    </row>
    <row r="1697" spans="1:11" x14ac:dyDescent="0.3">
      <c r="A1697" t="s">
        <v>5165</v>
      </c>
      <c r="B1697" s="1">
        <v>45308.166875000003</v>
      </c>
      <c r="C1697" t="s">
        <v>3372</v>
      </c>
      <c r="D1697" t="s">
        <v>966</v>
      </c>
      <c r="E1697" t="s">
        <v>3471</v>
      </c>
      <c r="F1697" t="s">
        <v>3467</v>
      </c>
      <c r="G1697">
        <v>1107.48</v>
      </c>
      <c r="H1697">
        <v>8</v>
      </c>
      <c r="I1697">
        <f t="shared" si="26"/>
        <v>138.435</v>
      </c>
      <c r="J1697">
        <f>(Sales[[#This Row],[Selling Price Per Commodity]]-VLOOKUP(C1697,Products!A:E,4, FALSE))*Sales[[#This Row],[Quantity]]/10</f>
        <v>-221.55599999999998</v>
      </c>
      <c r="K1697">
        <f>WEEKDAY(Sales[[#This Row],[Date and Time]],2)</f>
        <v>3</v>
      </c>
    </row>
    <row r="1698" spans="1:11" x14ac:dyDescent="0.3">
      <c r="A1698" t="s">
        <v>5166</v>
      </c>
      <c r="B1698" s="1">
        <v>45557.286782407406</v>
      </c>
      <c r="C1698" t="s">
        <v>3420</v>
      </c>
      <c r="D1698" t="s">
        <v>1778</v>
      </c>
      <c r="E1698" t="s">
        <v>3466</v>
      </c>
      <c r="F1698" t="s">
        <v>3462</v>
      </c>
      <c r="G1698">
        <v>902.62</v>
      </c>
      <c r="H1698">
        <v>7</v>
      </c>
      <c r="I1698">
        <f t="shared" si="26"/>
        <v>128.94571428571427</v>
      </c>
      <c r="J1698">
        <f>(Sales[[#This Row],[Selling Price Per Commodity]]-VLOOKUP(C1698,Products!A:E,4, FALSE))*Sales[[#This Row],[Quantity]]/10</f>
        <v>-394.46699999999998</v>
      </c>
      <c r="K1698">
        <f>WEEKDAY(Sales[[#This Row],[Date and Time]],2)</f>
        <v>7</v>
      </c>
    </row>
    <row r="1699" spans="1:11" x14ac:dyDescent="0.3">
      <c r="A1699" t="s">
        <v>5167</v>
      </c>
      <c r="B1699" s="1">
        <v>45486.040381944447</v>
      </c>
      <c r="C1699" t="s">
        <v>3374</v>
      </c>
      <c r="D1699" t="s">
        <v>517</v>
      </c>
      <c r="E1699" t="s">
        <v>3461</v>
      </c>
      <c r="F1699" t="s">
        <v>3476</v>
      </c>
      <c r="G1699">
        <v>1450.92</v>
      </c>
      <c r="H1699">
        <v>3</v>
      </c>
      <c r="I1699">
        <f t="shared" si="26"/>
        <v>483.64000000000004</v>
      </c>
      <c r="J1699">
        <f>(Sales[[#This Row],[Selling Price Per Commodity]]-VLOOKUP(C1699,Products!A:E,4, FALSE))*Sales[[#This Row],[Quantity]]/10</f>
        <v>-93.449999999999974</v>
      </c>
      <c r="K1699">
        <f>WEEKDAY(Sales[[#This Row],[Date and Time]],2)</f>
        <v>6</v>
      </c>
    </row>
    <row r="1700" spans="1:11" x14ac:dyDescent="0.3">
      <c r="A1700" t="s">
        <v>5168</v>
      </c>
      <c r="B1700" s="1">
        <v>45301.817141203705</v>
      </c>
      <c r="C1700" t="s">
        <v>3434</v>
      </c>
      <c r="D1700" t="s">
        <v>1500</v>
      </c>
      <c r="E1700" t="s">
        <v>3461</v>
      </c>
      <c r="F1700" t="s">
        <v>3476</v>
      </c>
      <c r="G1700">
        <v>1032.27</v>
      </c>
      <c r="H1700">
        <v>4</v>
      </c>
      <c r="I1700">
        <f t="shared" si="26"/>
        <v>258.0675</v>
      </c>
      <c r="J1700">
        <f>(Sales[[#This Row],[Selling Price Per Commodity]]-VLOOKUP(C1700,Products!A:E,4, FALSE))*Sales[[#This Row],[Quantity]]/10</f>
        <v>91.602999999999994</v>
      </c>
      <c r="K1700">
        <f>WEEKDAY(Sales[[#This Row],[Date and Time]],2)</f>
        <v>3</v>
      </c>
    </row>
    <row r="1701" spans="1:11" x14ac:dyDescent="0.3">
      <c r="A1701" t="s">
        <v>5169</v>
      </c>
      <c r="B1701" s="1">
        <v>45441.376793981479</v>
      </c>
      <c r="C1701" t="s">
        <v>3386</v>
      </c>
      <c r="D1701" t="s">
        <v>2013</v>
      </c>
      <c r="E1701" t="s">
        <v>3464</v>
      </c>
      <c r="F1701" t="s">
        <v>3476</v>
      </c>
      <c r="G1701">
        <v>1456.17</v>
      </c>
      <c r="H1701">
        <v>6</v>
      </c>
      <c r="I1701">
        <f t="shared" si="26"/>
        <v>242.69500000000002</v>
      </c>
      <c r="J1701">
        <f>(Sales[[#This Row],[Selling Price Per Commodity]]-VLOOKUP(C1701,Products!A:E,4, FALSE))*Sales[[#This Row],[Quantity]]/10</f>
        <v>-305.14499999999998</v>
      </c>
      <c r="K1701">
        <f>WEEKDAY(Sales[[#This Row],[Date and Time]],2)</f>
        <v>3</v>
      </c>
    </row>
    <row r="1702" spans="1:11" x14ac:dyDescent="0.3">
      <c r="A1702" t="s">
        <v>5170</v>
      </c>
      <c r="B1702" s="1">
        <v>45439.815127314818</v>
      </c>
      <c r="C1702" t="s">
        <v>3237</v>
      </c>
      <c r="D1702" t="s">
        <v>2295</v>
      </c>
      <c r="E1702" t="s">
        <v>3461</v>
      </c>
      <c r="F1702" t="s">
        <v>3467</v>
      </c>
      <c r="G1702">
        <v>1246.77</v>
      </c>
      <c r="H1702">
        <v>3</v>
      </c>
      <c r="I1702">
        <f t="shared" si="26"/>
        <v>415.59</v>
      </c>
      <c r="J1702">
        <f>(Sales[[#This Row],[Selling Price Per Commodity]]-VLOOKUP(C1702,Products!A:E,4, FALSE))*Sales[[#This Row],[Quantity]]/10</f>
        <v>-19.623000000000008</v>
      </c>
      <c r="K1702">
        <f>WEEKDAY(Sales[[#This Row],[Date and Time]],2)</f>
        <v>1</v>
      </c>
    </row>
    <row r="1703" spans="1:11" x14ac:dyDescent="0.3">
      <c r="A1703" t="s">
        <v>5171</v>
      </c>
      <c r="B1703" s="1">
        <v>45534.963310185187</v>
      </c>
      <c r="C1703" t="s">
        <v>3261</v>
      </c>
      <c r="D1703" t="s">
        <v>199</v>
      </c>
      <c r="E1703" t="s">
        <v>3461</v>
      </c>
      <c r="F1703" t="s">
        <v>3469</v>
      </c>
      <c r="G1703">
        <v>403.88</v>
      </c>
      <c r="H1703">
        <v>10</v>
      </c>
      <c r="I1703">
        <f t="shared" si="26"/>
        <v>40.387999999999998</v>
      </c>
      <c r="J1703">
        <f>(Sales[[#This Row],[Selling Price Per Commodity]]-VLOOKUP(C1703,Products!A:E,4, FALSE))*Sales[[#This Row],[Quantity]]/10</f>
        <v>-910.42199999999991</v>
      </c>
      <c r="K1703">
        <f>WEEKDAY(Sales[[#This Row],[Date and Time]],2)</f>
        <v>5</v>
      </c>
    </row>
    <row r="1704" spans="1:11" x14ac:dyDescent="0.3">
      <c r="A1704" t="s">
        <v>5172</v>
      </c>
      <c r="B1704" s="1">
        <v>45485.420474537037</v>
      </c>
      <c r="C1704" t="s">
        <v>3352</v>
      </c>
      <c r="D1704" t="s">
        <v>94</v>
      </c>
      <c r="E1704" t="s">
        <v>3461</v>
      </c>
      <c r="F1704" t="s">
        <v>3469</v>
      </c>
      <c r="G1704">
        <v>833.98</v>
      </c>
      <c r="H1704">
        <v>8</v>
      </c>
      <c r="I1704">
        <f t="shared" si="26"/>
        <v>104.2475</v>
      </c>
      <c r="J1704">
        <f>(Sales[[#This Row],[Selling Price Per Commodity]]-VLOOKUP(C1704,Products!A:E,4, FALSE))*Sales[[#This Row],[Quantity]]/10</f>
        <v>-240.25799999999998</v>
      </c>
      <c r="K1704">
        <f>WEEKDAY(Sales[[#This Row],[Date and Time]],2)</f>
        <v>5</v>
      </c>
    </row>
    <row r="1705" spans="1:11" x14ac:dyDescent="0.3">
      <c r="A1705" t="s">
        <v>5173</v>
      </c>
      <c r="B1705" s="1">
        <v>45526.330046296294</v>
      </c>
      <c r="C1705" t="s">
        <v>3323</v>
      </c>
      <c r="D1705" t="s">
        <v>218</v>
      </c>
      <c r="E1705" t="s">
        <v>3479</v>
      </c>
      <c r="F1705" t="s">
        <v>3469</v>
      </c>
      <c r="G1705">
        <v>912.57</v>
      </c>
      <c r="H1705">
        <v>7</v>
      </c>
      <c r="I1705">
        <f t="shared" si="26"/>
        <v>130.36714285714285</v>
      </c>
      <c r="J1705">
        <f>(Sales[[#This Row],[Selling Price Per Commodity]]-VLOOKUP(C1705,Products!A:E,4, FALSE))*Sales[[#This Row],[Quantity]]/10</f>
        <v>-568.38100000000009</v>
      </c>
      <c r="K1705">
        <f>WEEKDAY(Sales[[#This Row],[Date and Time]],2)</f>
        <v>4</v>
      </c>
    </row>
    <row r="1706" spans="1:11" x14ac:dyDescent="0.3">
      <c r="A1706" t="s">
        <v>5174</v>
      </c>
      <c r="B1706" s="1">
        <v>45358.857453703706</v>
      </c>
      <c r="C1706" t="s">
        <v>3330</v>
      </c>
      <c r="D1706" t="s">
        <v>1601</v>
      </c>
      <c r="E1706" t="s">
        <v>3466</v>
      </c>
      <c r="F1706" t="s">
        <v>3467</v>
      </c>
      <c r="G1706">
        <v>1359.07</v>
      </c>
      <c r="H1706">
        <v>9</v>
      </c>
      <c r="I1706">
        <f t="shared" si="26"/>
        <v>151.00777777777776</v>
      </c>
      <c r="J1706">
        <f>(Sales[[#This Row],[Selling Price Per Commodity]]-VLOOKUP(C1706,Products!A:E,4, FALSE))*Sales[[#This Row],[Quantity]]/10</f>
        <v>-195.50000000000003</v>
      </c>
      <c r="K1706">
        <f>WEEKDAY(Sales[[#This Row],[Date and Time]],2)</f>
        <v>4</v>
      </c>
    </row>
    <row r="1707" spans="1:11" x14ac:dyDescent="0.3">
      <c r="A1707" t="s">
        <v>5175</v>
      </c>
      <c r="B1707" s="1">
        <v>45539.926863425928</v>
      </c>
      <c r="C1707" t="s">
        <v>3335</v>
      </c>
      <c r="D1707" t="s">
        <v>176</v>
      </c>
      <c r="E1707" t="s">
        <v>3479</v>
      </c>
      <c r="F1707" t="s">
        <v>3469</v>
      </c>
      <c r="G1707">
        <v>122.05</v>
      </c>
      <c r="H1707">
        <v>7</v>
      </c>
      <c r="I1707">
        <f t="shared" si="26"/>
        <v>17.435714285714287</v>
      </c>
      <c r="J1707">
        <f>(Sales[[#This Row],[Selling Price Per Commodity]]-VLOOKUP(C1707,Products!A:E,4, FALSE))*Sales[[#This Row],[Quantity]]/10</f>
        <v>-200.315</v>
      </c>
      <c r="K1707">
        <f>WEEKDAY(Sales[[#This Row],[Date and Time]],2)</f>
        <v>3</v>
      </c>
    </row>
    <row r="1708" spans="1:11" x14ac:dyDescent="0.3">
      <c r="A1708" t="s">
        <v>5176</v>
      </c>
      <c r="B1708" s="1">
        <v>45571.084201388891</v>
      </c>
      <c r="C1708" t="s">
        <v>3337</v>
      </c>
      <c r="D1708" t="s">
        <v>1027</v>
      </c>
      <c r="E1708" t="s">
        <v>3479</v>
      </c>
      <c r="F1708" t="s">
        <v>3476</v>
      </c>
      <c r="G1708">
        <v>1040.3800000000001</v>
      </c>
      <c r="H1708">
        <v>7</v>
      </c>
      <c r="I1708">
        <f t="shared" si="26"/>
        <v>148.62571428571431</v>
      </c>
      <c r="J1708">
        <f>(Sales[[#This Row],[Selling Price Per Commodity]]-VLOOKUP(C1708,Products!A:E,4, FALSE))*Sales[[#This Row],[Quantity]]/10</f>
        <v>-525.66100000000006</v>
      </c>
      <c r="K1708">
        <f>WEEKDAY(Sales[[#This Row],[Date and Time]],2)</f>
        <v>7</v>
      </c>
    </row>
    <row r="1709" spans="1:11" x14ac:dyDescent="0.3">
      <c r="A1709" t="s">
        <v>5177</v>
      </c>
      <c r="B1709" s="1">
        <v>45359.702650462961</v>
      </c>
      <c r="C1709" t="s">
        <v>3317</v>
      </c>
      <c r="D1709" t="s">
        <v>1197</v>
      </c>
      <c r="E1709" t="s">
        <v>3466</v>
      </c>
      <c r="F1709" t="s">
        <v>3476</v>
      </c>
      <c r="G1709">
        <v>31.23</v>
      </c>
      <c r="H1709">
        <v>8</v>
      </c>
      <c r="I1709">
        <f t="shared" si="26"/>
        <v>3.9037500000000001</v>
      </c>
      <c r="J1709">
        <f>(Sales[[#This Row],[Selling Price Per Commodity]]-VLOOKUP(C1709,Products!A:E,4, FALSE))*Sales[[#This Row],[Quantity]]/10</f>
        <v>-259.18899999999996</v>
      </c>
      <c r="K1709">
        <f>WEEKDAY(Sales[[#This Row],[Date and Time]],2)</f>
        <v>5</v>
      </c>
    </row>
    <row r="1710" spans="1:11" x14ac:dyDescent="0.3">
      <c r="A1710" t="s">
        <v>5178</v>
      </c>
      <c r="B1710" s="1">
        <v>45455.569710648146</v>
      </c>
      <c r="C1710" t="s">
        <v>3427</v>
      </c>
      <c r="D1710" t="s">
        <v>2061</v>
      </c>
      <c r="E1710" t="s">
        <v>3471</v>
      </c>
      <c r="F1710" t="s">
        <v>3467</v>
      </c>
      <c r="G1710">
        <v>269.93</v>
      </c>
      <c r="H1710">
        <v>1</v>
      </c>
      <c r="I1710">
        <f t="shared" si="26"/>
        <v>269.93</v>
      </c>
      <c r="J1710">
        <f>(Sales[[#This Row],[Selling Price Per Commodity]]-VLOOKUP(C1710,Products!A:E,4, FALSE))*Sales[[#This Row],[Quantity]]/10</f>
        <v>-7.8329999999999984</v>
      </c>
      <c r="K1710">
        <f>WEEKDAY(Sales[[#This Row],[Date and Time]],2)</f>
        <v>3</v>
      </c>
    </row>
    <row r="1711" spans="1:11" x14ac:dyDescent="0.3">
      <c r="A1711" t="s">
        <v>5179</v>
      </c>
      <c r="B1711" s="1">
        <v>45379.461469907408</v>
      </c>
      <c r="C1711" t="s">
        <v>3410</v>
      </c>
      <c r="D1711" t="s">
        <v>1017</v>
      </c>
      <c r="E1711" t="s">
        <v>3461</v>
      </c>
      <c r="F1711" t="s">
        <v>3472</v>
      </c>
      <c r="G1711">
        <v>1218.8599999999999</v>
      </c>
      <c r="H1711">
        <v>8</v>
      </c>
      <c r="I1711">
        <f t="shared" si="26"/>
        <v>152.35749999999999</v>
      </c>
      <c r="J1711">
        <f>(Sales[[#This Row],[Selling Price Per Commodity]]-VLOOKUP(C1711,Products!A:E,4, FALSE))*Sales[[#This Row],[Quantity]]/10</f>
        <v>-0.25800000000001544</v>
      </c>
      <c r="K1711">
        <f>WEEKDAY(Sales[[#This Row],[Date and Time]],2)</f>
        <v>4</v>
      </c>
    </row>
    <row r="1712" spans="1:11" x14ac:dyDescent="0.3">
      <c r="A1712" t="s">
        <v>5180</v>
      </c>
      <c r="B1712" s="1">
        <v>45613.322604166664</v>
      </c>
      <c r="C1712" t="s">
        <v>3253</v>
      </c>
      <c r="D1712" t="s">
        <v>146</v>
      </c>
      <c r="E1712" t="s">
        <v>3466</v>
      </c>
      <c r="F1712" t="s">
        <v>3472</v>
      </c>
      <c r="G1712">
        <v>1529.82</v>
      </c>
      <c r="H1712">
        <v>6</v>
      </c>
      <c r="I1712">
        <f t="shared" si="26"/>
        <v>254.97</v>
      </c>
      <c r="J1712">
        <f>(Sales[[#This Row],[Selling Price Per Commodity]]-VLOOKUP(C1712,Products!A:E,4, FALSE))*Sales[[#This Row],[Quantity]]/10</f>
        <v>132.39600000000002</v>
      </c>
      <c r="K1712">
        <f>WEEKDAY(Sales[[#This Row],[Date and Time]],2)</f>
        <v>7</v>
      </c>
    </row>
    <row r="1713" spans="1:11" x14ac:dyDescent="0.3">
      <c r="A1713" t="s">
        <v>5181</v>
      </c>
      <c r="B1713" s="1">
        <v>45552.219085648147</v>
      </c>
      <c r="C1713" t="s">
        <v>3374</v>
      </c>
      <c r="D1713" t="s">
        <v>2503</v>
      </c>
      <c r="E1713" t="s">
        <v>3464</v>
      </c>
      <c r="F1713" t="s">
        <v>3467</v>
      </c>
      <c r="G1713">
        <v>341.67</v>
      </c>
      <c r="H1713">
        <v>6</v>
      </c>
      <c r="I1713">
        <f t="shared" si="26"/>
        <v>56.945</v>
      </c>
      <c r="J1713">
        <f>(Sales[[#This Row],[Selling Price Per Commodity]]-VLOOKUP(C1713,Products!A:E,4, FALSE))*Sales[[#This Row],[Quantity]]/10</f>
        <v>-442.91700000000003</v>
      </c>
      <c r="K1713">
        <f>WEEKDAY(Sales[[#This Row],[Date and Time]],2)</f>
        <v>2</v>
      </c>
    </row>
    <row r="1714" spans="1:11" x14ac:dyDescent="0.3">
      <c r="A1714" t="s">
        <v>5182</v>
      </c>
      <c r="B1714" s="1">
        <v>45354.287974537037</v>
      </c>
      <c r="C1714" t="s">
        <v>3355</v>
      </c>
      <c r="D1714" t="s">
        <v>2406</v>
      </c>
      <c r="E1714" t="s">
        <v>3464</v>
      </c>
      <c r="F1714" t="s">
        <v>3462</v>
      </c>
      <c r="G1714">
        <v>1481.46</v>
      </c>
      <c r="H1714">
        <v>4</v>
      </c>
      <c r="I1714">
        <f t="shared" si="26"/>
        <v>370.36500000000001</v>
      </c>
      <c r="J1714">
        <f>(Sales[[#This Row],[Selling Price Per Commodity]]-VLOOKUP(C1714,Products!A:E,4, FALSE))*Sales[[#This Row],[Quantity]]/10</f>
        <v>-207.48600000000002</v>
      </c>
      <c r="K1714">
        <f>WEEKDAY(Sales[[#This Row],[Date and Time]],2)</f>
        <v>7</v>
      </c>
    </row>
    <row r="1715" spans="1:11" x14ac:dyDescent="0.3">
      <c r="A1715" t="s">
        <v>5183</v>
      </c>
      <c r="B1715" s="1">
        <v>45360.90042824074</v>
      </c>
      <c r="C1715" t="s">
        <v>3432</v>
      </c>
      <c r="D1715" t="s">
        <v>71</v>
      </c>
      <c r="E1715" t="s">
        <v>3464</v>
      </c>
      <c r="F1715" t="s">
        <v>3462</v>
      </c>
      <c r="G1715">
        <v>384.84</v>
      </c>
      <c r="H1715">
        <v>9</v>
      </c>
      <c r="I1715">
        <f t="shared" si="26"/>
        <v>42.76</v>
      </c>
      <c r="J1715">
        <f>(Sales[[#This Row],[Selling Price Per Commodity]]-VLOOKUP(C1715,Products!A:E,4, FALSE))*Sales[[#This Row],[Quantity]]/10</f>
        <v>-160.47</v>
      </c>
      <c r="K1715">
        <f>WEEKDAY(Sales[[#This Row],[Date and Time]],2)</f>
        <v>6</v>
      </c>
    </row>
    <row r="1716" spans="1:11" x14ac:dyDescent="0.3">
      <c r="A1716" t="s">
        <v>5184</v>
      </c>
      <c r="B1716" s="1">
        <v>45527.626666666663</v>
      </c>
      <c r="C1716" t="s">
        <v>3284</v>
      </c>
      <c r="D1716" t="s">
        <v>2907</v>
      </c>
      <c r="E1716" t="s">
        <v>3464</v>
      </c>
      <c r="F1716" t="s">
        <v>3469</v>
      </c>
      <c r="G1716">
        <v>429.91</v>
      </c>
      <c r="H1716">
        <v>1</v>
      </c>
      <c r="I1716">
        <f t="shared" si="26"/>
        <v>429.91</v>
      </c>
      <c r="J1716">
        <f>(Sales[[#This Row],[Selling Price Per Commodity]]-VLOOKUP(C1716,Products!A:E,4, FALSE))*Sales[[#This Row],[Quantity]]/10</f>
        <v>-21.467000000000002</v>
      </c>
      <c r="K1716">
        <f>WEEKDAY(Sales[[#This Row],[Date and Time]],2)</f>
        <v>5</v>
      </c>
    </row>
    <row r="1717" spans="1:11" x14ac:dyDescent="0.3">
      <c r="A1717" t="s">
        <v>5185</v>
      </c>
      <c r="B1717" s="1">
        <v>45553.99796296296</v>
      </c>
      <c r="C1717" t="s">
        <v>3375</v>
      </c>
      <c r="D1717" t="s">
        <v>1692</v>
      </c>
      <c r="E1717" t="s">
        <v>3471</v>
      </c>
      <c r="F1717" t="s">
        <v>3472</v>
      </c>
      <c r="G1717">
        <v>789.15</v>
      </c>
      <c r="H1717">
        <v>2</v>
      </c>
      <c r="I1717">
        <f t="shared" si="26"/>
        <v>394.57499999999999</v>
      </c>
      <c r="J1717">
        <f>(Sales[[#This Row],[Selling Price Per Commodity]]-VLOOKUP(C1717,Products!A:E,4, FALSE))*Sales[[#This Row],[Quantity]]/10</f>
        <v>-35.912999999999997</v>
      </c>
      <c r="K1717">
        <f>WEEKDAY(Sales[[#This Row],[Date and Time]],2)</f>
        <v>3</v>
      </c>
    </row>
    <row r="1718" spans="1:11" x14ac:dyDescent="0.3">
      <c r="A1718" t="s">
        <v>5186</v>
      </c>
      <c r="B1718" s="1">
        <v>45612.629351851851</v>
      </c>
      <c r="C1718" t="s">
        <v>3399</v>
      </c>
      <c r="D1718" t="s">
        <v>1014</v>
      </c>
      <c r="E1718" t="s">
        <v>3471</v>
      </c>
      <c r="F1718" t="s">
        <v>3462</v>
      </c>
      <c r="G1718">
        <v>934.41</v>
      </c>
      <c r="H1718">
        <v>2</v>
      </c>
      <c r="I1718">
        <f t="shared" si="26"/>
        <v>467.20499999999998</v>
      </c>
      <c r="J1718">
        <f>(Sales[[#This Row],[Selling Price Per Commodity]]-VLOOKUP(C1718,Products!A:E,4, FALSE))*Sales[[#This Row],[Quantity]]/10</f>
        <v>-44.003000000000007</v>
      </c>
      <c r="K1718">
        <f>WEEKDAY(Sales[[#This Row],[Date and Time]],2)</f>
        <v>6</v>
      </c>
    </row>
    <row r="1719" spans="1:11" x14ac:dyDescent="0.3">
      <c r="A1719" t="s">
        <v>5187</v>
      </c>
      <c r="B1719" s="1">
        <v>45454.457789351851</v>
      </c>
      <c r="C1719" t="s">
        <v>3442</v>
      </c>
      <c r="D1719" t="s">
        <v>3184</v>
      </c>
      <c r="E1719" t="s">
        <v>3461</v>
      </c>
      <c r="F1719" t="s">
        <v>3467</v>
      </c>
      <c r="G1719">
        <v>1466.26</v>
      </c>
      <c r="H1719">
        <v>8</v>
      </c>
      <c r="I1719">
        <f t="shared" si="26"/>
        <v>183.2825</v>
      </c>
      <c r="J1719">
        <f>(Sales[[#This Row],[Selling Price Per Commodity]]-VLOOKUP(C1719,Products!A:E,4, FALSE))*Sales[[#This Row],[Quantity]]/10</f>
        <v>-279.10999999999996</v>
      </c>
      <c r="K1719">
        <f>WEEKDAY(Sales[[#This Row],[Date and Time]],2)</f>
        <v>2</v>
      </c>
    </row>
    <row r="1720" spans="1:11" x14ac:dyDescent="0.3">
      <c r="A1720" t="s">
        <v>5188</v>
      </c>
      <c r="B1720" s="1">
        <v>45567.219641203701</v>
      </c>
      <c r="C1720" t="s">
        <v>3294</v>
      </c>
      <c r="D1720" t="s">
        <v>134</v>
      </c>
      <c r="E1720" t="s">
        <v>3479</v>
      </c>
      <c r="F1720" t="s">
        <v>3462</v>
      </c>
      <c r="G1720">
        <v>1553.15</v>
      </c>
      <c r="H1720">
        <v>1</v>
      </c>
      <c r="I1720">
        <f t="shared" si="26"/>
        <v>1553.15</v>
      </c>
      <c r="J1720">
        <f>(Sales[[#This Row],[Selling Price Per Commodity]]-VLOOKUP(C1720,Products!A:E,4, FALSE))*Sales[[#This Row],[Quantity]]/10</f>
        <v>94.344999999999999</v>
      </c>
      <c r="K1720">
        <f>WEEKDAY(Sales[[#This Row],[Date and Time]],2)</f>
        <v>3</v>
      </c>
    </row>
    <row r="1721" spans="1:11" x14ac:dyDescent="0.3">
      <c r="A1721" t="s">
        <v>5189</v>
      </c>
      <c r="B1721" s="1">
        <v>45425.64</v>
      </c>
      <c r="C1721" t="s">
        <v>3289</v>
      </c>
      <c r="D1721" t="s">
        <v>3196</v>
      </c>
      <c r="E1721" t="s">
        <v>3461</v>
      </c>
      <c r="F1721" t="s">
        <v>3462</v>
      </c>
      <c r="G1721">
        <v>1572.9</v>
      </c>
      <c r="H1721">
        <v>2</v>
      </c>
      <c r="I1721">
        <f t="shared" si="26"/>
        <v>786.45</v>
      </c>
      <c r="J1721">
        <f>(Sales[[#This Row],[Selling Price Per Commodity]]-VLOOKUP(C1721,Products!A:E,4, FALSE))*Sales[[#This Row],[Quantity]]/10</f>
        <v>120.43200000000002</v>
      </c>
      <c r="K1721">
        <f>WEEKDAY(Sales[[#This Row],[Date and Time]],2)</f>
        <v>1</v>
      </c>
    </row>
    <row r="1722" spans="1:11" x14ac:dyDescent="0.3">
      <c r="A1722" t="s">
        <v>5190</v>
      </c>
      <c r="B1722" s="1">
        <v>45587.109953703701</v>
      </c>
      <c r="C1722" t="s">
        <v>3300</v>
      </c>
      <c r="D1722" t="s">
        <v>2076</v>
      </c>
      <c r="E1722" t="s">
        <v>3461</v>
      </c>
      <c r="F1722" t="s">
        <v>3462</v>
      </c>
      <c r="G1722">
        <v>135.86000000000001</v>
      </c>
      <c r="H1722">
        <v>7</v>
      </c>
      <c r="I1722">
        <f t="shared" si="26"/>
        <v>19.408571428571431</v>
      </c>
      <c r="J1722">
        <f>(Sales[[#This Row],[Selling Price Per Commodity]]-VLOOKUP(C1722,Products!A:E,4, FALSE))*Sales[[#This Row],[Quantity]]/10</f>
        <v>-519.84899999999993</v>
      </c>
      <c r="K1722">
        <f>WEEKDAY(Sales[[#This Row],[Date and Time]],2)</f>
        <v>2</v>
      </c>
    </row>
    <row r="1723" spans="1:11" x14ac:dyDescent="0.3">
      <c r="A1723" t="s">
        <v>5191</v>
      </c>
      <c r="B1723" s="1">
        <v>45534.193252314813</v>
      </c>
      <c r="C1723" t="s">
        <v>3393</v>
      </c>
      <c r="D1723" t="s">
        <v>118</v>
      </c>
      <c r="E1723" t="s">
        <v>3464</v>
      </c>
      <c r="F1723" t="s">
        <v>3467</v>
      </c>
      <c r="G1723">
        <v>1504.09</v>
      </c>
      <c r="H1723">
        <v>10</v>
      </c>
      <c r="I1723">
        <f t="shared" si="26"/>
        <v>150.40899999999999</v>
      </c>
      <c r="J1723">
        <f>(Sales[[#This Row],[Selling Price Per Commodity]]-VLOOKUP(C1723,Products!A:E,4, FALSE))*Sales[[#This Row],[Quantity]]/10</f>
        <v>-218.00100000000003</v>
      </c>
      <c r="K1723">
        <f>WEEKDAY(Sales[[#This Row],[Date and Time]],2)</f>
        <v>5</v>
      </c>
    </row>
    <row r="1724" spans="1:11" x14ac:dyDescent="0.3">
      <c r="A1724" t="s">
        <v>5192</v>
      </c>
      <c r="B1724" s="1">
        <v>45429.32372685185</v>
      </c>
      <c r="C1724" t="s">
        <v>3275</v>
      </c>
      <c r="D1724" t="s">
        <v>63</v>
      </c>
      <c r="E1724" t="s">
        <v>3461</v>
      </c>
      <c r="F1724" t="s">
        <v>3476</v>
      </c>
      <c r="G1724">
        <v>982.77</v>
      </c>
      <c r="H1724">
        <v>10</v>
      </c>
      <c r="I1724">
        <f t="shared" si="26"/>
        <v>98.277000000000001</v>
      </c>
      <c r="J1724">
        <f>(Sales[[#This Row],[Selling Price Per Commodity]]-VLOOKUP(C1724,Products!A:E,4, FALSE))*Sales[[#This Row],[Quantity]]/10</f>
        <v>-265.63300000000004</v>
      </c>
      <c r="K1724">
        <f>WEEKDAY(Sales[[#This Row],[Date and Time]],2)</f>
        <v>5</v>
      </c>
    </row>
    <row r="1725" spans="1:11" x14ac:dyDescent="0.3">
      <c r="A1725" t="s">
        <v>5193</v>
      </c>
      <c r="B1725" s="1">
        <v>45582.81758101852</v>
      </c>
      <c r="C1725" t="s">
        <v>3382</v>
      </c>
      <c r="D1725" t="s">
        <v>590</v>
      </c>
      <c r="E1725" t="s">
        <v>3466</v>
      </c>
      <c r="F1725" t="s">
        <v>3469</v>
      </c>
      <c r="G1725">
        <v>1205.02</v>
      </c>
      <c r="H1725">
        <v>9</v>
      </c>
      <c r="I1725">
        <f t="shared" si="26"/>
        <v>133.89111111111112</v>
      </c>
      <c r="J1725">
        <f>(Sales[[#This Row],[Selling Price Per Commodity]]-VLOOKUP(C1725,Products!A:E,4, FALSE))*Sales[[#This Row],[Quantity]]/10</f>
        <v>59.329000000000008</v>
      </c>
      <c r="K1725">
        <f>WEEKDAY(Sales[[#This Row],[Date and Time]],2)</f>
        <v>4</v>
      </c>
    </row>
    <row r="1726" spans="1:11" x14ac:dyDescent="0.3">
      <c r="A1726" t="s">
        <v>5194</v>
      </c>
      <c r="B1726" s="1">
        <v>45485.225925925923</v>
      </c>
      <c r="C1726" t="s">
        <v>3301</v>
      </c>
      <c r="D1726" t="s">
        <v>1071</v>
      </c>
      <c r="E1726" t="s">
        <v>3466</v>
      </c>
      <c r="F1726" t="s">
        <v>3462</v>
      </c>
      <c r="G1726">
        <v>1241.72</v>
      </c>
      <c r="H1726">
        <v>4</v>
      </c>
      <c r="I1726">
        <f t="shared" si="26"/>
        <v>310.43</v>
      </c>
      <c r="J1726">
        <f>(Sales[[#This Row],[Selling Price Per Commodity]]-VLOOKUP(C1726,Products!A:E,4, FALSE))*Sales[[#This Row],[Quantity]]/10</f>
        <v>-76.744</v>
      </c>
      <c r="K1726">
        <f>WEEKDAY(Sales[[#This Row],[Date and Time]],2)</f>
        <v>5</v>
      </c>
    </row>
    <row r="1727" spans="1:11" x14ac:dyDescent="0.3">
      <c r="A1727" t="s">
        <v>5195</v>
      </c>
      <c r="B1727" s="1">
        <v>45519.359537037039</v>
      </c>
      <c r="C1727" t="s">
        <v>3373</v>
      </c>
      <c r="D1727" t="s">
        <v>423</v>
      </c>
      <c r="E1727" t="s">
        <v>3466</v>
      </c>
      <c r="F1727" t="s">
        <v>3469</v>
      </c>
      <c r="G1727">
        <v>90.89</v>
      </c>
      <c r="H1727">
        <v>5</v>
      </c>
      <c r="I1727">
        <f t="shared" si="26"/>
        <v>18.178000000000001</v>
      </c>
      <c r="J1727">
        <f>(Sales[[#This Row],[Selling Price Per Commodity]]-VLOOKUP(C1727,Products!A:E,4, FALSE))*Sales[[#This Row],[Quantity]]/10</f>
        <v>-401.84100000000001</v>
      </c>
      <c r="K1727">
        <f>WEEKDAY(Sales[[#This Row],[Date and Time]],2)</f>
        <v>4</v>
      </c>
    </row>
    <row r="1728" spans="1:11" x14ac:dyDescent="0.3">
      <c r="A1728" t="s">
        <v>5196</v>
      </c>
      <c r="B1728" s="1">
        <v>45458.919814814813</v>
      </c>
      <c r="C1728" t="s">
        <v>3243</v>
      </c>
      <c r="D1728" t="s">
        <v>2230</v>
      </c>
      <c r="E1728" t="s">
        <v>3466</v>
      </c>
      <c r="F1728" t="s">
        <v>3476</v>
      </c>
      <c r="G1728">
        <v>243.57</v>
      </c>
      <c r="H1728">
        <v>4</v>
      </c>
      <c r="I1728">
        <f t="shared" si="26"/>
        <v>60.892499999999998</v>
      </c>
      <c r="J1728">
        <f>(Sales[[#This Row],[Selling Price Per Commodity]]-VLOOKUP(C1728,Products!A:E,4, FALSE))*Sales[[#This Row],[Quantity]]/10</f>
        <v>-28.598999999999997</v>
      </c>
      <c r="K1728">
        <f>WEEKDAY(Sales[[#This Row],[Date and Time]],2)</f>
        <v>6</v>
      </c>
    </row>
    <row r="1729" spans="1:11" x14ac:dyDescent="0.3">
      <c r="A1729" t="s">
        <v>5197</v>
      </c>
      <c r="B1729" s="1">
        <v>45466.626689814817</v>
      </c>
      <c r="C1729" t="s">
        <v>3243</v>
      </c>
      <c r="D1729" t="s">
        <v>1813</v>
      </c>
      <c r="E1729" t="s">
        <v>3464</v>
      </c>
      <c r="F1729" t="s">
        <v>3472</v>
      </c>
      <c r="G1729">
        <v>445.14</v>
      </c>
      <c r="H1729">
        <v>7</v>
      </c>
      <c r="I1729">
        <f t="shared" si="26"/>
        <v>63.591428571428573</v>
      </c>
      <c r="J1729">
        <f>(Sales[[#This Row],[Selling Price Per Commodity]]-VLOOKUP(C1729,Products!A:E,4, FALSE))*Sales[[#This Row],[Quantity]]/10</f>
        <v>-48.158999999999992</v>
      </c>
      <c r="K1729">
        <f>WEEKDAY(Sales[[#This Row],[Date and Time]],2)</f>
        <v>7</v>
      </c>
    </row>
    <row r="1730" spans="1:11" x14ac:dyDescent="0.3">
      <c r="A1730" t="s">
        <v>5198</v>
      </c>
      <c r="B1730" s="1">
        <v>45548.92150462963</v>
      </c>
      <c r="C1730" t="s">
        <v>3446</v>
      </c>
      <c r="D1730" t="s">
        <v>2452</v>
      </c>
      <c r="E1730" t="s">
        <v>3464</v>
      </c>
      <c r="F1730" t="s">
        <v>3472</v>
      </c>
      <c r="G1730">
        <v>355.82</v>
      </c>
      <c r="H1730">
        <v>3</v>
      </c>
      <c r="I1730">
        <f t="shared" ref="I1730:I1793" si="27" xml:space="preserve"> G1730/H1730</f>
        <v>118.60666666666667</v>
      </c>
      <c r="J1730">
        <f>(Sales[[#This Row],[Selling Price Per Commodity]]-VLOOKUP(C1730,Products!A:E,4, FALSE))*Sales[[#This Row],[Quantity]]/10</f>
        <v>-207.41199999999998</v>
      </c>
      <c r="K1730">
        <f>WEEKDAY(Sales[[#This Row],[Date and Time]],2)</f>
        <v>5</v>
      </c>
    </row>
    <row r="1731" spans="1:11" x14ac:dyDescent="0.3">
      <c r="A1731" t="s">
        <v>5199</v>
      </c>
      <c r="B1731" s="1">
        <v>45439.554803240739</v>
      </c>
      <c r="C1731" t="s">
        <v>3418</v>
      </c>
      <c r="D1731" t="s">
        <v>1162</v>
      </c>
      <c r="E1731" t="s">
        <v>3461</v>
      </c>
      <c r="F1731" t="s">
        <v>3476</v>
      </c>
      <c r="G1731">
        <v>593.54</v>
      </c>
      <c r="H1731">
        <v>7</v>
      </c>
      <c r="I1731">
        <f t="shared" si="27"/>
        <v>84.791428571428568</v>
      </c>
      <c r="J1731">
        <f>(Sales[[#This Row],[Selling Price Per Commodity]]-VLOOKUP(C1731,Products!A:E,4, FALSE))*Sales[[#This Row],[Quantity]]/10</f>
        <v>-335.14500000000004</v>
      </c>
      <c r="K1731">
        <f>WEEKDAY(Sales[[#This Row],[Date and Time]],2)</f>
        <v>1</v>
      </c>
    </row>
    <row r="1732" spans="1:11" x14ac:dyDescent="0.3">
      <c r="A1732" t="s">
        <v>5200</v>
      </c>
      <c r="B1732" s="1">
        <v>45460.151284722226</v>
      </c>
      <c r="C1732" t="s">
        <v>3259</v>
      </c>
      <c r="D1732" t="s">
        <v>675</v>
      </c>
      <c r="E1732" t="s">
        <v>3479</v>
      </c>
      <c r="F1732" t="s">
        <v>3462</v>
      </c>
      <c r="G1732">
        <v>1388.79</v>
      </c>
      <c r="H1732">
        <v>6</v>
      </c>
      <c r="I1732">
        <f t="shared" si="27"/>
        <v>231.465</v>
      </c>
      <c r="J1732">
        <f>(Sales[[#This Row],[Selling Price Per Commodity]]-VLOOKUP(C1732,Products!A:E,4, FALSE))*Sales[[#This Row],[Quantity]]/10</f>
        <v>11.852999999999998</v>
      </c>
      <c r="K1732">
        <f>WEEKDAY(Sales[[#This Row],[Date and Time]],2)</f>
        <v>1</v>
      </c>
    </row>
    <row r="1733" spans="1:11" x14ac:dyDescent="0.3">
      <c r="A1733" t="s">
        <v>5201</v>
      </c>
      <c r="B1733" s="1">
        <v>45509.285231481481</v>
      </c>
      <c r="C1733" t="s">
        <v>3228</v>
      </c>
      <c r="D1733" t="s">
        <v>729</v>
      </c>
      <c r="E1733" t="s">
        <v>3479</v>
      </c>
      <c r="F1733" t="s">
        <v>3469</v>
      </c>
      <c r="G1733">
        <v>1373.3</v>
      </c>
      <c r="H1733">
        <v>5</v>
      </c>
      <c r="I1733">
        <f t="shared" si="27"/>
        <v>274.65999999999997</v>
      </c>
      <c r="J1733">
        <f>(Sales[[#This Row],[Selling Price Per Commodity]]-VLOOKUP(C1733,Products!A:E,4, FALSE))*Sales[[#This Row],[Quantity]]/10</f>
        <v>89.264999999999986</v>
      </c>
      <c r="K1733">
        <f>WEEKDAY(Sales[[#This Row],[Date and Time]],2)</f>
        <v>1</v>
      </c>
    </row>
    <row r="1734" spans="1:11" x14ac:dyDescent="0.3">
      <c r="A1734" t="s">
        <v>5202</v>
      </c>
      <c r="B1734" s="1">
        <v>45480.125821759262</v>
      </c>
      <c r="C1734" t="s">
        <v>3452</v>
      </c>
      <c r="D1734" t="s">
        <v>1893</v>
      </c>
      <c r="E1734" t="s">
        <v>3466</v>
      </c>
      <c r="F1734" t="s">
        <v>3467</v>
      </c>
      <c r="G1734">
        <v>1199.57</v>
      </c>
      <c r="H1734">
        <v>10</v>
      </c>
      <c r="I1734">
        <f t="shared" si="27"/>
        <v>119.95699999999999</v>
      </c>
      <c r="J1734">
        <f>(Sales[[#This Row],[Selling Price Per Commodity]]-VLOOKUP(C1734,Products!A:E,4, FALSE))*Sales[[#This Row],[Quantity]]/10</f>
        <v>-787.11300000000006</v>
      </c>
      <c r="K1734">
        <f>WEEKDAY(Sales[[#This Row],[Date and Time]],2)</f>
        <v>7</v>
      </c>
    </row>
    <row r="1735" spans="1:11" x14ac:dyDescent="0.3">
      <c r="A1735" t="s">
        <v>5203</v>
      </c>
      <c r="B1735" s="1">
        <v>45336.95239583333</v>
      </c>
      <c r="C1735" t="s">
        <v>3245</v>
      </c>
      <c r="D1735" t="s">
        <v>1804</v>
      </c>
      <c r="E1735" t="s">
        <v>3466</v>
      </c>
      <c r="F1735" t="s">
        <v>3476</v>
      </c>
      <c r="G1735">
        <v>1454.82</v>
      </c>
      <c r="H1735">
        <v>3</v>
      </c>
      <c r="I1735">
        <f t="shared" si="27"/>
        <v>484.94</v>
      </c>
      <c r="J1735">
        <f>(Sales[[#This Row],[Selling Price Per Commodity]]-VLOOKUP(C1735,Products!A:E,4, FALSE))*Sales[[#This Row],[Quantity]]/10</f>
        <v>88.961999999999989</v>
      </c>
      <c r="K1735">
        <f>WEEKDAY(Sales[[#This Row],[Date and Time]],2)</f>
        <v>3</v>
      </c>
    </row>
    <row r="1736" spans="1:11" x14ac:dyDescent="0.3">
      <c r="A1736" t="s">
        <v>5204</v>
      </c>
      <c r="B1736" s="1">
        <v>45470.003888888888</v>
      </c>
      <c r="C1736" t="s">
        <v>3276</v>
      </c>
      <c r="D1736" t="s">
        <v>1604</v>
      </c>
      <c r="E1736" t="s">
        <v>3466</v>
      </c>
      <c r="F1736" t="s">
        <v>3476</v>
      </c>
      <c r="G1736">
        <v>505.31</v>
      </c>
      <c r="H1736">
        <v>5</v>
      </c>
      <c r="I1736">
        <f t="shared" si="27"/>
        <v>101.062</v>
      </c>
      <c r="J1736">
        <f>(Sales[[#This Row],[Selling Price Per Commodity]]-VLOOKUP(C1736,Products!A:E,4, FALSE))*Sales[[#This Row],[Quantity]]/10</f>
        <v>-317.67399999999998</v>
      </c>
      <c r="K1736">
        <f>WEEKDAY(Sales[[#This Row],[Date and Time]],2)</f>
        <v>4</v>
      </c>
    </row>
    <row r="1737" spans="1:11" x14ac:dyDescent="0.3">
      <c r="A1737" t="s">
        <v>5205</v>
      </c>
      <c r="B1737" s="1">
        <v>45559.356608796297</v>
      </c>
      <c r="C1737" t="s">
        <v>3451</v>
      </c>
      <c r="D1737" t="s">
        <v>520</v>
      </c>
      <c r="E1737" t="s">
        <v>3466</v>
      </c>
      <c r="F1737" t="s">
        <v>3472</v>
      </c>
      <c r="G1737">
        <v>767.86</v>
      </c>
      <c r="H1737">
        <v>9</v>
      </c>
      <c r="I1737">
        <f t="shared" si="27"/>
        <v>85.317777777777778</v>
      </c>
      <c r="J1737">
        <f>(Sales[[#This Row],[Selling Price Per Commodity]]-VLOOKUP(C1737,Products!A:E,4, FALSE))*Sales[[#This Row],[Quantity]]/10</f>
        <v>-432.60500000000002</v>
      </c>
      <c r="K1737">
        <f>WEEKDAY(Sales[[#This Row],[Date and Time]],2)</f>
        <v>2</v>
      </c>
    </row>
    <row r="1738" spans="1:11" x14ac:dyDescent="0.3">
      <c r="A1738" t="s">
        <v>5206</v>
      </c>
      <c r="B1738" s="1">
        <v>45447.041851851849</v>
      </c>
      <c r="C1738" t="s">
        <v>3440</v>
      </c>
      <c r="D1738" t="s">
        <v>1119</v>
      </c>
      <c r="E1738" t="s">
        <v>3466</v>
      </c>
      <c r="F1738" t="s">
        <v>3469</v>
      </c>
      <c r="G1738">
        <v>1183.3800000000001</v>
      </c>
      <c r="H1738">
        <v>9</v>
      </c>
      <c r="I1738">
        <f t="shared" si="27"/>
        <v>131.48666666666668</v>
      </c>
      <c r="J1738">
        <f>(Sales[[#This Row],[Selling Price Per Commodity]]-VLOOKUP(C1738,Products!A:E,4, FALSE))*Sales[[#This Row],[Quantity]]/10</f>
        <v>12.588000000000012</v>
      </c>
      <c r="K1738">
        <f>WEEKDAY(Sales[[#This Row],[Date and Time]],2)</f>
        <v>2</v>
      </c>
    </row>
    <row r="1739" spans="1:11" x14ac:dyDescent="0.3">
      <c r="A1739" t="s">
        <v>5207</v>
      </c>
      <c r="B1739" s="1">
        <v>45383.474178240744</v>
      </c>
      <c r="C1739" t="s">
        <v>3377</v>
      </c>
      <c r="D1739" t="s">
        <v>969</v>
      </c>
      <c r="E1739" t="s">
        <v>3479</v>
      </c>
      <c r="F1739" t="s">
        <v>3476</v>
      </c>
      <c r="G1739">
        <v>910.99</v>
      </c>
      <c r="H1739">
        <v>2</v>
      </c>
      <c r="I1739">
        <f t="shared" si="27"/>
        <v>455.495</v>
      </c>
      <c r="J1739">
        <f>(Sales[[#This Row],[Selling Price Per Commodity]]-VLOOKUP(C1739,Products!A:E,4, FALSE))*Sales[[#This Row],[Quantity]]/10</f>
        <v>9.2210000000000036</v>
      </c>
      <c r="K1739">
        <f>WEEKDAY(Sales[[#This Row],[Date and Time]],2)</f>
        <v>1</v>
      </c>
    </row>
    <row r="1740" spans="1:11" x14ac:dyDescent="0.3">
      <c r="A1740" t="s">
        <v>5208</v>
      </c>
      <c r="B1740" s="1">
        <v>45367.390416666669</v>
      </c>
      <c r="C1740" t="s">
        <v>3401</v>
      </c>
      <c r="D1740" t="s">
        <v>3139</v>
      </c>
      <c r="E1740" t="s">
        <v>3479</v>
      </c>
      <c r="F1740" t="s">
        <v>3476</v>
      </c>
      <c r="G1740">
        <v>831.04</v>
      </c>
      <c r="H1740">
        <v>5</v>
      </c>
      <c r="I1740">
        <f t="shared" si="27"/>
        <v>166.208</v>
      </c>
      <c r="J1740">
        <f>(Sales[[#This Row],[Selling Price Per Commodity]]-VLOOKUP(C1740,Products!A:E,4, FALSE))*Sales[[#This Row],[Quantity]]/10</f>
        <v>36.499000000000002</v>
      </c>
      <c r="K1740">
        <f>WEEKDAY(Sales[[#This Row],[Date and Time]],2)</f>
        <v>6</v>
      </c>
    </row>
    <row r="1741" spans="1:11" x14ac:dyDescent="0.3">
      <c r="A1741" t="s">
        <v>5209</v>
      </c>
      <c r="B1741" s="1">
        <v>45440.972013888888</v>
      </c>
      <c r="C1741" t="s">
        <v>3386</v>
      </c>
      <c r="D1741" t="s">
        <v>2004</v>
      </c>
      <c r="E1741" t="s">
        <v>3464</v>
      </c>
      <c r="F1741" t="s">
        <v>3467</v>
      </c>
      <c r="G1741">
        <v>362.79</v>
      </c>
      <c r="H1741">
        <v>8</v>
      </c>
      <c r="I1741">
        <f t="shared" si="27"/>
        <v>45.348750000000003</v>
      </c>
      <c r="J1741">
        <f>(Sales[[#This Row],[Selling Price Per Commodity]]-VLOOKUP(C1741,Products!A:E,4, FALSE))*Sales[[#This Row],[Quantity]]/10</f>
        <v>-564.73699999999997</v>
      </c>
      <c r="K1741">
        <f>WEEKDAY(Sales[[#This Row],[Date and Time]],2)</f>
        <v>2</v>
      </c>
    </row>
    <row r="1742" spans="1:11" x14ac:dyDescent="0.3">
      <c r="A1742" t="s">
        <v>5210</v>
      </c>
      <c r="B1742" s="1">
        <v>45597.182546296295</v>
      </c>
      <c r="C1742" t="s">
        <v>3326</v>
      </c>
      <c r="D1742" t="s">
        <v>1329</v>
      </c>
      <c r="E1742" t="s">
        <v>3464</v>
      </c>
      <c r="F1742" t="s">
        <v>3472</v>
      </c>
      <c r="G1742">
        <v>241.09</v>
      </c>
      <c r="H1742">
        <v>9</v>
      </c>
      <c r="I1742">
        <f t="shared" si="27"/>
        <v>26.787777777777777</v>
      </c>
      <c r="J1742">
        <f>(Sales[[#This Row],[Selling Price Per Commodity]]-VLOOKUP(C1742,Products!A:E,4, FALSE))*Sales[[#This Row],[Quantity]]/10</f>
        <v>-609.19399999999996</v>
      </c>
      <c r="K1742">
        <f>WEEKDAY(Sales[[#This Row],[Date and Time]],2)</f>
        <v>5</v>
      </c>
    </row>
    <row r="1743" spans="1:11" x14ac:dyDescent="0.3">
      <c r="A1743" t="s">
        <v>5211</v>
      </c>
      <c r="B1743" s="1">
        <v>45560.986018518517</v>
      </c>
      <c r="C1743" t="s">
        <v>3448</v>
      </c>
      <c r="D1743" t="s">
        <v>2705</v>
      </c>
      <c r="E1743" t="s">
        <v>3464</v>
      </c>
      <c r="F1743" t="s">
        <v>3472</v>
      </c>
      <c r="G1743">
        <v>1874.26</v>
      </c>
      <c r="H1743">
        <v>7</v>
      </c>
      <c r="I1743">
        <f t="shared" si="27"/>
        <v>267.75142857142856</v>
      </c>
      <c r="J1743">
        <f>(Sales[[#This Row],[Selling Price Per Commodity]]-VLOOKUP(C1743,Products!A:E,4, FALSE))*Sales[[#This Row],[Quantity]]/10</f>
        <v>-481.43100000000004</v>
      </c>
      <c r="K1743">
        <f>WEEKDAY(Sales[[#This Row],[Date and Time]],2)</f>
        <v>3</v>
      </c>
    </row>
    <row r="1744" spans="1:11" x14ac:dyDescent="0.3">
      <c r="A1744" t="s">
        <v>5212</v>
      </c>
      <c r="B1744" s="1">
        <v>45451.029652777775</v>
      </c>
      <c r="C1744" t="s">
        <v>3325</v>
      </c>
      <c r="D1744" t="s">
        <v>3201</v>
      </c>
      <c r="E1744" t="s">
        <v>3464</v>
      </c>
      <c r="F1744" t="s">
        <v>3476</v>
      </c>
      <c r="G1744">
        <v>1801.53</v>
      </c>
      <c r="H1744">
        <v>9</v>
      </c>
      <c r="I1744">
        <f t="shared" si="27"/>
        <v>200.17</v>
      </c>
      <c r="J1744">
        <f>(Sales[[#This Row],[Selling Price Per Commodity]]-VLOOKUP(C1744,Products!A:E,4, FALSE))*Sales[[#This Row],[Quantity]]/10</f>
        <v>-423.15300000000008</v>
      </c>
      <c r="K1744">
        <f>WEEKDAY(Sales[[#This Row],[Date and Time]],2)</f>
        <v>6</v>
      </c>
    </row>
    <row r="1745" spans="1:11" x14ac:dyDescent="0.3">
      <c r="A1745" t="s">
        <v>5213</v>
      </c>
      <c r="B1745" s="1">
        <v>45460.797013888892</v>
      </c>
      <c r="C1745" t="s">
        <v>3336</v>
      </c>
      <c r="D1745" t="s">
        <v>2946</v>
      </c>
      <c r="E1745" t="s">
        <v>3464</v>
      </c>
      <c r="F1745" t="s">
        <v>3472</v>
      </c>
      <c r="G1745">
        <v>1265.26</v>
      </c>
      <c r="H1745">
        <v>6</v>
      </c>
      <c r="I1745">
        <f t="shared" si="27"/>
        <v>210.87666666666667</v>
      </c>
      <c r="J1745">
        <f>(Sales[[#This Row],[Selling Price Per Commodity]]-VLOOKUP(C1745,Products!A:E,4, FALSE))*Sales[[#This Row],[Quantity]]/10</f>
        <v>-456.05</v>
      </c>
      <c r="K1745">
        <f>WEEKDAY(Sales[[#This Row],[Date and Time]],2)</f>
        <v>1</v>
      </c>
    </row>
    <row r="1746" spans="1:11" x14ac:dyDescent="0.3">
      <c r="A1746" t="s">
        <v>5214</v>
      </c>
      <c r="B1746" s="1">
        <v>45380.509826388887</v>
      </c>
      <c r="C1746" t="s">
        <v>3370</v>
      </c>
      <c r="D1746" t="s">
        <v>1686</v>
      </c>
      <c r="E1746" t="s">
        <v>3479</v>
      </c>
      <c r="F1746" t="s">
        <v>3476</v>
      </c>
      <c r="G1746">
        <v>1614.53</v>
      </c>
      <c r="H1746">
        <v>9</v>
      </c>
      <c r="I1746">
        <f t="shared" si="27"/>
        <v>179.39222222222222</v>
      </c>
      <c r="J1746">
        <f>(Sales[[#This Row],[Selling Price Per Commodity]]-VLOOKUP(C1746,Products!A:E,4, FALSE))*Sales[[#This Row],[Quantity]]/10</f>
        <v>-397.86099999999999</v>
      </c>
      <c r="K1746">
        <f>WEEKDAY(Sales[[#This Row],[Date and Time]],2)</f>
        <v>5</v>
      </c>
    </row>
    <row r="1747" spans="1:11" x14ac:dyDescent="0.3">
      <c r="A1747" t="s">
        <v>5215</v>
      </c>
      <c r="B1747" s="1">
        <v>45536.437002314815</v>
      </c>
      <c r="C1747" t="s">
        <v>3342</v>
      </c>
      <c r="D1747" t="s">
        <v>1939</v>
      </c>
      <c r="E1747" t="s">
        <v>3471</v>
      </c>
      <c r="F1747" t="s">
        <v>3472</v>
      </c>
      <c r="G1747">
        <v>1941.91</v>
      </c>
      <c r="H1747">
        <v>7</v>
      </c>
      <c r="I1747">
        <f t="shared" si="27"/>
        <v>277.41571428571427</v>
      </c>
      <c r="J1747">
        <f>(Sales[[#This Row],[Selling Price Per Commodity]]-VLOOKUP(C1747,Products!A:E,4, FALSE))*Sales[[#This Row],[Quantity]]/10</f>
        <v>-478.71899999999994</v>
      </c>
      <c r="K1747">
        <f>WEEKDAY(Sales[[#This Row],[Date and Time]],2)</f>
        <v>7</v>
      </c>
    </row>
    <row r="1748" spans="1:11" x14ac:dyDescent="0.3">
      <c r="A1748" t="s">
        <v>5216</v>
      </c>
      <c r="B1748" s="1">
        <v>45349.922407407408</v>
      </c>
      <c r="C1748" t="s">
        <v>3289</v>
      </c>
      <c r="D1748" t="s">
        <v>1386</v>
      </c>
      <c r="E1748" t="s">
        <v>3471</v>
      </c>
      <c r="F1748" t="s">
        <v>3476</v>
      </c>
      <c r="G1748">
        <v>1454.3</v>
      </c>
      <c r="H1748">
        <v>4</v>
      </c>
      <c r="I1748">
        <f t="shared" si="27"/>
        <v>363.57499999999999</v>
      </c>
      <c r="J1748">
        <f>(Sales[[#This Row],[Selling Price Per Commodity]]-VLOOKUP(C1748,Products!A:E,4, FALSE))*Sales[[#This Row],[Quantity]]/10</f>
        <v>71.713999999999999</v>
      </c>
      <c r="K1748">
        <f>WEEKDAY(Sales[[#This Row],[Date and Time]],2)</f>
        <v>2</v>
      </c>
    </row>
    <row r="1749" spans="1:11" x14ac:dyDescent="0.3">
      <c r="A1749" t="s">
        <v>5217</v>
      </c>
      <c r="B1749" s="1">
        <v>45520.242465277777</v>
      </c>
      <c r="C1749" t="s">
        <v>3339</v>
      </c>
      <c r="D1749" t="s">
        <v>1965</v>
      </c>
      <c r="E1749" t="s">
        <v>3471</v>
      </c>
      <c r="F1749" t="s">
        <v>3476</v>
      </c>
      <c r="G1749">
        <v>194.6</v>
      </c>
      <c r="H1749">
        <v>4</v>
      </c>
      <c r="I1749">
        <f t="shared" si="27"/>
        <v>48.65</v>
      </c>
      <c r="J1749">
        <f>(Sales[[#This Row],[Selling Price Per Commodity]]-VLOOKUP(C1749,Products!A:E,4, FALSE))*Sales[[#This Row],[Quantity]]/10</f>
        <v>-239.17600000000002</v>
      </c>
      <c r="K1749">
        <f>WEEKDAY(Sales[[#This Row],[Date and Time]],2)</f>
        <v>5</v>
      </c>
    </row>
    <row r="1750" spans="1:11" x14ac:dyDescent="0.3">
      <c r="A1750" t="s">
        <v>5218</v>
      </c>
      <c r="B1750" s="1">
        <v>45563.940023148149</v>
      </c>
      <c r="C1750" t="s">
        <v>3292</v>
      </c>
      <c r="D1750" t="s">
        <v>3014</v>
      </c>
      <c r="E1750" t="s">
        <v>3471</v>
      </c>
      <c r="F1750" t="s">
        <v>3462</v>
      </c>
      <c r="G1750">
        <v>223.58</v>
      </c>
      <c r="H1750">
        <v>3</v>
      </c>
      <c r="I1750">
        <f t="shared" si="27"/>
        <v>74.526666666666671</v>
      </c>
      <c r="J1750">
        <f>(Sales[[#This Row],[Selling Price Per Commodity]]-VLOOKUP(C1750,Products!A:E,4, FALSE))*Sales[[#This Row],[Quantity]]/10</f>
        <v>-73.998999999999995</v>
      </c>
      <c r="K1750">
        <f>WEEKDAY(Sales[[#This Row],[Date and Time]],2)</f>
        <v>6</v>
      </c>
    </row>
    <row r="1751" spans="1:11" x14ac:dyDescent="0.3">
      <c r="A1751" t="s">
        <v>5219</v>
      </c>
      <c r="B1751" s="1">
        <v>45372.428090277775</v>
      </c>
      <c r="C1751" t="s">
        <v>3327</v>
      </c>
      <c r="D1751" t="s">
        <v>2120</v>
      </c>
      <c r="E1751" t="s">
        <v>3471</v>
      </c>
      <c r="F1751" t="s">
        <v>3462</v>
      </c>
      <c r="G1751">
        <v>493.43</v>
      </c>
      <c r="H1751">
        <v>8</v>
      </c>
      <c r="I1751">
        <f t="shared" si="27"/>
        <v>61.678750000000001</v>
      </c>
      <c r="J1751">
        <f>(Sales[[#This Row],[Selling Price Per Commodity]]-VLOOKUP(C1751,Products!A:E,4, FALSE))*Sales[[#This Row],[Quantity]]/10</f>
        <v>-738.42499999999995</v>
      </c>
      <c r="K1751">
        <f>WEEKDAY(Sales[[#This Row],[Date and Time]],2)</f>
        <v>4</v>
      </c>
    </row>
    <row r="1752" spans="1:11" x14ac:dyDescent="0.3">
      <c r="A1752" t="s">
        <v>5220</v>
      </c>
      <c r="B1752" s="1">
        <v>45547.939143518517</v>
      </c>
      <c r="C1752" t="s">
        <v>3334</v>
      </c>
      <c r="D1752" t="s">
        <v>1578</v>
      </c>
      <c r="E1752" t="s">
        <v>3471</v>
      </c>
      <c r="F1752" t="s">
        <v>3462</v>
      </c>
      <c r="G1752">
        <v>42.78</v>
      </c>
      <c r="H1752">
        <v>3</v>
      </c>
      <c r="I1752">
        <f t="shared" si="27"/>
        <v>14.26</v>
      </c>
      <c r="J1752">
        <f>(Sales[[#This Row],[Selling Price Per Commodity]]-VLOOKUP(C1752,Products!A:E,4, FALSE))*Sales[[#This Row],[Quantity]]/10</f>
        <v>-58.158000000000001</v>
      </c>
      <c r="K1752">
        <f>WEEKDAY(Sales[[#This Row],[Date and Time]],2)</f>
        <v>4</v>
      </c>
    </row>
    <row r="1753" spans="1:11" x14ac:dyDescent="0.3">
      <c r="A1753" t="s">
        <v>5221</v>
      </c>
      <c r="B1753" s="1">
        <v>45339.364594907405</v>
      </c>
      <c r="C1753" t="s">
        <v>3420</v>
      </c>
      <c r="D1753" t="s">
        <v>2960</v>
      </c>
      <c r="E1753" t="s">
        <v>3464</v>
      </c>
      <c r="F1753" t="s">
        <v>3462</v>
      </c>
      <c r="G1753">
        <v>514.91999999999996</v>
      </c>
      <c r="H1753">
        <v>4</v>
      </c>
      <c r="I1753">
        <f t="shared" si="27"/>
        <v>128.72999999999999</v>
      </c>
      <c r="J1753">
        <f>(Sales[[#This Row],[Selling Price Per Commodity]]-VLOOKUP(C1753,Products!A:E,4, FALSE))*Sales[[#This Row],[Quantity]]/10</f>
        <v>-225.49600000000001</v>
      </c>
      <c r="K1753">
        <f>WEEKDAY(Sales[[#This Row],[Date and Time]],2)</f>
        <v>6</v>
      </c>
    </row>
    <row r="1754" spans="1:11" x14ac:dyDescent="0.3">
      <c r="A1754" t="s">
        <v>5222</v>
      </c>
      <c r="B1754" s="1">
        <v>45607.922152777777</v>
      </c>
      <c r="C1754" t="s">
        <v>3266</v>
      </c>
      <c r="D1754" t="s">
        <v>1530</v>
      </c>
      <c r="E1754" t="s">
        <v>3471</v>
      </c>
      <c r="F1754" t="s">
        <v>3469</v>
      </c>
      <c r="G1754">
        <v>1810.91</v>
      </c>
      <c r="H1754">
        <v>8</v>
      </c>
      <c r="I1754">
        <f t="shared" si="27"/>
        <v>226.36375000000001</v>
      </c>
      <c r="J1754">
        <f>(Sales[[#This Row],[Selling Price Per Commodity]]-VLOOKUP(C1754,Products!A:E,4, FALSE))*Sales[[#This Row],[Quantity]]/10</f>
        <v>147.16300000000001</v>
      </c>
      <c r="K1754">
        <f>WEEKDAY(Sales[[#This Row],[Date and Time]],2)</f>
        <v>1</v>
      </c>
    </row>
    <row r="1755" spans="1:11" x14ac:dyDescent="0.3">
      <c r="A1755" t="s">
        <v>5223</v>
      </c>
      <c r="B1755" s="1">
        <v>45307.09480324074</v>
      </c>
      <c r="C1755" t="s">
        <v>3310</v>
      </c>
      <c r="D1755" t="s">
        <v>823</v>
      </c>
      <c r="E1755" t="s">
        <v>3464</v>
      </c>
      <c r="F1755" t="s">
        <v>3462</v>
      </c>
      <c r="G1755">
        <v>734.58</v>
      </c>
      <c r="H1755">
        <v>7</v>
      </c>
      <c r="I1755">
        <f t="shared" si="27"/>
        <v>104.94000000000001</v>
      </c>
      <c r="J1755">
        <f>(Sales[[#This Row],[Selling Price Per Commodity]]-VLOOKUP(C1755,Products!A:E,4, FALSE))*Sales[[#This Row],[Quantity]]/10</f>
        <v>-134.93199999999999</v>
      </c>
      <c r="K1755">
        <f>WEEKDAY(Sales[[#This Row],[Date and Time]],2)</f>
        <v>2</v>
      </c>
    </row>
    <row r="1756" spans="1:11" x14ac:dyDescent="0.3">
      <c r="A1756" t="s">
        <v>5224</v>
      </c>
      <c r="B1756" s="1">
        <v>45330.484016203707</v>
      </c>
      <c r="C1756" t="s">
        <v>3383</v>
      </c>
      <c r="D1756" t="s">
        <v>2358</v>
      </c>
      <c r="E1756" t="s">
        <v>3471</v>
      </c>
      <c r="F1756" t="s">
        <v>3472</v>
      </c>
      <c r="G1756">
        <v>863.2</v>
      </c>
      <c r="H1756">
        <v>1</v>
      </c>
      <c r="I1756">
        <f t="shared" si="27"/>
        <v>863.2</v>
      </c>
      <c r="J1756">
        <f>(Sales[[#This Row],[Selling Price Per Commodity]]-VLOOKUP(C1756,Products!A:E,4, FALSE))*Sales[[#This Row],[Quantity]]/10</f>
        <v>17.057000000000006</v>
      </c>
      <c r="K1756">
        <f>WEEKDAY(Sales[[#This Row],[Date and Time]],2)</f>
        <v>4</v>
      </c>
    </row>
    <row r="1757" spans="1:11" x14ac:dyDescent="0.3">
      <c r="A1757" t="s">
        <v>5225</v>
      </c>
      <c r="B1757" s="1">
        <v>45485.198206018518</v>
      </c>
      <c r="C1757" t="s">
        <v>3303</v>
      </c>
      <c r="D1757" t="s">
        <v>2607</v>
      </c>
      <c r="E1757" t="s">
        <v>3471</v>
      </c>
      <c r="F1757" t="s">
        <v>3469</v>
      </c>
      <c r="G1757">
        <v>314.66000000000003</v>
      </c>
      <c r="H1757">
        <v>1</v>
      </c>
      <c r="I1757">
        <f t="shared" si="27"/>
        <v>314.66000000000003</v>
      </c>
      <c r="J1757">
        <f>(Sales[[#This Row],[Selling Price Per Commodity]]-VLOOKUP(C1757,Products!A:E,4, FALSE))*Sales[[#This Row],[Quantity]]/10</f>
        <v>-43.768000000000001</v>
      </c>
      <c r="K1757">
        <f>WEEKDAY(Sales[[#This Row],[Date and Time]],2)</f>
        <v>5</v>
      </c>
    </row>
    <row r="1758" spans="1:11" x14ac:dyDescent="0.3">
      <c r="A1758" t="s">
        <v>5226</v>
      </c>
      <c r="B1758" s="1">
        <v>45327.895497685182</v>
      </c>
      <c r="C1758" t="s">
        <v>3318</v>
      </c>
      <c r="D1758" t="s">
        <v>2031</v>
      </c>
      <c r="E1758" t="s">
        <v>3479</v>
      </c>
      <c r="F1758" t="s">
        <v>3462</v>
      </c>
      <c r="G1758">
        <v>1039.02</v>
      </c>
      <c r="H1758">
        <v>1</v>
      </c>
      <c r="I1758">
        <f t="shared" si="27"/>
        <v>1039.02</v>
      </c>
      <c r="J1758">
        <f>(Sales[[#This Row],[Selling Price Per Commodity]]-VLOOKUP(C1758,Products!A:E,4, FALSE))*Sales[[#This Row],[Quantity]]/10</f>
        <v>96.998999999999995</v>
      </c>
      <c r="K1758">
        <f>WEEKDAY(Sales[[#This Row],[Date and Time]],2)</f>
        <v>1</v>
      </c>
    </row>
    <row r="1759" spans="1:11" x14ac:dyDescent="0.3">
      <c r="A1759" t="s">
        <v>5227</v>
      </c>
      <c r="B1759" s="1">
        <v>45385.40388888889</v>
      </c>
      <c r="C1759" t="s">
        <v>3446</v>
      </c>
      <c r="D1759" t="s">
        <v>2668</v>
      </c>
      <c r="E1759" t="s">
        <v>3479</v>
      </c>
      <c r="F1759" t="s">
        <v>3472</v>
      </c>
      <c r="G1759">
        <v>1789.29</v>
      </c>
      <c r="H1759">
        <v>5</v>
      </c>
      <c r="I1759">
        <f t="shared" si="27"/>
        <v>357.858</v>
      </c>
      <c r="J1759">
        <f>(Sales[[#This Row],[Selling Price Per Commodity]]-VLOOKUP(C1759,Products!A:E,4, FALSE))*Sales[[#This Row],[Quantity]]/10</f>
        <v>-226.06100000000001</v>
      </c>
      <c r="K1759">
        <f>WEEKDAY(Sales[[#This Row],[Date and Time]],2)</f>
        <v>3</v>
      </c>
    </row>
    <row r="1760" spans="1:11" x14ac:dyDescent="0.3">
      <c r="A1760" t="s">
        <v>5228</v>
      </c>
      <c r="B1760" s="1">
        <v>45506.363692129627</v>
      </c>
      <c r="C1760" t="s">
        <v>3440</v>
      </c>
      <c r="D1760" t="s">
        <v>2445</v>
      </c>
      <c r="E1760" t="s">
        <v>3461</v>
      </c>
      <c r="F1760" t="s">
        <v>3467</v>
      </c>
      <c r="G1760">
        <v>1542.99</v>
      </c>
      <c r="H1760">
        <v>1</v>
      </c>
      <c r="I1760">
        <f t="shared" si="27"/>
        <v>1542.99</v>
      </c>
      <c r="J1760">
        <f>(Sales[[#This Row],[Selling Price Per Commodity]]-VLOOKUP(C1760,Products!A:E,4, FALSE))*Sales[[#This Row],[Quantity]]/10</f>
        <v>142.54900000000001</v>
      </c>
      <c r="K1760">
        <f>WEEKDAY(Sales[[#This Row],[Date and Time]],2)</f>
        <v>5</v>
      </c>
    </row>
    <row r="1761" spans="1:11" x14ac:dyDescent="0.3">
      <c r="A1761" t="s">
        <v>5229</v>
      </c>
      <c r="B1761" s="1">
        <v>45391.627893518518</v>
      </c>
      <c r="C1761" t="s">
        <v>3269</v>
      </c>
      <c r="D1761" t="s">
        <v>3025</v>
      </c>
      <c r="E1761" t="s">
        <v>3466</v>
      </c>
      <c r="F1761" t="s">
        <v>3462</v>
      </c>
      <c r="G1761">
        <v>696.85</v>
      </c>
      <c r="H1761">
        <v>8</v>
      </c>
      <c r="I1761">
        <f t="shared" si="27"/>
        <v>87.106250000000003</v>
      </c>
      <c r="J1761">
        <f>(Sales[[#This Row],[Selling Price Per Commodity]]-VLOOKUP(C1761,Products!A:E,4, FALSE))*Sales[[#This Row],[Quantity]]/10</f>
        <v>-432.44299999999993</v>
      </c>
      <c r="K1761">
        <f>WEEKDAY(Sales[[#This Row],[Date and Time]],2)</f>
        <v>2</v>
      </c>
    </row>
    <row r="1762" spans="1:11" x14ac:dyDescent="0.3">
      <c r="A1762" t="s">
        <v>5230</v>
      </c>
      <c r="B1762" s="1">
        <v>45604.396874999999</v>
      </c>
      <c r="C1762" t="s">
        <v>3384</v>
      </c>
      <c r="D1762" t="s">
        <v>1856</v>
      </c>
      <c r="E1762" t="s">
        <v>3466</v>
      </c>
      <c r="F1762" t="s">
        <v>3476</v>
      </c>
      <c r="G1762">
        <v>1175.27</v>
      </c>
      <c r="H1762">
        <v>2</v>
      </c>
      <c r="I1762">
        <f t="shared" si="27"/>
        <v>587.63499999999999</v>
      </c>
      <c r="J1762">
        <f>(Sales[[#This Row],[Selling Price Per Commodity]]-VLOOKUP(C1762,Products!A:E,4, FALSE))*Sales[[#This Row],[Quantity]]/10</f>
        <v>-21.380999999999993</v>
      </c>
      <c r="K1762">
        <f>WEEKDAY(Sales[[#This Row],[Date and Time]],2)</f>
        <v>5</v>
      </c>
    </row>
    <row r="1763" spans="1:11" x14ac:dyDescent="0.3">
      <c r="A1763" t="s">
        <v>5231</v>
      </c>
      <c r="B1763" s="1">
        <v>45356.658402777779</v>
      </c>
      <c r="C1763" t="s">
        <v>3277</v>
      </c>
      <c r="D1763" t="s">
        <v>1278</v>
      </c>
      <c r="E1763" t="s">
        <v>3464</v>
      </c>
      <c r="F1763" t="s">
        <v>3476</v>
      </c>
      <c r="G1763">
        <v>1658.49</v>
      </c>
      <c r="H1763">
        <v>2</v>
      </c>
      <c r="I1763">
        <f t="shared" si="27"/>
        <v>829.245</v>
      </c>
      <c r="J1763">
        <f>(Sales[[#This Row],[Selling Price Per Commodity]]-VLOOKUP(C1763,Products!A:E,4, FALSE))*Sales[[#This Row],[Quantity]]/10</f>
        <v>78.019000000000005</v>
      </c>
      <c r="K1763">
        <f>WEEKDAY(Sales[[#This Row],[Date and Time]],2)</f>
        <v>2</v>
      </c>
    </row>
    <row r="1764" spans="1:11" x14ac:dyDescent="0.3">
      <c r="A1764" t="s">
        <v>5232</v>
      </c>
      <c r="B1764" s="1">
        <v>45444.09611111111</v>
      </c>
      <c r="C1764" t="s">
        <v>3390</v>
      </c>
      <c r="D1764" t="s">
        <v>2629</v>
      </c>
      <c r="E1764" t="s">
        <v>3471</v>
      </c>
      <c r="F1764" t="s">
        <v>3472</v>
      </c>
      <c r="G1764">
        <v>113.91</v>
      </c>
      <c r="H1764">
        <v>3</v>
      </c>
      <c r="I1764">
        <f t="shared" si="27"/>
        <v>37.97</v>
      </c>
      <c r="J1764">
        <f>(Sales[[#This Row],[Selling Price Per Commodity]]-VLOOKUP(C1764,Products!A:E,4, FALSE))*Sales[[#This Row],[Quantity]]/10</f>
        <v>-172.33499999999998</v>
      </c>
      <c r="K1764">
        <f>WEEKDAY(Sales[[#This Row],[Date and Time]],2)</f>
        <v>6</v>
      </c>
    </row>
    <row r="1765" spans="1:11" x14ac:dyDescent="0.3">
      <c r="A1765" t="s">
        <v>5233</v>
      </c>
      <c r="B1765" s="1">
        <v>45482.630046296297</v>
      </c>
      <c r="C1765" t="s">
        <v>3385</v>
      </c>
      <c r="D1765" t="s">
        <v>2940</v>
      </c>
      <c r="E1765" t="s">
        <v>3461</v>
      </c>
      <c r="F1765" t="s">
        <v>3476</v>
      </c>
      <c r="G1765">
        <v>1799.84</v>
      </c>
      <c r="H1765">
        <v>6</v>
      </c>
      <c r="I1765">
        <f t="shared" si="27"/>
        <v>299.9733333333333</v>
      </c>
      <c r="J1765">
        <f>(Sales[[#This Row],[Selling Price Per Commodity]]-VLOOKUP(C1765,Products!A:E,4, FALSE))*Sales[[#This Row],[Quantity]]/10</f>
        <v>163.12399999999997</v>
      </c>
      <c r="K1765">
        <f>WEEKDAY(Sales[[#This Row],[Date and Time]],2)</f>
        <v>2</v>
      </c>
    </row>
    <row r="1766" spans="1:11" x14ac:dyDescent="0.3">
      <c r="A1766" t="s">
        <v>5234</v>
      </c>
      <c r="B1766" s="1">
        <v>45415.960243055553</v>
      </c>
      <c r="C1766" t="s">
        <v>3228</v>
      </c>
      <c r="D1766" t="s">
        <v>2473</v>
      </c>
      <c r="E1766" t="s">
        <v>3464</v>
      </c>
      <c r="F1766" t="s">
        <v>3469</v>
      </c>
      <c r="G1766">
        <v>1886.31</v>
      </c>
      <c r="H1766">
        <v>7</v>
      </c>
      <c r="I1766">
        <f t="shared" si="27"/>
        <v>269.47285714285715</v>
      </c>
      <c r="J1766">
        <f>(Sales[[#This Row],[Selling Price Per Commodity]]-VLOOKUP(C1766,Products!A:E,4, FALSE))*Sales[[#This Row],[Quantity]]/10</f>
        <v>121.34</v>
      </c>
      <c r="K1766">
        <f>WEEKDAY(Sales[[#This Row],[Date and Time]],2)</f>
        <v>5</v>
      </c>
    </row>
    <row r="1767" spans="1:11" x14ac:dyDescent="0.3">
      <c r="A1767" t="s">
        <v>5235</v>
      </c>
      <c r="B1767" s="1">
        <v>45534.271087962959</v>
      </c>
      <c r="C1767" t="s">
        <v>3306</v>
      </c>
      <c r="D1767" t="s">
        <v>689</v>
      </c>
      <c r="E1767" t="s">
        <v>3464</v>
      </c>
      <c r="F1767" t="s">
        <v>3462</v>
      </c>
      <c r="G1767">
        <v>983.26</v>
      </c>
      <c r="H1767">
        <v>2</v>
      </c>
      <c r="I1767">
        <f t="shared" si="27"/>
        <v>491.63</v>
      </c>
      <c r="J1767">
        <f>(Sales[[#This Row],[Selling Price Per Commodity]]-VLOOKUP(C1767,Products!A:E,4, FALSE))*Sales[[#This Row],[Quantity]]/10</f>
        <v>-84.531999999999996</v>
      </c>
      <c r="K1767">
        <f>WEEKDAY(Sales[[#This Row],[Date and Time]],2)</f>
        <v>5</v>
      </c>
    </row>
    <row r="1768" spans="1:11" x14ac:dyDescent="0.3">
      <c r="A1768" t="s">
        <v>5236</v>
      </c>
      <c r="B1768" s="1">
        <v>45395.891875000001</v>
      </c>
      <c r="C1768" t="s">
        <v>3271</v>
      </c>
      <c r="D1768" t="s">
        <v>761</v>
      </c>
      <c r="E1768" t="s">
        <v>3461</v>
      </c>
      <c r="F1768" t="s">
        <v>3472</v>
      </c>
      <c r="G1768">
        <v>260.94</v>
      </c>
      <c r="H1768">
        <v>5</v>
      </c>
      <c r="I1768">
        <f t="shared" si="27"/>
        <v>52.188000000000002</v>
      </c>
      <c r="J1768">
        <f>(Sales[[#This Row],[Selling Price Per Commodity]]-VLOOKUP(C1768,Products!A:E,4, FALSE))*Sales[[#This Row],[Quantity]]/10</f>
        <v>-220.49100000000004</v>
      </c>
      <c r="K1768">
        <f>WEEKDAY(Sales[[#This Row],[Date and Time]],2)</f>
        <v>6</v>
      </c>
    </row>
    <row r="1769" spans="1:11" x14ac:dyDescent="0.3">
      <c r="A1769" t="s">
        <v>5237</v>
      </c>
      <c r="B1769" s="1">
        <v>45479.719201388885</v>
      </c>
      <c r="C1769" t="s">
        <v>3427</v>
      </c>
      <c r="D1769" t="s">
        <v>3002</v>
      </c>
      <c r="E1769" t="s">
        <v>3464</v>
      </c>
      <c r="F1769" t="s">
        <v>3472</v>
      </c>
      <c r="G1769">
        <v>1119.17</v>
      </c>
      <c r="H1769">
        <v>6</v>
      </c>
      <c r="I1769">
        <f t="shared" si="27"/>
        <v>186.52833333333334</v>
      </c>
      <c r="J1769">
        <f>(Sales[[#This Row],[Selling Price Per Commodity]]-VLOOKUP(C1769,Products!A:E,4, FALSE))*Sales[[#This Row],[Quantity]]/10</f>
        <v>-97.038999999999987</v>
      </c>
      <c r="K1769">
        <f>WEEKDAY(Sales[[#This Row],[Date and Time]],2)</f>
        <v>6</v>
      </c>
    </row>
    <row r="1770" spans="1:11" x14ac:dyDescent="0.3">
      <c r="A1770" t="s">
        <v>5238</v>
      </c>
      <c r="B1770" s="1">
        <v>45555.147002314814</v>
      </c>
      <c r="C1770" t="s">
        <v>3249</v>
      </c>
      <c r="D1770" t="s">
        <v>1040</v>
      </c>
      <c r="E1770" t="s">
        <v>3466</v>
      </c>
      <c r="F1770" t="s">
        <v>3476</v>
      </c>
      <c r="G1770">
        <v>1165.2</v>
      </c>
      <c r="H1770">
        <v>3</v>
      </c>
      <c r="I1770">
        <f t="shared" si="27"/>
        <v>388.40000000000003</v>
      </c>
      <c r="J1770">
        <f>(Sales[[#This Row],[Selling Price Per Commodity]]-VLOOKUP(C1770,Products!A:E,4, FALSE))*Sales[[#This Row],[Quantity]]/10</f>
        <v>-143.541</v>
      </c>
      <c r="K1770">
        <f>WEEKDAY(Sales[[#This Row],[Date and Time]],2)</f>
        <v>5</v>
      </c>
    </row>
    <row r="1771" spans="1:11" x14ac:dyDescent="0.3">
      <c r="A1771" t="s">
        <v>5239</v>
      </c>
      <c r="B1771" s="1">
        <v>45375.761828703704</v>
      </c>
      <c r="C1771" t="s">
        <v>3400</v>
      </c>
      <c r="D1771" t="s">
        <v>2607</v>
      </c>
      <c r="E1771" t="s">
        <v>3471</v>
      </c>
      <c r="F1771" t="s">
        <v>3469</v>
      </c>
      <c r="G1771">
        <v>942.84</v>
      </c>
      <c r="H1771">
        <v>6</v>
      </c>
      <c r="I1771">
        <f t="shared" si="27"/>
        <v>157.14000000000001</v>
      </c>
      <c r="J1771">
        <f>(Sales[[#This Row],[Selling Price Per Commodity]]-VLOOKUP(C1771,Products!A:E,4, FALSE))*Sales[[#This Row],[Quantity]]/10</f>
        <v>-60.474000000000004</v>
      </c>
      <c r="K1771">
        <f>WEEKDAY(Sales[[#This Row],[Date and Time]],2)</f>
        <v>7</v>
      </c>
    </row>
    <row r="1772" spans="1:11" x14ac:dyDescent="0.3">
      <c r="A1772" t="s">
        <v>5240</v>
      </c>
      <c r="B1772" s="1">
        <v>45417.321504629632</v>
      </c>
      <c r="C1772" t="s">
        <v>3364</v>
      </c>
      <c r="D1772" t="s">
        <v>1649</v>
      </c>
      <c r="E1772" t="s">
        <v>3461</v>
      </c>
      <c r="F1772" t="s">
        <v>3469</v>
      </c>
      <c r="G1772">
        <v>482.95</v>
      </c>
      <c r="H1772">
        <v>7</v>
      </c>
      <c r="I1772">
        <f t="shared" si="27"/>
        <v>68.992857142857147</v>
      </c>
      <c r="J1772">
        <f>(Sales[[#This Row],[Selling Price Per Commodity]]-VLOOKUP(C1772,Products!A:E,4, FALSE))*Sales[[#This Row],[Quantity]]/10</f>
        <v>-492.02100000000002</v>
      </c>
      <c r="K1772">
        <f>WEEKDAY(Sales[[#This Row],[Date and Time]],2)</f>
        <v>7</v>
      </c>
    </row>
    <row r="1773" spans="1:11" x14ac:dyDescent="0.3">
      <c r="A1773" t="s">
        <v>5241</v>
      </c>
      <c r="B1773" s="1">
        <v>45478.529039351852</v>
      </c>
      <c r="C1773" t="s">
        <v>3386</v>
      </c>
      <c r="D1773" t="s">
        <v>234</v>
      </c>
      <c r="E1773" t="s">
        <v>3461</v>
      </c>
      <c r="F1773" t="s">
        <v>3469</v>
      </c>
      <c r="G1773">
        <v>1659.53</v>
      </c>
      <c r="H1773">
        <v>9</v>
      </c>
      <c r="I1773">
        <f t="shared" si="27"/>
        <v>184.39222222222222</v>
      </c>
      <c r="J1773">
        <f>(Sales[[#This Row],[Selling Price Per Commodity]]-VLOOKUP(C1773,Products!A:E,4, FALSE))*Sales[[#This Row],[Quantity]]/10</f>
        <v>-510.18999999999994</v>
      </c>
      <c r="K1773">
        <f>WEEKDAY(Sales[[#This Row],[Date and Time]],2)</f>
        <v>5</v>
      </c>
    </row>
    <row r="1774" spans="1:11" x14ac:dyDescent="0.3">
      <c r="A1774" t="s">
        <v>5242</v>
      </c>
      <c r="B1774" s="1">
        <v>45448.128287037034</v>
      </c>
      <c r="C1774" t="s">
        <v>3285</v>
      </c>
      <c r="D1774" t="s">
        <v>2515</v>
      </c>
      <c r="E1774" t="s">
        <v>3479</v>
      </c>
      <c r="F1774" t="s">
        <v>3469</v>
      </c>
      <c r="G1774">
        <v>170.06</v>
      </c>
      <c r="H1774">
        <v>2</v>
      </c>
      <c r="I1774">
        <f t="shared" si="27"/>
        <v>85.03</v>
      </c>
      <c r="J1774">
        <f>(Sales[[#This Row],[Selling Price Per Commodity]]-VLOOKUP(C1774,Products!A:E,4, FALSE))*Sales[[#This Row],[Quantity]]/10</f>
        <v>-2.8319999999999994</v>
      </c>
      <c r="K1774">
        <f>WEEKDAY(Sales[[#This Row],[Date and Time]],2)</f>
        <v>3</v>
      </c>
    </row>
    <row r="1775" spans="1:11" x14ac:dyDescent="0.3">
      <c r="A1775" t="s">
        <v>5243</v>
      </c>
      <c r="B1775" s="1">
        <v>45381.292002314818</v>
      </c>
      <c r="C1775" t="s">
        <v>3290</v>
      </c>
      <c r="D1775" t="s">
        <v>1893</v>
      </c>
      <c r="E1775" t="s">
        <v>3466</v>
      </c>
      <c r="F1775" t="s">
        <v>3467</v>
      </c>
      <c r="G1775">
        <v>1184.56</v>
      </c>
      <c r="H1775">
        <v>4</v>
      </c>
      <c r="I1775">
        <f t="shared" si="27"/>
        <v>296.14</v>
      </c>
      <c r="J1775">
        <f>(Sales[[#This Row],[Selling Price Per Commodity]]-VLOOKUP(C1775,Products!A:E,4, FALSE))*Sales[[#This Row],[Quantity]]/10</f>
        <v>-196.12400000000002</v>
      </c>
      <c r="K1775">
        <f>WEEKDAY(Sales[[#This Row],[Date and Time]],2)</f>
        <v>6</v>
      </c>
    </row>
    <row r="1776" spans="1:11" x14ac:dyDescent="0.3">
      <c r="A1776" t="s">
        <v>5244</v>
      </c>
      <c r="B1776" s="1">
        <v>45525.556967592594</v>
      </c>
      <c r="C1776" t="s">
        <v>3424</v>
      </c>
      <c r="D1776" t="s">
        <v>2192</v>
      </c>
      <c r="E1776" t="s">
        <v>3461</v>
      </c>
      <c r="F1776" t="s">
        <v>3472</v>
      </c>
      <c r="G1776">
        <v>1313.26</v>
      </c>
      <c r="H1776">
        <v>6</v>
      </c>
      <c r="I1776">
        <f t="shared" si="27"/>
        <v>218.87666666666667</v>
      </c>
      <c r="J1776">
        <f>(Sales[[#This Row],[Selling Price Per Commodity]]-VLOOKUP(C1776,Products!A:E,4, FALSE))*Sales[[#This Row],[Quantity]]/10</f>
        <v>-160.13</v>
      </c>
      <c r="K1776">
        <f>WEEKDAY(Sales[[#This Row],[Date and Time]],2)</f>
        <v>3</v>
      </c>
    </row>
    <row r="1777" spans="1:11" x14ac:dyDescent="0.3">
      <c r="A1777" t="s">
        <v>5245</v>
      </c>
      <c r="B1777" s="1">
        <v>45409.349849537037</v>
      </c>
      <c r="C1777" t="s">
        <v>3399</v>
      </c>
      <c r="D1777" t="s">
        <v>13</v>
      </c>
      <c r="E1777" t="s">
        <v>3464</v>
      </c>
      <c r="F1777" t="s">
        <v>3469</v>
      </c>
      <c r="G1777">
        <v>597.83000000000004</v>
      </c>
      <c r="H1777">
        <v>4</v>
      </c>
      <c r="I1777">
        <f t="shared" si="27"/>
        <v>149.45750000000001</v>
      </c>
      <c r="J1777">
        <f>(Sales[[#This Row],[Selling Price Per Commodity]]-VLOOKUP(C1777,Products!A:E,4, FALSE))*Sales[[#This Row],[Quantity]]/10</f>
        <v>-215.10500000000002</v>
      </c>
      <c r="K1777">
        <f>WEEKDAY(Sales[[#This Row],[Date and Time]],2)</f>
        <v>6</v>
      </c>
    </row>
    <row r="1778" spans="1:11" x14ac:dyDescent="0.3">
      <c r="A1778" t="s">
        <v>5246</v>
      </c>
      <c r="B1778" s="1">
        <v>45540.394942129627</v>
      </c>
      <c r="C1778" t="s">
        <v>3276</v>
      </c>
      <c r="D1778" t="s">
        <v>3054</v>
      </c>
      <c r="E1778" t="s">
        <v>3471</v>
      </c>
      <c r="F1778" t="s">
        <v>3472</v>
      </c>
      <c r="G1778">
        <v>1093.24</v>
      </c>
      <c r="H1778">
        <v>2</v>
      </c>
      <c r="I1778">
        <f t="shared" si="27"/>
        <v>546.62</v>
      </c>
      <c r="J1778">
        <f>(Sales[[#This Row],[Selling Price Per Commodity]]-VLOOKUP(C1778,Products!A:E,4, FALSE))*Sales[[#This Row],[Quantity]]/10</f>
        <v>-37.957999999999991</v>
      </c>
      <c r="K1778">
        <f>WEEKDAY(Sales[[#This Row],[Date and Time]],2)</f>
        <v>4</v>
      </c>
    </row>
    <row r="1779" spans="1:11" x14ac:dyDescent="0.3">
      <c r="A1779" t="s">
        <v>5247</v>
      </c>
      <c r="B1779" s="1">
        <v>45582.229768518519</v>
      </c>
      <c r="C1779" t="s">
        <v>3423</v>
      </c>
      <c r="D1779" t="s">
        <v>3184</v>
      </c>
      <c r="E1779" t="s">
        <v>3479</v>
      </c>
      <c r="F1779" t="s">
        <v>3476</v>
      </c>
      <c r="G1779">
        <v>1211.56</v>
      </c>
      <c r="H1779">
        <v>2</v>
      </c>
      <c r="I1779">
        <f t="shared" si="27"/>
        <v>605.78</v>
      </c>
      <c r="J1779">
        <f>(Sales[[#This Row],[Selling Price Per Commodity]]-VLOOKUP(C1779,Products!A:E,4, FALSE))*Sales[[#This Row],[Quantity]]/10</f>
        <v>43.495999999999995</v>
      </c>
      <c r="K1779">
        <f>WEEKDAY(Sales[[#This Row],[Date and Time]],2)</f>
        <v>4</v>
      </c>
    </row>
    <row r="1780" spans="1:11" x14ac:dyDescent="0.3">
      <c r="A1780" t="s">
        <v>5248</v>
      </c>
      <c r="B1780" s="1">
        <v>45327.121574074074</v>
      </c>
      <c r="C1780" t="s">
        <v>3414</v>
      </c>
      <c r="D1780" t="s">
        <v>482</v>
      </c>
      <c r="E1780" t="s">
        <v>3466</v>
      </c>
      <c r="F1780" t="s">
        <v>3467</v>
      </c>
      <c r="G1780">
        <v>877.43</v>
      </c>
      <c r="H1780">
        <v>6</v>
      </c>
      <c r="I1780">
        <f t="shared" si="27"/>
        <v>146.23833333333332</v>
      </c>
      <c r="J1780">
        <f>(Sales[[#This Row],[Selling Price Per Commodity]]-VLOOKUP(C1780,Products!A:E,4, FALSE))*Sales[[#This Row],[Quantity]]/10</f>
        <v>-427.66300000000001</v>
      </c>
      <c r="K1780">
        <f>WEEKDAY(Sales[[#This Row],[Date and Time]],2)</f>
        <v>1</v>
      </c>
    </row>
    <row r="1781" spans="1:11" x14ac:dyDescent="0.3">
      <c r="A1781" t="s">
        <v>5249</v>
      </c>
      <c r="B1781" s="1">
        <v>45532.731261574074</v>
      </c>
      <c r="C1781" t="s">
        <v>3431</v>
      </c>
      <c r="D1781" t="s">
        <v>1027</v>
      </c>
      <c r="E1781" t="s">
        <v>3471</v>
      </c>
      <c r="F1781" t="s">
        <v>3472</v>
      </c>
      <c r="G1781">
        <v>217.72</v>
      </c>
      <c r="H1781">
        <v>1</v>
      </c>
      <c r="I1781">
        <f t="shared" si="27"/>
        <v>217.72</v>
      </c>
      <c r="J1781">
        <f>(Sales[[#This Row],[Selling Price Per Commodity]]-VLOOKUP(C1781,Products!A:E,4, FALSE))*Sales[[#This Row],[Quantity]]/10</f>
        <v>-53.282999999999994</v>
      </c>
      <c r="K1781">
        <f>WEEKDAY(Sales[[#This Row],[Date and Time]],2)</f>
        <v>3</v>
      </c>
    </row>
    <row r="1782" spans="1:11" x14ac:dyDescent="0.3">
      <c r="A1782" t="s">
        <v>5250</v>
      </c>
      <c r="B1782" s="1">
        <v>45492.661527777775</v>
      </c>
      <c r="C1782" t="s">
        <v>3335</v>
      </c>
      <c r="D1782" t="s">
        <v>1590</v>
      </c>
      <c r="E1782" t="s">
        <v>3479</v>
      </c>
      <c r="F1782" t="s">
        <v>3472</v>
      </c>
      <c r="G1782">
        <v>1435.33</v>
      </c>
      <c r="H1782">
        <v>2</v>
      </c>
      <c r="I1782">
        <f t="shared" si="27"/>
        <v>717.66499999999996</v>
      </c>
      <c r="J1782">
        <f>(Sales[[#This Row],[Selling Price Per Commodity]]-VLOOKUP(C1782,Products!A:E,4, FALSE))*Sales[[#This Row],[Quantity]]/10</f>
        <v>82.812999999999988</v>
      </c>
      <c r="K1782">
        <f>WEEKDAY(Sales[[#This Row],[Date and Time]],2)</f>
        <v>5</v>
      </c>
    </row>
    <row r="1783" spans="1:11" x14ac:dyDescent="0.3">
      <c r="A1783" t="s">
        <v>5251</v>
      </c>
      <c r="B1783" s="1">
        <v>45430.16810185185</v>
      </c>
      <c r="C1783" t="s">
        <v>3406</v>
      </c>
      <c r="D1783" t="s">
        <v>3158</v>
      </c>
      <c r="E1783" t="s">
        <v>3479</v>
      </c>
      <c r="F1783" t="s">
        <v>3467</v>
      </c>
      <c r="G1783">
        <v>1861.95</v>
      </c>
      <c r="H1783">
        <v>2</v>
      </c>
      <c r="I1783">
        <f t="shared" si="27"/>
        <v>930.97500000000002</v>
      </c>
      <c r="J1783">
        <f>(Sales[[#This Row],[Selling Price Per Commodity]]-VLOOKUP(C1783,Products!A:E,4, FALSE))*Sales[[#This Row],[Quantity]]/10</f>
        <v>69.161000000000016</v>
      </c>
      <c r="K1783">
        <f>WEEKDAY(Sales[[#This Row],[Date and Time]],2)</f>
        <v>6</v>
      </c>
    </row>
    <row r="1784" spans="1:11" x14ac:dyDescent="0.3">
      <c r="A1784" t="s">
        <v>5252</v>
      </c>
      <c r="B1784" s="1">
        <v>45453.125925925924</v>
      </c>
      <c r="C1784" t="s">
        <v>3326</v>
      </c>
      <c r="D1784" t="s">
        <v>2544</v>
      </c>
      <c r="E1784" t="s">
        <v>3461</v>
      </c>
      <c r="F1784" t="s">
        <v>3467</v>
      </c>
      <c r="G1784">
        <v>1423.74</v>
      </c>
      <c r="H1784">
        <v>4</v>
      </c>
      <c r="I1784">
        <f t="shared" si="27"/>
        <v>355.935</v>
      </c>
      <c r="J1784">
        <f>(Sales[[#This Row],[Selling Price Per Commodity]]-VLOOKUP(C1784,Products!A:E,4, FALSE))*Sales[[#This Row],[Quantity]]/10</f>
        <v>-139.09399999999999</v>
      </c>
      <c r="K1784">
        <f>WEEKDAY(Sales[[#This Row],[Date and Time]],2)</f>
        <v>1</v>
      </c>
    </row>
    <row r="1785" spans="1:11" x14ac:dyDescent="0.3">
      <c r="A1785" t="s">
        <v>5253</v>
      </c>
      <c r="B1785" s="1">
        <v>45359.525520833333</v>
      </c>
      <c r="C1785" t="s">
        <v>3374</v>
      </c>
      <c r="D1785" t="s">
        <v>2895</v>
      </c>
      <c r="E1785" t="s">
        <v>3479</v>
      </c>
      <c r="F1785" t="s">
        <v>3476</v>
      </c>
      <c r="G1785">
        <v>1892.93</v>
      </c>
      <c r="H1785">
        <v>5</v>
      </c>
      <c r="I1785">
        <f t="shared" si="27"/>
        <v>378.58600000000001</v>
      </c>
      <c r="J1785">
        <f>(Sales[[#This Row],[Selling Price Per Commodity]]-VLOOKUP(C1785,Products!A:E,4, FALSE))*Sales[[#This Row],[Quantity]]/10</f>
        <v>-208.27699999999999</v>
      </c>
      <c r="K1785">
        <f>WEEKDAY(Sales[[#This Row],[Date and Time]],2)</f>
        <v>5</v>
      </c>
    </row>
    <row r="1786" spans="1:11" x14ac:dyDescent="0.3">
      <c r="A1786" t="s">
        <v>5254</v>
      </c>
      <c r="B1786" s="1">
        <v>45372.599328703705</v>
      </c>
      <c r="C1786" t="s">
        <v>3289</v>
      </c>
      <c r="D1786" t="s">
        <v>2523</v>
      </c>
      <c r="E1786" t="s">
        <v>3466</v>
      </c>
      <c r="F1786" t="s">
        <v>3472</v>
      </c>
      <c r="G1786">
        <v>873.19</v>
      </c>
      <c r="H1786">
        <v>9</v>
      </c>
      <c r="I1786">
        <f t="shared" si="27"/>
        <v>97.021111111111111</v>
      </c>
      <c r="J1786">
        <f>(Sales[[#This Row],[Selling Price Per Commodity]]-VLOOKUP(C1786,Products!A:E,4, FALSE))*Sales[[#This Row],[Quantity]]/10</f>
        <v>-78.542000000000002</v>
      </c>
      <c r="K1786">
        <f>WEEKDAY(Sales[[#This Row],[Date and Time]],2)</f>
        <v>4</v>
      </c>
    </row>
    <row r="1787" spans="1:11" x14ac:dyDescent="0.3">
      <c r="A1787" t="s">
        <v>5255</v>
      </c>
      <c r="B1787" s="1">
        <v>45462.907129629632</v>
      </c>
      <c r="C1787" t="s">
        <v>3267</v>
      </c>
      <c r="D1787" t="s">
        <v>2913</v>
      </c>
      <c r="E1787" t="s">
        <v>3471</v>
      </c>
      <c r="F1787" t="s">
        <v>3469</v>
      </c>
      <c r="G1787">
        <v>310.58999999999997</v>
      </c>
      <c r="H1787">
        <v>5</v>
      </c>
      <c r="I1787">
        <f t="shared" si="27"/>
        <v>62.117999999999995</v>
      </c>
      <c r="J1787">
        <f>(Sales[[#This Row],[Selling Price Per Commodity]]-VLOOKUP(C1787,Products!A:E,4, FALSE))*Sales[[#This Row],[Quantity]]/10</f>
        <v>-201.73599999999999</v>
      </c>
      <c r="K1787">
        <f>WEEKDAY(Sales[[#This Row],[Date and Time]],2)</f>
        <v>3</v>
      </c>
    </row>
    <row r="1788" spans="1:11" x14ac:dyDescent="0.3">
      <c r="A1788" t="s">
        <v>5256</v>
      </c>
      <c r="B1788" s="1">
        <v>45341.159953703704</v>
      </c>
      <c r="C1788" t="s">
        <v>3315</v>
      </c>
      <c r="D1788" t="s">
        <v>1488</v>
      </c>
      <c r="E1788" t="s">
        <v>3471</v>
      </c>
      <c r="F1788" t="s">
        <v>3472</v>
      </c>
      <c r="G1788">
        <v>737.95</v>
      </c>
      <c r="H1788">
        <v>10</v>
      </c>
      <c r="I1788">
        <f t="shared" si="27"/>
        <v>73.795000000000002</v>
      </c>
      <c r="J1788">
        <f>(Sales[[#This Row],[Selling Price Per Commodity]]-VLOOKUP(C1788,Products!A:E,4, FALSE))*Sales[[#This Row],[Quantity]]/10</f>
        <v>-17.185000000000002</v>
      </c>
      <c r="K1788">
        <f>WEEKDAY(Sales[[#This Row],[Date and Time]],2)</f>
        <v>1</v>
      </c>
    </row>
    <row r="1789" spans="1:11" x14ac:dyDescent="0.3">
      <c r="A1789" t="s">
        <v>5257</v>
      </c>
      <c r="B1789" s="1">
        <v>45579.623888888891</v>
      </c>
      <c r="C1789" t="s">
        <v>3378</v>
      </c>
      <c r="D1789" t="s">
        <v>658</v>
      </c>
      <c r="E1789" t="s">
        <v>3461</v>
      </c>
      <c r="F1789" t="s">
        <v>3467</v>
      </c>
      <c r="G1789">
        <v>660.48</v>
      </c>
      <c r="H1789">
        <v>1</v>
      </c>
      <c r="I1789">
        <f t="shared" si="27"/>
        <v>660.48</v>
      </c>
      <c r="J1789">
        <f>(Sales[[#This Row],[Selling Price Per Commodity]]-VLOOKUP(C1789,Products!A:E,4, FALSE))*Sales[[#This Row],[Quantity]]/10</f>
        <v>30.223000000000003</v>
      </c>
      <c r="K1789">
        <f>WEEKDAY(Sales[[#This Row],[Date and Time]],2)</f>
        <v>1</v>
      </c>
    </row>
    <row r="1790" spans="1:11" x14ac:dyDescent="0.3">
      <c r="A1790" t="s">
        <v>5258</v>
      </c>
      <c r="B1790" s="1">
        <v>45458.919583333336</v>
      </c>
      <c r="C1790" t="s">
        <v>3429</v>
      </c>
      <c r="D1790" t="s">
        <v>392</v>
      </c>
      <c r="E1790" t="s">
        <v>3479</v>
      </c>
      <c r="F1790" t="s">
        <v>3467</v>
      </c>
      <c r="G1790">
        <v>766.57</v>
      </c>
      <c r="H1790">
        <v>9</v>
      </c>
      <c r="I1790">
        <f t="shared" si="27"/>
        <v>85.174444444444447</v>
      </c>
      <c r="J1790">
        <f>(Sales[[#This Row],[Selling Price Per Commodity]]-VLOOKUP(C1790,Products!A:E,4, FALSE))*Sales[[#This Row],[Quantity]]/10</f>
        <v>-511.83499999999992</v>
      </c>
      <c r="K1790">
        <f>WEEKDAY(Sales[[#This Row],[Date and Time]],2)</f>
        <v>6</v>
      </c>
    </row>
    <row r="1791" spans="1:11" x14ac:dyDescent="0.3">
      <c r="A1791" t="s">
        <v>5259</v>
      </c>
      <c r="B1791" s="1">
        <v>45302.612916666665</v>
      </c>
      <c r="C1791" t="s">
        <v>3444</v>
      </c>
      <c r="D1791" t="s">
        <v>2529</v>
      </c>
      <c r="E1791" t="s">
        <v>3479</v>
      </c>
      <c r="F1791" t="s">
        <v>3469</v>
      </c>
      <c r="G1791">
        <v>737.11</v>
      </c>
      <c r="H1791">
        <v>2</v>
      </c>
      <c r="I1791">
        <f t="shared" si="27"/>
        <v>368.55500000000001</v>
      </c>
      <c r="J1791">
        <f>(Sales[[#This Row],[Selling Price Per Commodity]]-VLOOKUP(C1791,Products!A:E,4, FALSE))*Sales[[#This Row],[Quantity]]/10</f>
        <v>43.984999999999999</v>
      </c>
      <c r="K1791">
        <f>WEEKDAY(Sales[[#This Row],[Date and Time]],2)</f>
        <v>4</v>
      </c>
    </row>
    <row r="1792" spans="1:11" x14ac:dyDescent="0.3">
      <c r="A1792" t="s">
        <v>5260</v>
      </c>
      <c r="B1792" s="1">
        <v>45533.989895833336</v>
      </c>
      <c r="C1792" t="s">
        <v>3413</v>
      </c>
      <c r="D1792" t="s">
        <v>2152</v>
      </c>
      <c r="E1792" t="s">
        <v>3479</v>
      </c>
      <c r="F1792" t="s">
        <v>3472</v>
      </c>
      <c r="G1792">
        <v>609.71</v>
      </c>
      <c r="H1792">
        <v>3</v>
      </c>
      <c r="I1792">
        <f t="shared" si="27"/>
        <v>203.23666666666668</v>
      </c>
      <c r="J1792">
        <f>(Sales[[#This Row],[Selling Price Per Commodity]]-VLOOKUP(C1792,Products!A:E,4, FALSE))*Sales[[#This Row],[Quantity]]/10</f>
        <v>-32.497</v>
      </c>
      <c r="K1792">
        <f>WEEKDAY(Sales[[#This Row],[Date and Time]],2)</f>
        <v>4</v>
      </c>
    </row>
    <row r="1793" spans="1:11" x14ac:dyDescent="0.3">
      <c r="A1793" t="s">
        <v>5261</v>
      </c>
      <c r="B1793" s="1">
        <v>45358.157453703701</v>
      </c>
      <c r="C1793" t="s">
        <v>3390</v>
      </c>
      <c r="D1793" t="s">
        <v>2822</v>
      </c>
      <c r="E1793" t="s">
        <v>3471</v>
      </c>
      <c r="F1793" t="s">
        <v>3472</v>
      </c>
      <c r="G1793">
        <v>1358.67</v>
      </c>
      <c r="H1793">
        <v>3</v>
      </c>
      <c r="I1793">
        <f t="shared" si="27"/>
        <v>452.89000000000004</v>
      </c>
      <c r="J1793">
        <f>(Sales[[#This Row],[Selling Price Per Commodity]]-VLOOKUP(C1793,Products!A:E,4, FALSE))*Sales[[#This Row],[Quantity]]/10</f>
        <v>-47.858999999999973</v>
      </c>
      <c r="K1793">
        <f>WEEKDAY(Sales[[#This Row],[Date and Time]],2)</f>
        <v>4</v>
      </c>
    </row>
    <row r="1794" spans="1:11" x14ac:dyDescent="0.3">
      <c r="A1794" t="s">
        <v>5262</v>
      </c>
      <c r="B1794" s="1">
        <v>45378.967581018522</v>
      </c>
      <c r="C1794" t="s">
        <v>3339</v>
      </c>
      <c r="D1794" t="s">
        <v>539</v>
      </c>
      <c r="E1794" t="s">
        <v>3479</v>
      </c>
      <c r="F1794" t="s">
        <v>3469</v>
      </c>
      <c r="G1794">
        <v>550.20000000000005</v>
      </c>
      <c r="H1794">
        <v>7</v>
      </c>
      <c r="I1794">
        <f t="shared" ref="I1794:I1857" si="28" xml:space="preserve"> G1794/H1794</f>
        <v>78.600000000000009</v>
      </c>
      <c r="J1794">
        <f>(Sales[[#This Row],[Selling Price Per Commodity]]-VLOOKUP(C1794,Products!A:E,4, FALSE))*Sales[[#This Row],[Quantity]]/10</f>
        <v>-397.59300000000002</v>
      </c>
      <c r="K1794">
        <f>WEEKDAY(Sales[[#This Row],[Date and Time]],2)</f>
        <v>3</v>
      </c>
    </row>
    <row r="1795" spans="1:11" x14ac:dyDescent="0.3">
      <c r="A1795" t="s">
        <v>5263</v>
      </c>
      <c r="B1795" s="1">
        <v>45339.424872685187</v>
      </c>
      <c r="C1795" t="s">
        <v>3394</v>
      </c>
      <c r="D1795" t="s">
        <v>1417</v>
      </c>
      <c r="E1795" t="s">
        <v>3479</v>
      </c>
      <c r="F1795" t="s">
        <v>3476</v>
      </c>
      <c r="G1795">
        <v>25.76</v>
      </c>
      <c r="H1795">
        <v>8</v>
      </c>
      <c r="I1795">
        <f t="shared" si="28"/>
        <v>3.22</v>
      </c>
      <c r="J1795">
        <f>(Sales[[#This Row],[Selling Price Per Commodity]]-VLOOKUP(C1795,Products!A:E,4, FALSE))*Sales[[#This Row],[Quantity]]/10</f>
        <v>-57.36</v>
      </c>
      <c r="K1795">
        <f>WEEKDAY(Sales[[#This Row],[Date and Time]],2)</f>
        <v>6</v>
      </c>
    </row>
    <row r="1796" spans="1:11" x14ac:dyDescent="0.3">
      <c r="A1796" t="s">
        <v>5264</v>
      </c>
      <c r="B1796" s="1">
        <v>45311.625740740739</v>
      </c>
      <c r="C1796" t="s">
        <v>3447</v>
      </c>
      <c r="D1796" t="s">
        <v>2604</v>
      </c>
      <c r="E1796" t="s">
        <v>3471</v>
      </c>
      <c r="F1796" t="s">
        <v>3462</v>
      </c>
      <c r="G1796">
        <v>297.95999999999998</v>
      </c>
      <c r="H1796">
        <v>8</v>
      </c>
      <c r="I1796">
        <f t="shared" si="28"/>
        <v>37.244999999999997</v>
      </c>
      <c r="J1796">
        <f>(Sales[[#This Row],[Selling Price Per Commodity]]-VLOOKUP(C1796,Products!A:E,4, FALSE))*Sales[[#This Row],[Quantity]]/10</f>
        <v>-387.78800000000001</v>
      </c>
      <c r="K1796">
        <f>WEEKDAY(Sales[[#This Row],[Date and Time]],2)</f>
        <v>6</v>
      </c>
    </row>
    <row r="1797" spans="1:11" x14ac:dyDescent="0.3">
      <c r="A1797" t="s">
        <v>5265</v>
      </c>
      <c r="B1797" s="1">
        <v>45300.541643518518</v>
      </c>
      <c r="C1797" t="s">
        <v>3429</v>
      </c>
      <c r="D1797" t="s">
        <v>843</v>
      </c>
      <c r="E1797" t="s">
        <v>3466</v>
      </c>
      <c r="F1797" t="s">
        <v>3472</v>
      </c>
      <c r="G1797">
        <v>378.57</v>
      </c>
      <c r="H1797">
        <v>9</v>
      </c>
      <c r="I1797">
        <f t="shared" si="28"/>
        <v>42.063333333333333</v>
      </c>
      <c r="J1797">
        <f>(Sales[[#This Row],[Selling Price Per Commodity]]-VLOOKUP(C1797,Products!A:E,4, FALSE))*Sales[[#This Row],[Quantity]]/10</f>
        <v>-550.63499999999999</v>
      </c>
      <c r="K1797">
        <f>WEEKDAY(Sales[[#This Row],[Date and Time]],2)</f>
        <v>2</v>
      </c>
    </row>
    <row r="1798" spans="1:11" x14ac:dyDescent="0.3">
      <c r="A1798" t="s">
        <v>5266</v>
      </c>
      <c r="B1798" s="1">
        <v>45612.938333333332</v>
      </c>
      <c r="C1798" t="s">
        <v>3273</v>
      </c>
      <c r="D1798" t="s">
        <v>989</v>
      </c>
      <c r="E1798" t="s">
        <v>3479</v>
      </c>
      <c r="F1798" t="s">
        <v>3476</v>
      </c>
      <c r="G1798">
        <v>1291.74</v>
      </c>
      <c r="H1798">
        <v>5</v>
      </c>
      <c r="I1798">
        <f t="shared" si="28"/>
        <v>258.34800000000001</v>
      </c>
      <c r="J1798">
        <f>(Sales[[#This Row],[Selling Price Per Commodity]]-VLOOKUP(C1798,Products!A:E,4, FALSE))*Sales[[#This Row],[Quantity]]/10</f>
        <v>-352.61599999999999</v>
      </c>
      <c r="K1798">
        <f>WEEKDAY(Sales[[#This Row],[Date and Time]],2)</f>
        <v>6</v>
      </c>
    </row>
    <row r="1799" spans="1:11" x14ac:dyDescent="0.3">
      <c r="A1799" t="s">
        <v>5267</v>
      </c>
      <c r="B1799" s="1">
        <v>45411.345717592594</v>
      </c>
      <c r="C1799" t="s">
        <v>3311</v>
      </c>
      <c r="D1799" t="s">
        <v>1204</v>
      </c>
      <c r="E1799" t="s">
        <v>3471</v>
      </c>
      <c r="F1799" t="s">
        <v>3462</v>
      </c>
      <c r="G1799">
        <v>1550.66</v>
      </c>
      <c r="H1799">
        <v>10</v>
      </c>
      <c r="I1799">
        <f t="shared" si="28"/>
        <v>155.066</v>
      </c>
      <c r="J1799">
        <f>(Sales[[#This Row],[Selling Price Per Commodity]]-VLOOKUP(C1799,Products!A:E,4, FALSE))*Sales[[#This Row],[Quantity]]/10</f>
        <v>-806.81399999999996</v>
      </c>
      <c r="K1799">
        <f>WEEKDAY(Sales[[#This Row],[Date and Time]],2)</f>
        <v>1</v>
      </c>
    </row>
    <row r="1800" spans="1:11" x14ac:dyDescent="0.3">
      <c r="A1800" t="s">
        <v>5268</v>
      </c>
      <c r="B1800" s="1">
        <v>45395.938877314817</v>
      </c>
      <c r="C1800" t="s">
        <v>3333</v>
      </c>
      <c r="D1800" t="s">
        <v>2497</v>
      </c>
      <c r="E1800" t="s">
        <v>3461</v>
      </c>
      <c r="F1800" t="s">
        <v>3476</v>
      </c>
      <c r="G1800">
        <v>1738.42</v>
      </c>
      <c r="H1800">
        <v>8</v>
      </c>
      <c r="I1800">
        <f t="shared" si="28"/>
        <v>217.30250000000001</v>
      </c>
      <c r="J1800">
        <f>(Sales[[#This Row],[Selling Price Per Commodity]]-VLOOKUP(C1800,Products!A:E,4, FALSE))*Sales[[#This Row],[Quantity]]/10</f>
        <v>-452.57399999999996</v>
      </c>
      <c r="K1800">
        <f>WEEKDAY(Sales[[#This Row],[Date and Time]],2)</f>
        <v>6</v>
      </c>
    </row>
    <row r="1801" spans="1:11" x14ac:dyDescent="0.3">
      <c r="A1801" t="s">
        <v>5269</v>
      </c>
      <c r="B1801" s="1">
        <v>45351.061111111114</v>
      </c>
      <c r="C1801" t="s">
        <v>3267</v>
      </c>
      <c r="D1801" t="s">
        <v>158</v>
      </c>
      <c r="E1801" t="s">
        <v>3471</v>
      </c>
      <c r="F1801" t="s">
        <v>3469</v>
      </c>
      <c r="G1801">
        <v>37.71</v>
      </c>
      <c r="H1801">
        <v>7</v>
      </c>
      <c r="I1801">
        <f t="shared" si="28"/>
        <v>5.387142857142857</v>
      </c>
      <c r="J1801">
        <f>(Sales[[#This Row],[Selling Price Per Commodity]]-VLOOKUP(C1801,Products!A:E,4, FALSE))*Sales[[#This Row],[Quantity]]/10</f>
        <v>-322.14199999999994</v>
      </c>
      <c r="K1801">
        <f>WEEKDAY(Sales[[#This Row],[Date and Time]],2)</f>
        <v>4</v>
      </c>
    </row>
    <row r="1802" spans="1:11" x14ac:dyDescent="0.3">
      <c r="A1802" t="s">
        <v>5270</v>
      </c>
      <c r="B1802" s="1">
        <v>45532.850185185183</v>
      </c>
      <c r="C1802" t="s">
        <v>3403</v>
      </c>
      <c r="D1802" t="s">
        <v>486</v>
      </c>
      <c r="E1802" t="s">
        <v>3479</v>
      </c>
      <c r="F1802" t="s">
        <v>3467</v>
      </c>
      <c r="G1802">
        <v>521.67999999999995</v>
      </c>
      <c r="H1802">
        <v>5</v>
      </c>
      <c r="I1802">
        <f t="shared" si="28"/>
        <v>104.33599999999998</v>
      </c>
      <c r="J1802">
        <f>(Sales[[#This Row],[Selling Price Per Commodity]]-VLOOKUP(C1802,Products!A:E,4, FALSE))*Sales[[#This Row],[Quantity]]/10</f>
        <v>-400.16699999999997</v>
      </c>
      <c r="K1802">
        <f>WEEKDAY(Sales[[#This Row],[Date and Time]],2)</f>
        <v>3</v>
      </c>
    </row>
    <row r="1803" spans="1:11" x14ac:dyDescent="0.3">
      <c r="A1803" t="s">
        <v>5271</v>
      </c>
      <c r="B1803" s="1">
        <v>45363.792118055557</v>
      </c>
      <c r="C1803" t="s">
        <v>3350</v>
      </c>
      <c r="D1803" t="s">
        <v>510</v>
      </c>
      <c r="E1803" t="s">
        <v>3464</v>
      </c>
      <c r="F1803" t="s">
        <v>3472</v>
      </c>
      <c r="G1803">
        <v>1218.54</v>
      </c>
      <c r="H1803">
        <v>8</v>
      </c>
      <c r="I1803">
        <f t="shared" si="28"/>
        <v>152.3175</v>
      </c>
      <c r="J1803">
        <f>(Sales[[#This Row],[Selling Price Per Commodity]]-VLOOKUP(C1803,Products!A:E,4, FALSE))*Sales[[#This Row],[Quantity]]/10</f>
        <v>-632.73800000000006</v>
      </c>
      <c r="K1803">
        <f>WEEKDAY(Sales[[#This Row],[Date and Time]],2)</f>
        <v>2</v>
      </c>
    </row>
    <row r="1804" spans="1:11" x14ac:dyDescent="0.3">
      <c r="A1804" t="s">
        <v>5272</v>
      </c>
      <c r="B1804" s="1">
        <v>45515.763703703706</v>
      </c>
      <c r="C1804" t="s">
        <v>3402</v>
      </c>
      <c r="D1804" t="s">
        <v>1593</v>
      </c>
      <c r="E1804" t="s">
        <v>3461</v>
      </c>
      <c r="F1804" t="s">
        <v>3472</v>
      </c>
      <c r="G1804">
        <v>580.48</v>
      </c>
      <c r="H1804">
        <v>7</v>
      </c>
      <c r="I1804">
        <f t="shared" si="28"/>
        <v>82.925714285714292</v>
      </c>
      <c r="J1804">
        <f>(Sales[[#This Row],[Selling Price Per Commodity]]-VLOOKUP(C1804,Products!A:E,4, FALSE))*Sales[[#This Row],[Quantity]]/10</f>
        <v>-349.09999999999997</v>
      </c>
      <c r="K1804">
        <f>WEEKDAY(Sales[[#This Row],[Date and Time]],2)</f>
        <v>7</v>
      </c>
    </row>
    <row r="1805" spans="1:11" x14ac:dyDescent="0.3">
      <c r="A1805" t="s">
        <v>5273</v>
      </c>
      <c r="B1805" s="1">
        <v>45518.355312500003</v>
      </c>
      <c r="C1805" t="s">
        <v>3273</v>
      </c>
      <c r="D1805" t="s">
        <v>2397</v>
      </c>
      <c r="E1805" t="s">
        <v>3471</v>
      </c>
      <c r="F1805" t="s">
        <v>3472</v>
      </c>
      <c r="G1805">
        <v>551.08000000000004</v>
      </c>
      <c r="H1805">
        <v>3</v>
      </c>
      <c r="I1805">
        <f t="shared" si="28"/>
        <v>183.69333333333336</v>
      </c>
      <c r="J1805">
        <f>(Sales[[#This Row],[Selling Price Per Commodity]]-VLOOKUP(C1805,Products!A:E,4, FALSE))*Sales[[#This Row],[Quantity]]/10</f>
        <v>-233.96599999999998</v>
      </c>
      <c r="K1805">
        <f>WEEKDAY(Sales[[#This Row],[Date and Time]],2)</f>
        <v>3</v>
      </c>
    </row>
    <row r="1806" spans="1:11" x14ac:dyDescent="0.3">
      <c r="A1806" t="s">
        <v>5274</v>
      </c>
      <c r="B1806" s="1">
        <v>45294.17627314815</v>
      </c>
      <c r="C1806" t="s">
        <v>3264</v>
      </c>
      <c r="D1806" t="s">
        <v>2307</v>
      </c>
      <c r="E1806" t="s">
        <v>3466</v>
      </c>
      <c r="F1806" t="s">
        <v>3469</v>
      </c>
      <c r="G1806">
        <v>1334.79</v>
      </c>
      <c r="H1806">
        <v>8</v>
      </c>
      <c r="I1806">
        <f t="shared" si="28"/>
        <v>166.84875</v>
      </c>
      <c r="J1806">
        <f>(Sales[[#This Row],[Selling Price Per Commodity]]-VLOOKUP(C1806,Products!A:E,4, FALSE))*Sales[[#This Row],[Quantity]]/10</f>
        <v>-65.817000000000007</v>
      </c>
      <c r="K1806">
        <f>WEEKDAY(Sales[[#This Row],[Date and Time]],2)</f>
        <v>3</v>
      </c>
    </row>
    <row r="1807" spans="1:11" x14ac:dyDescent="0.3">
      <c r="A1807" t="s">
        <v>5275</v>
      </c>
      <c r="B1807" s="1">
        <v>45424.117152777777</v>
      </c>
      <c r="C1807" t="s">
        <v>3389</v>
      </c>
      <c r="D1807" t="s">
        <v>1578</v>
      </c>
      <c r="E1807" t="s">
        <v>3466</v>
      </c>
      <c r="F1807" t="s">
        <v>3467</v>
      </c>
      <c r="G1807">
        <v>1648.74</v>
      </c>
      <c r="H1807">
        <v>1</v>
      </c>
      <c r="I1807">
        <f t="shared" si="28"/>
        <v>1648.74</v>
      </c>
      <c r="J1807">
        <f>(Sales[[#This Row],[Selling Price Per Commodity]]-VLOOKUP(C1807,Products!A:E,4, FALSE))*Sales[[#This Row],[Quantity]]/10</f>
        <v>142.22200000000001</v>
      </c>
      <c r="K1807">
        <f>WEEKDAY(Sales[[#This Row],[Date and Time]],2)</f>
        <v>7</v>
      </c>
    </row>
    <row r="1808" spans="1:11" x14ac:dyDescent="0.3">
      <c r="A1808" t="s">
        <v>5276</v>
      </c>
      <c r="B1808" s="1">
        <v>45333.715775462966</v>
      </c>
      <c r="C1808" t="s">
        <v>3433</v>
      </c>
      <c r="D1808" t="s">
        <v>2960</v>
      </c>
      <c r="E1808" t="s">
        <v>3466</v>
      </c>
      <c r="F1808" t="s">
        <v>3462</v>
      </c>
      <c r="G1808">
        <v>1905.75</v>
      </c>
      <c r="H1808">
        <v>9</v>
      </c>
      <c r="I1808">
        <f t="shared" si="28"/>
        <v>211.75</v>
      </c>
      <c r="J1808">
        <f>(Sales[[#This Row],[Selling Price Per Commodity]]-VLOOKUP(C1808,Products!A:E,4, FALSE))*Sales[[#This Row],[Quantity]]/10</f>
        <v>-216.40499999999997</v>
      </c>
      <c r="K1808">
        <f>WEEKDAY(Sales[[#This Row],[Date and Time]],2)</f>
        <v>7</v>
      </c>
    </row>
    <row r="1809" spans="1:11" x14ac:dyDescent="0.3">
      <c r="A1809" t="s">
        <v>5277</v>
      </c>
      <c r="B1809" s="1">
        <v>45509.576828703706</v>
      </c>
      <c r="C1809" t="s">
        <v>3368</v>
      </c>
      <c r="D1809" t="s">
        <v>1512</v>
      </c>
      <c r="E1809" t="s">
        <v>3466</v>
      </c>
      <c r="F1809" t="s">
        <v>3469</v>
      </c>
      <c r="G1809">
        <v>878.28</v>
      </c>
      <c r="H1809">
        <v>10</v>
      </c>
      <c r="I1809">
        <f t="shared" si="28"/>
        <v>87.828000000000003</v>
      </c>
      <c r="J1809">
        <f>(Sales[[#This Row],[Selling Price Per Commodity]]-VLOOKUP(C1809,Products!A:E,4, FALSE))*Sales[[#This Row],[Quantity]]/10</f>
        <v>-109.752</v>
      </c>
      <c r="K1809">
        <f>WEEKDAY(Sales[[#This Row],[Date and Time]],2)</f>
        <v>1</v>
      </c>
    </row>
    <row r="1810" spans="1:11" x14ac:dyDescent="0.3">
      <c r="A1810" t="s">
        <v>5278</v>
      </c>
      <c r="B1810" s="1">
        <v>45384.525555555556</v>
      </c>
      <c r="C1810" t="s">
        <v>3426</v>
      </c>
      <c r="D1810" t="s">
        <v>3063</v>
      </c>
      <c r="E1810" t="s">
        <v>3464</v>
      </c>
      <c r="F1810" t="s">
        <v>3476</v>
      </c>
      <c r="G1810">
        <v>713.91</v>
      </c>
      <c r="H1810">
        <v>1</v>
      </c>
      <c r="I1810">
        <f t="shared" si="28"/>
        <v>713.91</v>
      </c>
      <c r="J1810">
        <f>(Sales[[#This Row],[Selling Price Per Commodity]]-VLOOKUP(C1810,Products!A:E,4, FALSE))*Sales[[#This Row],[Quantity]]/10</f>
        <v>69.520999999999987</v>
      </c>
      <c r="K1810">
        <f>WEEKDAY(Sales[[#This Row],[Date and Time]],2)</f>
        <v>2</v>
      </c>
    </row>
    <row r="1811" spans="1:11" x14ac:dyDescent="0.3">
      <c r="A1811" t="s">
        <v>5279</v>
      </c>
      <c r="B1811" s="1">
        <v>45598.043993055559</v>
      </c>
      <c r="C1811" t="s">
        <v>3366</v>
      </c>
      <c r="D1811" t="s">
        <v>1781</v>
      </c>
      <c r="E1811" t="s">
        <v>3471</v>
      </c>
      <c r="F1811" t="s">
        <v>3469</v>
      </c>
      <c r="G1811">
        <v>732.46</v>
      </c>
      <c r="H1811">
        <v>2</v>
      </c>
      <c r="I1811">
        <f t="shared" si="28"/>
        <v>366.23</v>
      </c>
      <c r="J1811">
        <f>(Sales[[#This Row],[Selling Price Per Commodity]]-VLOOKUP(C1811,Products!A:E,4, FALSE))*Sales[[#This Row],[Quantity]]/10</f>
        <v>-60.615999999999985</v>
      </c>
      <c r="K1811">
        <f>WEEKDAY(Sales[[#This Row],[Date and Time]],2)</f>
        <v>6</v>
      </c>
    </row>
    <row r="1812" spans="1:11" x14ac:dyDescent="0.3">
      <c r="A1812" t="s">
        <v>5280</v>
      </c>
      <c r="B1812" s="1">
        <v>45450.996620370373</v>
      </c>
      <c r="C1812" t="s">
        <v>3431</v>
      </c>
      <c r="D1812" t="s">
        <v>969</v>
      </c>
      <c r="E1812" t="s">
        <v>3464</v>
      </c>
      <c r="F1812" t="s">
        <v>3472</v>
      </c>
      <c r="G1812">
        <v>575.49</v>
      </c>
      <c r="H1812">
        <v>3</v>
      </c>
      <c r="I1812">
        <f t="shared" si="28"/>
        <v>191.83</v>
      </c>
      <c r="J1812">
        <f>(Sales[[#This Row],[Selling Price Per Commodity]]-VLOOKUP(C1812,Products!A:E,4, FALSE))*Sales[[#This Row],[Quantity]]/10</f>
        <v>-167.61599999999999</v>
      </c>
      <c r="K1812">
        <f>WEEKDAY(Sales[[#This Row],[Date and Time]],2)</f>
        <v>5</v>
      </c>
    </row>
    <row r="1813" spans="1:11" x14ac:dyDescent="0.3">
      <c r="A1813" t="s">
        <v>5281</v>
      </c>
      <c r="B1813" s="1">
        <v>45581.825243055559</v>
      </c>
      <c r="C1813" t="s">
        <v>3305</v>
      </c>
      <c r="D1813" t="s">
        <v>2343</v>
      </c>
      <c r="E1813" t="s">
        <v>3464</v>
      </c>
      <c r="F1813" t="s">
        <v>3469</v>
      </c>
      <c r="G1813">
        <v>621.9</v>
      </c>
      <c r="H1813">
        <v>9</v>
      </c>
      <c r="I1813">
        <f t="shared" si="28"/>
        <v>69.099999999999994</v>
      </c>
      <c r="J1813">
        <f>(Sales[[#This Row],[Selling Price Per Commodity]]-VLOOKUP(C1813,Products!A:E,4, FALSE))*Sales[[#This Row],[Quantity]]/10</f>
        <v>-277.07400000000001</v>
      </c>
      <c r="K1813">
        <f>WEEKDAY(Sales[[#This Row],[Date and Time]],2)</f>
        <v>3</v>
      </c>
    </row>
    <row r="1814" spans="1:11" x14ac:dyDescent="0.3">
      <c r="A1814" t="s">
        <v>5282</v>
      </c>
      <c r="B1814" s="1">
        <v>45302.848495370374</v>
      </c>
      <c r="C1814" t="s">
        <v>3264</v>
      </c>
      <c r="D1814" t="s">
        <v>615</v>
      </c>
      <c r="E1814" t="s">
        <v>3464</v>
      </c>
      <c r="F1814" t="s">
        <v>3472</v>
      </c>
      <c r="G1814">
        <v>518.41</v>
      </c>
      <c r="H1814">
        <v>7</v>
      </c>
      <c r="I1814">
        <f t="shared" si="28"/>
        <v>74.058571428571426</v>
      </c>
      <c r="J1814">
        <f>(Sales[[#This Row],[Selling Price Per Commodity]]-VLOOKUP(C1814,Products!A:E,4, FALSE))*Sales[[#This Row],[Quantity]]/10</f>
        <v>-122.54299999999998</v>
      </c>
      <c r="K1814">
        <f>WEEKDAY(Sales[[#This Row],[Date and Time]],2)</f>
        <v>4</v>
      </c>
    </row>
    <row r="1815" spans="1:11" x14ac:dyDescent="0.3">
      <c r="A1815" t="s">
        <v>5283</v>
      </c>
      <c r="B1815" s="1">
        <v>45374.583564814813</v>
      </c>
      <c r="C1815" t="s">
        <v>3302</v>
      </c>
      <c r="D1815" t="s">
        <v>1614</v>
      </c>
      <c r="E1815" t="s">
        <v>3464</v>
      </c>
      <c r="F1815" t="s">
        <v>3462</v>
      </c>
      <c r="G1815">
        <v>1219.32</v>
      </c>
      <c r="H1815">
        <v>6</v>
      </c>
      <c r="I1815">
        <f t="shared" si="28"/>
        <v>203.22</v>
      </c>
      <c r="J1815">
        <f>(Sales[[#This Row],[Selling Price Per Commodity]]-VLOOKUP(C1815,Products!A:E,4, FALSE))*Sales[[#This Row],[Quantity]]/10</f>
        <v>79.05</v>
      </c>
      <c r="K1815">
        <f>WEEKDAY(Sales[[#This Row],[Date and Time]],2)</f>
        <v>6</v>
      </c>
    </row>
    <row r="1816" spans="1:11" x14ac:dyDescent="0.3">
      <c r="A1816" t="s">
        <v>5284</v>
      </c>
      <c r="B1816" s="1">
        <v>45499.159907407404</v>
      </c>
      <c r="C1816" t="s">
        <v>3381</v>
      </c>
      <c r="D1816" t="s">
        <v>2589</v>
      </c>
      <c r="E1816" t="s">
        <v>3471</v>
      </c>
      <c r="F1816" t="s">
        <v>3476</v>
      </c>
      <c r="G1816">
        <v>1058.06</v>
      </c>
      <c r="H1816">
        <v>8</v>
      </c>
      <c r="I1816">
        <f t="shared" si="28"/>
        <v>132.25749999999999</v>
      </c>
      <c r="J1816">
        <f>(Sales[[#This Row],[Selling Price Per Commodity]]-VLOOKUP(C1816,Products!A:E,4, FALSE))*Sales[[#This Row],[Quantity]]/10</f>
        <v>-298.226</v>
      </c>
      <c r="K1816">
        <f>WEEKDAY(Sales[[#This Row],[Date and Time]],2)</f>
        <v>5</v>
      </c>
    </row>
    <row r="1817" spans="1:11" x14ac:dyDescent="0.3">
      <c r="A1817" t="s">
        <v>5285</v>
      </c>
      <c r="B1817" s="1">
        <v>45297.784421296295</v>
      </c>
      <c r="C1817" t="s">
        <v>3401</v>
      </c>
      <c r="D1817" t="s">
        <v>2473</v>
      </c>
      <c r="E1817" t="s">
        <v>3461</v>
      </c>
      <c r="F1817" t="s">
        <v>3472</v>
      </c>
      <c r="G1817">
        <v>518.62</v>
      </c>
      <c r="H1817">
        <v>7</v>
      </c>
      <c r="I1817">
        <f t="shared" si="28"/>
        <v>74.088571428571427</v>
      </c>
      <c r="J1817">
        <f>(Sales[[#This Row],[Selling Price Per Commodity]]-VLOOKUP(C1817,Products!A:E,4, FALSE))*Sales[[#This Row],[Quantity]]/10</f>
        <v>-13.384999999999996</v>
      </c>
      <c r="K1817">
        <f>WEEKDAY(Sales[[#This Row],[Date and Time]],2)</f>
        <v>6</v>
      </c>
    </row>
    <row r="1818" spans="1:11" x14ac:dyDescent="0.3">
      <c r="A1818" t="s">
        <v>5286</v>
      </c>
      <c r="B1818" s="1">
        <v>45380.629872685182</v>
      </c>
      <c r="C1818" t="s">
        <v>3437</v>
      </c>
      <c r="D1818" t="s">
        <v>2620</v>
      </c>
      <c r="E1818" t="s">
        <v>3479</v>
      </c>
      <c r="F1818" t="s">
        <v>3469</v>
      </c>
      <c r="G1818">
        <v>1328.77</v>
      </c>
      <c r="H1818">
        <v>6</v>
      </c>
      <c r="I1818">
        <f t="shared" si="28"/>
        <v>221.46166666666667</v>
      </c>
      <c r="J1818">
        <f>(Sales[[#This Row],[Selling Price Per Commodity]]-VLOOKUP(C1818,Products!A:E,4, FALSE))*Sales[[#This Row],[Quantity]]/10</f>
        <v>-459.13099999999997</v>
      </c>
      <c r="K1818">
        <f>WEEKDAY(Sales[[#This Row],[Date and Time]],2)</f>
        <v>5</v>
      </c>
    </row>
    <row r="1819" spans="1:11" x14ac:dyDescent="0.3">
      <c r="A1819" t="s">
        <v>5287</v>
      </c>
      <c r="B1819" s="1">
        <v>45579.827546296299</v>
      </c>
      <c r="C1819" t="s">
        <v>3442</v>
      </c>
      <c r="D1819" t="s">
        <v>2996</v>
      </c>
      <c r="E1819" t="s">
        <v>3471</v>
      </c>
      <c r="F1819" t="s">
        <v>3476</v>
      </c>
      <c r="G1819">
        <v>284.85000000000002</v>
      </c>
      <c r="H1819">
        <v>4</v>
      </c>
      <c r="I1819">
        <f t="shared" si="28"/>
        <v>71.212500000000006</v>
      </c>
      <c r="J1819">
        <f>(Sales[[#This Row],[Selling Price Per Commodity]]-VLOOKUP(C1819,Products!A:E,4, FALSE))*Sales[[#This Row],[Quantity]]/10</f>
        <v>-184.38299999999998</v>
      </c>
      <c r="K1819">
        <f>WEEKDAY(Sales[[#This Row],[Date and Time]],2)</f>
        <v>1</v>
      </c>
    </row>
    <row r="1820" spans="1:11" x14ac:dyDescent="0.3">
      <c r="A1820" t="s">
        <v>5288</v>
      </c>
      <c r="B1820" s="1">
        <v>45324.460393518515</v>
      </c>
      <c r="C1820" t="s">
        <v>3398</v>
      </c>
      <c r="D1820" t="s">
        <v>142</v>
      </c>
      <c r="E1820" t="s">
        <v>3466</v>
      </c>
      <c r="F1820" t="s">
        <v>3462</v>
      </c>
      <c r="G1820">
        <v>1589.6</v>
      </c>
      <c r="H1820">
        <v>3</v>
      </c>
      <c r="I1820">
        <f t="shared" si="28"/>
        <v>529.86666666666667</v>
      </c>
      <c r="J1820">
        <f>(Sales[[#This Row],[Selling Price Per Commodity]]-VLOOKUP(C1820,Products!A:E,4, FALSE))*Sales[[#This Row],[Quantity]]/10</f>
        <v>-77.914000000000016</v>
      </c>
      <c r="K1820">
        <f>WEEKDAY(Sales[[#This Row],[Date and Time]],2)</f>
        <v>5</v>
      </c>
    </row>
    <row r="1821" spans="1:11" x14ac:dyDescent="0.3">
      <c r="A1821" t="s">
        <v>5289</v>
      </c>
      <c r="B1821" s="1">
        <v>45298.816874999997</v>
      </c>
      <c r="C1821" t="s">
        <v>3311</v>
      </c>
      <c r="D1821" t="s">
        <v>1201</v>
      </c>
      <c r="E1821" t="s">
        <v>3471</v>
      </c>
      <c r="F1821" t="s">
        <v>3472</v>
      </c>
      <c r="G1821">
        <v>579.84</v>
      </c>
      <c r="H1821">
        <v>10</v>
      </c>
      <c r="I1821">
        <f t="shared" si="28"/>
        <v>57.984000000000002</v>
      </c>
      <c r="J1821">
        <f>(Sales[[#This Row],[Selling Price Per Commodity]]-VLOOKUP(C1821,Products!A:E,4, FALSE))*Sales[[#This Row],[Quantity]]/10</f>
        <v>-903.89599999999996</v>
      </c>
      <c r="K1821">
        <f>WEEKDAY(Sales[[#This Row],[Date and Time]],2)</f>
        <v>7</v>
      </c>
    </row>
    <row r="1822" spans="1:11" x14ac:dyDescent="0.3">
      <c r="A1822" t="s">
        <v>5290</v>
      </c>
      <c r="B1822" s="1">
        <v>45416.597662037035</v>
      </c>
      <c r="C1822" t="s">
        <v>3214</v>
      </c>
      <c r="D1822" t="s">
        <v>1323</v>
      </c>
      <c r="E1822" t="s">
        <v>3464</v>
      </c>
      <c r="F1822" t="s">
        <v>3469</v>
      </c>
      <c r="G1822">
        <v>1475.78</v>
      </c>
      <c r="H1822">
        <v>3</v>
      </c>
      <c r="I1822">
        <f t="shared" si="28"/>
        <v>491.92666666666668</v>
      </c>
      <c r="J1822">
        <f>(Sales[[#This Row],[Selling Price Per Commodity]]-VLOOKUP(C1822,Products!A:E,4, FALSE))*Sales[[#This Row],[Quantity]]/10</f>
        <v>16.990999999999996</v>
      </c>
      <c r="K1822">
        <f>WEEKDAY(Sales[[#This Row],[Date and Time]],2)</f>
        <v>6</v>
      </c>
    </row>
    <row r="1823" spans="1:11" x14ac:dyDescent="0.3">
      <c r="A1823" t="s">
        <v>5291</v>
      </c>
      <c r="B1823" s="1">
        <v>45508.59511574074</v>
      </c>
      <c r="C1823" t="s">
        <v>3349</v>
      </c>
      <c r="D1823" t="s">
        <v>2653</v>
      </c>
      <c r="E1823" t="s">
        <v>3466</v>
      </c>
      <c r="F1823" t="s">
        <v>3469</v>
      </c>
      <c r="G1823">
        <v>693.35</v>
      </c>
      <c r="H1823">
        <v>3</v>
      </c>
      <c r="I1823">
        <f t="shared" si="28"/>
        <v>231.11666666666667</v>
      </c>
      <c r="J1823">
        <f>(Sales[[#This Row],[Selling Price Per Commodity]]-VLOOKUP(C1823,Products!A:E,4, FALSE))*Sales[[#This Row],[Quantity]]/10</f>
        <v>-154.477</v>
      </c>
      <c r="K1823">
        <f>WEEKDAY(Sales[[#This Row],[Date and Time]],2)</f>
        <v>7</v>
      </c>
    </row>
    <row r="1824" spans="1:11" x14ac:dyDescent="0.3">
      <c r="A1824" t="s">
        <v>5292</v>
      </c>
      <c r="B1824" s="1">
        <v>45553.428923611114</v>
      </c>
      <c r="C1824" t="s">
        <v>3359</v>
      </c>
      <c r="D1824" t="s">
        <v>1942</v>
      </c>
      <c r="E1824" t="s">
        <v>3464</v>
      </c>
      <c r="F1824" t="s">
        <v>3476</v>
      </c>
      <c r="G1824">
        <v>1989.67</v>
      </c>
      <c r="H1824">
        <v>2</v>
      </c>
      <c r="I1824">
        <f t="shared" si="28"/>
        <v>994.83500000000004</v>
      </c>
      <c r="J1824">
        <f>(Sales[[#This Row],[Selling Price Per Commodity]]-VLOOKUP(C1824,Products!A:E,4, FALSE))*Sales[[#This Row],[Quantity]]/10</f>
        <v>48.928999999999995</v>
      </c>
      <c r="K1824">
        <f>WEEKDAY(Sales[[#This Row],[Date and Time]],2)</f>
        <v>3</v>
      </c>
    </row>
    <row r="1825" spans="1:11" x14ac:dyDescent="0.3">
      <c r="A1825" t="s">
        <v>5293</v>
      </c>
      <c r="B1825" s="1">
        <v>45293.016342592593</v>
      </c>
      <c r="C1825" t="s">
        <v>3433</v>
      </c>
      <c r="D1825" t="s">
        <v>1456</v>
      </c>
      <c r="E1825" t="s">
        <v>3471</v>
      </c>
      <c r="F1825" t="s">
        <v>3476</v>
      </c>
      <c r="G1825">
        <v>1940.35</v>
      </c>
      <c r="H1825">
        <v>2</v>
      </c>
      <c r="I1825">
        <f t="shared" si="28"/>
        <v>970.17499999999995</v>
      </c>
      <c r="J1825">
        <f>(Sales[[#This Row],[Selling Price Per Commodity]]-VLOOKUP(C1825,Products!A:E,4, FALSE))*Sales[[#This Row],[Quantity]]/10</f>
        <v>103.59499999999998</v>
      </c>
      <c r="K1825">
        <f>WEEKDAY(Sales[[#This Row],[Date and Time]],2)</f>
        <v>2</v>
      </c>
    </row>
    <row r="1826" spans="1:11" x14ac:dyDescent="0.3">
      <c r="A1826" t="s">
        <v>5294</v>
      </c>
      <c r="B1826" s="1">
        <v>45313.492893518516</v>
      </c>
      <c r="C1826" t="s">
        <v>3310</v>
      </c>
      <c r="D1826" t="s">
        <v>1004</v>
      </c>
      <c r="E1826" t="s">
        <v>3464</v>
      </c>
      <c r="F1826" t="s">
        <v>3472</v>
      </c>
      <c r="G1826">
        <v>503.45</v>
      </c>
      <c r="H1826">
        <v>6</v>
      </c>
      <c r="I1826">
        <f t="shared" si="28"/>
        <v>83.908333333333331</v>
      </c>
      <c r="J1826">
        <f>(Sales[[#This Row],[Selling Price Per Commodity]]-VLOOKUP(C1826,Products!A:E,4, FALSE))*Sales[[#This Row],[Quantity]]/10</f>
        <v>-128.27500000000001</v>
      </c>
      <c r="K1826">
        <f>WEEKDAY(Sales[[#This Row],[Date and Time]],2)</f>
        <v>1</v>
      </c>
    </row>
    <row r="1827" spans="1:11" x14ac:dyDescent="0.3">
      <c r="A1827" t="s">
        <v>5295</v>
      </c>
      <c r="B1827" s="1">
        <v>45418.253287037034</v>
      </c>
      <c r="C1827" t="s">
        <v>3371</v>
      </c>
      <c r="D1827" t="s">
        <v>3115</v>
      </c>
      <c r="E1827" t="s">
        <v>3461</v>
      </c>
      <c r="F1827" t="s">
        <v>3476</v>
      </c>
      <c r="G1827">
        <v>1268.27</v>
      </c>
      <c r="H1827">
        <v>8</v>
      </c>
      <c r="I1827">
        <f t="shared" si="28"/>
        <v>158.53375</v>
      </c>
      <c r="J1827">
        <f>(Sales[[#This Row],[Selling Price Per Commodity]]-VLOOKUP(C1827,Products!A:E,4, FALSE))*Sales[[#This Row],[Quantity]]/10</f>
        <v>-169.589</v>
      </c>
      <c r="K1827">
        <f>WEEKDAY(Sales[[#This Row],[Date and Time]],2)</f>
        <v>1</v>
      </c>
    </row>
    <row r="1828" spans="1:11" x14ac:dyDescent="0.3">
      <c r="A1828" t="s">
        <v>5296</v>
      </c>
      <c r="B1828" s="1">
        <v>45384.844351851854</v>
      </c>
      <c r="C1828" t="s">
        <v>3313</v>
      </c>
      <c r="D1828" t="s">
        <v>2699</v>
      </c>
      <c r="E1828" t="s">
        <v>3471</v>
      </c>
      <c r="F1828" t="s">
        <v>3472</v>
      </c>
      <c r="G1828">
        <v>710.65</v>
      </c>
      <c r="H1828">
        <v>8</v>
      </c>
      <c r="I1828">
        <f t="shared" si="28"/>
        <v>88.831249999999997</v>
      </c>
      <c r="J1828">
        <f>(Sales[[#This Row],[Selling Price Per Commodity]]-VLOOKUP(C1828,Products!A:E,4, FALSE))*Sales[[#This Row],[Quantity]]/10</f>
        <v>-551.71900000000005</v>
      </c>
      <c r="K1828">
        <f>WEEKDAY(Sales[[#This Row],[Date and Time]],2)</f>
        <v>2</v>
      </c>
    </row>
    <row r="1829" spans="1:11" x14ac:dyDescent="0.3">
      <c r="A1829" t="s">
        <v>5297</v>
      </c>
      <c r="B1829" s="1">
        <v>45540.883206018516</v>
      </c>
      <c r="C1829" t="s">
        <v>3349</v>
      </c>
      <c r="D1829" t="s">
        <v>2355</v>
      </c>
      <c r="E1829" t="s">
        <v>3464</v>
      </c>
      <c r="F1829" t="s">
        <v>3462</v>
      </c>
      <c r="G1829">
        <v>890.61</v>
      </c>
      <c r="H1829">
        <v>8</v>
      </c>
      <c r="I1829">
        <f t="shared" si="28"/>
        <v>111.32625</v>
      </c>
      <c r="J1829">
        <f>(Sales[[#This Row],[Selling Price Per Commodity]]-VLOOKUP(C1829,Products!A:E,4, FALSE))*Sales[[#This Row],[Quantity]]/10</f>
        <v>-507.77100000000002</v>
      </c>
      <c r="K1829">
        <f>WEEKDAY(Sales[[#This Row],[Date and Time]],2)</f>
        <v>4</v>
      </c>
    </row>
    <row r="1830" spans="1:11" x14ac:dyDescent="0.3">
      <c r="A1830" t="s">
        <v>5298</v>
      </c>
      <c r="B1830" s="1">
        <v>45544.740856481483</v>
      </c>
      <c r="C1830" t="s">
        <v>3226</v>
      </c>
      <c r="D1830" t="s">
        <v>142</v>
      </c>
      <c r="E1830" t="s">
        <v>3471</v>
      </c>
      <c r="F1830" t="s">
        <v>3476</v>
      </c>
      <c r="G1830">
        <v>731.05</v>
      </c>
      <c r="H1830">
        <v>6</v>
      </c>
      <c r="I1830">
        <f t="shared" si="28"/>
        <v>121.84166666666665</v>
      </c>
      <c r="J1830">
        <f>(Sales[[#This Row],[Selling Price Per Commodity]]-VLOOKUP(C1830,Products!A:E,4, FALSE))*Sales[[#This Row],[Quantity]]/10</f>
        <v>-412.57700000000006</v>
      </c>
      <c r="K1830">
        <f>WEEKDAY(Sales[[#This Row],[Date and Time]],2)</f>
        <v>1</v>
      </c>
    </row>
    <row r="1831" spans="1:11" x14ac:dyDescent="0.3">
      <c r="A1831" t="s">
        <v>5299</v>
      </c>
      <c r="B1831" s="1">
        <v>45568.460289351853</v>
      </c>
      <c r="C1831" t="s">
        <v>3220</v>
      </c>
      <c r="D1831" t="s">
        <v>1125</v>
      </c>
      <c r="E1831" t="s">
        <v>3479</v>
      </c>
      <c r="F1831" t="s">
        <v>3476</v>
      </c>
      <c r="G1831">
        <v>1904.58</v>
      </c>
      <c r="H1831">
        <v>1</v>
      </c>
      <c r="I1831">
        <f t="shared" si="28"/>
        <v>1904.58</v>
      </c>
      <c r="J1831">
        <f>(Sales[[#This Row],[Selling Price Per Commodity]]-VLOOKUP(C1831,Products!A:E,4, FALSE))*Sales[[#This Row],[Quantity]]/10</f>
        <v>187.69499999999999</v>
      </c>
      <c r="K1831">
        <f>WEEKDAY(Sales[[#This Row],[Date and Time]],2)</f>
        <v>4</v>
      </c>
    </row>
    <row r="1832" spans="1:11" x14ac:dyDescent="0.3">
      <c r="A1832" t="s">
        <v>5300</v>
      </c>
      <c r="B1832" s="1">
        <v>45437.577199074076</v>
      </c>
      <c r="C1832" t="s">
        <v>3420</v>
      </c>
      <c r="D1832" t="s">
        <v>1033</v>
      </c>
      <c r="E1832" t="s">
        <v>3466</v>
      </c>
      <c r="F1832" t="s">
        <v>3476</v>
      </c>
      <c r="G1832">
        <v>1047.3599999999999</v>
      </c>
      <c r="H1832">
        <v>9</v>
      </c>
      <c r="I1832">
        <f t="shared" si="28"/>
        <v>116.37333333333332</v>
      </c>
      <c r="J1832">
        <f>(Sales[[#This Row],[Selling Price Per Commodity]]-VLOOKUP(C1832,Products!A:E,4, FALSE))*Sales[[#This Row],[Quantity]]/10</f>
        <v>-518.48699999999997</v>
      </c>
      <c r="K1832">
        <f>WEEKDAY(Sales[[#This Row],[Date and Time]],2)</f>
        <v>6</v>
      </c>
    </row>
    <row r="1833" spans="1:11" x14ac:dyDescent="0.3">
      <c r="A1833" t="s">
        <v>5301</v>
      </c>
      <c r="B1833" s="1">
        <v>45443.701886574076</v>
      </c>
      <c r="C1833" t="s">
        <v>3446</v>
      </c>
      <c r="D1833" t="s">
        <v>889</v>
      </c>
      <c r="E1833" t="s">
        <v>3461</v>
      </c>
      <c r="F1833" t="s">
        <v>3467</v>
      </c>
      <c r="G1833">
        <v>1953.4</v>
      </c>
      <c r="H1833">
        <v>2</v>
      </c>
      <c r="I1833">
        <f t="shared" si="28"/>
        <v>976.7</v>
      </c>
      <c r="J1833">
        <f>(Sales[[#This Row],[Selling Price Per Commodity]]-VLOOKUP(C1833,Products!A:E,4, FALSE))*Sales[[#This Row],[Quantity]]/10</f>
        <v>33.344000000000008</v>
      </c>
      <c r="K1833">
        <f>WEEKDAY(Sales[[#This Row],[Date and Time]],2)</f>
        <v>5</v>
      </c>
    </row>
    <row r="1834" spans="1:11" x14ac:dyDescent="0.3">
      <c r="A1834" t="s">
        <v>5302</v>
      </c>
      <c r="B1834" s="1">
        <v>45519.73064814815</v>
      </c>
      <c r="C1834" t="s">
        <v>3381</v>
      </c>
      <c r="D1834" t="s">
        <v>761</v>
      </c>
      <c r="E1834" t="s">
        <v>3466</v>
      </c>
      <c r="F1834" t="s">
        <v>3469</v>
      </c>
      <c r="G1834">
        <v>1130.02</v>
      </c>
      <c r="H1834">
        <v>4</v>
      </c>
      <c r="I1834">
        <f t="shared" si="28"/>
        <v>282.505</v>
      </c>
      <c r="J1834">
        <f>(Sales[[#This Row],[Selling Price Per Commodity]]-VLOOKUP(C1834,Products!A:E,4, FALSE))*Sales[[#This Row],[Quantity]]/10</f>
        <v>-89.01400000000001</v>
      </c>
      <c r="K1834">
        <f>WEEKDAY(Sales[[#This Row],[Date and Time]],2)</f>
        <v>4</v>
      </c>
    </row>
    <row r="1835" spans="1:11" x14ac:dyDescent="0.3">
      <c r="A1835" t="s">
        <v>5303</v>
      </c>
      <c r="B1835" s="1">
        <v>45364.329201388886</v>
      </c>
      <c r="C1835" t="s">
        <v>3334</v>
      </c>
      <c r="D1835" t="s">
        <v>380</v>
      </c>
      <c r="E1835" t="s">
        <v>3471</v>
      </c>
      <c r="F1835" t="s">
        <v>3462</v>
      </c>
      <c r="G1835">
        <v>1783.98</v>
      </c>
      <c r="H1835">
        <v>6</v>
      </c>
      <c r="I1835">
        <f t="shared" si="28"/>
        <v>297.33</v>
      </c>
      <c r="J1835">
        <f>(Sales[[#This Row],[Selling Price Per Commodity]]-VLOOKUP(C1835,Products!A:E,4, FALSE))*Sales[[#This Row],[Quantity]]/10</f>
        <v>53.525999999999989</v>
      </c>
      <c r="K1835">
        <f>WEEKDAY(Sales[[#This Row],[Date and Time]],2)</f>
        <v>3</v>
      </c>
    </row>
    <row r="1836" spans="1:11" x14ac:dyDescent="0.3">
      <c r="A1836" t="s">
        <v>5304</v>
      </c>
      <c r="B1836" s="1">
        <v>45329.669363425928</v>
      </c>
      <c r="C1836" t="s">
        <v>3234</v>
      </c>
      <c r="D1836" t="s">
        <v>1534</v>
      </c>
      <c r="E1836" t="s">
        <v>3466</v>
      </c>
      <c r="F1836" t="s">
        <v>3469</v>
      </c>
      <c r="G1836">
        <v>543.42999999999995</v>
      </c>
      <c r="H1836">
        <v>9</v>
      </c>
      <c r="I1836">
        <f t="shared" si="28"/>
        <v>60.381111111111103</v>
      </c>
      <c r="J1836">
        <f>(Sales[[#This Row],[Selling Price Per Commodity]]-VLOOKUP(C1836,Products!A:E,4, FALSE))*Sales[[#This Row],[Quantity]]/10</f>
        <v>-712.06099999999992</v>
      </c>
      <c r="K1836">
        <f>WEEKDAY(Sales[[#This Row],[Date and Time]],2)</f>
        <v>3</v>
      </c>
    </row>
    <row r="1837" spans="1:11" x14ac:dyDescent="0.3">
      <c r="A1837" t="s">
        <v>5305</v>
      </c>
      <c r="B1837" s="1">
        <v>45528.584803240738</v>
      </c>
      <c r="C1837" t="s">
        <v>3367</v>
      </c>
      <c r="D1837" t="s">
        <v>499</v>
      </c>
      <c r="E1837" t="s">
        <v>3466</v>
      </c>
      <c r="F1837" t="s">
        <v>3467</v>
      </c>
      <c r="G1837">
        <v>1313.56</v>
      </c>
      <c r="H1837">
        <v>3</v>
      </c>
      <c r="I1837">
        <f t="shared" si="28"/>
        <v>437.8533333333333</v>
      </c>
      <c r="J1837">
        <f>(Sales[[#This Row],[Selling Price Per Commodity]]-VLOOKUP(C1837,Products!A:E,4, FALSE))*Sales[[#This Row],[Quantity]]/10</f>
        <v>17.112999999999989</v>
      </c>
      <c r="K1837">
        <f>WEEKDAY(Sales[[#This Row],[Date and Time]],2)</f>
        <v>6</v>
      </c>
    </row>
    <row r="1838" spans="1:11" x14ac:dyDescent="0.3">
      <c r="A1838" t="s">
        <v>5306</v>
      </c>
      <c r="B1838" s="1">
        <v>45420.601631944446</v>
      </c>
      <c r="C1838" t="s">
        <v>3379</v>
      </c>
      <c r="D1838" t="s">
        <v>2931</v>
      </c>
      <c r="E1838" t="s">
        <v>3471</v>
      </c>
      <c r="F1838" t="s">
        <v>3467</v>
      </c>
      <c r="G1838">
        <v>255.37</v>
      </c>
      <c r="H1838">
        <v>5</v>
      </c>
      <c r="I1838">
        <f t="shared" si="28"/>
        <v>51.073999999999998</v>
      </c>
      <c r="J1838">
        <f>(Sales[[#This Row],[Selling Price Per Commodity]]-VLOOKUP(C1838,Products!A:E,4, FALSE))*Sales[[#This Row],[Quantity]]/10</f>
        <v>-277.113</v>
      </c>
      <c r="K1838">
        <f>WEEKDAY(Sales[[#This Row],[Date and Time]],2)</f>
        <v>3</v>
      </c>
    </row>
    <row r="1839" spans="1:11" x14ac:dyDescent="0.3">
      <c r="A1839" t="s">
        <v>5307</v>
      </c>
      <c r="B1839" s="1">
        <v>45376.459467592591</v>
      </c>
      <c r="C1839" t="s">
        <v>3408</v>
      </c>
      <c r="D1839" t="s">
        <v>3034</v>
      </c>
      <c r="E1839" t="s">
        <v>3479</v>
      </c>
      <c r="F1839" t="s">
        <v>3472</v>
      </c>
      <c r="G1839">
        <v>592.72</v>
      </c>
      <c r="H1839">
        <v>6</v>
      </c>
      <c r="I1839">
        <f t="shared" si="28"/>
        <v>98.786666666666676</v>
      </c>
      <c r="J1839">
        <f>(Sales[[#This Row],[Selling Price Per Commodity]]-VLOOKUP(C1839,Products!A:E,4, FALSE))*Sales[[#This Row],[Quantity]]/10</f>
        <v>41.968000000000004</v>
      </c>
      <c r="K1839">
        <f>WEEKDAY(Sales[[#This Row],[Date and Time]],2)</f>
        <v>1</v>
      </c>
    </row>
    <row r="1840" spans="1:11" x14ac:dyDescent="0.3">
      <c r="A1840" t="s">
        <v>5308</v>
      </c>
      <c r="B1840" s="1">
        <v>45344.830277777779</v>
      </c>
      <c r="C1840" t="s">
        <v>3425</v>
      </c>
      <c r="D1840" t="s">
        <v>1506</v>
      </c>
      <c r="E1840" t="s">
        <v>3464</v>
      </c>
      <c r="F1840" t="s">
        <v>3469</v>
      </c>
      <c r="G1840">
        <v>302.87</v>
      </c>
      <c r="H1840">
        <v>7</v>
      </c>
      <c r="I1840">
        <f t="shared" si="28"/>
        <v>43.267142857142858</v>
      </c>
      <c r="J1840">
        <f>(Sales[[#This Row],[Selling Price Per Commodity]]-VLOOKUP(C1840,Products!A:E,4, FALSE))*Sales[[#This Row],[Quantity]]/10</f>
        <v>-36.402000000000001</v>
      </c>
      <c r="K1840">
        <f>WEEKDAY(Sales[[#This Row],[Date and Time]],2)</f>
        <v>4</v>
      </c>
    </row>
    <row r="1841" spans="1:11" x14ac:dyDescent="0.3">
      <c r="A1841" t="s">
        <v>5309</v>
      </c>
      <c r="B1841" s="1">
        <v>45511.702465277776</v>
      </c>
      <c r="C1841" t="s">
        <v>3300</v>
      </c>
      <c r="D1841" t="s">
        <v>2421</v>
      </c>
      <c r="E1841" t="s">
        <v>3461</v>
      </c>
      <c r="F1841" t="s">
        <v>3467</v>
      </c>
      <c r="G1841">
        <v>1213.69</v>
      </c>
      <c r="H1841">
        <v>1</v>
      </c>
      <c r="I1841">
        <f t="shared" si="28"/>
        <v>1213.69</v>
      </c>
      <c r="J1841">
        <f>(Sales[[#This Row],[Selling Price Per Commodity]]-VLOOKUP(C1841,Products!A:E,4, FALSE))*Sales[[#This Row],[Quantity]]/10</f>
        <v>45.164000000000009</v>
      </c>
      <c r="K1841">
        <f>WEEKDAY(Sales[[#This Row],[Date and Time]],2)</f>
        <v>3</v>
      </c>
    </row>
    <row r="1842" spans="1:11" x14ac:dyDescent="0.3">
      <c r="A1842" t="s">
        <v>5310</v>
      </c>
      <c r="B1842" s="1">
        <v>45413.279062499998</v>
      </c>
      <c r="C1842" t="s">
        <v>3367</v>
      </c>
      <c r="D1842" t="s">
        <v>2479</v>
      </c>
      <c r="E1842" t="s">
        <v>3464</v>
      </c>
      <c r="F1842" t="s">
        <v>3467</v>
      </c>
      <c r="G1842">
        <v>868.66</v>
      </c>
      <c r="H1842">
        <v>2</v>
      </c>
      <c r="I1842">
        <f t="shared" si="28"/>
        <v>434.33</v>
      </c>
      <c r="J1842">
        <f>(Sales[[#This Row],[Selling Price Per Commodity]]-VLOOKUP(C1842,Products!A:E,4, FALSE))*Sales[[#This Row],[Quantity]]/10</f>
        <v>10.703999999999997</v>
      </c>
      <c r="K1842">
        <f>WEEKDAY(Sales[[#This Row],[Date and Time]],2)</f>
        <v>3</v>
      </c>
    </row>
    <row r="1843" spans="1:11" x14ac:dyDescent="0.3">
      <c r="A1843" t="s">
        <v>5311</v>
      </c>
      <c r="B1843" s="1">
        <v>45593.597129629627</v>
      </c>
      <c r="C1843" t="s">
        <v>3405</v>
      </c>
      <c r="D1843" t="s">
        <v>2831</v>
      </c>
      <c r="E1843" t="s">
        <v>3464</v>
      </c>
      <c r="F1843" t="s">
        <v>3476</v>
      </c>
      <c r="G1843">
        <v>1428.36</v>
      </c>
      <c r="H1843">
        <v>6</v>
      </c>
      <c r="I1843">
        <f t="shared" si="28"/>
        <v>238.05999999999997</v>
      </c>
      <c r="J1843">
        <f>(Sales[[#This Row],[Selling Price Per Commodity]]-VLOOKUP(C1843,Products!A:E,4, FALSE))*Sales[[#This Row],[Quantity]]/10</f>
        <v>56.807999999999993</v>
      </c>
      <c r="K1843">
        <f>WEEKDAY(Sales[[#This Row],[Date and Time]],2)</f>
        <v>1</v>
      </c>
    </row>
    <row r="1844" spans="1:11" x14ac:dyDescent="0.3">
      <c r="A1844" t="s">
        <v>5312</v>
      </c>
      <c r="B1844" s="1">
        <v>45325.826898148145</v>
      </c>
      <c r="C1844" t="s">
        <v>3436</v>
      </c>
      <c r="D1844" t="s">
        <v>1635</v>
      </c>
      <c r="E1844" t="s">
        <v>3461</v>
      </c>
      <c r="F1844" t="s">
        <v>3476</v>
      </c>
      <c r="G1844">
        <v>657.85</v>
      </c>
      <c r="H1844">
        <v>9</v>
      </c>
      <c r="I1844">
        <f t="shared" si="28"/>
        <v>73.094444444444449</v>
      </c>
      <c r="J1844">
        <f>(Sales[[#This Row],[Selling Price Per Commodity]]-VLOOKUP(C1844,Products!A:E,4, FALSE))*Sales[[#This Row],[Quantity]]/10</f>
        <v>-690.125</v>
      </c>
      <c r="K1844">
        <f>WEEKDAY(Sales[[#This Row],[Date and Time]],2)</f>
        <v>6</v>
      </c>
    </row>
    <row r="1845" spans="1:11" x14ac:dyDescent="0.3">
      <c r="A1845" t="s">
        <v>5313</v>
      </c>
      <c r="B1845" s="1">
        <v>45535.604201388887</v>
      </c>
      <c r="C1845" t="s">
        <v>3411</v>
      </c>
      <c r="D1845" t="s">
        <v>1323</v>
      </c>
      <c r="E1845" t="s">
        <v>3479</v>
      </c>
      <c r="F1845" t="s">
        <v>3462</v>
      </c>
      <c r="G1845">
        <v>1095.2</v>
      </c>
      <c r="H1845">
        <v>3</v>
      </c>
      <c r="I1845">
        <f t="shared" si="28"/>
        <v>365.06666666666666</v>
      </c>
      <c r="J1845">
        <f>(Sales[[#This Row],[Selling Price Per Commodity]]-VLOOKUP(C1845,Products!A:E,4, FALSE))*Sales[[#This Row],[Quantity]]/10</f>
        <v>-97.144000000000005</v>
      </c>
      <c r="K1845">
        <f>WEEKDAY(Sales[[#This Row],[Date and Time]],2)</f>
        <v>6</v>
      </c>
    </row>
    <row r="1846" spans="1:11" x14ac:dyDescent="0.3">
      <c r="A1846" t="s">
        <v>5314</v>
      </c>
      <c r="B1846" s="1">
        <v>45346.331944444442</v>
      </c>
      <c r="C1846" t="s">
        <v>3371</v>
      </c>
      <c r="D1846" t="s">
        <v>162</v>
      </c>
      <c r="E1846" t="s">
        <v>3466</v>
      </c>
      <c r="F1846" t="s">
        <v>3476</v>
      </c>
      <c r="G1846">
        <v>1491.25</v>
      </c>
      <c r="H1846">
        <v>2</v>
      </c>
      <c r="I1846">
        <f t="shared" si="28"/>
        <v>745.625</v>
      </c>
      <c r="J1846">
        <f>(Sales[[#This Row],[Selling Price Per Commodity]]-VLOOKUP(C1846,Products!A:E,4, FALSE))*Sales[[#This Row],[Quantity]]/10</f>
        <v>75.021000000000001</v>
      </c>
      <c r="K1846">
        <f>WEEKDAY(Sales[[#This Row],[Date and Time]],2)</f>
        <v>6</v>
      </c>
    </row>
    <row r="1847" spans="1:11" x14ac:dyDescent="0.3">
      <c r="A1847" t="s">
        <v>5315</v>
      </c>
      <c r="B1847" s="1">
        <v>45449.72452546296</v>
      </c>
      <c r="C1847" t="s">
        <v>3366</v>
      </c>
      <c r="D1847" t="s">
        <v>2526</v>
      </c>
      <c r="E1847" t="s">
        <v>3461</v>
      </c>
      <c r="F1847" t="s">
        <v>3476</v>
      </c>
      <c r="G1847">
        <v>756.23</v>
      </c>
      <c r="H1847">
        <v>1</v>
      </c>
      <c r="I1847">
        <f t="shared" si="28"/>
        <v>756.23</v>
      </c>
      <c r="J1847">
        <f>(Sales[[#This Row],[Selling Price Per Commodity]]-VLOOKUP(C1847,Products!A:E,4, FALSE))*Sales[[#This Row],[Quantity]]/10</f>
        <v>8.6920000000000073</v>
      </c>
      <c r="K1847">
        <f>WEEKDAY(Sales[[#This Row],[Date and Time]],2)</f>
        <v>4</v>
      </c>
    </row>
    <row r="1848" spans="1:11" x14ac:dyDescent="0.3">
      <c r="A1848" t="s">
        <v>5316</v>
      </c>
      <c r="B1848" s="1">
        <v>45434.729062500002</v>
      </c>
      <c r="C1848" t="s">
        <v>3310</v>
      </c>
      <c r="D1848" t="s">
        <v>1666</v>
      </c>
      <c r="E1848" t="s">
        <v>3466</v>
      </c>
      <c r="F1848" t="s">
        <v>3472</v>
      </c>
      <c r="G1848">
        <v>1222.8800000000001</v>
      </c>
      <c r="H1848">
        <v>5</v>
      </c>
      <c r="I1848">
        <f t="shared" si="28"/>
        <v>244.57600000000002</v>
      </c>
      <c r="J1848">
        <f>(Sales[[#This Row],[Selling Price Per Commodity]]-VLOOKUP(C1848,Products!A:E,4, FALSE))*Sales[[#This Row],[Quantity]]/10</f>
        <v>-26.561999999999983</v>
      </c>
      <c r="K1848">
        <f>WEEKDAY(Sales[[#This Row],[Date and Time]],2)</f>
        <v>3</v>
      </c>
    </row>
    <row r="1849" spans="1:11" x14ac:dyDescent="0.3">
      <c r="A1849" t="s">
        <v>5317</v>
      </c>
      <c r="B1849" s="1">
        <v>45489.199108796296</v>
      </c>
      <c r="C1849" t="s">
        <v>3347</v>
      </c>
      <c r="D1849" t="s">
        <v>2852</v>
      </c>
      <c r="E1849" t="s">
        <v>3464</v>
      </c>
      <c r="F1849" t="s">
        <v>3467</v>
      </c>
      <c r="G1849">
        <v>881.31</v>
      </c>
      <c r="H1849">
        <v>1</v>
      </c>
      <c r="I1849">
        <f t="shared" si="28"/>
        <v>881.31</v>
      </c>
      <c r="J1849">
        <f>(Sales[[#This Row],[Selling Price Per Commodity]]-VLOOKUP(C1849,Products!A:E,4, FALSE))*Sales[[#This Row],[Quantity]]/10</f>
        <v>67.016999999999996</v>
      </c>
      <c r="K1849">
        <f>WEEKDAY(Sales[[#This Row],[Date and Time]],2)</f>
        <v>2</v>
      </c>
    </row>
    <row r="1850" spans="1:11" x14ac:dyDescent="0.3">
      <c r="A1850" t="s">
        <v>5318</v>
      </c>
      <c r="B1850" s="1">
        <v>45610.675173611111</v>
      </c>
      <c r="C1850" t="s">
        <v>3423</v>
      </c>
      <c r="D1850" t="s">
        <v>2614</v>
      </c>
      <c r="E1850" t="s">
        <v>3461</v>
      </c>
      <c r="F1850" t="s">
        <v>3462</v>
      </c>
      <c r="G1850">
        <v>1210.6300000000001</v>
      </c>
      <c r="H1850">
        <v>3</v>
      </c>
      <c r="I1850">
        <f t="shared" si="28"/>
        <v>403.54333333333335</v>
      </c>
      <c r="J1850">
        <f>(Sales[[#This Row],[Selling Price Per Commodity]]-VLOOKUP(C1850,Products!A:E,4, FALSE))*Sales[[#This Row],[Quantity]]/10</f>
        <v>4.5730000000000022</v>
      </c>
      <c r="K1850">
        <f>WEEKDAY(Sales[[#This Row],[Date and Time]],2)</f>
        <v>4</v>
      </c>
    </row>
    <row r="1851" spans="1:11" x14ac:dyDescent="0.3">
      <c r="A1851" t="s">
        <v>5319</v>
      </c>
      <c r="B1851" s="1">
        <v>45583.552627314813</v>
      </c>
      <c r="C1851" t="s">
        <v>3318</v>
      </c>
      <c r="D1851" t="s">
        <v>819</v>
      </c>
      <c r="E1851" t="s">
        <v>3461</v>
      </c>
      <c r="F1851" t="s">
        <v>3472</v>
      </c>
      <c r="G1851">
        <v>359.17</v>
      </c>
      <c r="H1851">
        <v>7</v>
      </c>
      <c r="I1851">
        <f t="shared" si="28"/>
        <v>51.31</v>
      </c>
      <c r="J1851">
        <f>(Sales[[#This Row],[Selling Price Per Commodity]]-VLOOKUP(C1851,Products!A:E,4, FALSE))*Sales[[#This Row],[Quantity]]/10</f>
        <v>-12.404</v>
      </c>
      <c r="K1851">
        <f>WEEKDAY(Sales[[#This Row],[Date and Time]],2)</f>
        <v>5</v>
      </c>
    </row>
    <row r="1852" spans="1:11" x14ac:dyDescent="0.3">
      <c r="A1852" t="s">
        <v>5320</v>
      </c>
      <c r="B1852" s="1">
        <v>45320.820381944446</v>
      </c>
      <c r="C1852" t="s">
        <v>3352</v>
      </c>
      <c r="D1852" t="s">
        <v>537</v>
      </c>
      <c r="E1852" t="s">
        <v>3479</v>
      </c>
      <c r="F1852" t="s">
        <v>3469</v>
      </c>
      <c r="G1852">
        <v>1795.35</v>
      </c>
      <c r="H1852">
        <v>8</v>
      </c>
      <c r="I1852">
        <f t="shared" si="28"/>
        <v>224.41874999999999</v>
      </c>
      <c r="J1852">
        <f>(Sales[[#This Row],[Selling Price Per Commodity]]-VLOOKUP(C1852,Products!A:E,4, FALSE))*Sales[[#This Row],[Quantity]]/10</f>
        <v>-144.12100000000001</v>
      </c>
      <c r="K1852">
        <f>WEEKDAY(Sales[[#This Row],[Date and Time]],2)</f>
        <v>1</v>
      </c>
    </row>
    <row r="1853" spans="1:11" x14ac:dyDescent="0.3">
      <c r="A1853" t="s">
        <v>5321</v>
      </c>
      <c r="B1853" s="1">
        <v>45533.028749999998</v>
      </c>
      <c r="C1853" t="s">
        <v>3425</v>
      </c>
      <c r="D1853" t="s">
        <v>901</v>
      </c>
      <c r="E1853" t="s">
        <v>3466</v>
      </c>
      <c r="F1853" t="s">
        <v>3467</v>
      </c>
      <c r="G1853">
        <v>1744.39</v>
      </c>
      <c r="H1853">
        <v>2</v>
      </c>
      <c r="I1853">
        <f t="shared" si="28"/>
        <v>872.19500000000005</v>
      </c>
      <c r="J1853">
        <f>(Sales[[#This Row],[Selling Price Per Commodity]]-VLOOKUP(C1853,Products!A:E,4, FALSE))*Sales[[#This Row],[Quantity]]/10</f>
        <v>155.38500000000002</v>
      </c>
      <c r="K1853">
        <f>WEEKDAY(Sales[[#This Row],[Date and Time]],2)</f>
        <v>4</v>
      </c>
    </row>
    <row r="1854" spans="1:11" x14ac:dyDescent="0.3">
      <c r="A1854" t="s">
        <v>5322</v>
      </c>
      <c r="B1854" s="1">
        <v>45407.329328703701</v>
      </c>
      <c r="C1854" t="s">
        <v>3387</v>
      </c>
      <c r="D1854" t="s">
        <v>168</v>
      </c>
      <c r="E1854" t="s">
        <v>3461</v>
      </c>
      <c r="F1854" t="s">
        <v>3476</v>
      </c>
      <c r="G1854">
        <v>407.96</v>
      </c>
      <c r="H1854">
        <v>4</v>
      </c>
      <c r="I1854">
        <f t="shared" si="28"/>
        <v>101.99</v>
      </c>
      <c r="J1854">
        <f>(Sales[[#This Row],[Selling Price Per Commodity]]-VLOOKUP(C1854,Products!A:E,4, FALSE))*Sales[[#This Row],[Quantity]]/10</f>
        <v>-24.300000000000004</v>
      </c>
      <c r="K1854">
        <f>WEEKDAY(Sales[[#This Row],[Date and Time]],2)</f>
        <v>4</v>
      </c>
    </row>
    <row r="1855" spans="1:11" x14ac:dyDescent="0.3">
      <c r="A1855" t="s">
        <v>5323</v>
      </c>
      <c r="B1855" s="1">
        <v>45438.136435185188</v>
      </c>
      <c r="C1855" t="s">
        <v>3433</v>
      </c>
      <c r="D1855" t="s">
        <v>134</v>
      </c>
      <c r="E1855" t="s">
        <v>3471</v>
      </c>
      <c r="F1855" t="s">
        <v>3467</v>
      </c>
      <c r="G1855">
        <v>1184.3599999999999</v>
      </c>
      <c r="H1855">
        <v>6</v>
      </c>
      <c r="I1855">
        <f t="shared" si="28"/>
        <v>197.39333333333332</v>
      </c>
      <c r="J1855">
        <f>(Sales[[#This Row],[Selling Price Per Commodity]]-VLOOKUP(C1855,Products!A:E,4, FALSE))*Sales[[#This Row],[Quantity]]/10</f>
        <v>-152.88400000000001</v>
      </c>
      <c r="K1855">
        <f>WEEKDAY(Sales[[#This Row],[Date and Time]],2)</f>
        <v>7</v>
      </c>
    </row>
    <row r="1856" spans="1:11" x14ac:dyDescent="0.3">
      <c r="A1856" t="s">
        <v>5324</v>
      </c>
      <c r="B1856" s="1">
        <v>45523.791655092595</v>
      </c>
      <c r="C1856" t="s">
        <v>3296</v>
      </c>
      <c r="D1856" t="s">
        <v>658</v>
      </c>
      <c r="E1856" t="s">
        <v>3471</v>
      </c>
      <c r="F1856" t="s">
        <v>3476</v>
      </c>
      <c r="G1856">
        <v>275.64</v>
      </c>
      <c r="H1856">
        <v>9</v>
      </c>
      <c r="I1856">
        <f t="shared" si="28"/>
        <v>30.626666666666665</v>
      </c>
      <c r="J1856">
        <f>(Sales[[#This Row],[Selling Price Per Commodity]]-VLOOKUP(C1856,Products!A:E,4, FALSE))*Sales[[#This Row],[Quantity]]/10</f>
        <v>-500.95200000000006</v>
      </c>
      <c r="K1856">
        <f>WEEKDAY(Sales[[#This Row],[Date and Time]],2)</f>
        <v>1</v>
      </c>
    </row>
    <row r="1857" spans="1:11" x14ac:dyDescent="0.3">
      <c r="A1857" t="s">
        <v>5325</v>
      </c>
      <c r="B1857" s="1">
        <v>45542.292731481481</v>
      </c>
      <c r="C1857" t="s">
        <v>3433</v>
      </c>
      <c r="D1857" t="s">
        <v>881</v>
      </c>
      <c r="E1857" t="s">
        <v>3471</v>
      </c>
      <c r="F1857" t="s">
        <v>3472</v>
      </c>
      <c r="G1857">
        <v>1523.78</v>
      </c>
      <c r="H1857">
        <v>4</v>
      </c>
      <c r="I1857">
        <f t="shared" si="28"/>
        <v>380.94499999999999</v>
      </c>
      <c r="J1857">
        <f>(Sales[[#This Row],[Selling Price Per Commodity]]-VLOOKUP(C1857,Products!A:E,4, FALSE))*Sales[[#This Row],[Quantity]]/10</f>
        <v>-28.501999999999999</v>
      </c>
      <c r="K1857">
        <f>WEEKDAY(Sales[[#This Row],[Date and Time]],2)</f>
        <v>6</v>
      </c>
    </row>
    <row r="1858" spans="1:11" x14ac:dyDescent="0.3">
      <c r="A1858" t="s">
        <v>5326</v>
      </c>
      <c r="B1858" s="1">
        <v>45459.696574074071</v>
      </c>
      <c r="C1858" t="s">
        <v>3377</v>
      </c>
      <c r="D1858" t="s">
        <v>2526</v>
      </c>
      <c r="E1858" t="s">
        <v>3466</v>
      </c>
      <c r="F1858" t="s">
        <v>3476</v>
      </c>
      <c r="G1858">
        <v>150.62</v>
      </c>
      <c r="H1858">
        <v>8</v>
      </c>
      <c r="I1858">
        <f t="shared" ref="I1858:I1921" si="29" xml:space="preserve"> G1858/H1858</f>
        <v>18.827500000000001</v>
      </c>
      <c r="J1858">
        <f>(Sales[[#This Row],[Selling Price Per Commodity]]-VLOOKUP(C1858,Products!A:E,4, FALSE))*Sales[[#This Row],[Quantity]]/10</f>
        <v>-312.45</v>
      </c>
      <c r="K1858">
        <f>WEEKDAY(Sales[[#This Row],[Date and Time]],2)</f>
        <v>7</v>
      </c>
    </row>
    <row r="1859" spans="1:11" x14ac:dyDescent="0.3">
      <c r="A1859" t="s">
        <v>5327</v>
      </c>
      <c r="B1859" s="1">
        <v>45535.683391203704</v>
      </c>
      <c r="C1859" t="s">
        <v>3379</v>
      </c>
      <c r="D1859" t="s">
        <v>1720</v>
      </c>
      <c r="E1859" t="s">
        <v>3464</v>
      </c>
      <c r="F1859" t="s">
        <v>3476</v>
      </c>
      <c r="G1859">
        <v>1363.52</v>
      </c>
      <c r="H1859">
        <v>2</v>
      </c>
      <c r="I1859">
        <f t="shared" si="29"/>
        <v>681.76</v>
      </c>
      <c r="J1859">
        <f>(Sales[[#This Row],[Selling Price Per Commodity]]-VLOOKUP(C1859,Products!A:E,4, FALSE))*Sales[[#This Row],[Quantity]]/10</f>
        <v>15.292000000000007</v>
      </c>
      <c r="K1859">
        <f>WEEKDAY(Sales[[#This Row],[Date and Time]],2)</f>
        <v>6</v>
      </c>
    </row>
    <row r="1860" spans="1:11" x14ac:dyDescent="0.3">
      <c r="A1860" t="s">
        <v>5328</v>
      </c>
      <c r="B1860" s="1">
        <v>45480.27003472222</v>
      </c>
      <c r="C1860" t="s">
        <v>3217</v>
      </c>
      <c r="D1860" t="s">
        <v>1113</v>
      </c>
      <c r="E1860" t="s">
        <v>3466</v>
      </c>
      <c r="F1860" t="s">
        <v>3476</v>
      </c>
      <c r="G1860">
        <v>694.85</v>
      </c>
      <c r="H1860">
        <v>1</v>
      </c>
      <c r="I1860">
        <f t="shared" si="29"/>
        <v>694.85</v>
      </c>
      <c r="J1860">
        <f>(Sales[[#This Row],[Selling Price Per Commodity]]-VLOOKUP(C1860,Products!A:E,4, FALSE))*Sales[[#This Row],[Quantity]]/10</f>
        <v>44.124000000000002</v>
      </c>
      <c r="K1860">
        <f>WEEKDAY(Sales[[#This Row],[Date and Time]],2)</f>
        <v>7</v>
      </c>
    </row>
    <row r="1861" spans="1:11" x14ac:dyDescent="0.3">
      <c r="A1861" t="s">
        <v>5329</v>
      </c>
      <c r="B1861" s="1">
        <v>45502.749259259261</v>
      </c>
      <c r="C1861" t="s">
        <v>3217</v>
      </c>
      <c r="D1861" t="s">
        <v>1116</v>
      </c>
      <c r="E1861" t="s">
        <v>3464</v>
      </c>
      <c r="F1861" t="s">
        <v>3462</v>
      </c>
      <c r="G1861">
        <v>193.3</v>
      </c>
      <c r="H1861">
        <v>9</v>
      </c>
      <c r="I1861">
        <f t="shared" si="29"/>
        <v>21.477777777777778</v>
      </c>
      <c r="J1861">
        <f>(Sales[[#This Row],[Selling Price Per Commodity]]-VLOOKUP(C1861,Products!A:E,4, FALSE))*Sales[[#This Row],[Quantity]]/10</f>
        <v>-208.91900000000001</v>
      </c>
      <c r="K1861">
        <f>WEEKDAY(Sales[[#This Row],[Date and Time]],2)</f>
        <v>1</v>
      </c>
    </row>
    <row r="1862" spans="1:11" x14ac:dyDescent="0.3">
      <c r="A1862" t="s">
        <v>5330</v>
      </c>
      <c r="B1862" s="1">
        <v>45488.609976851854</v>
      </c>
      <c r="C1862" t="s">
        <v>3313</v>
      </c>
      <c r="D1862" t="s">
        <v>2523</v>
      </c>
      <c r="E1862" t="s">
        <v>3466</v>
      </c>
      <c r="F1862" t="s">
        <v>3476</v>
      </c>
      <c r="G1862">
        <v>21.56</v>
      </c>
      <c r="H1862">
        <v>2</v>
      </c>
      <c r="I1862">
        <f t="shared" si="29"/>
        <v>10.78</v>
      </c>
      <c r="J1862">
        <f>(Sales[[#This Row],[Selling Price Per Commodity]]-VLOOKUP(C1862,Products!A:E,4, FALSE))*Sales[[#This Row],[Quantity]]/10</f>
        <v>-153.54000000000002</v>
      </c>
      <c r="K1862">
        <f>WEEKDAY(Sales[[#This Row],[Date and Time]],2)</f>
        <v>1</v>
      </c>
    </row>
    <row r="1863" spans="1:11" x14ac:dyDescent="0.3">
      <c r="A1863" t="s">
        <v>5331</v>
      </c>
      <c r="B1863" s="1">
        <v>45329.884976851848</v>
      </c>
      <c r="C1863" t="s">
        <v>3299</v>
      </c>
      <c r="D1863" t="s">
        <v>1351</v>
      </c>
      <c r="E1863" t="s">
        <v>3466</v>
      </c>
      <c r="F1863" t="s">
        <v>3476</v>
      </c>
      <c r="G1863">
        <v>1561.59</v>
      </c>
      <c r="H1863">
        <v>5</v>
      </c>
      <c r="I1863">
        <f t="shared" si="29"/>
        <v>312.31799999999998</v>
      </c>
      <c r="J1863">
        <f>(Sales[[#This Row],[Selling Price Per Commodity]]-VLOOKUP(C1863,Products!A:E,4, FALSE))*Sales[[#This Row],[Quantity]]/10</f>
        <v>-44.831000000000017</v>
      </c>
      <c r="K1863">
        <f>WEEKDAY(Sales[[#This Row],[Date and Time]],2)</f>
        <v>3</v>
      </c>
    </row>
    <row r="1864" spans="1:11" x14ac:dyDescent="0.3">
      <c r="A1864" t="s">
        <v>5332</v>
      </c>
      <c r="B1864" s="1">
        <v>45577.557129629633</v>
      </c>
      <c r="C1864" t="s">
        <v>3310</v>
      </c>
      <c r="D1864" t="s">
        <v>590</v>
      </c>
      <c r="E1864" t="s">
        <v>3479</v>
      </c>
      <c r="F1864" t="s">
        <v>3476</v>
      </c>
      <c r="G1864">
        <v>1494.63</v>
      </c>
      <c r="H1864">
        <v>5</v>
      </c>
      <c r="I1864">
        <f t="shared" si="29"/>
        <v>298.92600000000004</v>
      </c>
      <c r="J1864">
        <f>(Sales[[#This Row],[Selling Price Per Commodity]]-VLOOKUP(C1864,Products!A:E,4, FALSE))*Sales[[#This Row],[Quantity]]/10</f>
        <v>0.61300000000002797</v>
      </c>
      <c r="K1864">
        <f>WEEKDAY(Sales[[#This Row],[Date and Time]],2)</f>
        <v>6</v>
      </c>
    </row>
    <row r="1865" spans="1:11" x14ac:dyDescent="0.3">
      <c r="A1865" t="s">
        <v>5333</v>
      </c>
      <c r="B1865" s="1">
        <v>45365.813703703701</v>
      </c>
      <c r="C1865" t="s">
        <v>3406</v>
      </c>
      <c r="D1865" t="s">
        <v>782</v>
      </c>
      <c r="E1865" t="s">
        <v>3466</v>
      </c>
      <c r="F1865" t="s">
        <v>3467</v>
      </c>
      <c r="G1865">
        <v>1453.21</v>
      </c>
      <c r="H1865">
        <v>2</v>
      </c>
      <c r="I1865">
        <f t="shared" si="29"/>
        <v>726.60500000000002</v>
      </c>
      <c r="J1865">
        <f>(Sales[[#This Row],[Selling Price Per Commodity]]-VLOOKUP(C1865,Products!A:E,4, FALSE))*Sales[[#This Row],[Quantity]]/10</f>
        <v>28.287000000000013</v>
      </c>
      <c r="K1865">
        <f>WEEKDAY(Sales[[#This Row],[Date and Time]],2)</f>
        <v>4</v>
      </c>
    </row>
    <row r="1866" spans="1:11" x14ac:dyDescent="0.3">
      <c r="A1866" t="s">
        <v>5334</v>
      </c>
      <c r="B1866" s="1">
        <v>45425.059791666667</v>
      </c>
      <c r="C1866" t="s">
        <v>3451</v>
      </c>
      <c r="D1866" t="s">
        <v>341</v>
      </c>
      <c r="E1866" t="s">
        <v>3461</v>
      </c>
      <c r="F1866" t="s">
        <v>3469</v>
      </c>
      <c r="G1866">
        <v>622.1</v>
      </c>
      <c r="H1866">
        <v>10</v>
      </c>
      <c r="I1866">
        <f t="shared" si="29"/>
        <v>62.21</v>
      </c>
      <c r="J1866">
        <f>(Sales[[#This Row],[Selling Price Per Commodity]]-VLOOKUP(C1866,Products!A:E,4, FALSE))*Sales[[#This Row],[Quantity]]/10</f>
        <v>-503.78000000000003</v>
      </c>
      <c r="K1866">
        <f>WEEKDAY(Sales[[#This Row],[Date and Time]],2)</f>
        <v>1</v>
      </c>
    </row>
    <row r="1867" spans="1:11" x14ac:dyDescent="0.3">
      <c r="A1867" t="s">
        <v>5335</v>
      </c>
      <c r="B1867" s="1">
        <v>45505.384872685187</v>
      </c>
      <c r="C1867" t="s">
        <v>3396</v>
      </c>
      <c r="D1867" t="s">
        <v>1315</v>
      </c>
      <c r="E1867" t="s">
        <v>3466</v>
      </c>
      <c r="F1867" t="s">
        <v>3472</v>
      </c>
      <c r="G1867">
        <v>1249.83</v>
      </c>
      <c r="H1867">
        <v>3</v>
      </c>
      <c r="I1867">
        <f t="shared" si="29"/>
        <v>416.60999999999996</v>
      </c>
      <c r="J1867">
        <f>(Sales[[#This Row],[Selling Price Per Commodity]]-VLOOKUP(C1867,Products!A:E,4, FALSE))*Sales[[#This Row],[Quantity]]/10</f>
        <v>-46.197000000000017</v>
      </c>
      <c r="K1867">
        <f>WEEKDAY(Sales[[#This Row],[Date and Time]],2)</f>
        <v>4</v>
      </c>
    </row>
    <row r="1868" spans="1:11" x14ac:dyDescent="0.3">
      <c r="A1868" t="s">
        <v>5336</v>
      </c>
      <c r="B1868" s="1">
        <v>45341.27039351852</v>
      </c>
      <c r="C1868" t="s">
        <v>3334</v>
      </c>
      <c r="D1868" t="s">
        <v>1158</v>
      </c>
      <c r="E1868" t="s">
        <v>3464</v>
      </c>
      <c r="F1868" t="s">
        <v>3462</v>
      </c>
      <c r="G1868">
        <v>1982.08</v>
      </c>
      <c r="H1868">
        <v>7</v>
      </c>
      <c r="I1868">
        <f t="shared" si="29"/>
        <v>283.15428571428572</v>
      </c>
      <c r="J1868">
        <f>(Sales[[#This Row],[Selling Price Per Commodity]]-VLOOKUP(C1868,Products!A:E,4, FALSE))*Sales[[#This Row],[Quantity]]/10</f>
        <v>52.524000000000001</v>
      </c>
      <c r="K1868">
        <f>WEEKDAY(Sales[[#This Row],[Date and Time]],2)</f>
        <v>1</v>
      </c>
    </row>
    <row r="1869" spans="1:11" x14ac:dyDescent="0.3">
      <c r="A1869" t="s">
        <v>5337</v>
      </c>
      <c r="B1869" s="1">
        <v>45486.055775462963</v>
      </c>
      <c r="C1869" t="s">
        <v>3263</v>
      </c>
      <c r="D1869" t="s">
        <v>249</v>
      </c>
      <c r="E1869" t="s">
        <v>3464</v>
      </c>
      <c r="F1869" t="s">
        <v>3462</v>
      </c>
      <c r="G1869">
        <v>685.56</v>
      </c>
      <c r="H1869">
        <v>2</v>
      </c>
      <c r="I1869">
        <f t="shared" si="29"/>
        <v>342.78</v>
      </c>
      <c r="J1869">
        <f>(Sales[[#This Row],[Selling Price Per Commodity]]-VLOOKUP(C1869,Products!A:E,4, FALSE))*Sales[[#This Row],[Quantity]]/10</f>
        <v>-15.064000000000011</v>
      </c>
      <c r="K1869">
        <f>WEEKDAY(Sales[[#This Row],[Date and Time]],2)</f>
        <v>6</v>
      </c>
    </row>
    <row r="1870" spans="1:11" x14ac:dyDescent="0.3">
      <c r="A1870" t="s">
        <v>5338</v>
      </c>
      <c r="B1870" s="1">
        <v>45501.620729166665</v>
      </c>
      <c r="C1870" t="s">
        <v>3395</v>
      </c>
      <c r="D1870" t="s">
        <v>1173</v>
      </c>
      <c r="E1870" t="s">
        <v>3461</v>
      </c>
      <c r="F1870" t="s">
        <v>3467</v>
      </c>
      <c r="G1870">
        <v>1361.43</v>
      </c>
      <c r="H1870">
        <v>5</v>
      </c>
      <c r="I1870">
        <f t="shared" si="29"/>
        <v>272.286</v>
      </c>
      <c r="J1870">
        <f>(Sales[[#This Row],[Selling Price Per Commodity]]-VLOOKUP(C1870,Products!A:E,4, FALSE))*Sales[[#This Row],[Quantity]]/10</f>
        <v>84.783000000000001</v>
      </c>
      <c r="K1870">
        <f>WEEKDAY(Sales[[#This Row],[Date and Time]],2)</f>
        <v>7</v>
      </c>
    </row>
    <row r="1871" spans="1:11" x14ac:dyDescent="0.3">
      <c r="A1871" t="s">
        <v>5339</v>
      </c>
      <c r="B1871" s="1">
        <v>45579.921273148146</v>
      </c>
      <c r="C1871" t="s">
        <v>3226</v>
      </c>
      <c r="D1871" t="s">
        <v>1915</v>
      </c>
      <c r="E1871" t="s">
        <v>3471</v>
      </c>
      <c r="F1871" t="s">
        <v>3472</v>
      </c>
      <c r="G1871">
        <v>780.49</v>
      </c>
      <c r="H1871">
        <v>1</v>
      </c>
      <c r="I1871">
        <f t="shared" si="29"/>
        <v>780.49</v>
      </c>
      <c r="J1871">
        <f>(Sales[[#This Row],[Selling Price Per Commodity]]-VLOOKUP(C1871,Products!A:E,4, FALSE))*Sales[[#This Row],[Quantity]]/10</f>
        <v>-2.8980000000000019</v>
      </c>
      <c r="K1871">
        <f>WEEKDAY(Sales[[#This Row],[Date and Time]],2)</f>
        <v>1</v>
      </c>
    </row>
    <row r="1872" spans="1:11" x14ac:dyDescent="0.3">
      <c r="A1872" t="s">
        <v>5340</v>
      </c>
      <c r="B1872" s="1">
        <v>45493.249259259261</v>
      </c>
      <c r="C1872" t="s">
        <v>3401</v>
      </c>
      <c r="D1872" t="s">
        <v>2996</v>
      </c>
      <c r="E1872" t="s">
        <v>3471</v>
      </c>
      <c r="F1872" t="s">
        <v>3467</v>
      </c>
      <c r="G1872">
        <v>1020.89</v>
      </c>
      <c r="H1872">
        <v>10</v>
      </c>
      <c r="I1872">
        <f t="shared" si="29"/>
        <v>102.089</v>
      </c>
      <c r="J1872">
        <f>(Sales[[#This Row],[Selling Price Per Commodity]]-VLOOKUP(C1872,Products!A:E,4, FALSE))*Sales[[#This Row],[Quantity]]/10</f>
        <v>8.8790000000000049</v>
      </c>
      <c r="K1872">
        <f>WEEKDAY(Sales[[#This Row],[Date and Time]],2)</f>
        <v>6</v>
      </c>
    </row>
    <row r="1873" spans="1:11" x14ac:dyDescent="0.3">
      <c r="A1873" t="s">
        <v>5341</v>
      </c>
      <c r="B1873" s="1">
        <v>45354.090682870374</v>
      </c>
      <c r="C1873" t="s">
        <v>3381</v>
      </c>
      <c r="D1873" t="s">
        <v>1807</v>
      </c>
      <c r="E1873" t="s">
        <v>3479</v>
      </c>
      <c r="F1873" t="s">
        <v>3476</v>
      </c>
      <c r="G1873">
        <v>479.15</v>
      </c>
      <c r="H1873">
        <v>6</v>
      </c>
      <c r="I1873">
        <f t="shared" si="29"/>
        <v>79.858333333333334</v>
      </c>
      <c r="J1873">
        <f>(Sales[[#This Row],[Selling Price Per Commodity]]-VLOOKUP(C1873,Products!A:E,4, FALSE))*Sales[[#This Row],[Quantity]]/10</f>
        <v>-255.10900000000001</v>
      </c>
      <c r="K1873">
        <f>WEEKDAY(Sales[[#This Row],[Date and Time]],2)</f>
        <v>7</v>
      </c>
    </row>
    <row r="1874" spans="1:11" x14ac:dyDescent="0.3">
      <c r="A1874" t="s">
        <v>5342</v>
      </c>
      <c r="B1874" s="1">
        <v>45544.447847222225</v>
      </c>
      <c r="C1874" t="s">
        <v>3371</v>
      </c>
      <c r="D1874" t="s">
        <v>78</v>
      </c>
      <c r="E1874" t="s">
        <v>3464</v>
      </c>
      <c r="F1874" t="s">
        <v>3472</v>
      </c>
      <c r="G1874">
        <v>1949.81</v>
      </c>
      <c r="H1874">
        <v>5</v>
      </c>
      <c r="I1874">
        <f t="shared" si="29"/>
        <v>389.96199999999999</v>
      </c>
      <c r="J1874">
        <f>(Sales[[#This Row],[Selling Price Per Commodity]]-VLOOKUP(C1874,Products!A:E,4, FALSE))*Sales[[#This Row],[Quantity]]/10</f>
        <v>9.7210000000000036</v>
      </c>
      <c r="K1874">
        <f>WEEKDAY(Sales[[#This Row],[Date and Time]],2)</f>
        <v>1</v>
      </c>
    </row>
    <row r="1875" spans="1:11" x14ac:dyDescent="0.3">
      <c r="A1875" t="s">
        <v>5343</v>
      </c>
      <c r="B1875" s="1">
        <v>45412.574571759258</v>
      </c>
      <c r="C1875" t="s">
        <v>3362</v>
      </c>
      <c r="D1875" t="s">
        <v>2733</v>
      </c>
      <c r="E1875" t="s">
        <v>3479</v>
      </c>
      <c r="F1875" t="s">
        <v>3462</v>
      </c>
      <c r="G1875">
        <v>1696.56</v>
      </c>
      <c r="H1875">
        <v>3</v>
      </c>
      <c r="I1875">
        <f t="shared" si="29"/>
        <v>565.52</v>
      </c>
      <c r="J1875">
        <f>(Sales[[#This Row],[Selling Price Per Commodity]]-VLOOKUP(C1875,Products!A:E,4, FALSE))*Sales[[#This Row],[Quantity]]/10</f>
        <v>84.852000000000004</v>
      </c>
      <c r="K1875">
        <f>WEEKDAY(Sales[[#This Row],[Date and Time]],2)</f>
        <v>2</v>
      </c>
    </row>
    <row r="1876" spans="1:11" x14ac:dyDescent="0.3">
      <c r="A1876" t="s">
        <v>5344</v>
      </c>
      <c r="B1876" s="1">
        <v>45312.11755787037</v>
      </c>
      <c r="C1876" t="s">
        <v>3382</v>
      </c>
      <c r="D1876" t="s">
        <v>1020</v>
      </c>
      <c r="E1876" t="s">
        <v>3466</v>
      </c>
      <c r="F1876" t="s">
        <v>3476</v>
      </c>
      <c r="G1876">
        <v>84.23</v>
      </c>
      <c r="H1876">
        <v>9</v>
      </c>
      <c r="I1876">
        <f t="shared" si="29"/>
        <v>9.3588888888888899</v>
      </c>
      <c r="J1876">
        <f>(Sales[[#This Row],[Selling Price Per Commodity]]-VLOOKUP(C1876,Products!A:E,4, FALSE))*Sales[[#This Row],[Quantity]]/10</f>
        <v>-52.75</v>
      </c>
      <c r="K1876">
        <f>WEEKDAY(Sales[[#This Row],[Date and Time]],2)</f>
        <v>7</v>
      </c>
    </row>
    <row r="1877" spans="1:11" x14ac:dyDescent="0.3">
      <c r="A1877" t="s">
        <v>5345</v>
      </c>
      <c r="B1877" s="1">
        <v>45596.799039351848</v>
      </c>
      <c r="C1877" t="s">
        <v>3309</v>
      </c>
      <c r="D1877" t="s">
        <v>2004</v>
      </c>
      <c r="E1877" t="s">
        <v>3471</v>
      </c>
      <c r="F1877" t="s">
        <v>3469</v>
      </c>
      <c r="G1877">
        <v>430.7</v>
      </c>
      <c r="H1877">
        <v>1</v>
      </c>
      <c r="I1877">
        <f t="shared" si="29"/>
        <v>430.7</v>
      </c>
      <c r="J1877">
        <f>(Sales[[#This Row],[Selling Price Per Commodity]]-VLOOKUP(C1877,Products!A:E,4, FALSE))*Sales[[#This Row],[Quantity]]/10</f>
        <v>-46.814000000000007</v>
      </c>
      <c r="K1877">
        <f>WEEKDAY(Sales[[#This Row],[Date and Time]],2)</f>
        <v>4</v>
      </c>
    </row>
    <row r="1878" spans="1:11" x14ac:dyDescent="0.3">
      <c r="A1878" t="s">
        <v>5346</v>
      </c>
      <c r="B1878" s="1">
        <v>45523.961574074077</v>
      </c>
      <c r="C1878" t="s">
        <v>3447</v>
      </c>
      <c r="D1878" t="s">
        <v>1986</v>
      </c>
      <c r="E1878" t="s">
        <v>3461</v>
      </c>
      <c r="F1878" t="s">
        <v>3467</v>
      </c>
      <c r="G1878">
        <v>1133.72</v>
      </c>
      <c r="H1878">
        <v>10</v>
      </c>
      <c r="I1878">
        <f t="shared" si="29"/>
        <v>113.372</v>
      </c>
      <c r="J1878">
        <f>(Sales[[#This Row],[Selling Price Per Commodity]]-VLOOKUP(C1878,Products!A:E,4, FALSE))*Sales[[#This Row],[Quantity]]/10</f>
        <v>-408.608</v>
      </c>
      <c r="K1878">
        <f>WEEKDAY(Sales[[#This Row],[Date and Time]],2)</f>
        <v>1</v>
      </c>
    </row>
    <row r="1879" spans="1:11" x14ac:dyDescent="0.3">
      <c r="A1879" t="s">
        <v>5347</v>
      </c>
      <c r="B1879" s="1">
        <v>45298.40724537037</v>
      </c>
      <c r="C1879" t="s">
        <v>3390</v>
      </c>
      <c r="D1879" t="s">
        <v>2210</v>
      </c>
      <c r="E1879" t="s">
        <v>3464</v>
      </c>
      <c r="F1879" t="s">
        <v>3476</v>
      </c>
      <c r="G1879">
        <v>499.1</v>
      </c>
      <c r="H1879">
        <v>10</v>
      </c>
      <c r="I1879">
        <f t="shared" si="29"/>
        <v>49.910000000000004</v>
      </c>
      <c r="J1879">
        <f>(Sales[[#This Row],[Selling Price Per Commodity]]-VLOOKUP(C1879,Products!A:E,4, FALSE))*Sales[[#This Row],[Quantity]]/10</f>
        <v>-562.51</v>
      </c>
      <c r="K1879">
        <f>WEEKDAY(Sales[[#This Row],[Date and Time]],2)</f>
        <v>7</v>
      </c>
    </row>
    <row r="1880" spans="1:11" x14ac:dyDescent="0.3">
      <c r="A1880" t="s">
        <v>5348</v>
      </c>
      <c r="B1880" s="1">
        <v>45435.523009259261</v>
      </c>
      <c r="C1880" t="s">
        <v>3372</v>
      </c>
      <c r="D1880" t="s">
        <v>172</v>
      </c>
      <c r="E1880" t="s">
        <v>3461</v>
      </c>
      <c r="F1880" t="s">
        <v>3469</v>
      </c>
      <c r="G1880">
        <v>1057.83</v>
      </c>
      <c r="H1880">
        <v>10</v>
      </c>
      <c r="I1880">
        <f t="shared" si="29"/>
        <v>105.78299999999999</v>
      </c>
      <c r="J1880">
        <f>(Sales[[#This Row],[Selling Price Per Commodity]]-VLOOKUP(C1880,Products!A:E,4, FALSE))*Sales[[#This Row],[Quantity]]/10</f>
        <v>-309.59699999999998</v>
      </c>
      <c r="K1880">
        <f>WEEKDAY(Sales[[#This Row],[Date and Time]],2)</f>
        <v>4</v>
      </c>
    </row>
    <row r="1881" spans="1:11" x14ac:dyDescent="0.3">
      <c r="A1881" t="s">
        <v>5349</v>
      </c>
      <c r="B1881" s="1">
        <v>45548.319340277776</v>
      </c>
      <c r="C1881" t="s">
        <v>3293</v>
      </c>
      <c r="D1881" t="s">
        <v>921</v>
      </c>
      <c r="E1881" t="s">
        <v>3464</v>
      </c>
      <c r="F1881" t="s">
        <v>3462</v>
      </c>
      <c r="G1881">
        <v>1502.03</v>
      </c>
      <c r="H1881">
        <v>9</v>
      </c>
      <c r="I1881">
        <f t="shared" si="29"/>
        <v>166.89222222222222</v>
      </c>
      <c r="J1881">
        <f>(Sales[[#This Row],[Selling Price Per Commodity]]-VLOOKUP(C1881,Products!A:E,4, FALSE))*Sales[[#This Row],[Quantity]]/10</f>
        <v>-7.2880000000000136</v>
      </c>
      <c r="K1881">
        <f>WEEKDAY(Sales[[#This Row],[Date and Time]],2)</f>
        <v>5</v>
      </c>
    </row>
    <row r="1882" spans="1:11" x14ac:dyDescent="0.3">
      <c r="A1882" t="s">
        <v>5350</v>
      </c>
      <c r="B1882" s="1">
        <v>45506.537141203706</v>
      </c>
      <c r="C1882" t="s">
        <v>3261</v>
      </c>
      <c r="D1882" t="s">
        <v>2013</v>
      </c>
      <c r="E1882" t="s">
        <v>3464</v>
      </c>
      <c r="F1882" t="s">
        <v>3469</v>
      </c>
      <c r="G1882">
        <v>1182.05</v>
      </c>
      <c r="H1882">
        <v>9</v>
      </c>
      <c r="I1882">
        <f t="shared" si="29"/>
        <v>131.33888888888887</v>
      </c>
      <c r="J1882">
        <f>(Sales[[#This Row],[Selling Price Per Commodity]]-VLOOKUP(C1882,Products!A:E,4, FALSE))*Sales[[#This Row],[Quantity]]/10</f>
        <v>-737.524</v>
      </c>
      <c r="K1882">
        <f>WEEKDAY(Sales[[#This Row],[Date and Time]],2)</f>
        <v>5</v>
      </c>
    </row>
    <row r="1883" spans="1:11" x14ac:dyDescent="0.3">
      <c r="A1883" t="s">
        <v>5351</v>
      </c>
      <c r="B1883" s="1">
        <v>45389.958506944444</v>
      </c>
      <c r="C1883" t="s">
        <v>3400</v>
      </c>
      <c r="D1883" t="s">
        <v>348</v>
      </c>
      <c r="E1883" t="s">
        <v>3464</v>
      </c>
      <c r="F1883" t="s">
        <v>3462</v>
      </c>
      <c r="G1883">
        <v>516.33000000000004</v>
      </c>
      <c r="H1883">
        <v>1</v>
      </c>
      <c r="I1883">
        <f t="shared" si="29"/>
        <v>516.33000000000004</v>
      </c>
      <c r="J1883">
        <f>(Sales[[#This Row],[Selling Price Per Commodity]]-VLOOKUP(C1883,Products!A:E,4, FALSE))*Sales[[#This Row],[Quantity]]/10</f>
        <v>25.840000000000003</v>
      </c>
      <c r="K1883">
        <f>WEEKDAY(Sales[[#This Row],[Date and Time]],2)</f>
        <v>7</v>
      </c>
    </row>
    <row r="1884" spans="1:11" x14ac:dyDescent="0.3">
      <c r="A1884" t="s">
        <v>5352</v>
      </c>
      <c r="B1884" s="1">
        <v>45384.288078703707</v>
      </c>
      <c r="C1884" t="s">
        <v>3326</v>
      </c>
      <c r="D1884" t="s">
        <v>929</v>
      </c>
      <c r="E1884" t="s">
        <v>3461</v>
      </c>
      <c r="F1884" t="s">
        <v>3462</v>
      </c>
      <c r="G1884">
        <v>291.3</v>
      </c>
      <c r="H1884">
        <v>4</v>
      </c>
      <c r="I1884">
        <f t="shared" si="29"/>
        <v>72.825000000000003</v>
      </c>
      <c r="J1884">
        <f>(Sales[[#This Row],[Selling Price Per Commodity]]-VLOOKUP(C1884,Products!A:E,4, FALSE))*Sales[[#This Row],[Quantity]]/10</f>
        <v>-252.33799999999997</v>
      </c>
      <c r="K1884">
        <f>WEEKDAY(Sales[[#This Row],[Date and Time]],2)</f>
        <v>2</v>
      </c>
    </row>
    <row r="1885" spans="1:11" x14ac:dyDescent="0.3">
      <c r="A1885" t="s">
        <v>5353</v>
      </c>
      <c r="B1885" s="1">
        <v>45294.071284722224</v>
      </c>
      <c r="C1885" t="s">
        <v>3234</v>
      </c>
      <c r="D1885" t="s">
        <v>1980</v>
      </c>
      <c r="E1885" t="s">
        <v>3479</v>
      </c>
      <c r="F1885" t="s">
        <v>3472</v>
      </c>
      <c r="G1885">
        <v>1311.63</v>
      </c>
      <c r="H1885">
        <v>2</v>
      </c>
      <c r="I1885">
        <f t="shared" si="29"/>
        <v>655.81500000000005</v>
      </c>
      <c r="J1885">
        <f>(Sales[[#This Row],[Selling Price Per Commodity]]-VLOOKUP(C1885,Products!A:E,4, FALSE))*Sales[[#This Row],[Quantity]]/10</f>
        <v>-39.14899999999998</v>
      </c>
      <c r="K1885">
        <f>WEEKDAY(Sales[[#This Row],[Date and Time]],2)</f>
        <v>3</v>
      </c>
    </row>
    <row r="1886" spans="1:11" x14ac:dyDescent="0.3">
      <c r="A1886" t="s">
        <v>5354</v>
      </c>
      <c r="B1886" s="1">
        <v>45324.074652777781</v>
      </c>
      <c r="C1886" t="s">
        <v>3308</v>
      </c>
      <c r="D1886" t="s">
        <v>1220</v>
      </c>
      <c r="E1886" t="s">
        <v>3471</v>
      </c>
      <c r="F1886" t="s">
        <v>3472</v>
      </c>
      <c r="G1886">
        <v>72.709999999999994</v>
      </c>
      <c r="H1886">
        <v>3</v>
      </c>
      <c r="I1886">
        <f t="shared" si="29"/>
        <v>24.236666666666665</v>
      </c>
      <c r="J1886">
        <f>(Sales[[#This Row],[Selling Price Per Commodity]]-VLOOKUP(C1886,Products!A:E,4, FALSE))*Sales[[#This Row],[Quantity]]/10</f>
        <v>-292.3</v>
      </c>
      <c r="K1886">
        <f>WEEKDAY(Sales[[#This Row],[Date and Time]],2)</f>
        <v>5</v>
      </c>
    </row>
    <row r="1887" spans="1:11" x14ac:dyDescent="0.3">
      <c r="A1887" t="s">
        <v>5355</v>
      </c>
      <c r="B1887" s="1">
        <v>45311.629131944443</v>
      </c>
      <c r="C1887" t="s">
        <v>3281</v>
      </c>
      <c r="D1887" t="s">
        <v>2064</v>
      </c>
      <c r="E1887" t="s">
        <v>3461</v>
      </c>
      <c r="F1887" t="s">
        <v>3476</v>
      </c>
      <c r="G1887">
        <v>1335.02</v>
      </c>
      <c r="H1887">
        <v>6</v>
      </c>
      <c r="I1887">
        <f t="shared" si="29"/>
        <v>222.50333333333333</v>
      </c>
      <c r="J1887">
        <f>(Sales[[#This Row],[Selling Price Per Commodity]]-VLOOKUP(C1887,Products!A:E,4, FALSE))*Sales[[#This Row],[Quantity]]/10</f>
        <v>51.307999999999993</v>
      </c>
      <c r="K1887">
        <f>WEEKDAY(Sales[[#This Row],[Date and Time]],2)</f>
        <v>6</v>
      </c>
    </row>
    <row r="1888" spans="1:11" x14ac:dyDescent="0.3">
      <c r="A1888" t="s">
        <v>5356</v>
      </c>
      <c r="B1888" s="1">
        <v>45440.872581018521</v>
      </c>
      <c r="C1888" t="s">
        <v>3387</v>
      </c>
      <c r="D1888" t="s">
        <v>3127</v>
      </c>
      <c r="E1888" t="s">
        <v>3479</v>
      </c>
      <c r="F1888" t="s">
        <v>3469</v>
      </c>
      <c r="G1888">
        <v>94.05</v>
      </c>
      <c r="H1888">
        <v>4</v>
      </c>
      <c r="I1888">
        <f t="shared" si="29"/>
        <v>23.512499999999999</v>
      </c>
      <c r="J1888">
        <f>(Sales[[#This Row],[Selling Price Per Commodity]]-VLOOKUP(C1888,Products!A:E,4, FALSE))*Sales[[#This Row],[Quantity]]/10</f>
        <v>-55.69100000000001</v>
      </c>
      <c r="K1888">
        <f>WEEKDAY(Sales[[#This Row],[Date and Time]],2)</f>
        <v>2</v>
      </c>
    </row>
    <row r="1889" spans="1:11" x14ac:dyDescent="0.3">
      <c r="A1889" t="s">
        <v>5357</v>
      </c>
      <c r="B1889" s="1">
        <v>45606.626168981478</v>
      </c>
      <c r="C1889" t="s">
        <v>3397</v>
      </c>
      <c r="D1889" t="s">
        <v>729</v>
      </c>
      <c r="E1889" t="s">
        <v>3479</v>
      </c>
      <c r="F1889" t="s">
        <v>3462</v>
      </c>
      <c r="G1889">
        <v>730.08</v>
      </c>
      <c r="H1889">
        <v>4</v>
      </c>
      <c r="I1889">
        <f t="shared" si="29"/>
        <v>182.52</v>
      </c>
      <c r="J1889">
        <f>(Sales[[#This Row],[Selling Price Per Commodity]]-VLOOKUP(C1889,Products!A:E,4, FALSE))*Sales[[#This Row],[Quantity]]/10</f>
        <v>-74.884</v>
      </c>
      <c r="K1889">
        <f>WEEKDAY(Sales[[#This Row],[Date and Time]],2)</f>
        <v>7</v>
      </c>
    </row>
    <row r="1890" spans="1:11" x14ac:dyDescent="0.3">
      <c r="A1890" t="s">
        <v>5358</v>
      </c>
      <c r="B1890" s="1">
        <v>45434.242662037039</v>
      </c>
      <c r="C1890" t="s">
        <v>3423</v>
      </c>
      <c r="D1890" t="s">
        <v>2671</v>
      </c>
      <c r="E1890" t="s">
        <v>3471</v>
      </c>
      <c r="F1890" t="s">
        <v>3467</v>
      </c>
      <c r="G1890">
        <v>413.6</v>
      </c>
      <c r="H1890">
        <v>9</v>
      </c>
      <c r="I1890">
        <f t="shared" si="29"/>
        <v>45.955555555555556</v>
      </c>
      <c r="J1890">
        <f>(Sales[[#This Row],[Selling Price Per Commodity]]-VLOOKUP(C1890,Products!A:E,4, FALSE))*Sales[[#This Row],[Quantity]]/10</f>
        <v>-308.11</v>
      </c>
      <c r="K1890">
        <f>WEEKDAY(Sales[[#This Row],[Date and Time]],2)</f>
        <v>3</v>
      </c>
    </row>
    <row r="1891" spans="1:11" x14ac:dyDescent="0.3">
      <c r="A1891" t="s">
        <v>5359</v>
      </c>
      <c r="B1891" s="1">
        <v>45393.273622685185</v>
      </c>
      <c r="C1891" t="s">
        <v>3331</v>
      </c>
      <c r="D1891" t="s">
        <v>2378</v>
      </c>
      <c r="E1891" t="s">
        <v>3471</v>
      </c>
      <c r="F1891" t="s">
        <v>3472</v>
      </c>
      <c r="G1891">
        <v>980.42</v>
      </c>
      <c r="H1891">
        <v>5</v>
      </c>
      <c r="I1891">
        <f t="shared" si="29"/>
        <v>196.084</v>
      </c>
      <c r="J1891">
        <f>(Sales[[#This Row],[Selling Price Per Commodity]]-VLOOKUP(C1891,Products!A:E,4, FALSE))*Sales[[#This Row],[Quantity]]/10</f>
        <v>-301.48799999999994</v>
      </c>
      <c r="K1891">
        <f>WEEKDAY(Sales[[#This Row],[Date and Time]],2)</f>
        <v>4</v>
      </c>
    </row>
    <row r="1892" spans="1:11" x14ac:dyDescent="0.3">
      <c r="A1892" t="s">
        <v>5360</v>
      </c>
      <c r="B1892" s="1">
        <v>45315.670081018521</v>
      </c>
      <c r="C1892" t="s">
        <v>3381</v>
      </c>
      <c r="D1892" t="s">
        <v>2227</v>
      </c>
      <c r="E1892" t="s">
        <v>3464</v>
      </c>
      <c r="F1892" t="s">
        <v>3472</v>
      </c>
      <c r="G1892">
        <v>230.33</v>
      </c>
      <c r="H1892">
        <v>7</v>
      </c>
      <c r="I1892">
        <f t="shared" si="29"/>
        <v>32.904285714285713</v>
      </c>
      <c r="J1892">
        <f>(Sales[[#This Row],[Selling Price Per Commodity]]-VLOOKUP(C1892,Products!A:E,4, FALSE))*Sales[[#This Row],[Quantity]]/10</f>
        <v>-330.495</v>
      </c>
      <c r="K1892">
        <f>WEEKDAY(Sales[[#This Row],[Date and Time]],2)</f>
        <v>3</v>
      </c>
    </row>
    <row r="1893" spans="1:11" x14ac:dyDescent="0.3">
      <c r="A1893" t="s">
        <v>5361</v>
      </c>
      <c r="B1893" s="1">
        <v>45450.11210648148</v>
      </c>
      <c r="C1893" t="s">
        <v>3405</v>
      </c>
      <c r="D1893" t="s">
        <v>2727</v>
      </c>
      <c r="E1893" t="s">
        <v>3461</v>
      </c>
      <c r="F1893" t="s">
        <v>3472</v>
      </c>
      <c r="G1893">
        <v>220.39</v>
      </c>
      <c r="H1893">
        <v>1</v>
      </c>
      <c r="I1893">
        <f t="shared" si="29"/>
        <v>220.39</v>
      </c>
      <c r="J1893">
        <f>(Sales[[#This Row],[Selling Price Per Commodity]]-VLOOKUP(C1893,Products!A:E,4, FALSE))*Sales[[#This Row],[Quantity]]/10</f>
        <v>7.7009999999999987</v>
      </c>
      <c r="K1893">
        <f>WEEKDAY(Sales[[#This Row],[Date and Time]],2)</f>
        <v>5</v>
      </c>
    </row>
    <row r="1894" spans="1:11" x14ac:dyDescent="0.3">
      <c r="A1894" t="s">
        <v>5362</v>
      </c>
      <c r="B1894" s="1">
        <v>45310.644861111112</v>
      </c>
      <c r="C1894" t="s">
        <v>3357</v>
      </c>
      <c r="D1894" t="s">
        <v>3187</v>
      </c>
      <c r="E1894" t="s">
        <v>3464</v>
      </c>
      <c r="F1894" t="s">
        <v>3472</v>
      </c>
      <c r="G1894">
        <v>1261.23</v>
      </c>
      <c r="H1894">
        <v>7</v>
      </c>
      <c r="I1894">
        <f t="shared" si="29"/>
        <v>180.17571428571429</v>
      </c>
      <c r="J1894">
        <f>(Sales[[#This Row],[Selling Price Per Commodity]]-VLOOKUP(C1894,Products!A:E,4, FALSE))*Sales[[#This Row],[Quantity]]/10</f>
        <v>-87.72</v>
      </c>
      <c r="K1894">
        <f>WEEKDAY(Sales[[#This Row],[Date and Time]],2)</f>
        <v>5</v>
      </c>
    </row>
    <row r="1895" spans="1:11" x14ac:dyDescent="0.3">
      <c r="A1895" t="s">
        <v>5363</v>
      </c>
      <c r="B1895" s="1">
        <v>45323.261689814812</v>
      </c>
      <c r="C1895" t="s">
        <v>3273</v>
      </c>
      <c r="D1895" t="s">
        <v>482</v>
      </c>
      <c r="E1895" t="s">
        <v>3466</v>
      </c>
      <c r="F1895" t="s">
        <v>3467</v>
      </c>
      <c r="G1895">
        <v>1064.1099999999999</v>
      </c>
      <c r="H1895">
        <v>2</v>
      </c>
      <c r="I1895">
        <f t="shared" si="29"/>
        <v>532.05499999999995</v>
      </c>
      <c r="J1895">
        <f>(Sales[[#This Row],[Selling Price Per Commodity]]-VLOOKUP(C1895,Products!A:E,4, FALSE))*Sales[[#This Row],[Quantity]]/10</f>
        <v>-86.305000000000021</v>
      </c>
      <c r="K1895">
        <f>WEEKDAY(Sales[[#This Row],[Date and Time]],2)</f>
        <v>4</v>
      </c>
    </row>
    <row r="1896" spans="1:11" x14ac:dyDescent="0.3">
      <c r="A1896" t="s">
        <v>5364</v>
      </c>
      <c r="B1896" s="1">
        <v>45467.919756944444</v>
      </c>
      <c r="C1896" t="s">
        <v>3285</v>
      </c>
      <c r="D1896" t="s">
        <v>2717</v>
      </c>
      <c r="E1896" t="s">
        <v>3466</v>
      </c>
      <c r="F1896" t="s">
        <v>3472</v>
      </c>
      <c r="G1896">
        <v>1016.87</v>
      </c>
      <c r="H1896">
        <v>5</v>
      </c>
      <c r="I1896">
        <f t="shared" si="29"/>
        <v>203.374</v>
      </c>
      <c r="J1896">
        <f>(Sales[[#This Row],[Selling Price Per Commodity]]-VLOOKUP(C1896,Products!A:E,4, FALSE))*Sales[[#This Row],[Quantity]]/10</f>
        <v>52.091999999999999</v>
      </c>
      <c r="K1896">
        <f>WEEKDAY(Sales[[#This Row],[Date and Time]],2)</f>
        <v>1</v>
      </c>
    </row>
    <row r="1897" spans="1:11" x14ac:dyDescent="0.3">
      <c r="A1897" t="s">
        <v>5365</v>
      </c>
      <c r="B1897" s="1">
        <v>45397.597175925926</v>
      </c>
      <c r="C1897" t="s">
        <v>3339</v>
      </c>
      <c r="D1897" t="s">
        <v>2158</v>
      </c>
      <c r="E1897" t="s">
        <v>3479</v>
      </c>
      <c r="F1897" t="s">
        <v>3467</v>
      </c>
      <c r="G1897">
        <v>713.84</v>
      </c>
      <c r="H1897">
        <v>8</v>
      </c>
      <c r="I1897">
        <f t="shared" si="29"/>
        <v>89.23</v>
      </c>
      <c r="J1897">
        <f>(Sales[[#This Row],[Selling Price Per Commodity]]-VLOOKUP(C1897,Products!A:E,4, FALSE))*Sales[[#This Row],[Quantity]]/10</f>
        <v>-445.88800000000003</v>
      </c>
      <c r="K1897">
        <f>WEEKDAY(Sales[[#This Row],[Date and Time]],2)</f>
        <v>1</v>
      </c>
    </row>
    <row r="1898" spans="1:11" x14ac:dyDescent="0.3">
      <c r="A1898" t="s">
        <v>5366</v>
      </c>
      <c r="B1898" s="1">
        <v>45336.134016203701</v>
      </c>
      <c r="C1898" t="s">
        <v>3445</v>
      </c>
      <c r="D1898" t="s">
        <v>94</v>
      </c>
      <c r="E1898" t="s">
        <v>3466</v>
      </c>
      <c r="F1898" t="s">
        <v>3462</v>
      </c>
      <c r="G1898">
        <v>1348.66</v>
      </c>
      <c r="H1898">
        <v>3</v>
      </c>
      <c r="I1898">
        <f t="shared" si="29"/>
        <v>449.55333333333334</v>
      </c>
      <c r="J1898">
        <f>(Sales[[#This Row],[Selling Price Per Commodity]]-VLOOKUP(C1898,Products!A:E,4, FALSE))*Sales[[#This Row],[Quantity]]/10</f>
        <v>88.438000000000017</v>
      </c>
      <c r="K1898">
        <f>WEEKDAY(Sales[[#This Row],[Date and Time]],2)</f>
        <v>3</v>
      </c>
    </row>
    <row r="1899" spans="1:11" x14ac:dyDescent="0.3">
      <c r="A1899" t="s">
        <v>5367</v>
      </c>
      <c r="B1899" s="1">
        <v>45308.291226851848</v>
      </c>
      <c r="C1899" t="s">
        <v>3389</v>
      </c>
      <c r="D1899" t="s">
        <v>2831</v>
      </c>
      <c r="E1899" t="s">
        <v>3461</v>
      </c>
      <c r="F1899" t="s">
        <v>3469</v>
      </c>
      <c r="G1899">
        <v>500.17</v>
      </c>
      <c r="H1899">
        <v>4</v>
      </c>
      <c r="I1899">
        <f t="shared" si="29"/>
        <v>125.0425</v>
      </c>
      <c r="J1899">
        <f>(Sales[[#This Row],[Selling Price Per Commodity]]-VLOOKUP(C1899,Products!A:E,4, FALSE))*Sales[[#This Row],[Quantity]]/10</f>
        <v>-40.591000000000001</v>
      </c>
      <c r="K1899">
        <f>WEEKDAY(Sales[[#This Row],[Date and Time]],2)</f>
        <v>3</v>
      </c>
    </row>
    <row r="1900" spans="1:11" x14ac:dyDescent="0.3">
      <c r="A1900" t="s">
        <v>5368</v>
      </c>
      <c r="B1900" s="1">
        <v>45532.480995370373</v>
      </c>
      <c r="C1900" t="s">
        <v>3309</v>
      </c>
      <c r="D1900" t="s">
        <v>2397</v>
      </c>
      <c r="E1900" t="s">
        <v>3466</v>
      </c>
      <c r="F1900" t="s">
        <v>3472</v>
      </c>
      <c r="G1900">
        <v>222.44</v>
      </c>
      <c r="H1900">
        <v>4</v>
      </c>
      <c r="I1900">
        <f t="shared" si="29"/>
        <v>55.61</v>
      </c>
      <c r="J1900">
        <f>(Sales[[#This Row],[Selling Price Per Commodity]]-VLOOKUP(C1900,Products!A:E,4, FALSE))*Sales[[#This Row],[Quantity]]/10</f>
        <v>-337.29200000000003</v>
      </c>
      <c r="K1900">
        <f>WEEKDAY(Sales[[#This Row],[Date and Time]],2)</f>
        <v>3</v>
      </c>
    </row>
    <row r="1901" spans="1:11" x14ac:dyDescent="0.3">
      <c r="A1901" t="s">
        <v>5369</v>
      </c>
      <c r="B1901" s="1">
        <v>45330.675486111111</v>
      </c>
      <c r="C1901" t="s">
        <v>3249</v>
      </c>
      <c r="D1901" t="s">
        <v>2013</v>
      </c>
      <c r="E1901" t="s">
        <v>3461</v>
      </c>
      <c r="F1901" t="s">
        <v>3476</v>
      </c>
      <c r="G1901">
        <v>1655.2</v>
      </c>
      <c r="H1901">
        <v>5</v>
      </c>
      <c r="I1901">
        <f t="shared" si="29"/>
        <v>331.04</v>
      </c>
      <c r="J1901">
        <f>(Sales[[#This Row],[Selling Price Per Commodity]]-VLOOKUP(C1901,Products!A:E,4, FALSE))*Sales[[#This Row],[Quantity]]/10</f>
        <v>-267.91499999999996</v>
      </c>
      <c r="K1901">
        <f>WEEKDAY(Sales[[#This Row],[Date and Time]],2)</f>
        <v>4</v>
      </c>
    </row>
    <row r="1902" spans="1:11" x14ac:dyDescent="0.3">
      <c r="A1902" t="s">
        <v>5370</v>
      </c>
      <c r="B1902" s="1">
        <v>45450.435150462959</v>
      </c>
      <c r="C1902" t="s">
        <v>3380</v>
      </c>
      <c r="D1902" t="s">
        <v>1099</v>
      </c>
      <c r="E1902" t="s">
        <v>3471</v>
      </c>
      <c r="F1902" t="s">
        <v>3467</v>
      </c>
      <c r="G1902">
        <v>1754.72</v>
      </c>
      <c r="H1902">
        <v>3</v>
      </c>
      <c r="I1902">
        <f t="shared" si="29"/>
        <v>584.90666666666664</v>
      </c>
      <c r="J1902">
        <f>(Sales[[#This Row],[Selling Price Per Commodity]]-VLOOKUP(C1902,Products!A:E,4, FALSE))*Sales[[#This Row],[Quantity]]/10</f>
        <v>-65.233000000000018</v>
      </c>
      <c r="K1902">
        <f>WEEKDAY(Sales[[#This Row],[Date and Time]],2)</f>
        <v>5</v>
      </c>
    </row>
    <row r="1903" spans="1:11" x14ac:dyDescent="0.3">
      <c r="A1903" t="s">
        <v>5371</v>
      </c>
      <c r="B1903" s="1">
        <v>45397.081967592596</v>
      </c>
      <c r="C1903" t="s">
        <v>3377</v>
      </c>
      <c r="D1903" t="s">
        <v>1054</v>
      </c>
      <c r="E1903" t="s">
        <v>3461</v>
      </c>
      <c r="F1903" t="s">
        <v>3467</v>
      </c>
      <c r="G1903">
        <v>1942.08</v>
      </c>
      <c r="H1903">
        <v>10</v>
      </c>
      <c r="I1903">
        <f t="shared" si="29"/>
        <v>194.208</v>
      </c>
      <c r="J1903">
        <f>(Sales[[#This Row],[Selling Price Per Commodity]]-VLOOKUP(C1903,Products!A:E,4, FALSE))*Sales[[#This Row],[Quantity]]/10</f>
        <v>-215.18199999999996</v>
      </c>
      <c r="K1903">
        <f>WEEKDAY(Sales[[#This Row],[Date and Time]],2)</f>
        <v>1</v>
      </c>
    </row>
    <row r="1904" spans="1:11" x14ac:dyDescent="0.3">
      <c r="A1904" t="s">
        <v>5372</v>
      </c>
      <c r="B1904" s="1">
        <v>45586.135312500002</v>
      </c>
      <c r="C1904" t="s">
        <v>3336</v>
      </c>
      <c r="D1904" t="s">
        <v>98</v>
      </c>
      <c r="E1904" t="s">
        <v>3479</v>
      </c>
      <c r="F1904" t="s">
        <v>3469</v>
      </c>
      <c r="G1904">
        <v>186</v>
      </c>
      <c r="H1904">
        <v>9</v>
      </c>
      <c r="I1904">
        <f t="shared" si="29"/>
        <v>20.666666666666668</v>
      </c>
      <c r="J1904">
        <f>(Sales[[#This Row],[Selling Price Per Commodity]]-VLOOKUP(C1904,Products!A:E,4, FALSE))*Sales[[#This Row],[Quantity]]/10</f>
        <v>-855.26400000000012</v>
      </c>
      <c r="K1904">
        <f>WEEKDAY(Sales[[#This Row],[Date and Time]],2)</f>
        <v>1</v>
      </c>
    </row>
    <row r="1905" spans="1:11" x14ac:dyDescent="0.3">
      <c r="A1905" t="s">
        <v>5373</v>
      </c>
      <c r="B1905" s="1">
        <v>45550.844317129631</v>
      </c>
      <c r="C1905" t="s">
        <v>3322</v>
      </c>
      <c r="D1905" t="s">
        <v>809</v>
      </c>
      <c r="E1905" t="s">
        <v>3464</v>
      </c>
      <c r="F1905" t="s">
        <v>3469</v>
      </c>
      <c r="G1905">
        <v>1448.19</v>
      </c>
      <c r="H1905">
        <v>3</v>
      </c>
      <c r="I1905">
        <f t="shared" si="29"/>
        <v>482.73</v>
      </c>
      <c r="J1905">
        <f>(Sales[[#This Row],[Selling Price Per Commodity]]-VLOOKUP(C1905,Products!A:E,4, FALSE))*Sales[[#This Row],[Quantity]]/10</f>
        <v>134.25299999999999</v>
      </c>
      <c r="K1905">
        <f>WEEKDAY(Sales[[#This Row],[Date and Time]],2)</f>
        <v>7</v>
      </c>
    </row>
    <row r="1906" spans="1:11" x14ac:dyDescent="0.3">
      <c r="A1906" t="s">
        <v>5374</v>
      </c>
      <c r="B1906" s="1">
        <v>45504.27071759259</v>
      </c>
      <c r="C1906" t="s">
        <v>3278</v>
      </c>
      <c r="D1906" t="s">
        <v>13</v>
      </c>
      <c r="E1906" t="s">
        <v>3461</v>
      </c>
      <c r="F1906" t="s">
        <v>3467</v>
      </c>
      <c r="G1906">
        <v>1862.14</v>
      </c>
      <c r="H1906">
        <v>1</v>
      </c>
      <c r="I1906">
        <f t="shared" si="29"/>
        <v>1862.14</v>
      </c>
      <c r="J1906">
        <f>(Sales[[#This Row],[Selling Price Per Commodity]]-VLOOKUP(C1906,Products!A:E,4, FALSE))*Sales[[#This Row],[Quantity]]/10</f>
        <v>153.16300000000001</v>
      </c>
      <c r="K1906">
        <f>WEEKDAY(Sales[[#This Row],[Date and Time]],2)</f>
        <v>3</v>
      </c>
    </row>
    <row r="1907" spans="1:11" x14ac:dyDescent="0.3">
      <c r="A1907" t="s">
        <v>5375</v>
      </c>
      <c r="B1907" s="1">
        <v>45296.723483796297</v>
      </c>
      <c r="C1907" t="s">
        <v>3344</v>
      </c>
      <c r="D1907" t="s">
        <v>1902</v>
      </c>
      <c r="E1907" t="s">
        <v>3464</v>
      </c>
      <c r="F1907" t="s">
        <v>3467</v>
      </c>
      <c r="G1907">
        <v>607.61</v>
      </c>
      <c r="H1907">
        <v>6</v>
      </c>
      <c r="I1907">
        <f t="shared" si="29"/>
        <v>101.26833333333333</v>
      </c>
      <c r="J1907">
        <f>(Sales[[#This Row],[Selling Price Per Commodity]]-VLOOKUP(C1907,Products!A:E,4, FALSE))*Sales[[#This Row],[Quantity]]/10</f>
        <v>-428.14300000000003</v>
      </c>
      <c r="K1907">
        <f>WEEKDAY(Sales[[#This Row],[Date and Time]],2)</f>
        <v>5</v>
      </c>
    </row>
    <row r="1908" spans="1:11" x14ac:dyDescent="0.3">
      <c r="A1908" t="s">
        <v>5376</v>
      </c>
      <c r="B1908" s="1">
        <v>45366.249224537038</v>
      </c>
      <c r="C1908" t="s">
        <v>3348</v>
      </c>
      <c r="D1908" t="s">
        <v>1863</v>
      </c>
      <c r="E1908" t="s">
        <v>3471</v>
      </c>
      <c r="F1908" t="s">
        <v>3476</v>
      </c>
      <c r="G1908">
        <v>1487.33</v>
      </c>
      <c r="H1908">
        <v>1</v>
      </c>
      <c r="I1908">
        <f t="shared" si="29"/>
        <v>1487.33</v>
      </c>
      <c r="J1908">
        <f>(Sales[[#This Row],[Selling Price Per Commodity]]-VLOOKUP(C1908,Products!A:E,4, FALSE))*Sales[[#This Row],[Quantity]]/10</f>
        <v>117.973</v>
      </c>
      <c r="K1908">
        <f>WEEKDAY(Sales[[#This Row],[Date and Time]],2)</f>
        <v>5</v>
      </c>
    </row>
    <row r="1909" spans="1:11" x14ac:dyDescent="0.3">
      <c r="A1909" t="s">
        <v>5377</v>
      </c>
      <c r="B1909" s="1">
        <v>45588.738854166666</v>
      </c>
      <c r="C1909" t="s">
        <v>3365</v>
      </c>
      <c r="D1909" t="s">
        <v>1329</v>
      </c>
      <c r="E1909" t="s">
        <v>3466</v>
      </c>
      <c r="F1909" t="s">
        <v>3467</v>
      </c>
      <c r="G1909">
        <v>913.95</v>
      </c>
      <c r="H1909">
        <v>6</v>
      </c>
      <c r="I1909">
        <f t="shared" si="29"/>
        <v>152.32500000000002</v>
      </c>
      <c r="J1909">
        <f>(Sales[[#This Row],[Selling Price Per Commodity]]-VLOOKUP(C1909,Products!A:E,4, FALSE))*Sales[[#This Row],[Quantity]]/10</f>
        <v>28.57500000000001</v>
      </c>
      <c r="K1909">
        <f>WEEKDAY(Sales[[#This Row],[Date and Time]],2)</f>
        <v>3</v>
      </c>
    </row>
    <row r="1910" spans="1:11" x14ac:dyDescent="0.3">
      <c r="A1910" t="s">
        <v>5378</v>
      </c>
      <c r="B1910" s="1">
        <v>45544.07640046296</v>
      </c>
      <c r="C1910" t="s">
        <v>3266</v>
      </c>
      <c r="D1910" t="s">
        <v>1340</v>
      </c>
      <c r="E1910" t="s">
        <v>3471</v>
      </c>
      <c r="F1910" t="s">
        <v>3472</v>
      </c>
      <c r="G1910">
        <v>1577.15</v>
      </c>
      <c r="H1910">
        <v>10</v>
      </c>
      <c r="I1910">
        <f t="shared" si="29"/>
        <v>157.715</v>
      </c>
      <c r="J1910">
        <f>(Sales[[#This Row],[Selling Price Per Commodity]]-VLOOKUP(C1910,Products!A:E,4, FALSE))*Sales[[#This Row],[Quantity]]/10</f>
        <v>115.30500000000002</v>
      </c>
      <c r="K1910">
        <f>WEEKDAY(Sales[[#This Row],[Date and Time]],2)</f>
        <v>1</v>
      </c>
    </row>
    <row r="1911" spans="1:11" x14ac:dyDescent="0.3">
      <c r="A1911" t="s">
        <v>5379</v>
      </c>
      <c r="B1911" s="1">
        <v>45527.680659722224</v>
      </c>
      <c r="C1911" t="s">
        <v>3319</v>
      </c>
      <c r="D1911" t="s">
        <v>306</v>
      </c>
      <c r="E1911" t="s">
        <v>3471</v>
      </c>
      <c r="F1911" t="s">
        <v>3469</v>
      </c>
      <c r="G1911">
        <v>741.64</v>
      </c>
      <c r="H1911">
        <v>7</v>
      </c>
      <c r="I1911">
        <f t="shared" si="29"/>
        <v>105.94857142857143</v>
      </c>
      <c r="J1911">
        <f>(Sales[[#This Row],[Selling Price Per Commodity]]-VLOOKUP(C1911,Products!A:E,4, FALSE))*Sales[[#This Row],[Quantity]]/10</f>
        <v>-419.27299999999997</v>
      </c>
      <c r="K1911">
        <f>WEEKDAY(Sales[[#This Row],[Date and Time]],2)</f>
        <v>5</v>
      </c>
    </row>
    <row r="1912" spans="1:11" x14ac:dyDescent="0.3">
      <c r="A1912" t="s">
        <v>5380</v>
      </c>
      <c r="B1912" s="1">
        <v>45581.138506944444</v>
      </c>
      <c r="C1912" t="s">
        <v>3273</v>
      </c>
      <c r="D1912" t="s">
        <v>446</v>
      </c>
      <c r="E1912" t="s">
        <v>3464</v>
      </c>
      <c r="F1912" t="s">
        <v>3462</v>
      </c>
      <c r="G1912">
        <v>1555.06</v>
      </c>
      <c r="H1912">
        <v>8</v>
      </c>
      <c r="I1912">
        <f t="shared" si="29"/>
        <v>194.38249999999999</v>
      </c>
      <c r="J1912">
        <f>(Sales[[#This Row],[Selling Price Per Commodity]]-VLOOKUP(C1912,Products!A:E,4, FALSE))*Sales[[#This Row],[Quantity]]/10</f>
        <v>-615.35799999999995</v>
      </c>
      <c r="K1912">
        <f>WEEKDAY(Sales[[#This Row],[Date and Time]],2)</f>
        <v>3</v>
      </c>
    </row>
    <row r="1913" spans="1:11" x14ac:dyDescent="0.3">
      <c r="A1913" t="s">
        <v>5381</v>
      </c>
      <c r="B1913" s="1">
        <v>45584.578240740739</v>
      </c>
      <c r="C1913" t="s">
        <v>3361</v>
      </c>
      <c r="D1913" t="s">
        <v>1232</v>
      </c>
      <c r="E1913" t="s">
        <v>3461</v>
      </c>
      <c r="F1913" t="s">
        <v>3469</v>
      </c>
      <c r="G1913">
        <v>612.82000000000005</v>
      </c>
      <c r="H1913">
        <v>1</v>
      </c>
      <c r="I1913">
        <f t="shared" si="29"/>
        <v>612.82000000000005</v>
      </c>
      <c r="J1913">
        <f>(Sales[[#This Row],[Selling Price Per Commodity]]-VLOOKUP(C1913,Products!A:E,4, FALSE))*Sales[[#This Row],[Quantity]]/10</f>
        <v>42.474000000000004</v>
      </c>
      <c r="K1913">
        <f>WEEKDAY(Sales[[#This Row],[Date and Time]],2)</f>
        <v>6</v>
      </c>
    </row>
    <row r="1914" spans="1:11" x14ac:dyDescent="0.3">
      <c r="A1914" t="s">
        <v>5382</v>
      </c>
      <c r="B1914" s="1">
        <v>45514.974710648145</v>
      </c>
      <c r="C1914" t="s">
        <v>3263</v>
      </c>
      <c r="D1914" t="s">
        <v>2105</v>
      </c>
      <c r="E1914" t="s">
        <v>3461</v>
      </c>
      <c r="F1914" t="s">
        <v>3476</v>
      </c>
      <c r="G1914">
        <v>231.75</v>
      </c>
      <c r="H1914">
        <v>9</v>
      </c>
      <c r="I1914">
        <f t="shared" si="29"/>
        <v>25.75</v>
      </c>
      <c r="J1914">
        <f>(Sales[[#This Row],[Selling Price Per Commodity]]-VLOOKUP(C1914,Products!A:E,4, FALSE))*Sales[[#This Row],[Quantity]]/10</f>
        <v>-353.11500000000001</v>
      </c>
      <c r="K1914">
        <f>WEEKDAY(Sales[[#This Row],[Date and Time]],2)</f>
        <v>6</v>
      </c>
    </row>
    <row r="1915" spans="1:11" x14ac:dyDescent="0.3">
      <c r="A1915" t="s">
        <v>5383</v>
      </c>
      <c r="B1915" s="1">
        <v>45390.330543981479</v>
      </c>
      <c r="C1915" t="s">
        <v>3294</v>
      </c>
      <c r="D1915" t="s">
        <v>1575</v>
      </c>
      <c r="E1915" t="s">
        <v>3464</v>
      </c>
      <c r="F1915" t="s">
        <v>3469</v>
      </c>
      <c r="G1915">
        <v>1452.62</v>
      </c>
      <c r="H1915">
        <v>6</v>
      </c>
      <c r="I1915">
        <f t="shared" si="29"/>
        <v>242.10333333333332</v>
      </c>
      <c r="J1915">
        <f>(Sales[[#This Row],[Selling Price Per Commodity]]-VLOOKUP(C1915,Products!A:E,4, FALSE))*Sales[[#This Row],[Quantity]]/10</f>
        <v>-220.55799999999999</v>
      </c>
      <c r="K1915">
        <f>WEEKDAY(Sales[[#This Row],[Date and Time]],2)</f>
        <v>1</v>
      </c>
    </row>
    <row r="1916" spans="1:11" x14ac:dyDescent="0.3">
      <c r="A1916" t="s">
        <v>5384</v>
      </c>
      <c r="B1916" s="1">
        <v>45445.466446759259</v>
      </c>
      <c r="C1916" t="s">
        <v>3344</v>
      </c>
      <c r="D1916" t="s">
        <v>1881</v>
      </c>
      <c r="E1916" t="s">
        <v>3479</v>
      </c>
      <c r="F1916" t="s">
        <v>3476</v>
      </c>
      <c r="G1916">
        <v>1401.65</v>
      </c>
      <c r="H1916">
        <v>1</v>
      </c>
      <c r="I1916">
        <f t="shared" si="29"/>
        <v>1401.65</v>
      </c>
      <c r="J1916">
        <f>(Sales[[#This Row],[Selling Price Per Commodity]]-VLOOKUP(C1916,Products!A:E,4, FALSE))*Sales[[#This Row],[Quantity]]/10</f>
        <v>58.681000000000004</v>
      </c>
      <c r="K1916">
        <f>WEEKDAY(Sales[[#This Row],[Date and Time]],2)</f>
        <v>7</v>
      </c>
    </row>
    <row r="1917" spans="1:11" x14ac:dyDescent="0.3">
      <c r="A1917" t="s">
        <v>5385</v>
      </c>
      <c r="B1917" s="1">
        <v>45525.799386574072</v>
      </c>
      <c r="C1917" t="s">
        <v>3441</v>
      </c>
      <c r="D1917" t="s">
        <v>2904</v>
      </c>
      <c r="E1917" t="s">
        <v>3461</v>
      </c>
      <c r="F1917" t="s">
        <v>3467</v>
      </c>
      <c r="G1917">
        <v>551.58000000000004</v>
      </c>
      <c r="H1917">
        <v>5</v>
      </c>
      <c r="I1917">
        <f t="shared" si="29"/>
        <v>110.316</v>
      </c>
      <c r="J1917">
        <f>(Sales[[#This Row],[Selling Price Per Commodity]]-VLOOKUP(C1917,Products!A:E,4, FALSE))*Sales[[#This Row],[Quantity]]/10</f>
        <v>-107.58200000000002</v>
      </c>
      <c r="K1917">
        <f>WEEKDAY(Sales[[#This Row],[Date and Time]],2)</f>
        <v>3</v>
      </c>
    </row>
    <row r="1918" spans="1:11" x14ac:dyDescent="0.3">
      <c r="A1918" t="s">
        <v>5386</v>
      </c>
      <c r="B1918" s="1">
        <v>45395.835902777777</v>
      </c>
      <c r="C1918" t="s">
        <v>3306</v>
      </c>
      <c r="D1918" t="s">
        <v>1241</v>
      </c>
      <c r="E1918" t="s">
        <v>3466</v>
      </c>
      <c r="F1918" t="s">
        <v>3462</v>
      </c>
      <c r="G1918">
        <v>1896.78</v>
      </c>
      <c r="H1918">
        <v>2</v>
      </c>
      <c r="I1918">
        <f t="shared" si="29"/>
        <v>948.39</v>
      </c>
      <c r="J1918">
        <f>(Sales[[#This Row],[Selling Price Per Commodity]]-VLOOKUP(C1918,Products!A:E,4, FALSE))*Sales[[#This Row],[Quantity]]/10</f>
        <v>6.8200000000000047</v>
      </c>
      <c r="K1918">
        <f>WEEKDAY(Sales[[#This Row],[Date and Time]],2)</f>
        <v>6</v>
      </c>
    </row>
    <row r="1919" spans="1:11" x14ac:dyDescent="0.3">
      <c r="A1919" t="s">
        <v>5387</v>
      </c>
      <c r="B1919" s="1">
        <v>45398.596886574072</v>
      </c>
      <c r="C1919" t="s">
        <v>3374</v>
      </c>
      <c r="D1919" t="s">
        <v>2061</v>
      </c>
      <c r="E1919" t="s">
        <v>3471</v>
      </c>
      <c r="F1919" t="s">
        <v>3469</v>
      </c>
      <c r="G1919">
        <v>324.22000000000003</v>
      </c>
      <c r="H1919">
        <v>10</v>
      </c>
      <c r="I1919">
        <f t="shared" si="29"/>
        <v>32.422000000000004</v>
      </c>
      <c r="J1919">
        <f>(Sales[[#This Row],[Selling Price Per Commodity]]-VLOOKUP(C1919,Products!A:E,4, FALSE))*Sales[[#This Row],[Quantity]]/10</f>
        <v>-762.71799999999996</v>
      </c>
      <c r="K1919">
        <f>WEEKDAY(Sales[[#This Row],[Date and Time]],2)</f>
        <v>2</v>
      </c>
    </row>
    <row r="1920" spans="1:11" x14ac:dyDescent="0.3">
      <c r="A1920" t="s">
        <v>5388</v>
      </c>
      <c r="B1920" s="1">
        <v>45500.51221064815</v>
      </c>
      <c r="C1920" t="s">
        <v>3369</v>
      </c>
      <c r="D1920" t="s">
        <v>2482</v>
      </c>
      <c r="E1920" t="s">
        <v>3471</v>
      </c>
      <c r="F1920" t="s">
        <v>3462</v>
      </c>
      <c r="G1920">
        <v>985.34</v>
      </c>
      <c r="H1920">
        <v>6</v>
      </c>
      <c r="I1920">
        <f t="shared" si="29"/>
        <v>164.22333333333333</v>
      </c>
      <c r="J1920">
        <f>(Sales[[#This Row],[Selling Price Per Commodity]]-VLOOKUP(C1920,Products!A:E,4, FALSE))*Sales[[#This Row],[Quantity]]/10</f>
        <v>-151.96</v>
      </c>
      <c r="K1920">
        <f>WEEKDAY(Sales[[#This Row],[Date and Time]],2)</f>
        <v>6</v>
      </c>
    </row>
    <row r="1921" spans="1:11" x14ac:dyDescent="0.3">
      <c r="A1921" t="s">
        <v>5389</v>
      </c>
      <c r="B1921" s="1">
        <v>45423.879363425927</v>
      </c>
      <c r="C1921" t="s">
        <v>3271</v>
      </c>
      <c r="D1921" t="s">
        <v>2544</v>
      </c>
      <c r="E1921" t="s">
        <v>3479</v>
      </c>
      <c r="F1921" t="s">
        <v>3476</v>
      </c>
      <c r="G1921">
        <v>1280.9000000000001</v>
      </c>
      <c r="H1921">
        <v>4</v>
      </c>
      <c r="I1921">
        <f t="shared" si="29"/>
        <v>320.22500000000002</v>
      </c>
      <c r="J1921">
        <f>(Sales[[#This Row],[Selling Price Per Commodity]]-VLOOKUP(C1921,Products!A:E,4, FALSE))*Sales[[#This Row],[Quantity]]/10</f>
        <v>-69.177999999999997</v>
      </c>
      <c r="K1921">
        <f>WEEKDAY(Sales[[#This Row],[Date and Time]],2)</f>
        <v>6</v>
      </c>
    </row>
    <row r="1922" spans="1:11" x14ac:dyDescent="0.3">
      <c r="A1922" t="s">
        <v>5390</v>
      </c>
      <c r="B1922" s="1">
        <v>45580.486840277779</v>
      </c>
      <c r="C1922" t="s">
        <v>3331</v>
      </c>
      <c r="D1922" t="s">
        <v>2421</v>
      </c>
      <c r="E1922" t="s">
        <v>3464</v>
      </c>
      <c r="F1922" t="s">
        <v>3462</v>
      </c>
      <c r="G1922">
        <v>1902.48</v>
      </c>
      <c r="H1922">
        <v>9</v>
      </c>
      <c r="I1922">
        <f t="shared" ref="I1922:I1985" si="30" xml:space="preserve"> G1922/H1922</f>
        <v>211.38666666666666</v>
      </c>
      <c r="J1922">
        <f>(Sales[[#This Row],[Selling Price Per Commodity]]-VLOOKUP(C1922,Products!A:E,4, FALSE))*Sales[[#This Row],[Quantity]]/10</f>
        <v>-528.90599999999995</v>
      </c>
      <c r="K1922">
        <f>WEEKDAY(Sales[[#This Row],[Date and Time]],2)</f>
        <v>2</v>
      </c>
    </row>
    <row r="1923" spans="1:11" x14ac:dyDescent="0.3">
      <c r="A1923" t="s">
        <v>5391</v>
      </c>
      <c r="B1923" s="1">
        <v>45331.296932870369</v>
      </c>
      <c r="C1923" t="s">
        <v>3317</v>
      </c>
      <c r="D1923" t="s">
        <v>1781</v>
      </c>
      <c r="E1923" t="s">
        <v>3464</v>
      </c>
      <c r="F1923" t="s">
        <v>3472</v>
      </c>
      <c r="G1923">
        <v>1292.76</v>
      </c>
      <c r="H1923">
        <v>8</v>
      </c>
      <c r="I1923">
        <f t="shared" si="30"/>
        <v>161.595</v>
      </c>
      <c r="J1923">
        <f>(Sales[[#This Row],[Selling Price Per Commodity]]-VLOOKUP(C1923,Products!A:E,4, FALSE))*Sales[[#This Row],[Quantity]]/10</f>
        <v>-133.036</v>
      </c>
      <c r="K1923">
        <f>WEEKDAY(Sales[[#This Row],[Date and Time]],2)</f>
        <v>5</v>
      </c>
    </row>
    <row r="1924" spans="1:11" x14ac:dyDescent="0.3">
      <c r="A1924" t="s">
        <v>5392</v>
      </c>
      <c r="B1924" s="1">
        <v>45361.294039351851</v>
      </c>
      <c r="C1924" t="s">
        <v>3444</v>
      </c>
      <c r="D1924" t="s">
        <v>2931</v>
      </c>
      <c r="E1924" t="s">
        <v>3464</v>
      </c>
      <c r="F1924" t="s">
        <v>3472</v>
      </c>
      <c r="G1924">
        <v>288.11</v>
      </c>
      <c r="H1924">
        <v>6</v>
      </c>
      <c r="I1924">
        <f t="shared" si="30"/>
        <v>48.018333333333338</v>
      </c>
      <c r="J1924">
        <f>(Sales[[#This Row],[Selling Price Per Commodity]]-VLOOKUP(C1924,Products!A:E,4, FALSE))*Sales[[#This Row],[Quantity]]/10</f>
        <v>-60.366999999999983</v>
      </c>
      <c r="K1924">
        <f>WEEKDAY(Sales[[#This Row],[Date and Time]],2)</f>
        <v>7</v>
      </c>
    </row>
    <row r="1925" spans="1:11" x14ac:dyDescent="0.3">
      <c r="A1925" t="s">
        <v>5393</v>
      </c>
      <c r="B1925" s="1">
        <v>45495.805474537039</v>
      </c>
      <c r="C1925" t="s">
        <v>3424</v>
      </c>
      <c r="D1925" t="s">
        <v>453</v>
      </c>
      <c r="E1925" t="s">
        <v>3471</v>
      </c>
      <c r="F1925" t="s">
        <v>3476</v>
      </c>
      <c r="G1925">
        <v>1741.68</v>
      </c>
      <c r="H1925">
        <v>7</v>
      </c>
      <c r="I1925">
        <f t="shared" si="30"/>
        <v>248.81142857142859</v>
      </c>
      <c r="J1925">
        <f>(Sales[[#This Row],[Selling Price Per Commodity]]-VLOOKUP(C1925,Products!A:E,4, FALSE))*Sales[[#This Row],[Quantity]]/10</f>
        <v>-165.86399999999998</v>
      </c>
      <c r="K1925">
        <f>WEEKDAY(Sales[[#This Row],[Date and Time]],2)</f>
        <v>1</v>
      </c>
    </row>
    <row r="1926" spans="1:11" x14ac:dyDescent="0.3">
      <c r="A1926" t="s">
        <v>5394</v>
      </c>
      <c r="B1926" s="1">
        <v>45384.235972222225</v>
      </c>
      <c r="C1926" t="s">
        <v>3367</v>
      </c>
      <c r="D1926" t="s">
        <v>3002</v>
      </c>
      <c r="E1926" t="s">
        <v>3461</v>
      </c>
      <c r="F1926" t="s">
        <v>3472</v>
      </c>
      <c r="G1926">
        <v>574.67999999999995</v>
      </c>
      <c r="H1926">
        <v>9</v>
      </c>
      <c r="I1926">
        <f t="shared" si="30"/>
        <v>63.853333333333325</v>
      </c>
      <c r="J1926">
        <f>(Sales[[#This Row],[Selling Price Per Commodity]]-VLOOKUP(C1926,Products!A:E,4, FALSE))*Sales[[#This Row],[Quantity]]/10</f>
        <v>-285.26100000000008</v>
      </c>
      <c r="K1926">
        <f>WEEKDAY(Sales[[#This Row],[Date and Time]],2)</f>
        <v>2</v>
      </c>
    </row>
    <row r="1927" spans="1:11" x14ac:dyDescent="0.3">
      <c r="A1927" t="s">
        <v>5395</v>
      </c>
      <c r="B1927" s="1">
        <v>45442.129583333335</v>
      </c>
      <c r="C1927" t="s">
        <v>3381</v>
      </c>
      <c r="D1927" t="s">
        <v>2488</v>
      </c>
      <c r="E1927" t="s">
        <v>3479</v>
      </c>
      <c r="F1927" t="s">
        <v>3469</v>
      </c>
      <c r="G1927">
        <v>647.62</v>
      </c>
      <c r="H1927">
        <v>10</v>
      </c>
      <c r="I1927">
        <f t="shared" si="30"/>
        <v>64.762</v>
      </c>
      <c r="J1927">
        <f>(Sales[[#This Row],[Selling Price Per Commodity]]-VLOOKUP(C1927,Products!A:E,4, FALSE))*Sales[[#This Row],[Quantity]]/10</f>
        <v>-440.27800000000008</v>
      </c>
      <c r="K1927">
        <f>WEEKDAY(Sales[[#This Row],[Date and Time]],2)</f>
        <v>4</v>
      </c>
    </row>
    <row r="1928" spans="1:11" x14ac:dyDescent="0.3">
      <c r="A1928" t="s">
        <v>5396</v>
      </c>
      <c r="B1928" s="1">
        <v>45494.234409722223</v>
      </c>
      <c r="C1928" t="s">
        <v>3420</v>
      </c>
      <c r="D1928" t="s">
        <v>3072</v>
      </c>
      <c r="E1928" t="s">
        <v>3471</v>
      </c>
      <c r="F1928" t="s">
        <v>3467</v>
      </c>
      <c r="G1928">
        <v>115.84</v>
      </c>
      <c r="H1928">
        <v>8</v>
      </c>
      <c r="I1928">
        <f t="shared" si="30"/>
        <v>14.48</v>
      </c>
      <c r="J1928">
        <f>(Sales[[#This Row],[Selling Price Per Commodity]]-VLOOKUP(C1928,Products!A:E,4, FALSE))*Sales[[#This Row],[Quantity]]/10</f>
        <v>-542.39200000000005</v>
      </c>
      <c r="K1928">
        <f>WEEKDAY(Sales[[#This Row],[Date and Time]],2)</f>
        <v>7</v>
      </c>
    </row>
    <row r="1929" spans="1:11" x14ac:dyDescent="0.3">
      <c r="A1929" t="s">
        <v>5397</v>
      </c>
      <c r="B1929" s="1">
        <v>45531.864884259259</v>
      </c>
      <c r="C1929" t="s">
        <v>3364</v>
      </c>
      <c r="D1929" t="s">
        <v>1420</v>
      </c>
      <c r="E1929" t="s">
        <v>3479</v>
      </c>
      <c r="F1929" t="s">
        <v>3467</v>
      </c>
      <c r="G1929">
        <v>1250.76</v>
      </c>
      <c r="H1929">
        <v>2</v>
      </c>
      <c r="I1929">
        <f t="shared" si="30"/>
        <v>625.38</v>
      </c>
      <c r="J1929">
        <f>(Sales[[#This Row],[Selling Price Per Commodity]]-VLOOKUP(C1929,Products!A:E,4, FALSE))*Sales[[#This Row],[Quantity]]/10</f>
        <v>-29.3</v>
      </c>
      <c r="K1929">
        <f>WEEKDAY(Sales[[#This Row],[Date and Time]],2)</f>
        <v>2</v>
      </c>
    </row>
    <row r="1930" spans="1:11" x14ac:dyDescent="0.3">
      <c r="A1930" t="s">
        <v>5398</v>
      </c>
      <c r="B1930" s="1">
        <v>45300.779247685183</v>
      </c>
      <c r="C1930" t="s">
        <v>3315</v>
      </c>
      <c r="D1930" t="s">
        <v>2349</v>
      </c>
      <c r="E1930" t="s">
        <v>3479</v>
      </c>
      <c r="F1930" t="s">
        <v>3469</v>
      </c>
      <c r="G1930">
        <v>1292.58</v>
      </c>
      <c r="H1930">
        <v>9</v>
      </c>
      <c r="I1930">
        <f t="shared" si="30"/>
        <v>143.62</v>
      </c>
      <c r="J1930">
        <f>(Sales[[#This Row],[Selling Price Per Commodity]]-VLOOKUP(C1930,Products!A:E,4, FALSE))*Sales[[#This Row],[Quantity]]/10</f>
        <v>47.375999999999998</v>
      </c>
      <c r="K1930">
        <f>WEEKDAY(Sales[[#This Row],[Date and Time]],2)</f>
        <v>2</v>
      </c>
    </row>
    <row r="1931" spans="1:11" x14ac:dyDescent="0.3">
      <c r="A1931" t="s">
        <v>5399</v>
      </c>
      <c r="B1931" s="1">
        <v>45374.811249999999</v>
      </c>
      <c r="C1931" t="s">
        <v>3264</v>
      </c>
      <c r="D1931" t="s">
        <v>302</v>
      </c>
      <c r="E1931" t="s">
        <v>3471</v>
      </c>
      <c r="F1931" t="s">
        <v>3462</v>
      </c>
      <c r="G1931">
        <v>1017.35</v>
      </c>
      <c r="H1931">
        <v>4</v>
      </c>
      <c r="I1931">
        <f t="shared" si="30"/>
        <v>254.33750000000001</v>
      </c>
      <c r="J1931">
        <f>(Sales[[#This Row],[Selling Price Per Commodity]]-VLOOKUP(C1931,Products!A:E,4, FALSE))*Sales[[#This Row],[Quantity]]/10</f>
        <v>2.0870000000000006</v>
      </c>
      <c r="K1931">
        <f>WEEKDAY(Sales[[#This Row],[Date and Time]],2)</f>
        <v>6</v>
      </c>
    </row>
    <row r="1932" spans="1:11" x14ac:dyDescent="0.3">
      <c r="A1932" t="s">
        <v>5400</v>
      </c>
      <c r="B1932" s="1">
        <v>45353.595532407409</v>
      </c>
      <c r="C1932" t="s">
        <v>3257</v>
      </c>
      <c r="D1932" t="s">
        <v>2792</v>
      </c>
      <c r="E1932" t="s">
        <v>3471</v>
      </c>
      <c r="F1932" t="s">
        <v>3469</v>
      </c>
      <c r="G1932">
        <v>272.69</v>
      </c>
      <c r="H1932">
        <v>9</v>
      </c>
      <c r="I1932">
        <f t="shared" si="30"/>
        <v>30.298888888888889</v>
      </c>
      <c r="J1932">
        <f>(Sales[[#This Row],[Selling Price Per Commodity]]-VLOOKUP(C1932,Products!A:E,4, FALSE))*Sales[[#This Row],[Quantity]]/10</f>
        <v>-232.39000000000001</v>
      </c>
      <c r="K1932">
        <f>WEEKDAY(Sales[[#This Row],[Date and Time]],2)</f>
        <v>6</v>
      </c>
    </row>
    <row r="1933" spans="1:11" x14ac:dyDescent="0.3">
      <c r="A1933" t="s">
        <v>5401</v>
      </c>
      <c r="B1933" s="1">
        <v>45475.080682870372</v>
      </c>
      <c r="C1933" t="s">
        <v>3294</v>
      </c>
      <c r="D1933" t="s">
        <v>2098</v>
      </c>
      <c r="E1933" t="s">
        <v>3471</v>
      </c>
      <c r="F1933" t="s">
        <v>3472</v>
      </c>
      <c r="G1933">
        <v>1113.28</v>
      </c>
      <c r="H1933">
        <v>5</v>
      </c>
      <c r="I1933">
        <f t="shared" si="30"/>
        <v>222.65600000000001</v>
      </c>
      <c r="J1933">
        <f>(Sales[[#This Row],[Selling Price Per Commodity]]-VLOOKUP(C1933,Products!A:E,4, FALSE))*Sales[[#This Row],[Quantity]]/10</f>
        <v>-193.52200000000002</v>
      </c>
      <c r="K1933">
        <f>WEEKDAY(Sales[[#This Row],[Date and Time]],2)</f>
        <v>2</v>
      </c>
    </row>
    <row r="1934" spans="1:11" x14ac:dyDescent="0.3">
      <c r="A1934" t="s">
        <v>5402</v>
      </c>
      <c r="B1934" s="1">
        <v>45537.687534722223</v>
      </c>
      <c r="C1934" t="s">
        <v>3420</v>
      </c>
      <c r="D1934" t="s">
        <v>1850</v>
      </c>
      <c r="E1934" t="s">
        <v>3466</v>
      </c>
      <c r="F1934" t="s">
        <v>3469</v>
      </c>
      <c r="G1934">
        <v>1391.08</v>
      </c>
      <c r="H1934">
        <v>6</v>
      </c>
      <c r="I1934">
        <f t="shared" si="30"/>
        <v>231.84666666666666</v>
      </c>
      <c r="J1934">
        <f>(Sales[[#This Row],[Selling Price Per Commodity]]-VLOOKUP(C1934,Products!A:E,4, FALSE))*Sales[[#This Row],[Quantity]]/10</f>
        <v>-276.37399999999997</v>
      </c>
      <c r="K1934">
        <f>WEEKDAY(Sales[[#This Row],[Date and Time]],2)</f>
        <v>1</v>
      </c>
    </row>
    <row r="1935" spans="1:11" x14ac:dyDescent="0.3">
      <c r="A1935" t="s">
        <v>5403</v>
      </c>
      <c r="B1935" s="1">
        <v>45598.378530092596</v>
      </c>
      <c r="C1935" t="s">
        <v>3308</v>
      </c>
      <c r="D1935" t="s">
        <v>2442</v>
      </c>
      <c r="E1935" t="s">
        <v>3471</v>
      </c>
      <c r="F1935" t="s">
        <v>3467</v>
      </c>
      <c r="G1935">
        <v>832.52</v>
      </c>
      <c r="H1935">
        <v>10</v>
      </c>
      <c r="I1935">
        <f t="shared" si="30"/>
        <v>83.251999999999995</v>
      </c>
      <c r="J1935">
        <f>(Sales[[#This Row],[Selling Price Per Commodity]]-VLOOKUP(C1935,Products!A:E,4, FALSE))*Sales[[#This Row],[Quantity]]/10</f>
        <v>-915.31799999999998</v>
      </c>
      <c r="K1935">
        <f>WEEKDAY(Sales[[#This Row],[Date and Time]],2)</f>
        <v>6</v>
      </c>
    </row>
    <row r="1936" spans="1:11" x14ac:dyDescent="0.3">
      <c r="A1936" t="s">
        <v>5404</v>
      </c>
      <c r="B1936" s="1">
        <v>45312.738217592596</v>
      </c>
      <c r="C1936" t="s">
        <v>3226</v>
      </c>
      <c r="D1936" t="s">
        <v>966</v>
      </c>
      <c r="E1936" t="s">
        <v>3461</v>
      </c>
      <c r="F1936" t="s">
        <v>3467</v>
      </c>
      <c r="G1936">
        <v>1882.59</v>
      </c>
      <c r="H1936">
        <v>6</v>
      </c>
      <c r="I1936">
        <f t="shared" si="30"/>
        <v>313.76499999999999</v>
      </c>
      <c r="J1936">
        <f>(Sales[[#This Row],[Selling Price Per Commodity]]-VLOOKUP(C1936,Products!A:E,4, FALSE))*Sales[[#This Row],[Quantity]]/10</f>
        <v>-297.42300000000006</v>
      </c>
      <c r="K1936">
        <f>WEEKDAY(Sales[[#This Row],[Date and Time]],2)</f>
        <v>7</v>
      </c>
    </row>
    <row r="1937" spans="1:11" x14ac:dyDescent="0.3">
      <c r="A1937" t="s">
        <v>5405</v>
      </c>
      <c r="B1937" s="1">
        <v>45557.302175925928</v>
      </c>
      <c r="C1937" t="s">
        <v>3234</v>
      </c>
      <c r="D1937" t="s">
        <v>2925</v>
      </c>
      <c r="E1937" t="s">
        <v>3466</v>
      </c>
      <c r="F1937" t="s">
        <v>3469</v>
      </c>
      <c r="G1937">
        <v>587.80999999999995</v>
      </c>
      <c r="H1937">
        <v>8</v>
      </c>
      <c r="I1937">
        <f t="shared" si="30"/>
        <v>73.476249999999993</v>
      </c>
      <c r="J1937">
        <f>(Sales[[#This Row],[Selling Price Per Commodity]]-VLOOKUP(C1937,Products!A:E,4, FALSE))*Sales[[#This Row],[Quantity]]/10</f>
        <v>-622.46699999999998</v>
      </c>
      <c r="K1937">
        <f>WEEKDAY(Sales[[#This Row],[Date and Time]],2)</f>
        <v>7</v>
      </c>
    </row>
    <row r="1938" spans="1:11" x14ac:dyDescent="0.3">
      <c r="A1938" t="s">
        <v>5406</v>
      </c>
      <c r="B1938" s="1">
        <v>45491.129826388889</v>
      </c>
      <c r="C1938" t="s">
        <v>3394</v>
      </c>
      <c r="D1938" t="s">
        <v>2607</v>
      </c>
      <c r="E1938" t="s">
        <v>3464</v>
      </c>
      <c r="F1938" t="s">
        <v>3467</v>
      </c>
      <c r="G1938">
        <v>752.26</v>
      </c>
      <c r="H1938">
        <v>1</v>
      </c>
      <c r="I1938">
        <f t="shared" si="30"/>
        <v>752.26</v>
      </c>
      <c r="J1938">
        <f>(Sales[[#This Row],[Selling Price Per Commodity]]-VLOOKUP(C1938,Products!A:E,4, FALSE))*Sales[[#This Row],[Quantity]]/10</f>
        <v>67.734000000000009</v>
      </c>
      <c r="K1938">
        <f>WEEKDAY(Sales[[#This Row],[Date and Time]],2)</f>
        <v>4</v>
      </c>
    </row>
    <row r="1939" spans="1:11" x14ac:dyDescent="0.3">
      <c r="A1939" t="s">
        <v>5407</v>
      </c>
      <c r="B1939" s="1">
        <v>45591.435289351852</v>
      </c>
      <c r="C1939" t="s">
        <v>3263</v>
      </c>
      <c r="D1939" t="s">
        <v>1413</v>
      </c>
      <c r="E1939" t="s">
        <v>3466</v>
      </c>
      <c r="F1939" t="s">
        <v>3476</v>
      </c>
      <c r="G1939">
        <v>1393.06</v>
      </c>
      <c r="H1939">
        <v>5</v>
      </c>
      <c r="I1939">
        <f t="shared" si="30"/>
        <v>278.61199999999997</v>
      </c>
      <c r="J1939">
        <f>(Sales[[#This Row],[Selling Price Per Commodity]]-VLOOKUP(C1939,Products!A:E,4, FALSE))*Sales[[#This Row],[Quantity]]/10</f>
        <v>-69.744000000000028</v>
      </c>
      <c r="K1939">
        <f>WEEKDAY(Sales[[#This Row],[Date and Time]],2)</f>
        <v>6</v>
      </c>
    </row>
    <row r="1940" spans="1:11" x14ac:dyDescent="0.3">
      <c r="A1940" t="s">
        <v>5408</v>
      </c>
      <c r="B1940" s="1">
        <v>45439.801134259258</v>
      </c>
      <c r="C1940" t="s">
        <v>3432</v>
      </c>
      <c r="D1940" t="s">
        <v>1560</v>
      </c>
      <c r="E1940" t="s">
        <v>3464</v>
      </c>
      <c r="F1940" t="s">
        <v>3469</v>
      </c>
      <c r="G1940">
        <v>758.8</v>
      </c>
      <c r="H1940">
        <v>1</v>
      </c>
      <c r="I1940">
        <f t="shared" si="30"/>
        <v>758.8</v>
      </c>
      <c r="J1940">
        <f>(Sales[[#This Row],[Selling Price Per Commodity]]-VLOOKUP(C1940,Products!A:E,4, FALSE))*Sales[[#This Row],[Quantity]]/10</f>
        <v>53.774000000000001</v>
      </c>
      <c r="K1940">
        <f>WEEKDAY(Sales[[#This Row],[Date and Time]],2)</f>
        <v>1</v>
      </c>
    </row>
    <row r="1941" spans="1:11" x14ac:dyDescent="0.3">
      <c r="A1941" t="s">
        <v>5409</v>
      </c>
      <c r="B1941" s="1">
        <v>45333.070752314816</v>
      </c>
      <c r="C1941" t="s">
        <v>3379</v>
      </c>
      <c r="D1941" t="s">
        <v>2756</v>
      </c>
      <c r="E1941" t="s">
        <v>3464</v>
      </c>
      <c r="F1941" t="s">
        <v>3469</v>
      </c>
      <c r="G1941">
        <v>1923.58</v>
      </c>
      <c r="H1941">
        <v>10</v>
      </c>
      <c r="I1941">
        <f t="shared" si="30"/>
        <v>192.358</v>
      </c>
      <c r="J1941">
        <f>(Sales[[#This Row],[Selling Price Per Commodity]]-VLOOKUP(C1941,Products!A:E,4, FALSE))*Sales[[#This Row],[Quantity]]/10</f>
        <v>-412.94199999999989</v>
      </c>
      <c r="K1941">
        <f>WEEKDAY(Sales[[#This Row],[Date and Time]],2)</f>
        <v>7</v>
      </c>
    </row>
    <row r="1942" spans="1:11" x14ac:dyDescent="0.3">
      <c r="A1942" t="s">
        <v>5410</v>
      </c>
      <c r="B1942" s="1">
        <v>45339.164178240739</v>
      </c>
      <c r="C1942" t="s">
        <v>3421</v>
      </c>
      <c r="D1942" t="s">
        <v>1336</v>
      </c>
      <c r="E1942" t="s">
        <v>3461</v>
      </c>
      <c r="F1942" t="s">
        <v>3469</v>
      </c>
      <c r="G1942">
        <v>1600.29</v>
      </c>
      <c r="H1942">
        <v>4</v>
      </c>
      <c r="I1942">
        <f t="shared" si="30"/>
        <v>400.07249999999999</v>
      </c>
      <c r="J1942">
        <f>(Sales[[#This Row],[Selling Price Per Commodity]]-VLOOKUP(C1942,Products!A:E,4, FALSE))*Sales[[#This Row],[Quantity]]/10</f>
        <v>-2.8430000000000062</v>
      </c>
      <c r="K1942">
        <f>WEEKDAY(Sales[[#This Row],[Date and Time]],2)</f>
        <v>6</v>
      </c>
    </row>
    <row r="1943" spans="1:11" x14ac:dyDescent="0.3">
      <c r="A1943" t="s">
        <v>5411</v>
      </c>
      <c r="B1943" s="1">
        <v>45462.806932870371</v>
      </c>
      <c r="C1943" t="s">
        <v>3315</v>
      </c>
      <c r="D1943" t="s">
        <v>1676</v>
      </c>
      <c r="E1943" t="s">
        <v>3471</v>
      </c>
      <c r="F1943" t="s">
        <v>3462</v>
      </c>
      <c r="G1943">
        <v>984.35</v>
      </c>
      <c r="H1943">
        <v>6</v>
      </c>
      <c r="I1943">
        <f t="shared" si="30"/>
        <v>164.05833333333334</v>
      </c>
      <c r="J1943">
        <f>(Sales[[#This Row],[Selling Price Per Commodity]]-VLOOKUP(C1943,Products!A:E,4, FALSE))*Sales[[#This Row],[Quantity]]/10</f>
        <v>43.847000000000001</v>
      </c>
      <c r="K1943">
        <f>WEEKDAY(Sales[[#This Row],[Date and Time]],2)</f>
        <v>3</v>
      </c>
    </row>
    <row r="1944" spans="1:11" x14ac:dyDescent="0.3">
      <c r="A1944" t="s">
        <v>5412</v>
      </c>
      <c r="B1944" s="1">
        <v>45304.322870370372</v>
      </c>
      <c r="C1944" t="s">
        <v>3445</v>
      </c>
      <c r="D1944" t="s">
        <v>2141</v>
      </c>
      <c r="E1944" t="s">
        <v>3464</v>
      </c>
      <c r="F1944" t="s">
        <v>3472</v>
      </c>
      <c r="G1944">
        <v>1422.18</v>
      </c>
      <c r="H1944">
        <v>9</v>
      </c>
      <c r="I1944">
        <f t="shared" si="30"/>
        <v>158.02000000000001</v>
      </c>
      <c r="J1944">
        <f>(Sales[[#This Row],[Selling Price Per Commodity]]-VLOOKUP(C1944,Products!A:E,4, FALSE))*Sales[[#This Row],[Quantity]]/10</f>
        <v>2.9340000000000175</v>
      </c>
      <c r="K1944">
        <f>WEEKDAY(Sales[[#This Row],[Date and Time]],2)</f>
        <v>6</v>
      </c>
    </row>
    <row r="1945" spans="1:11" x14ac:dyDescent="0.3">
      <c r="A1945" t="s">
        <v>5413</v>
      </c>
      <c r="B1945" s="1">
        <v>45568.720960648148</v>
      </c>
      <c r="C1945" t="s">
        <v>3401</v>
      </c>
      <c r="D1945" t="s">
        <v>1306</v>
      </c>
      <c r="E1945" t="s">
        <v>3479</v>
      </c>
      <c r="F1945" t="s">
        <v>3467</v>
      </c>
      <c r="G1945">
        <v>168.01</v>
      </c>
      <c r="H1945">
        <v>1</v>
      </c>
      <c r="I1945">
        <f t="shared" si="30"/>
        <v>168.01</v>
      </c>
      <c r="J1945">
        <f>(Sales[[#This Row],[Selling Price Per Commodity]]-VLOOKUP(C1945,Products!A:E,4, FALSE))*Sales[[#This Row],[Quantity]]/10</f>
        <v>7.4799999999999995</v>
      </c>
      <c r="K1945">
        <f>WEEKDAY(Sales[[#This Row],[Date and Time]],2)</f>
        <v>4</v>
      </c>
    </row>
    <row r="1946" spans="1:11" x14ac:dyDescent="0.3">
      <c r="A1946" t="s">
        <v>5414</v>
      </c>
      <c r="B1946" s="1">
        <v>45485.276608796295</v>
      </c>
      <c r="C1946" t="s">
        <v>3374</v>
      </c>
      <c r="D1946" t="s">
        <v>2189</v>
      </c>
      <c r="E1946" t="s">
        <v>3471</v>
      </c>
      <c r="F1946" t="s">
        <v>3476</v>
      </c>
      <c r="G1946">
        <v>1600.76</v>
      </c>
      <c r="H1946">
        <v>1</v>
      </c>
      <c r="I1946">
        <f t="shared" si="30"/>
        <v>1600.76</v>
      </c>
      <c r="J1946">
        <f>(Sales[[#This Row],[Selling Price Per Commodity]]-VLOOKUP(C1946,Products!A:E,4, FALSE))*Sales[[#This Row],[Quantity]]/10</f>
        <v>80.561999999999998</v>
      </c>
      <c r="K1946">
        <f>WEEKDAY(Sales[[#This Row],[Date and Time]],2)</f>
        <v>5</v>
      </c>
    </row>
    <row r="1947" spans="1:11" x14ac:dyDescent="0.3">
      <c r="A1947" t="s">
        <v>5415</v>
      </c>
      <c r="B1947" s="1">
        <v>45431.366076388891</v>
      </c>
      <c r="C1947" t="s">
        <v>3310</v>
      </c>
      <c r="D1947" t="s">
        <v>434</v>
      </c>
      <c r="E1947" t="s">
        <v>3471</v>
      </c>
      <c r="F1947" t="s">
        <v>3467</v>
      </c>
      <c r="G1947">
        <v>1478.47</v>
      </c>
      <c r="H1947">
        <v>5</v>
      </c>
      <c r="I1947">
        <f t="shared" si="30"/>
        <v>295.69400000000002</v>
      </c>
      <c r="J1947">
        <f>(Sales[[#This Row],[Selling Price Per Commodity]]-VLOOKUP(C1947,Products!A:E,4, FALSE))*Sales[[#This Row],[Quantity]]/10</f>
        <v>-1.0029999999999859</v>
      </c>
      <c r="K1947">
        <f>WEEKDAY(Sales[[#This Row],[Date and Time]],2)</f>
        <v>7</v>
      </c>
    </row>
    <row r="1948" spans="1:11" x14ac:dyDescent="0.3">
      <c r="A1948" t="s">
        <v>5416</v>
      </c>
      <c r="B1948" s="1">
        <v>45295.128668981481</v>
      </c>
      <c r="C1948" t="s">
        <v>3409</v>
      </c>
      <c r="D1948" t="s">
        <v>2859</v>
      </c>
      <c r="E1948" t="s">
        <v>3466</v>
      </c>
      <c r="F1948" t="s">
        <v>3472</v>
      </c>
      <c r="G1948">
        <v>1180.51</v>
      </c>
      <c r="H1948">
        <v>1</v>
      </c>
      <c r="I1948">
        <f t="shared" si="30"/>
        <v>1180.51</v>
      </c>
      <c r="J1948">
        <f>(Sales[[#This Row],[Selling Price Per Commodity]]-VLOOKUP(C1948,Products!A:E,4, FALSE))*Sales[[#This Row],[Quantity]]/10</f>
        <v>52.035000000000004</v>
      </c>
      <c r="K1948">
        <f>WEEKDAY(Sales[[#This Row],[Date and Time]],2)</f>
        <v>4</v>
      </c>
    </row>
    <row r="1949" spans="1:11" x14ac:dyDescent="0.3">
      <c r="A1949" t="s">
        <v>5417</v>
      </c>
      <c r="B1949" s="1">
        <v>45353.801423611112</v>
      </c>
      <c r="C1949" t="s">
        <v>3231</v>
      </c>
      <c r="D1949" t="s">
        <v>426</v>
      </c>
      <c r="E1949" t="s">
        <v>3479</v>
      </c>
      <c r="F1949" t="s">
        <v>3472</v>
      </c>
      <c r="G1949">
        <v>1536.19</v>
      </c>
      <c r="H1949">
        <v>6</v>
      </c>
      <c r="I1949">
        <f t="shared" si="30"/>
        <v>256.03166666666669</v>
      </c>
      <c r="J1949">
        <f>(Sales[[#This Row],[Selling Price Per Commodity]]-VLOOKUP(C1949,Products!A:E,4, FALSE))*Sales[[#This Row],[Quantity]]/10</f>
        <v>59.197000000000017</v>
      </c>
      <c r="K1949">
        <f>WEEKDAY(Sales[[#This Row],[Date and Time]],2)</f>
        <v>6</v>
      </c>
    </row>
    <row r="1950" spans="1:11" x14ac:dyDescent="0.3">
      <c r="A1950" t="s">
        <v>5418</v>
      </c>
      <c r="B1950" s="1">
        <v>45511.659814814811</v>
      </c>
      <c r="C1950" t="s">
        <v>3345</v>
      </c>
      <c r="D1950" t="s">
        <v>1853</v>
      </c>
      <c r="E1950" t="s">
        <v>3471</v>
      </c>
      <c r="F1950" t="s">
        <v>3467</v>
      </c>
      <c r="G1950">
        <v>1180.0899999999999</v>
      </c>
      <c r="H1950">
        <v>4</v>
      </c>
      <c r="I1950">
        <f t="shared" si="30"/>
        <v>295.02249999999998</v>
      </c>
      <c r="J1950">
        <f>(Sales[[#This Row],[Selling Price Per Commodity]]-VLOOKUP(C1950,Products!A:E,4, FALSE))*Sales[[#This Row],[Quantity]]/10</f>
        <v>-186.97900000000001</v>
      </c>
      <c r="K1950">
        <f>WEEKDAY(Sales[[#This Row],[Date and Time]],2)</f>
        <v>3</v>
      </c>
    </row>
    <row r="1951" spans="1:11" x14ac:dyDescent="0.3">
      <c r="A1951" t="s">
        <v>5419</v>
      </c>
      <c r="B1951" s="1">
        <v>45343.762291666666</v>
      </c>
      <c r="C1951" t="s">
        <v>3331</v>
      </c>
      <c r="D1951" t="s">
        <v>287</v>
      </c>
      <c r="E1951" t="s">
        <v>3461</v>
      </c>
      <c r="F1951" t="s">
        <v>3462</v>
      </c>
      <c r="G1951">
        <v>258.14999999999998</v>
      </c>
      <c r="H1951">
        <v>4</v>
      </c>
      <c r="I1951">
        <f t="shared" si="30"/>
        <v>64.537499999999994</v>
      </c>
      <c r="J1951">
        <f>(Sales[[#This Row],[Selling Price Per Commodity]]-VLOOKUP(C1951,Products!A:E,4, FALSE))*Sales[[#This Row],[Quantity]]/10</f>
        <v>-293.80899999999997</v>
      </c>
      <c r="K1951">
        <f>WEEKDAY(Sales[[#This Row],[Date and Time]],2)</f>
        <v>3</v>
      </c>
    </row>
    <row r="1952" spans="1:11" x14ac:dyDescent="0.3">
      <c r="A1952" t="s">
        <v>5420</v>
      </c>
      <c r="B1952" s="1">
        <v>45371.391250000001</v>
      </c>
      <c r="C1952" t="s">
        <v>3400</v>
      </c>
      <c r="D1952" t="s">
        <v>3196</v>
      </c>
      <c r="E1952" t="s">
        <v>3461</v>
      </c>
      <c r="F1952" t="s">
        <v>3476</v>
      </c>
      <c r="G1952">
        <v>1021.54</v>
      </c>
      <c r="H1952">
        <v>2</v>
      </c>
      <c r="I1952">
        <f t="shared" si="30"/>
        <v>510.77</v>
      </c>
      <c r="J1952">
        <f>(Sales[[#This Row],[Selling Price Per Commodity]]-VLOOKUP(C1952,Products!A:E,4, FALSE))*Sales[[#This Row],[Quantity]]/10</f>
        <v>50.567999999999998</v>
      </c>
      <c r="K1952">
        <f>WEEKDAY(Sales[[#This Row],[Date and Time]],2)</f>
        <v>3</v>
      </c>
    </row>
    <row r="1953" spans="1:11" x14ac:dyDescent="0.3">
      <c r="A1953" t="s">
        <v>5421</v>
      </c>
      <c r="B1953" s="1">
        <v>45348.030277777776</v>
      </c>
      <c r="C1953" t="s">
        <v>3306</v>
      </c>
      <c r="D1953" t="s">
        <v>1238</v>
      </c>
      <c r="E1953" t="s">
        <v>3471</v>
      </c>
      <c r="F1953" t="s">
        <v>3476</v>
      </c>
      <c r="G1953">
        <v>567.17999999999995</v>
      </c>
      <c r="H1953">
        <v>6</v>
      </c>
      <c r="I1953">
        <f t="shared" si="30"/>
        <v>94.529999999999987</v>
      </c>
      <c r="J1953">
        <f>(Sales[[#This Row],[Selling Price Per Commodity]]-VLOOKUP(C1953,Products!A:E,4, FALSE))*Sales[[#This Row],[Quantity]]/10</f>
        <v>-491.85599999999994</v>
      </c>
      <c r="K1953">
        <f>WEEKDAY(Sales[[#This Row],[Date and Time]],2)</f>
        <v>1</v>
      </c>
    </row>
    <row r="1954" spans="1:11" x14ac:dyDescent="0.3">
      <c r="A1954" t="s">
        <v>5422</v>
      </c>
      <c r="B1954" s="1">
        <v>45508.917013888888</v>
      </c>
      <c r="C1954" t="s">
        <v>3362</v>
      </c>
      <c r="D1954" t="s">
        <v>1819</v>
      </c>
      <c r="E1954" t="s">
        <v>3464</v>
      </c>
      <c r="F1954" t="s">
        <v>3462</v>
      </c>
      <c r="G1954">
        <v>176.67</v>
      </c>
      <c r="H1954">
        <v>3</v>
      </c>
      <c r="I1954">
        <f t="shared" si="30"/>
        <v>58.889999999999993</v>
      </c>
      <c r="J1954">
        <f>(Sales[[#This Row],[Selling Price Per Commodity]]-VLOOKUP(C1954,Products!A:E,4, FALSE))*Sales[[#This Row],[Quantity]]/10</f>
        <v>-67.137000000000015</v>
      </c>
      <c r="K1954">
        <f>WEEKDAY(Sales[[#This Row],[Date and Time]],2)</f>
        <v>7</v>
      </c>
    </row>
    <row r="1955" spans="1:11" x14ac:dyDescent="0.3">
      <c r="A1955" t="s">
        <v>5423</v>
      </c>
      <c r="B1955" s="1">
        <v>45449.215173611112</v>
      </c>
      <c r="C1955" t="s">
        <v>3310</v>
      </c>
      <c r="D1955" t="s">
        <v>1116</v>
      </c>
      <c r="E1955" t="s">
        <v>3466</v>
      </c>
      <c r="F1955" t="s">
        <v>3476</v>
      </c>
      <c r="G1955">
        <v>842.36</v>
      </c>
      <c r="H1955">
        <v>10</v>
      </c>
      <c r="I1955">
        <f t="shared" si="30"/>
        <v>84.236000000000004</v>
      </c>
      <c r="J1955">
        <f>(Sales[[#This Row],[Selling Price Per Commodity]]-VLOOKUP(C1955,Products!A:E,4, FALSE))*Sales[[#This Row],[Quantity]]/10</f>
        <v>-213.464</v>
      </c>
      <c r="K1955">
        <f>WEEKDAY(Sales[[#This Row],[Date and Time]],2)</f>
        <v>4</v>
      </c>
    </row>
    <row r="1956" spans="1:11" x14ac:dyDescent="0.3">
      <c r="A1956" t="s">
        <v>5424</v>
      </c>
      <c r="B1956" s="1">
        <v>45341.390196759261</v>
      </c>
      <c r="C1956" t="s">
        <v>3274</v>
      </c>
      <c r="D1956" t="s">
        <v>2189</v>
      </c>
      <c r="E1956" t="s">
        <v>3471</v>
      </c>
      <c r="F1956" t="s">
        <v>3469</v>
      </c>
      <c r="G1956">
        <v>1083.33</v>
      </c>
      <c r="H1956">
        <v>8</v>
      </c>
      <c r="I1956">
        <f t="shared" si="30"/>
        <v>135.41624999999999</v>
      </c>
      <c r="J1956">
        <f>(Sales[[#This Row],[Selling Price Per Commodity]]-VLOOKUP(C1956,Products!A:E,4, FALSE))*Sales[[#This Row],[Quantity]]/10</f>
        <v>-652.97900000000004</v>
      </c>
      <c r="K1956">
        <f>WEEKDAY(Sales[[#This Row],[Date and Time]],2)</f>
        <v>1</v>
      </c>
    </row>
    <row r="1957" spans="1:11" x14ac:dyDescent="0.3">
      <c r="A1957" t="s">
        <v>5425</v>
      </c>
      <c r="B1957" s="1">
        <v>45491.690775462965</v>
      </c>
      <c r="C1957" t="s">
        <v>3397</v>
      </c>
      <c r="D1957" t="s">
        <v>2180</v>
      </c>
      <c r="E1957" t="s">
        <v>3471</v>
      </c>
      <c r="F1957" t="s">
        <v>3469</v>
      </c>
      <c r="G1957">
        <v>305.02</v>
      </c>
      <c r="H1957">
        <v>2</v>
      </c>
      <c r="I1957">
        <f t="shared" si="30"/>
        <v>152.51</v>
      </c>
      <c r="J1957">
        <f>(Sales[[#This Row],[Selling Price Per Commodity]]-VLOOKUP(C1957,Products!A:E,4, FALSE))*Sales[[#This Row],[Quantity]]/10</f>
        <v>-43.444000000000003</v>
      </c>
      <c r="K1957">
        <f>WEEKDAY(Sales[[#This Row],[Date and Time]],2)</f>
        <v>4</v>
      </c>
    </row>
    <row r="1958" spans="1:11" x14ac:dyDescent="0.3">
      <c r="A1958" t="s">
        <v>5426</v>
      </c>
      <c r="B1958" s="1">
        <v>45326.452685185184</v>
      </c>
      <c r="C1958" t="s">
        <v>3429</v>
      </c>
      <c r="D1958" t="s">
        <v>1176</v>
      </c>
      <c r="E1958" t="s">
        <v>3464</v>
      </c>
      <c r="F1958" t="s">
        <v>3467</v>
      </c>
      <c r="G1958">
        <v>766.51</v>
      </c>
      <c r="H1958">
        <v>9</v>
      </c>
      <c r="I1958">
        <f t="shared" si="30"/>
        <v>85.167777777777772</v>
      </c>
      <c r="J1958">
        <f>(Sales[[#This Row],[Selling Price Per Commodity]]-VLOOKUP(C1958,Products!A:E,4, FALSE))*Sales[[#This Row],[Quantity]]/10</f>
        <v>-511.84100000000001</v>
      </c>
      <c r="K1958">
        <f>WEEKDAY(Sales[[#This Row],[Date and Time]],2)</f>
        <v>7</v>
      </c>
    </row>
    <row r="1959" spans="1:11" x14ac:dyDescent="0.3">
      <c r="A1959" t="s">
        <v>5427</v>
      </c>
      <c r="B1959" s="1">
        <v>45570.513460648152</v>
      </c>
      <c r="C1959" t="s">
        <v>3342</v>
      </c>
      <c r="D1959" t="s">
        <v>2565</v>
      </c>
      <c r="E1959" t="s">
        <v>3471</v>
      </c>
      <c r="F1959" t="s">
        <v>3467</v>
      </c>
      <c r="G1959">
        <v>1484.04</v>
      </c>
      <c r="H1959">
        <v>7</v>
      </c>
      <c r="I1959">
        <f t="shared" si="30"/>
        <v>212.00571428571428</v>
      </c>
      <c r="J1959">
        <f>(Sales[[#This Row],[Selling Price Per Commodity]]-VLOOKUP(C1959,Products!A:E,4, FALSE))*Sales[[#This Row],[Quantity]]/10</f>
        <v>-524.50599999999997</v>
      </c>
      <c r="K1959">
        <f>WEEKDAY(Sales[[#This Row],[Date and Time]],2)</f>
        <v>6</v>
      </c>
    </row>
    <row r="1960" spans="1:11" x14ac:dyDescent="0.3">
      <c r="A1960" t="s">
        <v>5428</v>
      </c>
      <c r="B1960" s="1">
        <v>45427.252453703702</v>
      </c>
      <c r="C1960" t="s">
        <v>3321</v>
      </c>
      <c r="D1960" t="s">
        <v>2467</v>
      </c>
      <c r="E1960" t="s">
        <v>3461</v>
      </c>
      <c r="F1960" t="s">
        <v>3462</v>
      </c>
      <c r="G1960">
        <v>38.82</v>
      </c>
      <c r="H1960">
        <v>9</v>
      </c>
      <c r="I1960">
        <f t="shared" si="30"/>
        <v>4.3133333333333335</v>
      </c>
      <c r="J1960">
        <f>(Sales[[#This Row],[Selling Price Per Commodity]]-VLOOKUP(C1960,Products!A:E,4, FALSE))*Sales[[#This Row],[Quantity]]/10</f>
        <v>-47.994</v>
      </c>
      <c r="K1960">
        <f>WEEKDAY(Sales[[#This Row],[Date and Time]],2)</f>
        <v>3</v>
      </c>
    </row>
    <row r="1961" spans="1:11" x14ac:dyDescent="0.3">
      <c r="A1961" t="s">
        <v>5429</v>
      </c>
      <c r="B1961" s="1">
        <v>45383.147418981483</v>
      </c>
      <c r="C1961" t="s">
        <v>3424</v>
      </c>
      <c r="D1961" t="s">
        <v>1125</v>
      </c>
      <c r="E1961" t="s">
        <v>3464</v>
      </c>
      <c r="F1961" t="s">
        <v>3469</v>
      </c>
      <c r="G1961">
        <v>1949.89</v>
      </c>
      <c r="H1961">
        <v>8</v>
      </c>
      <c r="I1961">
        <f t="shared" si="30"/>
        <v>243.73625000000001</v>
      </c>
      <c r="J1961">
        <f>(Sales[[#This Row],[Selling Price Per Commodity]]-VLOOKUP(C1961,Products!A:E,4, FALSE))*Sales[[#This Row],[Quantity]]/10</f>
        <v>-193.61899999999997</v>
      </c>
      <c r="K1961">
        <f>WEEKDAY(Sales[[#This Row],[Date and Time]],2)</f>
        <v>1</v>
      </c>
    </row>
    <row r="1962" spans="1:11" x14ac:dyDescent="0.3">
      <c r="A1962" t="s">
        <v>5430</v>
      </c>
      <c r="B1962" s="1">
        <v>45496.169537037036</v>
      </c>
      <c r="C1962" t="s">
        <v>3368</v>
      </c>
      <c r="D1962" t="s">
        <v>1631</v>
      </c>
      <c r="E1962" t="s">
        <v>3479</v>
      </c>
      <c r="F1962" t="s">
        <v>3462</v>
      </c>
      <c r="G1962">
        <v>1554.9</v>
      </c>
      <c r="H1962">
        <v>10</v>
      </c>
      <c r="I1962">
        <f t="shared" si="30"/>
        <v>155.49</v>
      </c>
      <c r="J1962">
        <f>(Sales[[#This Row],[Selling Price Per Commodity]]-VLOOKUP(C1962,Products!A:E,4, FALSE))*Sales[[#This Row],[Quantity]]/10</f>
        <v>-42.09</v>
      </c>
      <c r="K1962">
        <f>WEEKDAY(Sales[[#This Row],[Date and Time]],2)</f>
        <v>2</v>
      </c>
    </row>
    <row r="1963" spans="1:11" x14ac:dyDescent="0.3">
      <c r="A1963" t="s">
        <v>5431</v>
      </c>
      <c r="B1963" s="1">
        <v>45380.522418981483</v>
      </c>
      <c r="C1963" t="s">
        <v>3241</v>
      </c>
      <c r="D1963" t="s">
        <v>1569</v>
      </c>
      <c r="E1963" t="s">
        <v>3464</v>
      </c>
      <c r="F1963" t="s">
        <v>3469</v>
      </c>
      <c r="G1963">
        <v>1145.2</v>
      </c>
      <c r="H1963">
        <v>3</v>
      </c>
      <c r="I1963">
        <f t="shared" si="30"/>
        <v>381.73333333333335</v>
      </c>
      <c r="J1963">
        <f>(Sales[[#This Row],[Selling Price Per Commodity]]-VLOOKUP(C1963,Products!A:E,4, FALSE))*Sales[[#This Row],[Quantity]]/10</f>
        <v>-64.132999999999996</v>
      </c>
      <c r="K1963">
        <f>WEEKDAY(Sales[[#This Row],[Date and Time]],2)</f>
        <v>5</v>
      </c>
    </row>
    <row r="1964" spans="1:11" x14ac:dyDescent="0.3">
      <c r="A1964" t="s">
        <v>5432</v>
      </c>
      <c r="B1964" s="1">
        <v>45499.234826388885</v>
      </c>
      <c r="C1964" t="s">
        <v>3403</v>
      </c>
      <c r="D1964" t="s">
        <v>3190</v>
      </c>
      <c r="E1964" t="s">
        <v>3464</v>
      </c>
      <c r="F1964" t="s">
        <v>3472</v>
      </c>
      <c r="G1964">
        <v>963.86</v>
      </c>
      <c r="H1964">
        <v>1</v>
      </c>
      <c r="I1964">
        <f t="shared" si="30"/>
        <v>963.86</v>
      </c>
      <c r="J1964">
        <f>(Sales[[#This Row],[Selling Price Per Commodity]]-VLOOKUP(C1964,Products!A:E,4, FALSE))*Sales[[#This Row],[Quantity]]/10</f>
        <v>5.9190000000000058</v>
      </c>
      <c r="K1964">
        <f>WEEKDAY(Sales[[#This Row],[Date and Time]],2)</f>
        <v>5</v>
      </c>
    </row>
    <row r="1965" spans="1:11" x14ac:dyDescent="0.3">
      <c r="A1965" t="s">
        <v>5433</v>
      </c>
      <c r="B1965" s="1">
        <v>45495.584178240744</v>
      </c>
      <c r="C1965" t="s">
        <v>3435</v>
      </c>
      <c r="D1965" t="s">
        <v>2690</v>
      </c>
      <c r="E1965" t="s">
        <v>3479</v>
      </c>
      <c r="F1965" t="s">
        <v>3467</v>
      </c>
      <c r="G1965">
        <v>317.74</v>
      </c>
      <c r="H1965">
        <v>9</v>
      </c>
      <c r="I1965">
        <f t="shared" si="30"/>
        <v>35.304444444444442</v>
      </c>
      <c r="J1965">
        <f>(Sales[[#This Row],[Selling Price Per Commodity]]-VLOOKUP(C1965,Products!A:E,4, FALSE))*Sales[[#This Row],[Quantity]]/10</f>
        <v>-252.86899999999997</v>
      </c>
      <c r="K1965">
        <f>WEEKDAY(Sales[[#This Row],[Date and Time]],2)</f>
        <v>1</v>
      </c>
    </row>
    <row r="1966" spans="1:11" x14ac:dyDescent="0.3">
      <c r="A1966" t="s">
        <v>5434</v>
      </c>
      <c r="B1966" s="1">
        <v>45340.081701388888</v>
      </c>
      <c r="C1966" t="s">
        <v>3371</v>
      </c>
      <c r="D1966" t="s">
        <v>1593</v>
      </c>
      <c r="E1966" t="s">
        <v>3479</v>
      </c>
      <c r="F1966" t="s">
        <v>3476</v>
      </c>
      <c r="G1966">
        <v>1440.34</v>
      </c>
      <c r="H1966">
        <v>9</v>
      </c>
      <c r="I1966">
        <f t="shared" si="30"/>
        <v>160.03777777777776</v>
      </c>
      <c r="J1966">
        <f>(Sales[[#This Row],[Selling Price Per Commodity]]-VLOOKUP(C1966,Products!A:E,4, FALSE))*Sales[[#This Row],[Quantity]]/10</f>
        <v>-189.434</v>
      </c>
      <c r="K1966">
        <f>WEEKDAY(Sales[[#This Row],[Date and Time]],2)</f>
        <v>7</v>
      </c>
    </row>
    <row r="1967" spans="1:11" x14ac:dyDescent="0.3">
      <c r="A1967" t="s">
        <v>5435</v>
      </c>
      <c r="B1967" s="1">
        <v>45541.64434027778</v>
      </c>
      <c r="C1967" t="s">
        <v>3449</v>
      </c>
      <c r="D1967" t="s">
        <v>2252</v>
      </c>
      <c r="E1967" t="s">
        <v>3461</v>
      </c>
      <c r="F1967" t="s">
        <v>3472</v>
      </c>
      <c r="G1967">
        <v>145.86000000000001</v>
      </c>
      <c r="H1967">
        <v>7</v>
      </c>
      <c r="I1967">
        <f t="shared" si="30"/>
        <v>20.837142857142858</v>
      </c>
      <c r="J1967">
        <f>(Sales[[#This Row],[Selling Price Per Commodity]]-VLOOKUP(C1967,Products!A:E,4, FALSE))*Sales[[#This Row],[Quantity]]/10</f>
        <v>-326.90199999999999</v>
      </c>
      <c r="K1967">
        <f>WEEKDAY(Sales[[#This Row],[Date and Time]],2)</f>
        <v>5</v>
      </c>
    </row>
    <row r="1968" spans="1:11" x14ac:dyDescent="0.3">
      <c r="A1968" t="s">
        <v>5436</v>
      </c>
      <c r="B1968" s="1">
        <v>45521.427187499998</v>
      </c>
      <c r="C1968" t="s">
        <v>3267</v>
      </c>
      <c r="D1968" t="s">
        <v>1119</v>
      </c>
      <c r="E1968" t="s">
        <v>3464</v>
      </c>
      <c r="F1968" t="s">
        <v>3472</v>
      </c>
      <c r="G1968">
        <v>1592.14</v>
      </c>
      <c r="H1968">
        <v>4</v>
      </c>
      <c r="I1968">
        <f t="shared" si="30"/>
        <v>398.03500000000003</v>
      </c>
      <c r="J1968">
        <f>(Sales[[#This Row],[Selling Price Per Commodity]]-VLOOKUP(C1968,Products!A:E,4, FALSE))*Sales[[#This Row],[Quantity]]/10</f>
        <v>-27.021999999999981</v>
      </c>
      <c r="K1968">
        <f>WEEKDAY(Sales[[#This Row],[Date and Time]],2)</f>
        <v>6</v>
      </c>
    </row>
    <row r="1969" spans="1:11" x14ac:dyDescent="0.3">
      <c r="A1969" t="s">
        <v>5437</v>
      </c>
      <c r="B1969" s="1">
        <v>45604.790532407409</v>
      </c>
      <c r="C1969" t="s">
        <v>3333</v>
      </c>
      <c r="D1969" t="s">
        <v>805</v>
      </c>
      <c r="E1969" t="s">
        <v>3464</v>
      </c>
      <c r="F1969" t="s">
        <v>3469</v>
      </c>
      <c r="G1969">
        <v>473.28</v>
      </c>
      <c r="H1969">
        <v>7</v>
      </c>
      <c r="I1969">
        <f t="shared" si="30"/>
        <v>67.611428571428561</v>
      </c>
      <c r="J1969">
        <f>(Sales[[#This Row],[Selling Price Per Commodity]]-VLOOKUP(C1969,Products!A:E,4, FALSE))*Sales[[#This Row],[Quantity]]/10</f>
        <v>-500.78600000000006</v>
      </c>
      <c r="K1969">
        <f>WEEKDAY(Sales[[#This Row],[Date and Time]],2)</f>
        <v>5</v>
      </c>
    </row>
    <row r="1970" spans="1:11" x14ac:dyDescent="0.3">
      <c r="A1970" t="s">
        <v>5438</v>
      </c>
      <c r="B1970" s="1">
        <v>45440.73300925926</v>
      </c>
      <c r="C1970" t="s">
        <v>3246</v>
      </c>
      <c r="D1970" t="s">
        <v>1965</v>
      </c>
      <c r="E1970" t="s">
        <v>3479</v>
      </c>
      <c r="F1970" t="s">
        <v>3476</v>
      </c>
      <c r="G1970">
        <v>1768.87</v>
      </c>
      <c r="H1970">
        <v>3</v>
      </c>
      <c r="I1970">
        <f t="shared" si="30"/>
        <v>589.62333333333333</v>
      </c>
      <c r="J1970">
        <f>(Sales[[#This Row],[Selling Price Per Commodity]]-VLOOKUP(C1970,Products!A:E,4, FALSE))*Sales[[#This Row],[Quantity]]/10</f>
        <v>-10.129999999999995</v>
      </c>
      <c r="K1970">
        <f>WEEKDAY(Sales[[#This Row],[Date and Time]],2)</f>
        <v>2</v>
      </c>
    </row>
    <row r="1971" spans="1:11" x14ac:dyDescent="0.3">
      <c r="A1971" t="s">
        <v>5439</v>
      </c>
      <c r="B1971" s="1">
        <v>45333.991840277777</v>
      </c>
      <c r="C1971" t="s">
        <v>3394</v>
      </c>
      <c r="D1971" t="s">
        <v>3008</v>
      </c>
      <c r="E1971" t="s">
        <v>3464</v>
      </c>
      <c r="F1971" t="s">
        <v>3467</v>
      </c>
      <c r="G1971">
        <v>816.73</v>
      </c>
      <c r="H1971">
        <v>10</v>
      </c>
      <c r="I1971">
        <f t="shared" si="30"/>
        <v>81.673000000000002</v>
      </c>
      <c r="J1971">
        <f>(Sales[[#This Row],[Selling Price Per Commodity]]-VLOOKUP(C1971,Products!A:E,4, FALSE))*Sales[[#This Row],[Quantity]]/10</f>
        <v>6.7530000000000001</v>
      </c>
      <c r="K1971">
        <f>WEEKDAY(Sales[[#This Row],[Date and Time]],2)</f>
        <v>7</v>
      </c>
    </row>
    <row r="1972" spans="1:11" x14ac:dyDescent="0.3">
      <c r="A1972" t="s">
        <v>5440</v>
      </c>
      <c r="B1972" s="1">
        <v>45553.367638888885</v>
      </c>
      <c r="C1972" t="s">
        <v>3267</v>
      </c>
      <c r="D1972" t="s">
        <v>2418</v>
      </c>
      <c r="E1972" t="s">
        <v>3471</v>
      </c>
      <c r="F1972" t="s">
        <v>3476</v>
      </c>
      <c r="G1972">
        <v>1209.81</v>
      </c>
      <c r="H1972">
        <v>9</v>
      </c>
      <c r="I1972">
        <f t="shared" si="30"/>
        <v>134.42333333333332</v>
      </c>
      <c r="J1972">
        <f>(Sales[[#This Row],[Selling Price Per Commodity]]-VLOOKUP(C1972,Products!A:E,4, FALSE))*Sales[[#This Row],[Quantity]]/10</f>
        <v>-298.04999999999995</v>
      </c>
      <c r="K1972">
        <f>WEEKDAY(Sales[[#This Row],[Date and Time]],2)</f>
        <v>3</v>
      </c>
    </row>
    <row r="1973" spans="1:11" x14ac:dyDescent="0.3">
      <c r="A1973" t="s">
        <v>5441</v>
      </c>
      <c r="B1973" s="1">
        <v>45549.804756944446</v>
      </c>
      <c r="C1973" t="s">
        <v>3220</v>
      </c>
      <c r="D1973" t="s">
        <v>1521</v>
      </c>
      <c r="E1973" t="s">
        <v>3479</v>
      </c>
      <c r="F1973" t="s">
        <v>3462</v>
      </c>
      <c r="G1973">
        <v>1828.26</v>
      </c>
      <c r="H1973">
        <v>2</v>
      </c>
      <c r="I1973">
        <f t="shared" si="30"/>
        <v>914.13</v>
      </c>
      <c r="J1973">
        <f>(Sales[[#This Row],[Selling Price Per Commodity]]-VLOOKUP(C1973,Products!A:E,4, FALSE))*Sales[[#This Row],[Quantity]]/10</f>
        <v>177.3</v>
      </c>
      <c r="K1973">
        <f>WEEKDAY(Sales[[#This Row],[Date and Time]],2)</f>
        <v>6</v>
      </c>
    </row>
    <row r="1974" spans="1:11" x14ac:dyDescent="0.3">
      <c r="A1974" t="s">
        <v>5442</v>
      </c>
      <c r="B1974" s="1">
        <v>45540.087534722225</v>
      </c>
      <c r="C1974" t="s">
        <v>3405</v>
      </c>
      <c r="D1974" t="s">
        <v>1014</v>
      </c>
      <c r="E1974" t="s">
        <v>3471</v>
      </c>
      <c r="F1974" t="s">
        <v>3469</v>
      </c>
      <c r="G1974">
        <v>1165.8499999999999</v>
      </c>
      <c r="H1974">
        <v>4</v>
      </c>
      <c r="I1974">
        <f t="shared" si="30"/>
        <v>291.46249999999998</v>
      </c>
      <c r="J1974">
        <f>(Sales[[#This Row],[Selling Price Per Commodity]]-VLOOKUP(C1974,Products!A:E,4, FALSE))*Sales[[#This Row],[Quantity]]/10</f>
        <v>59.23299999999999</v>
      </c>
      <c r="K1974">
        <f>WEEKDAY(Sales[[#This Row],[Date and Time]],2)</f>
        <v>4</v>
      </c>
    </row>
    <row r="1975" spans="1:11" x14ac:dyDescent="0.3">
      <c r="A1975" t="s">
        <v>5443</v>
      </c>
      <c r="B1975" s="1">
        <v>45328.666087962964</v>
      </c>
      <c r="C1975" t="s">
        <v>3348</v>
      </c>
      <c r="D1975" t="s">
        <v>658</v>
      </c>
      <c r="E1975" t="s">
        <v>3464</v>
      </c>
      <c r="F1975" t="s">
        <v>3467</v>
      </c>
      <c r="G1975">
        <v>1438.49</v>
      </c>
      <c r="H1975">
        <v>2</v>
      </c>
      <c r="I1975">
        <f t="shared" si="30"/>
        <v>719.245</v>
      </c>
      <c r="J1975">
        <f>(Sales[[#This Row],[Selling Price Per Commodity]]-VLOOKUP(C1975,Products!A:E,4, FALSE))*Sales[[#This Row],[Quantity]]/10</f>
        <v>82.328999999999994</v>
      </c>
      <c r="K1975">
        <f>WEEKDAY(Sales[[#This Row],[Date and Time]],2)</f>
        <v>2</v>
      </c>
    </row>
    <row r="1976" spans="1:11" x14ac:dyDescent="0.3">
      <c r="A1976" t="s">
        <v>5444</v>
      </c>
      <c r="B1976" s="1">
        <v>45417.112986111111</v>
      </c>
      <c r="C1976" t="s">
        <v>3382</v>
      </c>
      <c r="D1976" t="s">
        <v>2898</v>
      </c>
      <c r="E1976" t="s">
        <v>3464</v>
      </c>
      <c r="F1976" t="s">
        <v>3462</v>
      </c>
      <c r="G1976">
        <v>165.31</v>
      </c>
      <c r="H1976">
        <v>6</v>
      </c>
      <c r="I1976">
        <f t="shared" si="30"/>
        <v>27.551666666666666</v>
      </c>
      <c r="J1976">
        <f>(Sales[[#This Row],[Selling Price Per Commodity]]-VLOOKUP(C1976,Products!A:E,4, FALSE))*Sales[[#This Row],[Quantity]]/10</f>
        <v>-24.251000000000001</v>
      </c>
      <c r="K1976">
        <f>WEEKDAY(Sales[[#This Row],[Date and Time]],2)</f>
        <v>7</v>
      </c>
    </row>
    <row r="1977" spans="1:11" x14ac:dyDescent="0.3">
      <c r="A1977" t="s">
        <v>5445</v>
      </c>
      <c r="B1977" s="1">
        <v>45586.857731481483</v>
      </c>
      <c r="C1977" t="s">
        <v>3278</v>
      </c>
      <c r="D1977" t="s">
        <v>1890</v>
      </c>
      <c r="E1977" t="s">
        <v>3466</v>
      </c>
      <c r="F1977" t="s">
        <v>3462</v>
      </c>
      <c r="G1977">
        <v>49.08</v>
      </c>
      <c r="H1977">
        <v>5</v>
      </c>
      <c r="I1977">
        <f t="shared" si="30"/>
        <v>9.8159999999999989</v>
      </c>
      <c r="J1977">
        <f>(Sales[[#This Row],[Selling Price Per Commodity]]-VLOOKUP(C1977,Products!A:E,4, FALSE))*Sales[[#This Row],[Quantity]]/10</f>
        <v>-160.34700000000001</v>
      </c>
      <c r="K1977">
        <f>WEEKDAY(Sales[[#This Row],[Date and Time]],2)</f>
        <v>1</v>
      </c>
    </row>
    <row r="1978" spans="1:11" x14ac:dyDescent="0.3">
      <c r="A1978" t="s">
        <v>5446</v>
      </c>
      <c r="B1978" s="1">
        <v>45601.454791666663</v>
      </c>
      <c r="C1978" t="s">
        <v>3316</v>
      </c>
      <c r="D1978" t="s">
        <v>2865</v>
      </c>
      <c r="E1978" t="s">
        <v>3466</v>
      </c>
      <c r="F1978" t="s">
        <v>3467</v>
      </c>
      <c r="G1978">
        <v>1898.23</v>
      </c>
      <c r="H1978">
        <v>1</v>
      </c>
      <c r="I1978">
        <f t="shared" si="30"/>
        <v>1898.23</v>
      </c>
      <c r="J1978">
        <f>(Sales[[#This Row],[Selling Price Per Commodity]]-VLOOKUP(C1978,Products!A:E,4, FALSE))*Sales[[#This Row],[Quantity]]/10</f>
        <v>92.400999999999996</v>
      </c>
      <c r="K1978">
        <f>WEEKDAY(Sales[[#This Row],[Date and Time]],2)</f>
        <v>2</v>
      </c>
    </row>
    <row r="1979" spans="1:11" x14ac:dyDescent="0.3">
      <c r="A1979" t="s">
        <v>5447</v>
      </c>
      <c r="B1979" s="1">
        <v>45536.964826388888</v>
      </c>
      <c r="C1979" t="s">
        <v>3332</v>
      </c>
      <c r="D1979" t="s">
        <v>695</v>
      </c>
      <c r="E1979" t="s">
        <v>3471</v>
      </c>
      <c r="F1979" t="s">
        <v>3469</v>
      </c>
      <c r="G1979">
        <v>1119.02</v>
      </c>
      <c r="H1979">
        <v>7</v>
      </c>
      <c r="I1979">
        <f t="shared" si="30"/>
        <v>159.85999999999999</v>
      </c>
      <c r="J1979">
        <f>(Sales[[#This Row],[Selling Price Per Commodity]]-VLOOKUP(C1979,Products!A:E,4, FALSE))*Sales[[#This Row],[Quantity]]/10</f>
        <v>-132.07600000000002</v>
      </c>
      <c r="K1979">
        <f>WEEKDAY(Sales[[#This Row],[Date and Time]],2)</f>
        <v>7</v>
      </c>
    </row>
    <row r="1980" spans="1:11" x14ac:dyDescent="0.3">
      <c r="A1980" t="s">
        <v>5448</v>
      </c>
      <c r="B1980" s="1">
        <v>45462.202777777777</v>
      </c>
      <c r="C1980" t="s">
        <v>3393</v>
      </c>
      <c r="D1980" t="s">
        <v>898</v>
      </c>
      <c r="E1980" t="s">
        <v>3471</v>
      </c>
      <c r="F1980" t="s">
        <v>3462</v>
      </c>
      <c r="G1980">
        <v>980.63</v>
      </c>
      <c r="H1980">
        <v>8</v>
      </c>
      <c r="I1980">
        <f t="shared" si="30"/>
        <v>122.57875</v>
      </c>
      <c r="J1980">
        <f>(Sales[[#This Row],[Selling Price Per Commodity]]-VLOOKUP(C1980,Products!A:E,4, FALSE))*Sales[[#This Row],[Quantity]]/10</f>
        <v>-196.66500000000002</v>
      </c>
      <c r="K1980">
        <f>WEEKDAY(Sales[[#This Row],[Date and Time]],2)</f>
        <v>3</v>
      </c>
    </row>
    <row r="1981" spans="1:11" x14ac:dyDescent="0.3">
      <c r="A1981" t="s">
        <v>5449</v>
      </c>
      <c r="B1981" s="1">
        <v>45464.062719907408</v>
      </c>
      <c r="C1981" t="s">
        <v>3304</v>
      </c>
      <c r="D1981" t="s">
        <v>1269</v>
      </c>
      <c r="E1981" t="s">
        <v>3466</v>
      </c>
      <c r="F1981" t="s">
        <v>3467</v>
      </c>
      <c r="G1981">
        <v>1787.38</v>
      </c>
      <c r="H1981">
        <v>10</v>
      </c>
      <c r="I1981">
        <f t="shared" si="30"/>
        <v>178.738</v>
      </c>
      <c r="J1981">
        <f>(Sales[[#This Row],[Selling Price Per Commodity]]-VLOOKUP(C1981,Products!A:E,4, FALSE))*Sales[[#This Row],[Quantity]]/10</f>
        <v>160.84800000000001</v>
      </c>
      <c r="K1981">
        <f>WEEKDAY(Sales[[#This Row],[Date and Time]],2)</f>
        <v>5</v>
      </c>
    </row>
    <row r="1982" spans="1:11" x14ac:dyDescent="0.3">
      <c r="A1982" t="s">
        <v>5450</v>
      </c>
      <c r="B1982" s="1">
        <v>45559.004513888889</v>
      </c>
      <c r="C1982" t="s">
        <v>3388</v>
      </c>
      <c r="D1982" t="s">
        <v>1680</v>
      </c>
      <c r="E1982" t="s">
        <v>3464</v>
      </c>
      <c r="F1982" t="s">
        <v>3467</v>
      </c>
      <c r="G1982">
        <v>640.08000000000004</v>
      </c>
      <c r="H1982">
        <v>4</v>
      </c>
      <c r="I1982">
        <f t="shared" si="30"/>
        <v>160.02000000000001</v>
      </c>
      <c r="J1982">
        <f>(Sales[[#This Row],[Selling Price Per Commodity]]-VLOOKUP(C1982,Products!A:E,4, FALSE))*Sales[[#This Row],[Quantity]]/10</f>
        <v>37.744000000000007</v>
      </c>
      <c r="K1982">
        <f>WEEKDAY(Sales[[#This Row],[Date and Time]],2)</f>
        <v>2</v>
      </c>
    </row>
    <row r="1983" spans="1:11" x14ac:dyDescent="0.3">
      <c r="A1983" t="s">
        <v>5451</v>
      </c>
      <c r="B1983" s="1">
        <v>45549.062939814816</v>
      </c>
      <c r="C1983" t="s">
        <v>3339</v>
      </c>
      <c r="D1983" t="s">
        <v>2907</v>
      </c>
      <c r="E1983" t="s">
        <v>3479</v>
      </c>
      <c r="F1983" t="s">
        <v>3469</v>
      </c>
      <c r="G1983">
        <v>1009.59</v>
      </c>
      <c r="H1983">
        <v>2</v>
      </c>
      <c r="I1983">
        <f t="shared" si="30"/>
        <v>504.79500000000002</v>
      </c>
      <c r="J1983">
        <f>(Sales[[#This Row],[Selling Price Per Commodity]]-VLOOKUP(C1983,Products!A:E,4, FALSE))*Sales[[#This Row],[Quantity]]/10</f>
        <v>-28.359000000000002</v>
      </c>
      <c r="K1983">
        <f>WEEKDAY(Sales[[#This Row],[Date and Time]],2)</f>
        <v>6</v>
      </c>
    </row>
    <row r="1984" spans="1:11" x14ac:dyDescent="0.3">
      <c r="A1984" t="s">
        <v>5452</v>
      </c>
      <c r="B1984" s="1">
        <v>45612.586388888885</v>
      </c>
      <c r="C1984" t="s">
        <v>3241</v>
      </c>
      <c r="D1984" t="s">
        <v>1119</v>
      </c>
      <c r="E1984" t="s">
        <v>3471</v>
      </c>
      <c r="F1984" t="s">
        <v>3467</v>
      </c>
      <c r="G1984">
        <v>1515.55</v>
      </c>
      <c r="H1984">
        <v>2</v>
      </c>
      <c r="I1984">
        <f t="shared" si="30"/>
        <v>757.77499999999998</v>
      </c>
      <c r="J1984">
        <f>(Sales[[#This Row],[Selling Price Per Commodity]]-VLOOKUP(C1984,Products!A:E,4, FALSE))*Sales[[#This Row],[Quantity]]/10</f>
        <v>32.452999999999996</v>
      </c>
      <c r="K1984">
        <f>WEEKDAY(Sales[[#This Row],[Date and Time]],2)</f>
        <v>6</v>
      </c>
    </row>
    <row r="1985" spans="1:11" x14ac:dyDescent="0.3">
      <c r="A1985" t="s">
        <v>5453</v>
      </c>
      <c r="B1985" s="1">
        <v>45541.82104166667</v>
      </c>
      <c r="C1985" t="s">
        <v>3363</v>
      </c>
      <c r="D1985" t="s">
        <v>2931</v>
      </c>
      <c r="E1985" t="s">
        <v>3466</v>
      </c>
      <c r="F1985" t="s">
        <v>3462</v>
      </c>
      <c r="G1985">
        <v>611.04</v>
      </c>
      <c r="H1985">
        <v>10</v>
      </c>
      <c r="I1985">
        <f t="shared" si="30"/>
        <v>61.103999999999999</v>
      </c>
      <c r="J1985">
        <f>(Sales[[#This Row],[Selling Price Per Commodity]]-VLOOKUP(C1985,Products!A:E,4, FALSE))*Sales[[#This Row],[Quantity]]/10</f>
        <v>-617.82599999999991</v>
      </c>
      <c r="K1985">
        <f>WEEKDAY(Sales[[#This Row],[Date and Time]],2)</f>
        <v>5</v>
      </c>
    </row>
    <row r="1986" spans="1:11" x14ac:dyDescent="0.3">
      <c r="A1986" t="s">
        <v>5454</v>
      </c>
      <c r="B1986" s="1">
        <v>45576.321504629632</v>
      </c>
      <c r="C1986" t="s">
        <v>3283</v>
      </c>
      <c r="D1986" t="s">
        <v>758</v>
      </c>
      <c r="E1986" t="s">
        <v>3471</v>
      </c>
      <c r="F1986" t="s">
        <v>3469</v>
      </c>
      <c r="G1986">
        <v>600.86</v>
      </c>
      <c r="H1986">
        <v>8</v>
      </c>
      <c r="I1986">
        <f t="shared" ref="I1986:I2049" si="31" xml:space="preserve"> G1986/H1986</f>
        <v>75.107500000000002</v>
      </c>
      <c r="J1986">
        <f>(Sales[[#This Row],[Selling Price Per Commodity]]-VLOOKUP(C1986,Products!A:E,4, FALSE))*Sales[[#This Row],[Quantity]]/10</f>
        <v>-309.62599999999998</v>
      </c>
      <c r="K1986">
        <f>WEEKDAY(Sales[[#This Row],[Date and Time]],2)</f>
        <v>5</v>
      </c>
    </row>
    <row r="1987" spans="1:11" x14ac:dyDescent="0.3">
      <c r="A1987" t="s">
        <v>5455</v>
      </c>
      <c r="B1987" s="1">
        <v>45409.974479166667</v>
      </c>
      <c r="C1987" t="s">
        <v>3284</v>
      </c>
      <c r="D1987" t="s">
        <v>686</v>
      </c>
      <c r="E1987" t="s">
        <v>3479</v>
      </c>
      <c r="F1987" t="s">
        <v>3462</v>
      </c>
      <c r="G1987">
        <v>79.959999999999994</v>
      </c>
      <c r="H1987">
        <v>7</v>
      </c>
      <c r="I1987">
        <f t="shared" si="31"/>
        <v>11.422857142857142</v>
      </c>
      <c r="J1987">
        <f>(Sales[[#This Row],[Selling Price Per Commodity]]-VLOOKUP(C1987,Products!A:E,4, FALSE))*Sales[[#This Row],[Quantity]]/10</f>
        <v>-443.21000000000004</v>
      </c>
      <c r="K1987">
        <f>WEEKDAY(Sales[[#This Row],[Date and Time]],2)</f>
        <v>6</v>
      </c>
    </row>
    <row r="1988" spans="1:11" x14ac:dyDescent="0.3">
      <c r="A1988" t="s">
        <v>5456</v>
      </c>
      <c r="B1988" s="1">
        <v>45303.053541666668</v>
      </c>
      <c r="C1988" t="s">
        <v>3405</v>
      </c>
      <c r="D1988" t="s">
        <v>1158</v>
      </c>
      <c r="E1988" t="s">
        <v>3479</v>
      </c>
      <c r="F1988" t="s">
        <v>3462</v>
      </c>
      <c r="G1988">
        <v>1089.71</v>
      </c>
      <c r="H1988">
        <v>1</v>
      </c>
      <c r="I1988">
        <f t="shared" si="31"/>
        <v>1089.71</v>
      </c>
      <c r="J1988">
        <f>(Sales[[#This Row],[Selling Price Per Commodity]]-VLOOKUP(C1988,Products!A:E,4, FALSE))*Sales[[#This Row],[Quantity]]/10</f>
        <v>94.63300000000001</v>
      </c>
      <c r="K1988">
        <f>WEEKDAY(Sales[[#This Row],[Date and Time]],2)</f>
        <v>5</v>
      </c>
    </row>
    <row r="1989" spans="1:11" x14ac:dyDescent="0.3">
      <c r="A1989" t="s">
        <v>5457</v>
      </c>
      <c r="B1989" s="1">
        <v>45318.863321759258</v>
      </c>
      <c r="C1989" t="s">
        <v>3453</v>
      </c>
      <c r="D1989" t="s">
        <v>1714</v>
      </c>
      <c r="E1989" t="s">
        <v>3464</v>
      </c>
      <c r="F1989" t="s">
        <v>3472</v>
      </c>
      <c r="G1989">
        <v>354.49</v>
      </c>
      <c r="H1989">
        <v>10</v>
      </c>
      <c r="I1989">
        <f t="shared" si="31"/>
        <v>35.448999999999998</v>
      </c>
      <c r="J1989">
        <f>(Sales[[#This Row],[Selling Price Per Commodity]]-VLOOKUP(C1989,Products!A:E,4, FALSE))*Sales[[#This Row],[Quantity]]/10</f>
        <v>-570.62100000000009</v>
      </c>
      <c r="K1989">
        <f>WEEKDAY(Sales[[#This Row],[Date and Time]],2)</f>
        <v>6</v>
      </c>
    </row>
    <row r="1990" spans="1:11" x14ac:dyDescent="0.3">
      <c r="A1990" t="s">
        <v>5458</v>
      </c>
      <c r="B1990" s="1">
        <v>45494.335347222222</v>
      </c>
      <c r="C1990" t="s">
        <v>3356</v>
      </c>
      <c r="D1990" t="s">
        <v>2586</v>
      </c>
      <c r="E1990" t="s">
        <v>3466</v>
      </c>
      <c r="F1990" t="s">
        <v>3467</v>
      </c>
      <c r="G1990">
        <v>444.02</v>
      </c>
      <c r="H1990">
        <v>8</v>
      </c>
      <c r="I1990">
        <f t="shared" si="31"/>
        <v>55.502499999999998</v>
      </c>
      <c r="J1990">
        <f>(Sales[[#This Row],[Selling Price Per Commodity]]-VLOOKUP(C1990,Products!A:E,4, FALSE))*Sales[[#This Row],[Quantity]]/10</f>
        <v>-203.76599999999999</v>
      </c>
      <c r="K1990">
        <f>WEEKDAY(Sales[[#This Row],[Date and Time]],2)</f>
        <v>7</v>
      </c>
    </row>
    <row r="1991" spans="1:11" x14ac:dyDescent="0.3">
      <c r="A1991" t="s">
        <v>5459</v>
      </c>
      <c r="B1991" s="1">
        <v>45389.606134259258</v>
      </c>
      <c r="C1991" t="s">
        <v>3415</v>
      </c>
      <c r="D1991" t="s">
        <v>499</v>
      </c>
      <c r="E1991" t="s">
        <v>3471</v>
      </c>
      <c r="F1991" t="s">
        <v>3467</v>
      </c>
      <c r="G1991">
        <v>1685.31</v>
      </c>
      <c r="H1991">
        <v>9</v>
      </c>
      <c r="I1991">
        <f t="shared" si="31"/>
        <v>187.25666666666666</v>
      </c>
      <c r="J1991">
        <f>(Sales[[#This Row],[Selling Price Per Commodity]]-VLOOKUP(C1991,Products!A:E,4, FALSE))*Sales[[#This Row],[Quantity]]/10</f>
        <v>69.998999999999995</v>
      </c>
      <c r="K1991">
        <f>WEEKDAY(Sales[[#This Row],[Date and Time]],2)</f>
        <v>7</v>
      </c>
    </row>
    <row r="1992" spans="1:11" x14ac:dyDescent="0.3">
      <c r="A1992" t="s">
        <v>5460</v>
      </c>
      <c r="B1992" s="1">
        <v>45558.252569444441</v>
      </c>
      <c r="C1992" t="s">
        <v>3370</v>
      </c>
      <c r="D1992" t="s">
        <v>1656</v>
      </c>
      <c r="E1992" t="s">
        <v>3466</v>
      </c>
      <c r="F1992" t="s">
        <v>3469</v>
      </c>
      <c r="G1992">
        <v>105.86</v>
      </c>
      <c r="H1992">
        <v>5</v>
      </c>
      <c r="I1992">
        <f t="shared" si="31"/>
        <v>21.172000000000001</v>
      </c>
      <c r="J1992">
        <f>(Sales[[#This Row],[Selling Price Per Commodity]]-VLOOKUP(C1992,Products!A:E,4, FALSE))*Sales[[#This Row],[Quantity]]/10</f>
        <v>-300.14400000000001</v>
      </c>
      <c r="K1992">
        <f>WEEKDAY(Sales[[#This Row],[Date and Time]],2)</f>
        <v>1</v>
      </c>
    </row>
    <row r="1993" spans="1:11" x14ac:dyDescent="0.3">
      <c r="A1993" t="s">
        <v>5461</v>
      </c>
      <c r="B1993" s="1">
        <v>45354.281122685185</v>
      </c>
      <c r="C1993" t="s">
        <v>3419</v>
      </c>
      <c r="D1993" t="s">
        <v>3103</v>
      </c>
      <c r="E1993" t="s">
        <v>3464</v>
      </c>
      <c r="F1993" t="s">
        <v>3462</v>
      </c>
      <c r="G1993">
        <v>1411.73</v>
      </c>
      <c r="H1993">
        <v>7</v>
      </c>
      <c r="I1993">
        <f t="shared" si="31"/>
        <v>201.67571428571429</v>
      </c>
      <c r="J1993">
        <f>(Sales[[#This Row],[Selling Price Per Commodity]]-VLOOKUP(C1993,Products!A:E,4, FALSE))*Sales[[#This Row],[Quantity]]/10</f>
        <v>-506.55799999999999</v>
      </c>
      <c r="K1993">
        <f>WEEKDAY(Sales[[#This Row],[Date and Time]],2)</f>
        <v>7</v>
      </c>
    </row>
    <row r="1994" spans="1:11" x14ac:dyDescent="0.3">
      <c r="A1994" t="s">
        <v>5462</v>
      </c>
      <c r="B1994" s="1">
        <v>45404.462280092594</v>
      </c>
      <c r="C1994" t="s">
        <v>3364</v>
      </c>
      <c r="D1994" t="s">
        <v>218</v>
      </c>
      <c r="E1994" t="s">
        <v>3471</v>
      </c>
      <c r="F1994" t="s">
        <v>3467</v>
      </c>
      <c r="G1994">
        <v>482.36</v>
      </c>
      <c r="H1994">
        <v>4</v>
      </c>
      <c r="I1994">
        <f t="shared" si="31"/>
        <v>120.59</v>
      </c>
      <c r="J1994">
        <f>(Sales[[#This Row],[Selling Price Per Commodity]]-VLOOKUP(C1994,Products!A:E,4, FALSE))*Sales[[#This Row],[Quantity]]/10</f>
        <v>-260.51599999999996</v>
      </c>
      <c r="K1994">
        <f>WEEKDAY(Sales[[#This Row],[Date and Time]],2)</f>
        <v>1</v>
      </c>
    </row>
    <row r="1995" spans="1:11" x14ac:dyDescent="0.3">
      <c r="A1995" t="s">
        <v>5463</v>
      </c>
      <c r="B1995" s="1">
        <v>45584.396608796298</v>
      </c>
      <c r="C1995" t="s">
        <v>3261</v>
      </c>
      <c r="D1995" t="s">
        <v>2910</v>
      </c>
      <c r="E1995" t="s">
        <v>3464</v>
      </c>
      <c r="F1995" t="s">
        <v>3476</v>
      </c>
      <c r="G1995">
        <v>147.19</v>
      </c>
      <c r="H1995">
        <v>3</v>
      </c>
      <c r="I1995">
        <f t="shared" si="31"/>
        <v>49.063333333333333</v>
      </c>
      <c r="J1995">
        <f>(Sales[[#This Row],[Selling Price Per Commodity]]-VLOOKUP(C1995,Products!A:E,4, FALSE))*Sales[[#This Row],[Quantity]]/10</f>
        <v>-270.524</v>
      </c>
      <c r="K1995">
        <f>WEEKDAY(Sales[[#This Row],[Date and Time]],2)</f>
        <v>6</v>
      </c>
    </row>
    <row r="1996" spans="1:11" x14ac:dyDescent="0.3">
      <c r="A1996" t="s">
        <v>5464</v>
      </c>
      <c r="B1996" s="1">
        <v>45560.38380787037</v>
      </c>
      <c r="C1996" t="s">
        <v>3376</v>
      </c>
      <c r="D1996" t="s">
        <v>2367</v>
      </c>
      <c r="E1996" t="s">
        <v>3461</v>
      </c>
      <c r="F1996" t="s">
        <v>3469</v>
      </c>
      <c r="G1996">
        <v>43.92</v>
      </c>
      <c r="H1996">
        <v>5</v>
      </c>
      <c r="I1996">
        <f t="shared" si="31"/>
        <v>8.7840000000000007</v>
      </c>
      <c r="J1996">
        <f>(Sales[[#This Row],[Selling Price Per Commodity]]-VLOOKUP(C1996,Products!A:E,4, FALSE))*Sales[[#This Row],[Quantity]]/10</f>
        <v>-181.858</v>
      </c>
      <c r="K1996">
        <f>WEEKDAY(Sales[[#This Row],[Date and Time]],2)</f>
        <v>3</v>
      </c>
    </row>
    <row r="1997" spans="1:11" x14ac:dyDescent="0.3">
      <c r="A1997" t="s">
        <v>5465</v>
      </c>
      <c r="B1997" s="1">
        <v>45352.440787037034</v>
      </c>
      <c r="C1997" t="s">
        <v>3296</v>
      </c>
      <c r="D1997" t="s">
        <v>809</v>
      </c>
      <c r="E1997" t="s">
        <v>3466</v>
      </c>
      <c r="F1997" t="s">
        <v>3469</v>
      </c>
      <c r="G1997">
        <v>1088.5999999999999</v>
      </c>
      <c r="H1997">
        <v>3</v>
      </c>
      <c r="I1997">
        <f t="shared" si="31"/>
        <v>362.86666666666662</v>
      </c>
      <c r="J1997">
        <f>(Sales[[#This Row],[Selling Price Per Commodity]]-VLOOKUP(C1997,Products!A:E,4, FALSE))*Sales[[#This Row],[Quantity]]/10</f>
        <v>-67.312000000000012</v>
      </c>
      <c r="K1997">
        <f>WEEKDAY(Sales[[#This Row],[Date and Time]],2)</f>
        <v>5</v>
      </c>
    </row>
    <row r="1998" spans="1:11" x14ac:dyDescent="0.3">
      <c r="A1998" t="s">
        <v>5466</v>
      </c>
      <c r="B1998" s="1">
        <v>45525.266956018517</v>
      </c>
      <c r="C1998" t="s">
        <v>3418</v>
      </c>
      <c r="D1998" t="s">
        <v>3190</v>
      </c>
      <c r="E1998" t="s">
        <v>3471</v>
      </c>
      <c r="F1998" t="s">
        <v>3476</v>
      </c>
      <c r="G1998">
        <v>1244.33</v>
      </c>
      <c r="H1998">
        <v>2</v>
      </c>
      <c r="I1998">
        <f t="shared" si="31"/>
        <v>622.16499999999996</v>
      </c>
      <c r="J1998">
        <f>(Sales[[#This Row],[Selling Price Per Commodity]]-VLOOKUP(C1998,Products!A:E,4, FALSE))*Sales[[#This Row],[Quantity]]/10</f>
        <v>11.718999999999983</v>
      </c>
      <c r="K1998">
        <f>WEEKDAY(Sales[[#This Row],[Date and Time]],2)</f>
        <v>3</v>
      </c>
    </row>
    <row r="1999" spans="1:11" x14ac:dyDescent="0.3">
      <c r="A1999" t="s">
        <v>5467</v>
      </c>
      <c r="B1999" s="1">
        <v>45404.563171296293</v>
      </c>
      <c r="C1999" t="s">
        <v>3368</v>
      </c>
      <c r="D1999" t="s">
        <v>1683</v>
      </c>
      <c r="E1999" t="s">
        <v>3471</v>
      </c>
      <c r="F1999" t="s">
        <v>3469</v>
      </c>
      <c r="G1999">
        <v>1440.99</v>
      </c>
      <c r="H1999">
        <v>6</v>
      </c>
      <c r="I1999">
        <f t="shared" si="31"/>
        <v>240.16499999999999</v>
      </c>
      <c r="J1999">
        <f>(Sales[[#This Row],[Selling Price Per Commodity]]-VLOOKUP(C1999,Products!A:E,4, FALSE))*Sales[[#This Row],[Quantity]]/10</f>
        <v>25.550999999999988</v>
      </c>
      <c r="K1999">
        <f>WEEKDAY(Sales[[#This Row],[Date and Time]],2)</f>
        <v>1</v>
      </c>
    </row>
    <row r="2000" spans="1:11" x14ac:dyDescent="0.3">
      <c r="A2000" t="s">
        <v>5468</v>
      </c>
      <c r="B2000" s="1">
        <v>45322.352708333332</v>
      </c>
      <c r="C2000" t="s">
        <v>3267</v>
      </c>
      <c r="D2000" t="s">
        <v>2699</v>
      </c>
      <c r="E2000" t="s">
        <v>3464</v>
      </c>
      <c r="F2000" t="s">
        <v>3462</v>
      </c>
      <c r="G2000">
        <v>979.04</v>
      </c>
      <c r="H2000">
        <v>4</v>
      </c>
      <c r="I2000">
        <f t="shared" si="31"/>
        <v>244.76</v>
      </c>
      <c r="J2000">
        <f>(Sales[[#This Row],[Selling Price Per Commodity]]-VLOOKUP(C2000,Products!A:E,4, FALSE))*Sales[[#This Row],[Quantity]]/10</f>
        <v>-88.331999999999994</v>
      </c>
      <c r="K2000">
        <f>WEEKDAY(Sales[[#This Row],[Date and Time]],2)</f>
        <v>3</v>
      </c>
    </row>
    <row r="2001" spans="1:11" x14ac:dyDescent="0.3">
      <c r="A2001" t="s">
        <v>5469</v>
      </c>
      <c r="B2001" s="1">
        <v>45402.681307870371</v>
      </c>
      <c r="C2001" t="s">
        <v>3405</v>
      </c>
      <c r="D2001" t="s">
        <v>2880</v>
      </c>
      <c r="E2001" t="s">
        <v>3471</v>
      </c>
      <c r="F2001" t="s">
        <v>3472</v>
      </c>
      <c r="G2001">
        <v>1063.8699999999999</v>
      </c>
      <c r="H2001">
        <v>4</v>
      </c>
      <c r="I2001">
        <f t="shared" si="31"/>
        <v>265.96749999999997</v>
      </c>
      <c r="J2001">
        <f>(Sales[[#This Row],[Selling Price Per Commodity]]-VLOOKUP(C2001,Products!A:E,4, FALSE))*Sales[[#This Row],[Quantity]]/10</f>
        <v>49.034999999999989</v>
      </c>
      <c r="K2001">
        <f>WEEKDAY(Sales[[#This Row],[Date and Time]],2)</f>
        <v>6</v>
      </c>
    </row>
    <row r="2002" spans="1:11" x14ac:dyDescent="0.3">
      <c r="A2002" t="s">
        <v>5470</v>
      </c>
      <c r="B2002" s="1">
        <v>45574.477280092593</v>
      </c>
      <c r="C2002" t="s">
        <v>3378</v>
      </c>
      <c r="D2002" t="s">
        <v>1753</v>
      </c>
      <c r="E2002" t="s">
        <v>3479</v>
      </c>
      <c r="F2002" t="s">
        <v>3476</v>
      </c>
      <c r="G2002">
        <v>293.14999999999998</v>
      </c>
      <c r="H2002">
        <v>1</v>
      </c>
      <c r="I2002">
        <f t="shared" si="31"/>
        <v>293.14999999999998</v>
      </c>
      <c r="J2002">
        <f>(Sales[[#This Row],[Selling Price Per Commodity]]-VLOOKUP(C2002,Products!A:E,4, FALSE))*Sales[[#This Row],[Quantity]]/10</f>
        <v>-6.5100000000000025</v>
      </c>
      <c r="K2002">
        <f>WEEKDAY(Sales[[#This Row],[Date and Time]],2)</f>
        <v>3</v>
      </c>
    </row>
    <row r="2003" spans="1:11" x14ac:dyDescent="0.3">
      <c r="A2003" t="s">
        <v>5471</v>
      </c>
      <c r="B2003" s="1">
        <v>45351.257465277777</v>
      </c>
      <c r="C2003" t="s">
        <v>3430</v>
      </c>
      <c r="D2003" t="s">
        <v>3118</v>
      </c>
      <c r="E2003" t="s">
        <v>3464</v>
      </c>
      <c r="F2003" t="s">
        <v>3467</v>
      </c>
      <c r="G2003">
        <v>179.29</v>
      </c>
      <c r="H2003">
        <v>4</v>
      </c>
      <c r="I2003">
        <f t="shared" si="31"/>
        <v>44.822499999999998</v>
      </c>
      <c r="J2003">
        <f>(Sales[[#This Row],[Selling Price Per Commodity]]-VLOOKUP(C2003,Products!A:E,4, FALSE))*Sales[[#This Row],[Quantity]]/10</f>
        <v>-23.163000000000004</v>
      </c>
      <c r="K2003">
        <f>WEEKDAY(Sales[[#This Row],[Date and Time]],2)</f>
        <v>4</v>
      </c>
    </row>
    <row r="2004" spans="1:11" x14ac:dyDescent="0.3">
      <c r="A2004" t="s">
        <v>5472</v>
      </c>
      <c r="B2004" s="1">
        <v>45395.963518518518</v>
      </c>
      <c r="C2004" t="s">
        <v>3332</v>
      </c>
      <c r="D2004" t="s">
        <v>1491</v>
      </c>
      <c r="E2004" t="s">
        <v>3464</v>
      </c>
      <c r="F2004" t="s">
        <v>3469</v>
      </c>
      <c r="G2004">
        <v>39.89</v>
      </c>
      <c r="H2004">
        <v>4</v>
      </c>
      <c r="I2004">
        <f t="shared" si="31"/>
        <v>9.9725000000000001</v>
      </c>
      <c r="J2004">
        <f>(Sales[[#This Row],[Selling Price Per Commodity]]-VLOOKUP(C2004,Products!A:E,4, FALSE))*Sales[[#This Row],[Quantity]]/10</f>
        <v>-135.42699999999999</v>
      </c>
      <c r="K2004">
        <f>WEEKDAY(Sales[[#This Row],[Date and Time]],2)</f>
        <v>6</v>
      </c>
    </row>
    <row r="2005" spans="1:11" x14ac:dyDescent="0.3">
      <c r="A2005" t="s">
        <v>5473</v>
      </c>
      <c r="B2005" s="1">
        <v>45415.983703703707</v>
      </c>
      <c r="C2005" t="s">
        <v>3447</v>
      </c>
      <c r="D2005" t="s">
        <v>2221</v>
      </c>
      <c r="E2005" t="s">
        <v>3471</v>
      </c>
      <c r="F2005" t="s">
        <v>3476</v>
      </c>
      <c r="G2005">
        <v>141.68</v>
      </c>
      <c r="H2005">
        <v>4</v>
      </c>
      <c r="I2005">
        <f t="shared" si="31"/>
        <v>35.42</v>
      </c>
      <c r="J2005">
        <f>(Sales[[#This Row],[Selling Price Per Commodity]]-VLOOKUP(C2005,Products!A:E,4, FALSE))*Sales[[#This Row],[Quantity]]/10</f>
        <v>-194.624</v>
      </c>
      <c r="K2005">
        <f>WEEKDAY(Sales[[#This Row],[Date and Time]],2)</f>
        <v>5</v>
      </c>
    </row>
    <row r="2006" spans="1:11" x14ac:dyDescent="0.3">
      <c r="A2006" t="s">
        <v>5474</v>
      </c>
      <c r="B2006" s="1">
        <v>45553.954502314817</v>
      </c>
      <c r="C2006" t="s">
        <v>3352</v>
      </c>
      <c r="D2006" t="s">
        <v>2126</v>
      </c>
      <c r="E2006" t="s">
        <v>3466</v>
      </c>
      <c r="F2006" t="s">
        <v>3476</v>
      </c>
      <c r="G2006">
        <v>213.54</v>
      </c>
      <c r="H2006">
        <v>8</v>
      </c>
      <c r="I2006">
        <f t="shared" si="31"/>
        <v>26.692499999999999</v>
      </c>
      <c r="J2006">
        <f>(Sales[[#This Row],[Selling Price Per Commodity]]-VLOOKUP(C2006,Products!A:E,4, FALSE))*Sales[[#This Row],[Quantity]]/10</f>
        <v>-302.30200000000002</v>
      </c>
      <c r="K2006">
        <f>WEEKDAY(Sales[[#This Row],[Date and Time]],2)</f>
        <v>3</v>
      </c>
    </row>
    <row r="2007" spans="1:11" x14ac:dyDescent="0.3">
      <c r="A2007" t="s">
        <v>5475</v>
      </c>
      <c r="B2007" s="1">
        <v>45498.047268518516</v>
      </c>
      <c r="C2007" t="s">
        <v>3383</v>
      </c>
      <c r="D2007" t="s">
        <v>1179</v>
      </c>
      <c r="E2007" t="s">
        <v>3464</v>
      </c>
      <c r="F2007" t="s">
        <v>3462</v>
      </c>
      <c r="G2007">
        <v>1203.6600000000001</v>
      </c>
      <c r="H2007">
        <v>6</v>
      </c>
      <c r="I2007">
        <f t="shared" si="31"/>
        <v>200.61</v>
      </c>
      <c r="J2007">
        <f>(Sales[[#This Row],[Selling Price Per Commodity]]-VLOOKUP(C2007,Products!A:E,4, FALSE))*Sales[[#This Row],[Quantity]]/10</f>
        <v>-295.21199999999999</v>
      </c>
      <c r="K2007">
        <f>WEEKDAY(Sales[[#This Row],[Date and Time]],2)</f>
        <v>4</v>
      </c>
    </row>
    <row r="2008" spans="1:11" x14ac:dyDescent="0.3">
      <c r="A2008" t="s">
        <v>5476</v>
      </c>
      <c r="B2008" s="1">
        <v>45447.572094907409</v>
      </c>
      <c r="C2008" t="s">
        <v>3343</v>
      </c>
      <c r="D2008" t="s">
        <v>1103</v>
      </c>
      <c r="E2008" t="s">
        <v>3461</v>
      </c>
      <c r="F2008" t="s">
        <v>3476</v>
      </c>
      <c r="G2008">
        <v>1997.89</v>
      </c>
      <c r="H2008">
        <v>9</v>
      </c>
      <c r="I2008">
        <f t="shared" si="31"/>
        <v>221.98777777777778</v>
      </c>
      <c r="J2008">
        <f>(Sales[[#This Row],[Selling Price Per Commodity]]-VLOOKUP(C2008,Products!A:E,4, FALSE))*Sales[[#This Row],[Quantity]]/10</f>
        <v>104.47</v>
      </c>
      <c r="K2008">
        <f>WEEKDAY(Sales[[#This Row],[Date and Time]],2)</f>
        <v>2</v>
      </c>
    </row>
    <row r="2009" spans="1:11" x14ac:dyDescent="0.3">
      <c r="A2009" t="s">
        <v>5477</v>
      </c>
      <c r="B2009" s="1">
        <v>45567.50072916667</v>
      </c>
      <c r="C2009" t="s">
        <v>3217</v>
      </c>
      <c r="D2009" t="s">
        <v>475</v>
      </c>
      <c r="E2009" t="s">
        <v>3464</v>
      </c>
      <c r="F2009" t="s">
        <v>3469</v>
      </c>
      <c r="G2009">
        <v>1129.45</v>
      </c>
      <c r="H2009">
        <v>6</v>
      </c>
      <c r="I2009">
        <f t="shared" si="31"/>
        <v>188.24166666666667</v>
      </c>
      <c r="J2009">
        <f>(Sales[[#This Row],[Selling Price Per Commodity]]-VLOOKUP(C2009,Products!A:E,4, FALSE))*Sales[[#This Row],[Quantity]]/10</f>
        <v>-39.221000000000004</v>
      </c>
      <c r="K2009">
        <f>WEEKDAY(Sales[[#This Row],[Date and Time]],2)</f>
        <v>3</v>
      </c>
    </row>
    <row r="2010" spans="1:11" x14ac:dyDescent="0.3">
      <c r="A2010" t="s">
        <v>5478</v>
      </c>
      <c r="B2010" s="1">
        <v>45466.396435185183</v>
      </c>
      <c r="C2010" t="s">
        <v>3433</v>
      </c>
      <c r="D2010" t="s">
        <v>830</v>
      </c>
      <c r="E2010" t="s">
        <v>3461</v>
      </c>
      <c r="F2010" t="s">
        <v>3476</v>
      </c>
      <c r="G2010">
        <v>318.64</v>
      </c>
      <c r="H2010">
        <v>9</v>
      </c>
      <c r="I2010">
        <f t="shared" si="31"/>
        <v>35.404444444444444</v>
      </c>
      <c r="J2010">
        <f>(Sales[[#This Row],[Selling Price Per Commodity]]-VLOOKUP(C2010,Products!A:E,4, FALSE))*Sales[[#This Row],[Quantity]]/10</f>
        <v>-375.11599999999999</v>
      </c>
      <c r="K2010">
        <f>WEEKDAY(Sales[[#This Row],[Date and Time]],2)</f>
        <v>7</v>
      </c>
    </row>
    <row r="2011" spans="1:11" x14ac:dyDescent="0.3">
      <c r="A2011" t="s">
        <v>5479</v>
      </c>
      <c r="B2011" s="1">
        <v>45516.721770833334</v>
      </c>
      <c r="C2011" t="s">
        <v>3327</v>
      </c>
      <c r="D2011" t="s">
        <v>1956</v>
      </c>
      <c r="E2011" t="s">
        <v>3461</v>
      </c>
      <c r="F2011" t="s">
        <v>3467</v>
      </c>
      <c r="G2011">
        <v>1575.79</v>
      </c>
      <c r="H2011">
        <v>6</v>
      </c>
      <c r="I2011">
        <f t="shared" si="31"/>
        <v>262.63166666666666</v>
      </c>
      <c r="J2011">
        <f>(Sales[[#This Row],[Selling Price Per Commodity]]-VLOOKUP(C2011,Products!A:E,4, FALSE))*Sales[[#This Row],[Quantity]]/10</f>
        <v>-433.24700000000001</v>
      </c>
      <c r="K2011">
        <f>WEEKDAY(Sales[[#This Row],[Date and Time]],2)</f>
        <v>1</v>
      </c>
    </row>
    <row r="2012" spans="1:11" x14ac:dyDescent="0.3">
      <c r="A2012" t="s">
        <v>5480</v>
      </c>
      <c r="B2012" s="1">
        <v>45296.347395833334</v>
      </c>
      <c r="C2012" t="s">
        <v>3347</v>
      </c>
      <c r="D2012" t="s">
        <v>1902</v>
      </c>
      <c r="E2012" t="s">
        <v>3471</v>
      </c>
      <c r="F2012" t="s">
        <v>3469</v>
      </c>
      <c r="G2012">
        <v>117.87</v>
      </c>
      <c r="H2012">
        <v>8</v>
      </c>
      <c r="I2012">
        <f t="shared" si="31"/>
        <v>14.733750000000001</v>
      </c>
      <c r="J2012">
        <f>(Sales[[#This Row],[Selling Price Per Commodity]]-VLOOKUP(C2012,Products!A:E,4, FALSE))*Sales[[#This Row],[Quantity]]/10</f>
        <v>-157.125</v>
      </c>
      <c r="K2012">
        <f>WEEKDAY(Sales[[#This Row],[Date and Time]],2)</f>
        <v>5</v>
      </c>
    </row>
    <row r="2013" spans="1:11" x14ac:dyDescent="0.3">
      <c r="A2013" t="s">
        <v>5481</v>
      </c>
      <c r="B2013" s="1">
        <v>45506.477233796293</v>
      </c>
      <c r="C2013" t="s">
        <v>3400</v>
      </c>
      <c r="D2013" t="s">
        <v>1204</v>
      </c>
      <c r="E2013" t="s">
        <v>3461</v>
      </c>
      <c r="F2013" t="s">
        <v>3472</v>
      </c>
      <c r="G2013">
        <v>618.5</v>
      </c>
      <c r="H2013">
        <v>2</v>
      </c>
      <c r="I2013">
        <f t="shared" si="31"/>
        <v>309.25</v>
      </c>
      <c r="J2013">
        <f>(Sales[[#This Row],[Selling Price Per Commodity]]-VLOOKUP(C2013,Products!A:E,4, FALSE))*Sales[[#This Row],[Quantity]]/10</f>
        <v>10.263999999999999</v>
      </c>
      <c r="K2013">
        <f>WEEKDAY(Sales[[#This Row],[Date and Time]],2)</f>
        <v>5</v>
      </c>
    </row>
    <row r="2014" spans="1:11" x14ac:dyDescent="0.3">
      <c r="A2014" t="s">
        <v>5482</v>
      </c>
      <c r="B2014" s="1">
        <v>45490.40353009259</v>
      </c>
      <c r="C2014" t="s">
        <v>3402</v>
      </c>
      <c r="D2014" t="s">
        <v>3011</v>
      </c>
      <c r="E2014" t="s">
        <v>3461</v>
      </c>
      <c r="F2014" t="s">
        <v>3462</v>
      </c>
      <c r="G2014">
        <v>1979.81</v>
      </c>
      <c r="H2014">
        <v>9</v>
      </c>
      <c r="I2014">
        <f t="shared" si="31"/>
        <v>219.97888888888889</v>
      </c>
      <c r="J2014">
        <f>(Sales[[#This Row],[Selling Price Per Commodity]]-VLOOKUP(C2014,Products!A:E,4, FALSE))*Sales[[#This Row],[Quantity]]/10</f>
        <v>-325.495</v>
      </c>
      <c r="K2014">
        <f>WEEKDAY(Sales[[#This Row],[Date and Time]],2)</f>
        <v>3</v>
      </c>
    </row>
    <row r="2015" spans="1:11" x14ac:dyDescent="0.3">
      <c r="A2015" t="s">
        <v>5483</v>
      </c>
      <c r="B2015" s="1">
        <v>45552.611550925925</v>
      </c>
      <c r="C2015" t="s">
        <v>3411</v>
      </c>
      <c r="D2015" t="s">
        <v>1491</v>
      </c>
      <c r="E2015" t="s">
        <v>3461</v>
      </c>
      <c r="F2015" t="s">
        <v>3469</v>
      </c>
      <c r="G2015">
        <v>658.55</v>
      </c>
      <c r="H2015">
        <v>7</v>
      </c>
      <c r="I2015">
        <f t="shared" si="31"/>
        <v>94.078571428571422</v>
      </c>
      <c r="J2015">
        <f>(Sales[[#This Row],[Selling Price Per Commodity]]-VLOOKUP(C2015,Products!A:E,4, FALSE))*Sales[[#This Row],[Quantity]]/10</f>
        <v>-416.36099999999999</v>
      </c>
      <c r="K2015">
        <f>WEEKDAY(Sales[[#This Row],[Date and Time]],2)</f>
        <v>2</v>
      </c>
    </row>
    <row r="2016" spans="1:11" x14ac:dyDescent="0.3">
      <c r="A2016" t="s">
        <v>5484</v>
      </c>
      <c r="B2016" s="1">
        <v>45302.547407407408</v>
      </c>
      <c r="C2016" t="s">
        <v>3253</v>
      </c>
      <c r="D2016" t="s">
        <v>449</v>
      </c>
      <c r="E2016" t="s">
        <v>3479</v>
      </c>
      <c r="F2016" t="s">
        <v>3472</v>
      </c>
      <c r="G2016">
        <v>183.51</v>
      </c>
      <c r="H2016">
        <v>2</v>
      </c>
      <c r="I2016">
        <f t="shared" si="31"/>
        <v>91.754999999999995</v>
      </c>
      <c r="J2016">
        <f>(Sales[[#This Row],[Selling Price Per Commodity]]-VLOOKUP(C2016,Products!A:E,4, FALSE))*Sales[[#This Row],[Quantity]]/10</f>
        <v>11.488999999999999</v>
      </c>
      <c r="K2016">
        <f>WEEKDAY(Sales[[#This Row],[Date and Time]],2)</f>
        <v>4</v>
      </c>
    </row>
    <row r="2017" spans="1:11" x14ac:dyDescent="0.3">
      <c r="A2017" t="s">
        <v>5485</v>
      </c>
      <c r="B2017" s="1">
        <v>45323.332824074074</v>
      </c>
      <c r="C2017" t="s">
        <v>3367</v>
      </c>
      <c r="D2017" t="s">
        <v>1065</v>
      </c>
      <c r="E2017" t="s">
        <v>3464</v>
      </c>
      <c r="F2017" t="s">
        <v>3467</v>
      </c>
      <c r="G2017">
        <v>218.39</v>
      </c>
      <c r="H2017">
        <v>4</v>
      </c>
      <c r="I2017">
        <f t="shared" si="31"/>
        <v>54.597499999999997</v>
      </c>
      <c r="J2017">
        <f>(Sales[[#This Row],[Selling Price Per Commodity]]-VLOOKUP(C2017,Products!A:E,4, FALSE))*Sales[[#This Row],[Quantity]]/10</f>
        <v>-130.48499999999999</v>
      </c>
      <c r="K2017">
        <f>WEEKDAY(Sales[[#This Row],[Date and Time]],2)</f>
        <v>4</v>
      </c>
    </row>
    <row r="2018" spans="1:11" x14ac:dyDescent="0.3">
      <c r="A2018" t="s">
        <v>5486</v>
      </c>
      <c r="B2018" s="1">
        <v>45323.676539351851</v>
      </c>
      <c r="C2018" t="s">
        <v>3415</v>
      </c>
      <c r="D2018" t="s">
        <v>555</v>
      </c>
      <c r="E2018" t="s">
        <v>3466</v>
      </c>
      <c r="F2018" t="s">
        <v>3472</v>
      </c>
      <c r="G2018">
        <v>1018.05</v>
      </c>
      <c r="H2018">
        <v>8</v>
      </c>
      <c r="I2018">
        <f t="shared" si="31"/>
        <v>127.25624999999999</v>
      </c>
      <c r="J2018">
        <f>(Sales[[#This Row],[Selling Price Per Commodity]]-VLOOKUP(C2018,Products!A:E,4, FALSE))*Sales[[#This Row],[Quantity]]/10</f>
        <v>14.220999999999993</v>
      </c>
      <c r="K2018">
        <f>WEEKDAY(Sales[[#This Row],[Date and Time]],2)</f>
        <v>4</v>
      </c>
    </row>
    <row r="2019" spans="1:11" x14ac:dyDescent="0.3">
      <c r="A2019" t="s">
        <v>5487</v>
      </c>
      <c r="B2019" s="1">
        <v>45331.057245370372</v>
      </c>
      <c r="C2019" t="s">
        <v>3402</v>
      </c>
      <c r="D2019" t="s">
        <v>1686</v>
      </c>
      <c r="E2019" t="s">
        <v>3466</v>
      </c>
      <c r="F2019" t="s">
        <v>3472</v>
      </c>
      <c r="G2019">
        <v>1497.02</v>
      </c>
      <c r="H2019">
        <v>9</v>
      </c>
      <c r="I2019">
        <f t="shared" si="31"/>
        <v>166.33555555555554</v>
      </c>
      <c r="J2019">
        <f>(Sales[[#This Row],[Selling Price Per Commodity]]-VLOOKUP(C2019,Products!A:E,4, FALSE))*Sales[[#This Row],[Quantity]]/10</f>
        <v>-373.774</v>
      </c>
      <c r="K2019">
        <f>WEEKDAY(Sales[[#This Row],[Date and Time]],2)</f>
        <v>5</v>
      </c>
    </row>
    <row r="2020" spans="1:11" x14ac:dyDescent="0.3">
      <c r="A2020" t="s">
        <v>5488</v>
      </c>
      <c r="B2020" s="1">
        <v>45322.142835648148</v>
      </c>
      <c r="C2020" t="s">
        <v>3451</v>
      </c>
      <c r="D2020" t="s">
        <v>1482</v>
      </c>
      <c r="E2020" t="s">
        <v>3464</v>
      </c>
      <c r="F2020" t="s">
        <v>3476</v>
      </c>
      <c r="G2020">
        <v>836.18</v>
      </c>
      <c r="H2020">
        <v>4</v>
      </c>
      <c r="I2020">
        <f t="shared" si="31"/>
        <v>209.04499999999999</v>
      </c>
      <c r="J2020">
        <f>(Sales[[#This Row],[Selling Price Per Commodity]]-VLOOKUP(C2020,Products!A:E,4, FALSE))*Sales[[#This Row],[Quantity]]/10</f>
        <v>-142.77800000000002</v>
      </c>
      <c r="K2020">
        <f>WEEKDAY(Sales[[#This Row],[Date and Time]],2)</f>
        <v>3</v>
      </c>
    </row>
    <row r="2021" spans="1:11" x14ac:dyDescent="0.3">
      <c r="A2021" t="s">
        <v>5489</v>
      </c>
      <c r="B2021" s="1">
        <v>45371.607638888891</v>
      </c>
      <c r="C2021" t="s">
        <v>3274</v>
      </c>
      <c r="D2021" t="s">
        <v>2568</v>
      </c>
      <c r="E2021" t="s">
        <v>3479</v>
      </c>
      <c r="F2021" t="s">
        <v>3476</v>
      </c>
      <c r="G2021">
        <v>1077.3599999999999</v>
      </c>
      <c r="H2021">
        <v>8</v>
      </c>
      <c r="I2021">
        <f t="shared" si="31"/>
        <v>134.66999999999999</v>
      </c>
      <c r="J2021">
        <f>(Sales[[#This Row],[Selling Price Per Commodity]]-VLOOKUP(C2021,Products!A:E,4, FALSE))*Sales[[#This Row],[Quantity]]/10</f>
        <v>-653.57600000000002</v>
      </c>
      <c r="K2021">
        <f>WEEKDAY(Sales[[#This Row],[Date and Time]],2)</f>
        <v>3</v>
      </c>
    </row>
    <row r="2022" spans="1:11" x14ac:dyDescent="0.3">
      <c r="A2022" t="s">
        <v>5490</v>
      </c>
      <c r="B2022" s="1">
        <v>45505.272858796299</v>
      </c>
      <c r="C2022" t="s">
        <v>3381</v>
      </c>
      <c r="D2022" t="s">
        <v>889</v>
      </c>
      <c r="E2022" t="s">
        <v>3479</v>
      </c>
      <c r="F2022" t="s">
        <v>3472</v>
      </c>
      <c r="G2022">
        <v>131.66999999999999</v>
      </c>
      <c r="H2022">
        <v>7</v>
      </c>
      <c r="I2022">
        <f t="shared" si="31"/>
        <v>18.809999999999999</v>
      </c>
      <c r="J2022">
        <f>(Sales[[#This Row],[Selling Price Per Commodity]]-VLOOKUP(C2022,Products!A:E,4, FALSE))*Sales[[#This Row],[Quantity]]/10</f>
        <v>-340.36099999999999</v>
      </c>
      <c r="K2022">
        <f>WEEKDAY(Sales[[#This Row],[Date and Time]],2)</f>
        <v>4</v>
      </c>
    </row>
    <row r="2023" spans="1:11" x14ac:dyDescent="0.3">
      <c r="A2023" t="s">
        <v>5491</v>
      </c>
      <c r="B2023" s="1">
        <v>45313.682245370372</v>
      </c>
      <c r="C2023" t="s">
        <v>3336</v>
      </c>
      <c r="D2023" t="s">
        <v>1663</v>
      </c>
      <c r="E2023" t="s">
        <v>3464</v>
      </c>
      <c r="F2023" t="s">
        <v>3472</v>
      </c>
      <c r="G2023">
        <v>1110.68</v>
      </c>
      <c r="H2023">
        <v>1</v>
      </c>
      <c r="I2023">
        <f t="shared" si="31"/>
        <v>1110.68</v>
      </c>
      <c r="J2023">
        <f>(Sales[[#This Row],[Selling Price Per Commodity]]-VLOOKUP(C2023,Products!A:E,4, FALSE))*Sales[[#This Row],[Quantity]]/10</f>
        <v>13.972000000000003</v>
      </c>
      <c r="K2023">
        <f>WEEKDAY(Sales[[#This Row],[Date and Time]],2)</f>
        <v>1</v>
      </c>
    </row>
    <row r="2024" spans="1:11" x14ac:dyDescent="0.3">
      <c r="A2024" t="s">
        <v>5492</v>
      </c>
      <c r="B2024" s="1">
        <v>45380.849965277775</v>
      </c>
      <c r="C2024" t="s">
        <v>3243</v>
      </c>
      <c r="D2024" t="s">
        <v>1179</v>
      </c>
      <c r="E2024" t="s">
        <v>3466</v>
      </c>
      <c r="F2024" t="s">
        <v>3467</v>
      </c>
      <c r="G2024">
        <v>368.87</v>
      </c>
      <c r="H2024">
        <v>3</v>
      </c>
      <c r="I2024">
        <f t="shared" si="31"/>
        <v>122.95666666666666</v>
      </c>
      <c r="J2024">
        <f>(Sales[[#This Row],[Selling Price Per Commodity]]-VLOOKUP(C2024,Products!A:E,4, FALSE))*Sales[[#This Row],[Quantity]]/10</f>
        <v>-2.829999999999997</v>
      </c>
      <c r="K2024">
        <f>WEEKDAY(Sales[[#This Row],[Date and Time]],2)</f>
        <v>5</v>
      </c>
    </row>
    <row r="2025" spans="1:11" x14ac:dyDescent="0.3">
      <c r="A2025" t="s">
        <v>5493</v>
      </c>
      <c r="B2025" s="1">
        <v>45319.365046296298</v>
      </c>
      <c r="C2025" t="s">
        <v>3360</v>
      </c>
      <c r="D2025" t="s">
        <v>1054</v>
      </c>
      <c r="E2025" t="s">
        <v>3479</v>
      </c>
      <c r="F2025" t="s">
        <v>3462</v>
      </c>
      <c r="G2025">
        <v>113.96</v>
      </c>
      <c r="H2025">
        <v>7</v>
      </c>
      <c r="I2025">
        <f t="shared" si="31"/>
        <v>16.279999999999998</v>
      </c>
      <c r="J2025">
        <f>(Sales[[#This Row],[Selling Price Per Commodity]]-VLOOKUP(C2025,Products!A:E,4, FALSE))*Sales[[#This Row],[Quantity]]/10</f>
        <v>-293.02000000000004</v>
      </c>
      <c r="K2025">
        <f>WEEKDAY(Sales[[#This Row],[Date and Time]],2)</f>
        <v>7</v>
      </c>
    </row>
    <row r="2026" spans="1:11" x14ac:dyDescent="0.3">
      <c r="A2026" t="s">
        <v>5494</v>
      </c>
      <c r="B2026" s="1">
        <v>45611.563344907408</v>
      </c>
      <c r="C2026" t="s">
        <v>3400</v>
      </c>
      <c r="D2026" t="s">
        <v>2515</v>
      </c>
      <c r="E2026" t="s">
        <v>3479</v>
      </c>
      <c r="F2026" t="s">
        <v>3472</v>
      </c>
      <c r="G2026">
        <v>1270.25</v>
      </c>
      <c r="H2026">
        <v>5</v>
      </c>
      <c r="I2026">
        <f t="shared" si="31"/>
        <v>254.05</v>
      </c>
      <c r="J2026">
        <f>(Sales[[#This Row],[Selling Price Per Commodity]]-VLOOKUP(C2026,Products!A:E,4, FALSE))*Sales[[#This Row],[Quantity]]/10</f>
        <v>-1.9399999999999977</v>
      </c>
      <c r="K2026">
        <f>WEEKDAY(Sales[[#This Row],[Date and Time]],2)</f>
        <v>5</v>
      </c>
    </row>
    <row r="2027" spans="1:11" x14ac:dyDescent="0.3">
      <c r="A2027" t="s">
        <v>5495</v>
      </c>
      <c r="B2027" s="1">
        <v>45396.596342592595</v>
      </c>
      <c r="C2027" t="s">
        <v>3301</v>
      </c>
      <c r="D2027" t="s">
        <v>126</v>
      </c>
      <c r="E2027" t="s">
        <v>3471</v>
      </c>
      <c r="F2027" t="s">
        <v>3476</v>
      </c>
      <c r="G2027">
        <v>1755.49</v>
      </c>
      <c r="H2027">
        <v>7</v>
      </c>
      <c r="I2027">
        <f t="shared" si="31"/>
        <v>250.78428571428572</v>
      </c>
      <c r="J2027">
        <f>(Sales[[#This Row],[Selling Price Per Commodity]]-VLOOKUP(C2027,Products!A:E,4, FALSE))*Sales[[#This Row],[Quantity]]/10</f>
        <v>-176.05400000000003</v>
      </c>
      <c r="K2027">
        <f>WEEKDAY(Sales[[#This Row],[Date and Time]],2)</f>
        <v>7</v>
      </c>
    </row>
    <row r="2028" spans="1:11" x14ac:dyDescent="0.3">
      <c r="A2028" t="s">
        <v>5496</v>
      </c>
      <c r="B2028" s="1">
        <v>45466.157094907408</v>
      </c>
      <c r="C2028" t="s">
        <v>3399</v>
      </c>
      <c r="D2028" t="s">
        <v>565</v>
      </c>
      <c r="E2028" t="s">
        <v>3471</v>
      </c>
      <c r="F2028" t="s">
        <v>3467</v>
      </c>
      <c r="G2028">
        <v>605.12</v>
      </c>
      <c r="H2028">
        <v>3</v>
      </c>
      <c r="I2028">
        <f t="shared" si="31"/>
        <v>201.70666666666668</v>
      </c>
      <c r="J2028">
        <f>(Sales[[#This Row],[Selling Price Per Commodity]]-VLOOKUP(C2028,Products!A:E,4, FALSE))*Sales[[#This Row],[Quantity]]/10</f>
        <v>-145.654</v>
      </c>
      <c r="K2028">
        <f>WEEKDAY(Sales[[#This Row],[Date and Time]],2)</f>
        <v>7</v>
      </c>
    </row>
    <row r="2029" spans="1:11" x14ac:dyDescent="0.3">
      <c r="A2029" t="s">
        <v>5497</v>
      </c>
      <c r="B2029" s="1">
        <v>45346.593645833331</v>
      </c>
      <c r="C2029" t="s">
        <v>3443</v>
      </c>
      <c r="D2029" t="s">
        <v>1241</v>
      </c>
      <c r="E2029" t="s">
        <v>3479</v>
      </c>
      <c r="F2029" t="s">
        <v>3467</v>
      </c>
      <c r="G2029">
        <v>1014.66</v>
      </c>
      <c r="H2029">
        <v>1</v>
      </c>
      <c r="I2029">
        <f t="shared" si="31"/>
        <v>1014.66</v>
      </c>
      <c r="J2029">
        <f>(Sales[[#This Row],[Selling Price Per Commodity]]-VLOOKUP(C2029,Products!A:E,4, FALSE))*Sales[[#This Row],[Quantity]]/10</f>
        <v>22.735000000000003</v>
      </c>
      <c r="K2029">
        <f>WEEKDAY(Sales[[#This Row],[Date and Time]],2)</f>
        <v>6</v>
      </c>
    </row>
    <row r="2030" spans="1:11" x14ac:dyDescent="0.3">
      <c r="A2030" t="s">
        <v>5498</v>
      </c>
      <c r="B2030" s="1">
        <v>45471.091296296298</v>
      </c>
      <c r="C2030" t="s">
        <v>3296</v>
      </c>
      <c r="D2030" t="s">
        <v>1717</v>
      </c>
      <c r="E2030" t="s">
        <v>3466</v>
      </c>
      <c r="F2030" t="s">
        <v>3469</v>
      </c>
      <c r="G2030">
        <v>1043.8800000000001</v>
      </c>
      <c r="H2030">
        <v>7</v>
      </c>
      <c r="I2030">
        <f t="shared" si="31"/>
        <v>149.12571428571431</v>
      </c>
      <c r="J2030">
        <f>(Sales[[#This Row],[Selling Price Per Commodity]]-VLOOKUP(C2030,Products!A:E,4, FALSE))*Sales[[#This Row],[Quantity]]/10</f>
        <v>-306.67999999999995</v>
      </c>
      <c r="K2030">
        <f>WEEKDAY(Sales[[#This Row],[Date and Time]],2)</f>
        <v>5</v>
      </c>
    </row>
    <row r="2031" spans="1:11" x14ac:dyDescent="0.3">
      <c r="A2031" t="s">
        <v>5499</v>
      </c>
      <c r="B2031" s="1">
        <v>45413.073113425926</v>
      </c>
      <c r="C2031" t="s">
        <v>3352</v>
      </c>
      <c r="D2031" t="s">
        <v>2720</v>
      </c>
      <c r="E2031" t="s">
        <v>3479</v>
      </c>
      <c r="F2031" t="s">
        <v>3462</v>
      </c>
      <c r="G2031">
        <v>1517.13</v>
      </c>
      <c r="H2031">
        <v>3</v>
      </c>
      <c r="I2031">
        <f t="shared" si="31"/>
        <v>505.71000000000004</v>
      </c>
      <c r="J2031">
        <f>(Sales[[#This Row],[Selling Price Per Commodity]]-VLOOKUP(C2031,Products!A:E,4, FALSE))*Sales[[#This Row],[Quantity]]/10</f>
        <v>30.342000000000013</v>
      </c>
      <c r="K2031">
        <f>WEEKDAY(Sales[[#This Row],[Date and Time]],2)</f>
        <v>3</v>
      </c>
    </row>
    <row r="2032" spans="1:11" x14ac:dyDescent="0.3">
      <c r="A2032" t="s">
        <v>5500</v>
      </c>
      <c r="B2032" s="1">
        <v>45507.196840277778</v>
      </c>
      <c r="C2032" t="s">
        <v>3285</v>
      </c>
      <c r="D2032" t="s">
        <v>2252</v>
      </c>
      <c r="E2032" t="s">
        <v>3471</v>
      </c>
      <c r="F2032" t="s">
        <v>3462</v>
      </c>
      <c r="G2032">
        <v>910.61</v>
      </c>
      <c r="H2032">
        <v>4</v>
      </c>
      <c r="I2032">
        <f t="shared" si="31"/>
        <v>227.6525</v>
      </c>
      <c r="J2032">
        <f>(Sales[[#This Row],[Selling Price Per Commodity]]-VLOOKUP(C2032,Products!A:E,4, FALSE))*Sales[[#This Row],[Quantity]]/10</f>
        <v>51.385000000000005</v>
      </c>
      <c r="K2032">
        <f>WEEKDAY(Sales[[#This Row],[Date and Time]],2)</f>
        <v>6</v>
      </c>
    </row>
    <row r="2033" spans="1:11" x14ac:dyDescent="0.3">
      <c r="A2033" t="s">
        <v>5501</v>
      </c>
      <c r="B2033" s="1">
        <v>45335.090138888889</v>
      </c>
      <c r="C2033" t="s">
        <v>3261</v>
      </c>
      <c r="D2033" t="s">
        <v>130</v>
      </c>
      <c r="E2033" t="s">
        <v>3471</v>
      </c>
      <c r="F2033" t="s">
        <v>3467</v>
      </c>
      <c r="G2033">
        <v>1920.56</v>
      </c>
      <c r="H2033">
        <v>6</v>
      </c>
      <c r="I2033">
        <f t="shared" si="31"/>
        <v>320.09333333333331</v>
      </c>
      <c r="J2033">
        <f>(Sales[[#This Row],[Selling Price Per Commodity]]-VLOOKUP(C2033,Products!A:E,4, FALSE))*Sales[[#This Row],[Quantity]]/10</f>
        <v>-378.43</v>
      </c>
      <c r="K2033">
        <f>WEEKDAY(Sales[[#This Row],[Date and Time]],2)</f>
        <v>2</v>
      </c>
    </row>
    <row r="2034" spans="1:11" x14ac:dyDescent="0.3">
      <c r="A2034" t="s">
        <v>5502</v>
      </c>
      <c r="B2034" s="1">
        <v>45416.143240740741</v>
      </c>
      <c r="C2034" t="s">
        <v>3362</v>
      </c>
      <c r="D2034" t="s">
        <v>2601</v>
      </c>
      <c r="E2034" t="s">
        <v>3461</v>
      </c>
      <c r="F2034" t="s">
        <v>3467</v>
      </c>
      <c r="G2034">
        <v>1176.5</v>
      </c>
      <c r="H2034">
        <v>5</v>
      </c>
      <c r="I2034">
        <f t="shared" si="31"/>
        <v>235.3</v>
      </c>
      <c r="J2034">
        <f>(Sales[[#This Row],[Selling Price Per Commodity]]-VLOOKUP(C2034,Products!A:E,4, FALSE))*Sales[[#This Row],[Quantity]]/10</f>
        <v>-23.689999999999998</v>
      </c>
      <c r="K2034">
        <f>WEEKDAY(Sales[[#This Row],[Date and Time]],2)</f>
        <v>6</v>
      </c>
    </row>
    <row r="2035" spans="1:11" x14ac:dyDescent="0.3">
      <c r="A2035" t="s">
        <v>5503</v>
      </c>
      <c r="B2035" s="1">
        <v>45579.709976851853</v>
      </c>
      <c r="C2035" t="s">
        <v>3444</v>
      </c>
      <c r="D2035" t="s">
        <v>562</v>
      </c>
      <c r="E2035" t="s">
        <v>3466</v>
      </c>
      <c r="F2035" t="s">
        <v>3462</v>
      </c>
      <c r="G2035">
        <v>1858.22</v>
      </c>
      <c r="H2035">
        <v>5</v>
      </c>
      <c r="I2035">
        <f t="shared" si="31"/>
        <v>371.64400000000001</v>
      </c>
      <c r="J2035">
        <f>(Sales[[#This Row],[Selling Price Per Commodity]]-VLOOKUP(C2035,Products!A:E,4, FALSE))*Sales[[#This Row],[Quantity]]/10</f>
        <v>111.50700000000002</v>
      </c>
      <c r="K2035">
        <f>WEEKDAY(Sales[[#This Row],[Date and Time]],2)</f>
        <v>1</v>
      </c>
    </row>
    <row r="2036" spans="1:11" x14ac:dyDescent="0.3">
      <c r="A2036" t="s">
        <v>5504</v>
      </c>
      <c r="B2036" s="1">
        <v>45402.126631944448</v>
      </c>
      <c r="C2036" t="s">
        <v>3385</v>
      </c>
      <c r="D2036" t="s">
        <v>1342</v>
      </c>
      <c r="E2036" t="s">
        <v>3466</v>
      </c>
      <c r="F2036" t="s">
        <v>3476</v>
      </c>
      <c r="G2036">
        <v>384.16</v>
      </c>
      <c r="H2036">
        <v>1</v>
      </c>
      <c r="I2036">
        <f t="shared" si="31"/>
        <v>384.16</v>
      </c>
      <c r="J2036">
        <f>(Sales[[#This Row],[Selling Price Per Commodity]]-VLOOKUP(C2036,Products!A:E,4, FALSE))*Sales[[#This Row],[Quantity]]/10</f>
        <v>35.606000000000002</v>
      </c>
      <c r="K2036">
        <f>WEEKDAY(Sales[[#This Row],[Date and Time]],2)</f>
        <v>6</v>
      </c>
    </row>
    <row r="2037" spans="1:11" x14ac:dyDescent="0.3">
      <c r="A2037" t="s">
        <v>5505</v>
      </c>
      <c r="B2037" s="1">
        <v>45544.399016203701</v>
      </c>
      <c r="C2037" t="s">
        <v>3389</v>
      </c>
      <c r="D2037" t="s">
        <v>2798</v>
      </c>
      <c r="E2037" t="s">
        <v>3461</v>
      </c>
      <c r="F2037" t="s">
        <v>3462</v>
      </c>
      <c r="G2037">
        <v>893.1</v>
      </c>
      <c r="H2037">
        <v>7</v>
      </c>
      <c r="I2037">
        <f t="shared" si="31"/>
        <v>127.58571428571429</v>
      </c>
      <c r="J2037">
        <f>(Sales[[#This Row],[Selling Price Per Commodity]]-VLOOKUP(C2037,Products!A:E,4, FALSE))*Sales[[#This Row],[Quantity]]/10</f>
        <v>-69.254000000000005</v>
      </c>
      <c r="K2037">
        <f>WEEKDAY(Sales[[#This Row],[Date and Time]],2)</f>
        <v>1</v>
      </c>
    </row>
    <row r="2038" spans="1:11" x14ac:dyDescent="0.3">
      <c r="A2038" t="s">
        <v>5506</v>
      </c>
      <c r="B2038" s="1">
        <v>45468.341979166667</v>
      </c>
      <c r="C2038" t="s">
        <v>3300</v>
      </c>
      <c r="D2038" t="s">
        <v>1185</v>
      </c>
      <c r="E2038" t="s">
        <v>3464</v>
      </c>
      <c r="F2038" t="s">
        <v>3467</v>
      </c>
      <c r="G2038">
        <v>1534.66</v>
      </c>
      <c r="H2038">
        <v>9</v>
      </c>
      <c r="I2038">
        <f t="shared" si="31"/>
        <v>170.51777777777778</v>
      </c>
      <c r="J2038">
        <f>(Sales[[#This Row],[Selling Price Per Commodity]]-VLOOKUP(C2038,Products!A:E,4, FALSE))*Sales[[#This Row],[Quantity]]/10</f>
        <v>-532.37899999999991</v>
      </c>
      <c r="K2038">
        <f>WEEKDAY(Sales[[#This Row],[Date and Time]],2)</f>
        <v>2</v>
      </c>
    </row>
    <row r="2039" spans="1:11" x14ac:dyDescent="0.3">
      <c r="A2039" t="s">
        <v>5507</v>
      </c>
      <c r="B2039" s="1">
        <v>45498.83079861111</v>
      </c>
      <c r="C2039" t="s">
        <v>3392</v>
      </c>
      <c r="D2039" t="s">
        <v>944</v>
      </c>
      <c r="E2039" t="s">
        <v>3464</v>
      </c>
      <c r="F2039" t="s">
        <v>3472</v>
      </c>
      <c r="G2039">
        <v>378.88</v>
      </c>
      <c r="H2039">
        <v>10</v>
      </c>
      <c r="I2039">
        <f t="shared" si="31"/>
        <v>37.887999999999998</v>
      </c>
      <c r="J2039">
        <f>(Sales[[#This Row],[Selling Price Per Commodity]]-VLOOKUP(C2039,Products!A:E,4, FALSE))*Sales[[#This Row],[Quantity]]/10</f>
        <v>-661.75199999999995</v>
      </c>
      <c r="K2039">
        <f>WEEKDAY(Sales[[#This Row],[Date and Time]],2)</f>
        <v>4</v>
      </c>
    </row>
    <row r="2040" spans="1:11" x14ac:dyDescent="0.3">
      <c r="A2040" t="s">
        <v>5508</v>
      </c>
      <c r="B2040" s="1">
        <v>45559.289027777777</v>
      </c>
      <c r="C2040" t="s">
        <v>3380</v>
      </c>
      <c r="D2040" t="s">
        <v>234</v>
      </c>
      <c r="E2040" t="s">
        <v>3471</v>
      </c>
      <c r="F2040" t="s">
        <v>3472</v>
      </c>
      <c r="G2040">
        <v>814.4</v>
      </c>
      <c r="H2040">
        <v>5</v>
      </c>
      <c r="I2040">
        <f t="shared" si="31"/>
        <v>162.88</v>
      </c>
      <c r="J2040">
        <f>(Sales[[#This Row],[Selling Price Per Commodity]]-VLOOKUP(C2040,Products!A:E,4, FALSE))*Sales[[#This Row],[Quantity]]/10</f>
        <v>-319.73500000000001</v>
      </c>
      <c r="K2040">
        <f>WEEKDAY(Sales[[#This Row],[Date and Time]],2)</f>
        <v>2</v>
      </c>
    </row>
    <row r="2041" spans="1:11" x14ac:dyDescent="0.3">
      <c r="A2041" t="s">
        <v>5509</v>
      </c>
      <c r="B2041" s="1">
        <v>45346.549803240741</v>
      </c>
      <c r="C2041" t="s">
        <v>3228</v>
      </c>
      <c r="D2041" t="s">
        <v>1430</v>
      </c>
      <c r="E2041" t="s">
        <v>3464</v>
      </c>
      <c r="F2041" t="s">
        <v>3469</v>
      </c>
      <c r="G2041">
        <v>1670.4</v>
      </c>
      <c r="H2041">
        <v>9</v>
      </c>
      <c r="I2041">
        <f t="shared" si="31"/>
        <v>185.60000000000002</v>
      </c>
      <c r="J2041">
        <f>(Sales[[#This Row],[Selling Price Per Commodity]]-VLOOKUP(C2041,Products!A:E,4, FALSE))*Sales[[#This Row],[Quantity]]/10</f>
        <v>80.523000000000025</v>
      </c>
      <c r="K2041">
        <f>WEEKDAY(Sales[[#This Row],[Date and Time]],2)</f>
        <v>6</v>
      </c>
    </row>
    <row r="2042" spans="1:11" x14ac:dyDescent="0.3">
      <c r="A2042" t="s">
        <v>5510</v>
      </c>
      <c r="B2042" s="1">
        <v>45311.965150462966</v>
      </c>
      <c r="C2042" t="s">
        <v>3263</v>
      </c>
      <c r="D2042" t="s">
        <v>2913</v>
      </c>
      <c r="E2042" t="s">
        <v>3466</v>
      </c>
      <c r="F2042" t="s">
        <v>3472</v>
      </c>
      <c r="G2042">
        <v>1971.09</v>
      </c>
      <c r="H2042">
        <v>1</v>
      </c>
      <c r="I2042">
        <f t="shared" si="31"/>
        <v>1971.09</v>
      </c>
      <c r="J2042">
        <f>(Sales[[#This Row],[Selling Price Per Commodity]]-VLOOKUP(C2042,Products!A:E,4, FALSE))*Sales[[#This Row],[Quantity]]/10</f>
        <v>155.29899999999998</v>
      </c>
      <c r="K2042">
        <f>WEEKDAY(Sales[[#This Row],[Date and Time]],2)</f>
        <v>6</v>
      </c>
    </row>
    <row r="2043" spans="1:11" x14ac:dyDescent="0.3">
      <c r="A2043" t="s">
        <v>5511</v>
      </c>
      <c r="B2043" s="1">
        <v>45341.944166666668</v>
      </c>
      <c r="C2043" t="s">
        <v>3425</v>
      </c>
      <c r="D2043" t="s">
        <v>1403</v>
      </c>
      <c r="E2043" t="s">
        <v>3461</v>
      </c>
      <c r="F2043" t="s">
        <v>3467</v>
      </c>
      <c r="G2043">
        <v>339.5</v>
      </c>
      <c r="H2043">
        <v>3</v>
      </c>
      <c r="I2043">
        <f t="shared" si="31"/>
        <v>113.16666666666667</v>
      </c>
      <c r="J2043">
        <f>(Sales[[#This Row],[Selling Price Per Commodity]]-VLOOKUP(C2043,Products!A:E,4, FALSE))*Sales[[#This Row],[Quantity]]/10</f>
        <v>5.3690000000000024</v>
      </c>
      <c r="K2043">
        <f>WEEKDAY(Sales[[#This Row],[Date and Time]],2)</f>
        <v>1</v>
      </c>
    </row>
    <row r="2044" spans="1:11" x14ac:dyDescent="0.3">
      <c r="A2044" t="s">
        <v>5512</v>
      </c>
      <c r="B2044" s="1">
        <v>45497.251192129632</v>
      </c>
      <c r="C2044" t="s">
        <v>3285</v>
      </c>
      <c r="D2044" t="s">
        <v>1908</v>
      </c>
      <c r="E2044" t="s">
        <v>3464</v>
      </c>
      <c r="F2044" t="s">
        <v>3469</v>
      </c>
      <c r="G2044">
        <v>1566.29</v>
      </c>
      <c r="H2044">
        <v>4</v>
      </c>
      <c r="I2044">
        <f t="shared" si="31"/>
        <v>391.57249999999999</v>
      </c>
      <c r="J2044">
        <f>(Sales[[#This Row],[Selling Price Per Commodity]]-VLOOKUP(C2044,Products!A:E,4, FALSE))*Sales[[#This Row],[Quantity]]/10</f>
        <v>116.953</v>
      </c>
      <c r="K2044">
        <f>WEEKDAY(Sales[[#This Row],[Date and Time]],2)</f>
        <v>3</v>
      </c>
    </row>
    <row r="2045" spans="1:11" x14ac:dyDescent="0.3">
      <c r="A2045" t="s">
        <v>5513</v>
      </c>
      <c r="B2045" s="1">
        <v>45329.087037037039</v>
      </c>
      <c r="C2045" t="s">
        <v>3326</v>
      </c>
      <c r="D2045" t="s">
        <v>723</v>
      </c>
      <c r="E2045" t="s">
        <v>3466</v>
      </c>
      <c r="F2045" t="s">
        <v>3476</v>
      </c>
      <c r="G2045">
        <v>227.99</v>
      </c>
      <c r="H2045">
        <v>3</v>
      </c>
      <c r="I2045">
        <f t="shared" si="31"/>
        <v>75.99666666666667</v>
      </c>
      <c r="J2045">
        <f>(Sales[[#This Row],[Selling Price Per Commodity]]-VLOOKUP(C2045,Products!A:E,4, FALSE))*Sales[[#This Row],[Quantity]]/10</f>
        <v>-188.30199999999999</v>
      </c>
      <c r="K2045">
        <f>WEEKDAY(Sales[[#This Row],[Date and Time]],2)</f>
        <v>3</v>
      </c>
    </row>
    <row r="2046" spans="1:11" x14ac:dyDescent="0.3">
      <c r="A2046" t="s">
        <v>5514</v>
      </c>
      <c r="B2046" s="1">
        <v>45320.313564814816</v>
      </c>
      <c r="C2046" t="s">
        <v>3266</v>
      </c>
      <c r="D2046" t="s">
        <v>3124</v>
      </c>
      <c r="E2046" t="s">
        <v>3464</v>
      </c>
      <c r="F2046" t="s">
        <v>3476</v>
      </c>
      <c r="G2046">
        <v>685.22</v>
      </c>
      <c r="H2046">
        <v>2</v>
      </c>
      <c r="I2046">
        <f t="shared" si="31"/>
        <v>342.61</v>
      </c>
      <c r="J2046">
        <f>(Sales[[#This Row],[Selling Price Per Commodity]]-VLOOKUP(C2046,Products!A:E,4, FALSE))*Sales[[#This Row],[Quantity]]/10</f>
        <v>60.040000000000006</v>
      </c>
      <c r="K2046">
        <f>WEEKDAY(Sales[[#This Row],[Date and Time]],2)</f>
        <v>1</v>
      </c>
    </row>
    <row r="2047" spans="1:11" x14ac:dyDescent="0.3">
      <c r="A2047" t="s">
        <v>5515</v>
      </c>
      <c r="B2047" s="1">
        <v>45372.049733796295</v>
      </c>
      <c r="C2047" t="s">
        <v>3353</v>
      </c>
      <c r="D2047" t="s">
        <v>2301</v>
      </c>
      <c r="E2047" t="s">
        <v>3461</v>
      </c>
      <c r="F2047" t="s">
        <v>3462</v>
      </c>
      <c r="G2047">
        <v>1596.1</v>
      </c>
      <c r="H2047">
        <v>5</v>
      </c>
      <c r="I2047">
        <f t="shared" si="31"/>
        <v>319.21999999999997</v>
      </c>
      <c r="J2047">
        <f>(Sales[[#This Row],[Selling Price Per Commodity]]-VLOOKUP(C2047,Products!A:E,4, FALSE))*Sales[[#This Row],[Quantity]]/10</f>
        <v>-329.75</v>
      </c>
      <c r="K2047">
        <f>WEEKDAY(Sales[[#This Row],[Date and Time]],2)</f>
        <v>4</v>
      </c>
    </row>
    <row r="2048" spans="1:11" x14ac:dyDescent="0.3">
      <c r="A2048" t="s">
        <v>5516</v>
      </c>
      <c r="B2048" s="1">
        <v>45408.606724537036</v>
      </c>
      <c r="C2048" t="s">
        <v>3317</v>
      </c>
      <c r="D2048" t="s">
        <v>898</v>
      </c>
      <c r="E2048" t="s">
        <v>3461</v>
      </c>
      <c r="F2048" t="s">
        <v>3469</v>
      </c>
      <c r="G2048">
        <v>1030.77</v>
      </c>
      <c r="H2048">
        <v>10</v>
      </c>
      <c r="I2048">
        <f t="shared" si="31"/>
        <v>103.077</v>
      </c>
      <c r="J2048">
        <f>(Sales[[#This Row],[Selling Price Per Commodity]]-VLOOKUP(C2048,Products!A:E,4, FALSE))*Sales[[#This Row],[Quantity]]/10</f>
        <v>-224.81300000000002</v>
      </c>
      <c r="K2048">
        <f>WEEKDAY(Sales[[#This Row],[Date and Time]],2)</f>
        <v>5</v>
      </c>
    </row>
    <row r="2049" spans="1:11" x14ac:dyDescent="0.3">
      <c r="A2049" t="s">
        <v>5517</v>
      </c>
      <c r="B2049" s="1">
        <v>45505.565972222219</v>
      </c>
      <c r="C2049" t="s">
        <v>3354</v>
      </c>
      <c r="D2049" t="s">
        <v>3060</v>
      </c>
      <c r="E2049" t="s">
        <v>3461</v>
      </c>
      <c r="F2049" t="s">
        <v>3476</v>
      </c>
      <c r="G2049">
        <v>460.67</v>
      </c>
      <c r="H2049">
        <v>6</v>
      </c>
      <c r="I2049">
        <f t="shared" si="31"/>
        <v>76.778333333333336</v>
      </c>
      <c r="J2049">
        <f>(Sales[[#This Row],[Selling Price Per Commodity]]-VLOOKUP(C2049,Products!A:E,4, FALSE))*Sales[[#This Row],[Quantity]]/10</f>
        <v>-130.83099999999999</v>
      </c>
      <c r="K2049">
        <f>WEEKDAY(Sales[[#This Row],[Date and Time]],2)</f>
        <v>4</v>
      </c>
    </row>
    <row r="2050" spans="1:11" x14ac:dyDescent="0.3">
      <c r="A2050" t="s">
        <v>5518</v>
      </c>
      <c r="B2050" s="1">
        <v>45592.978391203702</v>
      </c>
      <c r="C2050" t="s">
        <v>3264</v>
      </c>
      <c r="D2050" t="s">
        <v>2076</v>
      </c>
      <c r="E2050" t="s">
        <v>3466</v>
      </c>
      <c r="F2050" t="s">
        <v>3472</v>
      </c>
      <c r="G2050">
        <v>1447.97</v>
      </c>
      <c r="H2050">
        <v>5</v>
      </c>
      <c r="I2050">
        <f t="shared" ref="I2050:I2113" si="32" xml:space="preserve"> G2050/H2050</f>
        <v>289.59399999999999</v>
      </c>
      <c r="J2050">
        <f>(Sales[[#This Row],[Selling Price Per Commodity]]-VLOOKUP(C2050,Products!A:E,4, FALSE))*Sales[[#This Row],[Quantity]]/10</f>
        <v>20.236999999999995</v>
      </c>
      <c r="K2050">
        <f>WEEKDAY(Sales[[#This Row],[Date and Time]],2)</f>
        <v>7</v>
      </c>
    </row>
    <row r="2051" spans="1:11" x14ac:dyDescent="0.3">
      <c r="A2051" t="s">
        <v>5519</v>
      </c>
      <c r="B2051" s="1">
        <v>45503.716851851852</v>
      </c>
      <c r="C2051" t="s">
        <v>3405</v>
      </c>
      <c r="D2051" t="s">
        <v>3112</v>
      </c>
      <c r="E2051" t="s">
        <v>3479</v>
      </c>
      <c r="F2051" t="s">
        <v>3472</v>
      </c>
      <c r="G2051">
        <v>1887.71</v>
      </c>
      <c r="H2051">
        <v>2</v>
      </c>
      <c r="I2051">
        <f t="shared" si="32"/>
        <v>943.85500000000002</v>
      </c>
      <c r="J2051">
        <f>(Sales[[#This Row],[Selling Price Per Commodity]]-VLOOKUP(C2051,Products!A:E,4, FALSE))*Sales[[#This Row],[Quantity]]/10</f>
        <v>160.095</v>
      </c>
      <c r="K2051">
        <f>WEEKDAY(Sales[[#This Row],[Date and Time]],2)</f>
        <v>2</v>
      </c>
    </row>
    <row r="2052" spans="1:11" x14ac:dyDescent="0.3">
      <c r="A2052" t="s">
        <v>5520</v>
      </c>
      <c r="B2052" s="1">
        <v>45423.349606481483</v>
      </c>
      <c r="C2052" t="s">
        <v>3284</v>
      </c>
      <c r="D2052" t="s">
        <v>3152</v>
      </c>
      <c r="E2052" t="s">
        <v>3466</v>
      </c>
      <c r="F2052" t="s">
        <v>3472</v>
      </c>
      <c r="G2052">
        <v>654.77</v>
      </c>
      <c r="H2052">
        <v>6</v>
      </c>
      <c r="I2052">
        <f t="shared" si="32"/>
        <v>109.12833333333333</v>
      </c>
      <c r="J2052">
        <f>(Sales[[#This Row],[Selling Price Per Commodity]]-VLOOKUP(C2052,Products!A:E,4, FALSE))*Sales[[#This Row],[Quantity]]/10</f>
        <v>-321.27100000000002</v>
      </c>
      <c r="K2052">
        <f>WEEKDAY(Sales[[#This Row],[Date and Time]],2)</f>
        <v>6</v>
      </c>
    </row>
    <row r="2053" spans="1:11" x14ac:dyDescent="0.3">
      <c r="A2053" t="s">
        <v>5521</v>
      </c>
      <c r="B2053" s="1">
        <v>45509.333819444444</v>
      </c>
      <c r="C2053" t="s">
        <v>3292</v>
      </c>
      <c r="D2053" t="s">
        <v>369</v>
      </c>
      <c r="E2053" t="s">
        <v>3479</v>
      </c>
      <c r="F2053" t="s">
        <v>3462</v>
      </c>
      <c r="G2053">
        <v>1824.69</v>
      </c>
      <c r="H2053">
        <v>2</v>
      </c>
      <c r="I2053">
        <f t="shared" si="32"/>
        <v>912.34500000000003</v>
      </c>
      <c r="J2053">
        <f>(Sales[[#This Row],[Selling Price Per Commodity]]-VLOOKUP(C2053,Products!A:E,4, FALSE))*Sales[[#This Row],[Quantity]]/10</f>
        <v>118.23099999999999</v>
      </c>
      <c r="K2053">
        <f>WEEKDAY(Sales[[#This Row],[Date and Time]],2)</f>
        <v>1</v>
      </c>
    </row>
    <row r="2054" spans="1:11" x14ac:dyDescent="0.3">
      <c r="A2054" t="s">
        <v>5522</v>
      </c>
      <c r="B2054" s="1">
        <v>45612.078981481478</v>
      </c>
      <c r="C2054" t="s">
        <v>3396</v>
      </c>
      <c r="D2054" t="s">
        <v>884</v>
      </c>
      <c r="E2054" t="s">
        <v>3466</v>
      </c>
      <c r="F2054" t="s">
        <v>3462</v>
      </c>
      <c r="G2054">
        <v>1543.25</v>
      </c>
      <c r="H2054">
        <v>9</v>
      </c>
      <c r="I2054">
        <f t="shared" si="32"/>
        <v>171.47222222222223</v>
      </c>
      <c r="J2054">
        <f>(Sales[[#This Row],[Selling Price Per Commodity]]-VLOOKUP(C2054,Products!A:E,4, FALSE))*Sales[[#This Row],[Quantity]]/10</f>
        <v>-359.21500000000003</v>
      </c>
      <c r="K2054">
        <f>WEEKDAY(Sales[[#This Row],[Date and Time]],2)</f>
        <v>6</v>
      </c>
    </row>
    <row r="2055" spans="1:11" x14ac:dyDescent="0.3">
      <c r="A2055" t="s">
        <v>5523</v>
      </c>
      <c r="B2055" s="1">
        <v>45541.204733796294</v>
      </c>
      <c r="C2055" t="s">
        <v>3267</v>
      </c>
      <c r="D2055" t="s">
        <v>2783</v>
      </c>
      <c r="E2055" t="s">
        <v>3461</v>
      </c>
      <c r="F2055" t="s">
        <v>3469</v>
      </c>
      <c r="G2055">
        <v>872.6</v>
      </c>
      <c r="H2055">
        <v>2</v>
      </c>
      <c r="I2055">
        <f t="shared" si="32"/>
        <v>436.3</v>
      </c>
      <c r="J2055">
        <f>(Sales[[#This Row],[Selling Price Per Commodity]]-VLOOKUP(C2055,Products!A:E,4, FALSE))*Sales[[#This Row],[Quantity]]/10</f>
        <v>-5.8579999999999925</v>
      </c>
      <c r="K2055">
        <f>WEEKDAY(Sales[[#This Row],[Date and Time]],2)</f>
        <v>5</v>
      </c>
    </row>
    <row r="2056" spans="1:11" x14ac:dyDescent="0.3">
      <c r="A2056" t="s">
        <v>5524</v>
      </c>
      <c r="B2056" s="1">
        <v>45302.77002314815</v>
      </c>
      <c r="C2056" t="s">
        <v>3400</v>
      </c>
      <c r="D2056" t="s">
        <v>1850</v>
      </c>
      <c r="E2056" t="s">
        <v>3461</v>
      </c>
      <c r="F2056" t="s">
        <v>3462</v>
      </c>
      <c r="G2056">
        <v>990.86</v>
      </c>
      <c r="H2056">
        <v>9</v>
      </c>
      <c r="I2056">
        <f t="shared" si="32"/>
        <v>110.09555555555556</v>
      </c>
      <c r="J2056">
        <f>(Sales[[#This Row],[Selling Price Per Commodity]]-VLOOKUP(C2056,Products!A:E,4, FALSE))*Sales[[#This Row],[Quantity]]/10</f>
        <v>-133.05099999999999</v>
      </c>
      <c r="K2056">
        <f>WEEKDAY(Sales[[#This Row],[Date and Time]],2)</f>
        <v>4</v>
      </c>
    </row>
    <row r="2057" spans="1:11" x14ac:dyDescent="0.3">
      <c r="A2057" t="s">
        <v>5525</v>
      </c>
      <c r="B2057" s="1">
        <v>45474.189837962964</v>
      </c>
      <c r="C2057" t="s">
        <v>3430</v>
      </c>
      <c r="D2057" t="s">
        <v>2430</v>
      </c>
      <c r="E2057" t="s">
        <v>3461</v>
      </c>
      <c r="F2057" t="s">
        <v>3469</v>
      </c>
      <c r="G2057">
        <v>1636.28</v>
      </c>
      <c r="H2057">
        <v>6</v>
      </c>
      <c r="I2057">
        <f t="shared" si="32"/>
        <v>272.71333333333331</v>
      </c>
      <c r="J2057">
        <f>(Sales[[#This Row],[Selling Price Per Commodity]]-VLOOKUP(C2057,Products!A:E,4, FALSE))*Sales[[#This Row],[Quantity]]/10</f>
        <v>101.98999999999998</v>
      </c>
      <c r="K2057">
        <f>WEEKDAY(Sales[[#This Row],[Date and Time]],2)</f>
        <v>1</v>
      </c>
    </row>
    <row r="2058" spans="1:11" x14ac:dyDescent="0.3">
      <c r="A2058" t="s">
        <v>5526</v>
      </c>
      <c r="B2058" s="1">
        <v>45538.819733796299</v>
      </c>
      <c r="C2058" t="s">
        <v>3338</v>
      </c>
      <c r="D2058" t="s">
        <v>1744</v>
      </c>
      <c r="E2058" t="s">
        <v>3479</v>
      </c>
      <c r="F2058" t="s">
        <v>3467</v>
      </c>
      <c r="G2058">
        <v>1860.5</v>
      </c>
      <c r="H2058">
        <v>7</v>
      </c>
      <c r="I2058">
        <f t="shared" si="32"/>
        <v>265.78571428571428</v>
      </c>
      <c r="J2058">
        <f>(Sales[[#This Row],[Selling Price Per Commodity]]-VLOOKUP(C2058,Products!A:E,4, FALSE))*Sales[[#This Row],[Quantity]]/10</f>
        <v>175.06700000000001</v>
      </c>
      <c r="K2058">
        <f>WEEKDAY(Sales[[#This Row],[Date and Time]],2)</f>
        <v>2</v>
      </c>
    </row>
    <row r="2059" spans="1:11" x14ac:dyDescent="0.3">
      <c r="A2059" t="s">
        <v>5527</v>
      </c>
      <c r="B2059" s="1">
        <v>45559.320960648147</v>
      </c>
      <c r="C2059" t="s">
        <v>3350</v>
      </c>
      <c r="D2059" t="s">
        <v>1107</v>
      </c>
      <c r="E2059" t="s">
        <v>3471</v>
      </c>
      <c r="F2059" t="s">
        <v>3462</v>
      </c>
      <c r="G2059">
        <v>978.83</v>
      </c>
      <c r="H2059">
        <v>10</v>
      </c>
      <c r="I2059">
        <f t="shared" si="32"/>
        <v>97.88300000000001</v>
      </c>
      <c r="J2059">
        <f>(Sales[[#This Row],[Selling Price Per Commodity]]-VLOOKUP(C2059,Products!A:E,4, FALSE))*Sales[[#This Row],[Quantity]]/10</f>
        <v>-845.35699999999997</v>
      </c>
      <c r="K2059">
        <f>WEEKDAY(Sales[[#This Row],[Date and Time]],2)</f>
        <v>2</v>
      </c>
    </row>
    <row r="2060" spans="1:11" x14ac:dyDescent="0.3">
      <c r="A2060" t="s">
        <v>5528</v>
      </c>
      <c r="B2060" s="1">
        <v>45559.711099537039</v>
      </c>
      <c r="C2060" t="s">
        <v>3349</v>
      </c>
      <c r="D2060" t="s">
        <v>3005</v>
      </c>
      <c r="E2060" t="s">
        <v>3466</v>
      </c>
      <c r="F2060" t="s">
        <v>3476</v>
      </c>
      <c r="G2060">
        <v>463.91</v>
      </c>
      <c r="H2060">
        <v>5</v>
      </c>
      <c r="I2060">
        <f t="shared" si="32"/>
        <v>92.782000000000011</v>
      </c>
      <c r="J2060">
        <f>(Sales[[#This Row],[Selling Price Per Commodity]]-VLOOKUP(C2060,Products!A:E,4, FALSE))*Sales[[#This Row],[Quantity]]/10</f>
        <v>-326.62899999999996</v>
      </c>
      <c r="K2060">
        <f>WEEKDAY(Sales[[#This Row],[Date and Time]],2)</f>
        <v>2</v>
      </c>
    </row>
    <row r="2061" spans="1:11" x14ac:dyDescent="0.3">
      <c r="A2061" t="s">
        <v>5529</v>
      </c>
      <c r="B2061" s="1">
        <v>45529.589907407404</v>
      </c>
      <c r="C2061" t="s">
        <v>3444</v>
      </c>
      <c r="D2061" t="s">
        <v>1908</v>
      </c>
      <c r="E2061" t="s">
        <v>3461</v>
      </c>
      <c r="F2061" t="s">
        <v>3476</v>
      </c>
      <c r="G2061">
        <v>1536.03</v>
      </c>
      <c r="H2061">
        <v>5</v>
      </c>
      <c r="I2061">
        <f t="shared" si="32"/>
        <v>307.20600000000002</v>
      </c>
      <c r="J2061">
        <f>(Sales[[#This Row],[Selling Price Per Commodity]]-VLOOKUP(C2061,Products!A:E,4, FALSE))*Sales[[#This Row],[Quantity]]/10</f>
        <v>79.288000000000011</v>
      </c>
      <c r="K2061">
        <f>WEEKDAY(Sales[[#This Row],[Date and Time]],2)</f>
        <v>7</v>
      </c>
    </row>
    <row r="2062" spans="1:11" x14ac:dyDescent="0.3">
      <c r="A2062" t="s">
        <v>5530</v>
      </c>
      <c r="B2062" s="1">
        <v>45297.738229166665</v>
      </c>
      <c r="C2062" t="s">
        <v>3269</v>
      </c>
      <c r="D2062" t="s">
        <v>2213</v>
      </c>
      <c r="E2062" t="s">
        <v>3479</v>
      </c>
      <c r="F2062" t="s">
        <v>3467</v>
      </c>
      <c r="G2062">
        <v>353.8</v>
      </c>
      <c r="H2062">
        <v>9</v>
      </c>
      <c r="I2062">
        <f t="shared" si="32"/>
        <v>39.31111111111111</v>
      </c>
      <c r="J2062">
        <f>(Sales[[#This Row],[Selling Price Per Commodity]]-VLOOKUP(C2062,Products!A:E,4, FALSE))*Sales[[#This Row],[Quantity]]/10</f>
        <v>-529.5139999999999</v>
      </c>
      <c r="K2062">
        <f>WEEKDAY(Sales[[#This Row],[Date and Time]],2)</f>
        <v>6</v>
      </c>
    </row>
    <row r="2063" spans="1:11" x14ac:dyDescent="0.3">
      <c r="A2063" t="s">
        <v>5531</v>
      </c>
      <c r="B2063" s="1">
        <v>45376.282094907408</v>
      </c>
      <c r="C2063" t="s">
        <v>3361</v>
      </c>
      <c r="D2063" t="s">
        <v>67</v>
      </c>
      <c r="E2063" t="s">
        <v>3461</v>
      </c>
      <c r="F2063" t="s">
        <v>3469</v>
      </c>
      <c r="G2063">
        <v>557.5</v>
      </c>
      <c r="H2063">
        <v>6</v>
      </c>
      <c r="I2063">
        <f t="shared" si="32"/>
        <v>92.916666666666671</v>
      </c>
      <c r="J2063">
        <f>(Sales[[#This Row],[Selling Price Per Commodity]]-VLOOKUP(C2063,Products!A:E,4, FALSE))*Sales[[#This Row],[Quantity]]/10</f>
        <v>-57.097999999999999</v>
      </c>
      <c r="K2063">
        <f>WEEKDAY(Sales[[#This Row],[Date and Time]],2)</f>
        <v>1</v>
      </c>
    </row>
    <row r="2064" spans="1:11" x14ac:dyDescent="0.3">
      <c r="A2064" t="s">
        <v>5532</v>
      </c>
      <c r="B2064" s="1">
        <v>45511.248981481483</v>
      </c>
      <c r="C2064" t="s">
        <v>3371</v>
      </c>
      <c r="D2064" t="s">
        <v>1686</v>
      </c>
      <c r="E2064" t="s">
        <v>3464</v>
      </c>
      <c r="F2064" t="s">
        <v>3476</v>
      </c>
      <c r="G2064">
        <v>1087.04</v>
      </c>
      <c r="H2064">
        <v>5</v>
      </c>
      <c r="I2064">
        <f t="shared" si="32"/>
        <v>217.40799999999999</v>
      </c>
      <c r="J2064">
        <f>(Sales[[#This Row],[Selling Price Per Commodity]]-VLOOKUP(C2064,Products!A:E,4, FALSE))*Sales[[#This Row],[Quantity]]/10</f>
        <v>-76.555999999999997</v>
      </c>
      <c r="K2064">
        <f>WEEKDAY(Sales[[#This Row],[Date and Time]],2)</f>
        <v>3</v>
      </c>
    </row>
    <row r="2065" spans="1:11" x14ac:dyDescent="0.3">
      <c r="A2065" t="s">
        <v>5533</v>
      </c>
      <c r="B2065" s="1">
        <v>45333.095439814817</v>
      </c>
      <c r="C2065" t="s">
        <v>3332</v>
      </c>
      <c r="D2065" t="s">
        <v>1614</v>
      </c>
      <c r="E2065" t="s">
        <v>3479</v>
      </c>
      <c r="F2065" t="s">
        <v>3476</v>
      </c>
      <c r="G2065">
        <v>590.80999999999995</v>
      </c>
      <c r="H2065">
        <v>4</v>
      </c>
      <c r="I2065">
        <f t="shared" si="32"/>
        <v>147.70249999999999</v>
      </c>
      <c r="J2065">
        <f>(Sales[[#This Row],[Selling Price Per Commodity]]-VLOOKUP(C2065,Products!A:E,4, FALSE))*Sales[[#This Row],[Quantity]]/10</f>
        <v>-80.335000000000008</v>
      </c>
      <c r="K2065">
        <f>WEEKDAY(Sales[[#This Row],[Date and Time]],2)</f>
        <v>7</v>
      </c>
    </row>
    <row r="2066" spans="1:11" x14ac:dyDescent="0.3">
      <c r="A2066" t="s">
        <v>5534</v>
      </c>
      <c r="B2066" s="1">
        <v>45358.354062500002</v>
      </c>
      <c r="C2066" t="s">
        <v>3382</v>
      </c>
      <c r="D2066" t="s">
        <v>3124</v>
      </c>
      <c r="E2066" t="s">
        <v>3466</v>
      </c>
      <c r="F2066" t="s">
        <v>3462</v>
      </c>
      <c r="G2066">
        <v>1659.37</v>
      </c>
      <c r="H2066">
        <v>6</v>
      </c>
      <c r="I2066">
        <f t="shared" si="32"/>
        <v>276.56166666666667</v>
      </c>
      <c r="J2066">
        <f>(Sales[[#This Row],[Selling Price Per Commodity]]-VLOOKUP(C2066,Products!A:E,4, FALSE))*Sales[[#This Row],[Quantity]]/10</f>
        <v>125.155</v>
      </c>
      <c r="K2066">
        <f>WEEKDAY(Sales[[#This Row],[Date and Time]],2)</f>
        <v>4</v>
      </c>
    </row>
    <row r="2067" spans="1:11" x14ac:dyDescent="0.3">
      <c r="A2067" t="s">
        <v>5535</v>
      </c>
      <c r="B2067" s="1">
        <v>45590.183564814812</v>
      </c>
      <c r="C2067" t="s">
        <v>3370</v>
      </c>
      <c r="D2067" t="s">
        <v>539</v>
      </c>
      <c r="E2067" t="s">
        <v>3479</v>
      </c>
      <c r="F2067" t="s">
        <v>3467</v>
      </c>
      <c r="G2067">
        <v>856.38</v>
      </c>
      <c r="H2067">
        <v>8</v>
      </c>
      <c r="I2067">
        <f t="shared" si="32"/>
        <v>107.0475</v>
      </c>
      <c r="J2067">
        <f>(Sales[[#This Row],[Selling Price Per Commodity]]-VLOOKUP(C2067,Products!A:E,4, FALSE))*Sales[[#This Row],[Quantity]]/10</f>
        <v>-411.53000000000003</v>
      </c>
      <c r="K2067">
        <f>WEEKDAY(Sales[[#This Row],[Date and Time]],2)</f>
        <v>5</v>
      </c>
    </row>
    <row r="2068" spans="1:11" x14ac:dyDescent="0.3">
      <c r="A2068" t="s">
        <v>5536</v>
      </c>
      <c r="B2068" s="1">
        <v>45383.904166666667</v>
      </c>
      <c r="C2068" t="s">
        <v>3310</v>
      </c>
      <c r="D2068" t="s">
        <v>2583</v>
      </c>
      <c r="E2068" t="s">
        <v>3464</v>
      </c>
      <c r="F2068" t="s">
        <v>3469</v>
      </c>
      <c r="G2068">
        <v>28.16</v>
      </c>
      <c r="H2068">
        <v>8</v>
      </c>
      <c r="I2068">
        <f t="shared" si="32"/>
        <v>3.52</v>
      </c>
      <c r="J2068">
        <f>(Sales[[#This Row],[Selling Price Per Commodity]]-VLOOKUP(C2068,Products!A:E,4, FALSE))*Sales[[#This Row],[Quantity]]/10</f>
        <v>-235.34399999999999</v>
      </c>
      <c r="K2068">
        <f>WEEKDAY(Sales[[#This Row],[Date and Time]],2)</f>
        <v>1</v>
      </c>
    </row>
    <row r="2069" spans="1:11" x14ac:dyDescent="0.3">
      <c r="A2069" t="s">
        <v>5537</v>
      </c>
      <c r="B2069" s="1">
        <v>45579.524571759262</v>
      </c>
      <c r="C2069" t="s">
        <v>3448</v>
      </c>
      <c r="D2069" t="s">
        <v>3037</v>
      </c>
      <c r="E2069" t="s">
        <v>3461</v>
      </c>
      <c r="F2069" t="s">
        <v>3476</v>
      </c>
      <c r="G2069">
        <v>1452.73</v>
      </c>
      <c r="H2069">
        <v>3</v>
      </c>
      <c r="I2069">
        <f t="shared" si="32"/>
        <v>484.24333333333334</v>
      </c>
      <c r="J2069">
        <f>(Sales[[#This Row],[Selling Price Per Commodity]]-VLOOKUP(C2069,Products!A:E,4, FALSE))*Sales[[#This Row],[Quantity]]/10</f>
        <v>-141.38</v>
      </c>
      <c r="K2069">
        <f>WEEKDAY(Sales[[#This Row],[Date and Time]],2)</f>
        <v>1</v>
      </c>
    </row>
    <row r="2070" spans="1:11" x14ac:dyDescent="0.3">
      <c r="A2070" t="s">
        <v>5538</v>
      </c>
      <c r="B2070" s="1">
        <v>45549.818171296298</v>
      </c>
      <c r="C2070" t="s">
        <v>3353</v>
      </c>
      <c r="D2070" t="s">
        <v>2957</v>
      </c>
      <c r="E2070" t="s">
        <v>3479</v>
      </c>
      <c r="F2070" t="s">
        <v>3476</v>
      </c>
      <c r="G2070">
        <v>1753.68</v>
      </c>
      <c r="H2070">
        <v>1</v>
      </c>
      <c r="I2070">
        <f t="shared" si="32"/>
        <v>1753.68</v>
      </c>
      <c r="J2070">
        <f>(Sales[[#This Row],[Selling Price Per Commodity]]-VLOOKUP(C2070,Products!A:E,4, FALSE))*Sales[[#This Row],[Quantity]]/10</f>
        <v>77.496000000000009</v>
      </c>
      <c r="K2070">
        <f>WEEKDAY(Sales[[#This Row],[Date and Time]],2)</f>
        <v>6</v>
      </c>
    </row>
    <row r="2071" spans="1:11" x14ac:dyDescent="0.3">
      <c r="A2071" t="s">
        <v>5539</v>
      </c>
      <c r="B2071" s="1">
        <v>45606.160682870373</v>
      </c>
      <c r="C2071" t="s">
        <v>3359</v>
      </c>
      <c r="D2071" t="s">
        <v>590</v>
      </c>
      <c r="E2071" t="s">
        <v>3464</v>
      </c>
      <c r="F2071" t="s">
        <v>3467</v>
      </c>
      <c r="G2071">
        <v>1944.98</v>
      </c>
      <c r="H2071">
        <v>3</v>
      </c>
      <c r="I2071">
        <f t="shared" si="32"/>
        <v>648.32666666666671</v>
      </c>
      <c r="J2071">
        <f>(Sales[[#This Row],[Selling Price Per Commodity]]-VLOOKUP(C2071,Products!A:E,4, FALSE))*Sales[[#This Row],[Quantity]]/10</f>
        <v>-30.559000000000005</v>
      </c>
      <c r="K2071">
        <f>WEEKDAY(Sales[[#This Row],[Date and Time]],2)</f>
        <v>7</v>
      </c>
    </row>
    <row r="2072" spans="1:11" x14ac:dyDescent="0.3">
      <c r="A2072" t="s">
        <v>5540</v>
      </c>
      <c r="B2072" s="1">
        <v>45530.457592592589</v>
      </c>
      <c r="C2072" t="s">
        <v>3308</v>
      </c>
      <c r="D2072" t="s">
        <v>2828</v>
      </c>
      <c r="E2072" t="s">
        <v>3479</v>
      </c>
      <c r="F2072" t="s">
        <v>3462</v>
      </c>
      <c r="G2072">
        <v>42.05</v>
      </c>
      <c r="H2072">
        <v>7</v>
      </c>
      <c r="I2072">
        <f t="shared" si="32"/>
        <v>6.0071428571428571</v>
      </c>
      <c r="J2072">
        <f>(Sales[[#This Row],[Selling Price Per Commodity]]-VLOOKUP(C2072,Products!A:E,4, FALSE))*Sales[[#This Row],[Quantity]]/10</f>
        <v>-694.7940000000001</v>
      </c>
      <c r="K2072">
        <f>WEEKDAY(Sales[[#This Row],[Date and Time]],2)</f>
        <v>1</v>
      </c>
    </row>
    <row r="2073" spans="1:11" x14ac:dyDescent="0.3">
      <c r="A2073" t="s">
        <v>5541</v>
      </c>
      <c r="B2073" s="1">
        <v>45457.567037037035</v>
      </c>
      <c r="C2073" t="s">
        <v>3355</v>
      </c>
      <c r="D2073" t="s">
        <v>1622</v>
      </c>
      <c r="E2073" t="s">
        <v>3479</v>
      </c>
      <c r="F2073" t="s">
        <v>3469</v>
      </c>
      <c r="G2073">
        <v>1105.49</v>
      </c>
      <c r="H2073">
        <v>9</v>
      </c>
      <c r="I2073">
        <f t="shared" si="32"/>
        <v>122.83222222222223</v>
      </c>
      <c r="J2073">
        <f>(Sales[[#This Row],[Selling Price Per Commodity]]-VLOOKUP(C2073,Products!A:E,4, FALSE))*Sales[[#This Row],[Quantity]]/10</f>
        <v>-689.62300000000005</v>
      </c>
      <c r="K2073">
        <f>WEEKDAY(Sales[[#This Row],[Date and Time]],2)</f>
        <v>5</v>
      </c>
    </row>
    <row r="2074" spans="1:11" x14ac:dyDescent="0.3">
      <c r="A2074" t="s">
        <v>5542</v>
      </c>
      <c r="B2074" s="1">
        <v>45471.699907407405</v>
      </c>
      <c r="C2074" t="s">
        <v>3243</v>
      </c>
      <c r="D2074" t="s">
        <v>2960</v>
      </c>
      <c r="E2074" t="s">
        <v>3471</v>
      </c>
      <c r="F2074" t="s">
        <v>3467</v>
      </c>
      <c r="G2074">
        <v>221.37</v>
      </c>
      <c r="H2074">
        <v>3</v>
      </c>
      <c r="I2074">
        <f t="shared" si="32"/>
        <v>73.790000000000006</v>
      </c>
      <c r="J2074">
        <f>(Sales[[#This Row],[Selling Price Per Commodity]]-VLOOKUP(C2074,Products!A:E,4, FALSE))*Sales[[#This Row],[Quantity]]/10</f>
        <v>-17.579999999999995</v>
      </c>
      <c r="K2074">
        <f>WEEKDAY(Sales[[#This Row],[Date and Time]],2)</f>
        <v>5</v>
      </c>
    </row>
    <row r="2075" spans="1:11" x14ac:dyDescent="0.3">
      <c r="A2075" t="s">
        <v>5543</v>
      </c>
      <c r="B2075" s="1">
        <v>45484.075543981482</v>
      </c>
      <c r="C2075" t="s">
        <v>3376</v>
      </c>
      <c r="D2075" t="s">
        <v>3082</v>
      </c>
      <c r="E2075" t="s">
        <v>3466</v>
      </c>
      <c r="F2075" t="s">
        <v>3469</v>
      </c>
      <c r="G2075">
        <v>1486.74</v>
      </c>
      <c r="H2075">
        <v>5</v>
      </c>
      <c r="I2075">
        <f t="shared" si="32"/>
        <v>297.34800000000001</v>
      </c>
      <c r="J2075">
        <f>(Sales[[#This Row],[Selling Price Per Commodity]]-VLOOKUP(C2075,Products!A:E,4, FALSE))*Sales[[#This Row],[Quantity]]/10</f>
        <v>-37.575999999999993</v>
      </c>
      <c r="K2075">
        <f>WEEKDAY(Sales[[#This Row],[Date and Time]],2)</f>
        <v>4</v>
      </c>
    </row>
    <row r="2076" spans="1:11" x14ac:dyDescent="0.3">
      <c r="A2076" t="s">
        <v>5544</v>
      </c>
      <c r="B2076" s="1">
        <v>45431.346365740741</v>
      </c>
      <c r="C2076" t="s">
        <v>3287</v>
      </c>
      <c r="D2076" t="s">
        <v>1578</v>
      </c>
      <c r="E2076" t="s">
        <v>3461</v>
      </c>
      <c r="F2076" t="s">
        <v>3467</v>
      </c>
      <c r="G2076">
        <v>1420.99</v>
      </c>
      <c r="H2076">
        <v>7</v>
      </c>
      <c r="I2076">
        <f t="shared" si="32"/>
        <v>202.99857142857144</v>
      </c>
      <c r="J2076">
        <f>(Sales[[#This Row],[Selling Price Per Commodity]]-VLOOKUP(C2076,Products!A:E,4, FALSE))*Sales[[#This Row],[Quantity]]/10</f>
        <v>-489.07700000000006</v>
      </c>
      <c r="K2076">
        <f>WEEKDAY(Sales[[#This Row],[Date and Time]],2)</f>
        <v>7</v>
      </c>
    </row>
    <row r="2077" spans="1:11" x14ac:dyDescent="0.3">
      <c r="A2077" t="s">
        <v>5545</v>
      </c>
      <c r="B2077" s="1">
        <v>45463.782731481479</v>
      </c>
      <c r="C2077" t="s">
        <v>3289</v>
      </c>
      <c r="D2077" t="s">
        <v>1660</v>
      </c>
      <c r="E2077" t="s">
        <v>3466</v>
      </c>
      <c r="F2077" t="s">
        <v>3467</v>
      </c>
      <c r="G2077">
        <v>436.39</v>
      </c>
      <c r="H2077">
        <v>6</v>
      </c>
      <c r="I2077">
        <f t="shared" si="32"/>
        <v>72.731666666666669</v>
      </c>
      <c r="J2077">
        <f>(Sales[[#This Row],[Selling Price Per Commodity]]-VLOOKUP(C2077,Products!A:E,4, FALSE))*Sales[[#This Row],[Quantity]]/10</f>
        <v>-66.934999999999988</v>
      </c>
      <c r="K2077">
        <f>WEEKDAY(Sales[[#This Row],[Date and Time]],2)</f>
        <v>4</v>
      </c>
    </row>
    <row r="2078" spans="1:11" x14ac:dyDescent="0.3">
      <c r="A2078" t="s">
        <v>5546</v>
      </c>
      <c r="B2078" s="1">
        <v>45536.722326388888</v>
      </c>
      <c r="C2078" t="s">
        <v>3273</v>
      </c>
      <c r="D2078" t="s">
        <v>2529</v>
      </c>
      <c r="E2078" t="s">
        <v>3464</v>
      </c>
      <c r="F2078" t="s">
        <v>3476</v>
      </c>
      <c r="G2078">
        <v>1888.6</v>
      </c>
      <c r="H2078">
        <v>3</v>
      </c>
      <c r="I2078">
        <f t="shared" si="32"/>
        <v>629.5333333333333</v>
      </c>
      <c r="J2078">
        <f>(Sales[[#This Row],[Selling Price Per Commodity]]-VLOOKUP(C2078,Products!A:E,4, FALSE))*Sales[[#This Row],[Quantity]]/10</f>
        <v>-100.21400000000003</v>
      </c>
      <c r="K2078">
        <f>WEEKDAY(Sales[[#This Row],[Date and Time]],2)</f>
        <v>7</v>
      </c>
    </row>
    <row r="2079" spans="1:11" x14ac:dyDescent="0.3">
      <c r="A2079" t="s">
        <v>5547</v>
      </c>
      <c r="B2079" s="1">
        <v>45524.866990740738</v>
      </c>
      <c r="C2079" t="s">
        <v>3447</v>
      </c>
      <c r="D2079" t="s">
        <v>486</v>
      </c>
      <c r="E2079" t="s">
        <v>3471</v>
      </c>
      <c r="F2079" t="s">
        <v>3467</v>
      </c>
      <c r="G2079">
        <v>849.35</v>
      </c>
      <c r="H2079">
        <v>9</v>
      </c>
      <c r="I2079">
        <f t="shared" si="32"/>
        <v>94.37222222222222</v>
      </c>
      <c r="J2079">
        <f>(Sales[[#This Row],[Selling Price Per Commodity]]-VLOOKUP(C2079,Products!A:E,4, FALSE))*Sales[[#This Row],[Quantity]]/10</f>
        <v>-384.84700000000004</v>
      </c>
      <c r="K2079">
        <f>WEEKDAY(Sales[[#This Row],[Date and Time]],2)</f>
        <v>2</v>
      </c>
    </row>
    <row r="2080" spans="1:11" x14ac:dyDescent="0.3">
      <c r="A2080" t="s">
        <v>5548</v>
      </c>
      <c r="B2080" s="1">
        <v>45398.397928240738</v>
      </c>
      <c r="C2080" t="s">
        <v>3285</v>
      </c>
      <c r="D2080" t="s">
        <v>2595</v>
      </c>
      <c r="E2080" t="s">
        <v>3461</v>
      </c>
      <c r="F2080" t="s">
        <v>3472</v>
      </c>
      <c r="G2080">
        <v>106.62</v>
      </c>
      <c r="H2080">
        <v>10</v>
      </c>
      <c r="I2080">
        <f t="shared" si="32"/>
        <v>10.662000000000001</v>
      </c>
      <c r="J2080">
        <f>(Sales[[#This Row],[Selling Price Per Commodity]]-VLOOKUP(C2080,Products!A:E,4, FALSE))*Sales[[#This Row],[Quantity]]/10</f>
        <v>-88.527999999999992</v>
      </c>
      <c r="K2080">
        <f>WEEKDAY(Sales[[#This Row],[Date and Time]],2)</f>
        <v>2</v>
      </c>
    </row>
    <row r="2081" spans="1:11" x14ac:dyDescent="0.3">
      <c r="A2081" t="s">
        <v>5549</v>
      </c>
      <c r="B2081" s="1">
        <v>45589.421041666668</v>
      </c>
      <c r="C2081" t="s">
        <v>3383</v>
      </c>
      <c r="D2081" t="s">
        <v>1711</v>
      </c>
      <c r="E2081" t="s">
        <v>3464</v>
      </c>
      <c r="F2081" t="s">
        <v>3476</v>
      </c>
      <c r="G2081">
        <v>713.57</v>
      </c>
      <c r="H2081">
        <v>2</v>
      </c>
      <c r="I2081">
        <f t="shared" si="32"/>
        <v>356.78500000000003</v>
      </c>
      <c r="J2081">
        <f>(Sales[[#This Row],[Selling Price Per Commodity]]-VLOOKUP(C2081,Products!A:E,4, FALSE))*Sales[[#This Row],[Quantity]]/10</f>
        <v>-67.168999999999997</v>
      </c>
      <c r="K2081">
        <f>WEEKDAY(Sales[[#This Row],[Date and Time]],2)</f>
        <v>4</v>
      </c>
    </row>
    <row r="2082" spans="1:11" x14ac:dyDescent="0.3">
      <c r="A2082" t="s">
        <v>5550</v>
      </c>
      <c r="B2082" s="1">
        <v>45431.774050925924</v>
      </c>
      <c r="C2082" t="s">
        <v>3347</v>
      </c>
      <c r="D2082" t="s">
        <v>1509</v>
      </c>
      <c r="E2082" t="s">
        <v>3461</v>
      </c>
      <c r="F2082" t="s">
        <v>3476</v>
      </c>
      <c r="G2082">
        <v>1184.1600000000001</v>
      </c>
      <c r="H2082">
        <v>5</v>
      </c>
      <c r="I2082">
        <f t="shared" si="32"/>
        <v>236.83200000000002</v>
      </c>
      <c r="J2082">
        <f>(Sales[[#This Row],[Selling Price Per Commodity]]-VLOOKUP(C2082,Products!A:E,4, FALSE))*Sales[[#This Row],[Quantity]]/10</f>
        <v>12.846000000000018</v>
      </c>
      <c r="K2082">
        <f>WEEKDAY(Sales[[#This Row],[Date and Time]],2)</f>
        <v>7</v>
      </c>
    </row>
    <row r="2083" spans="1:11" x14ac:dyDescent="0.3">
      <c r="A2083" t="s">
        <v>5551</v>
      </c>
      <c r="B2083" s="1">
        <v>45494.401562500003</v>
      </c>
      <c r="C2083" t="s">
        <v>3334</v>
      </c>
      <c r="D2083" t="s">
        <v>1044</v>
      </c>
      <c r="E2083" t="s">
        <v>3479</v>
      </c>
      <c r="F2083" t="s">
        <v>3472</v>
      </c>
      <c r="G2083">
        <v>338.13</v>
      </c>
      <c r="H2083">
        <v>7</v>
      </c>
      <c r="I2083">
        <f t="shared" si="32"/>
        <v>48.304285714285712</v>
      </c>
      <c r="J2083">
        <f>(Sales[[#This Row],[Selling Price Per Commodity]]-VLOOKUP(C2083,Products!A:E,4, FALSE))*Sales[[#This Row],[Quantity]]/10</f>
        <v>-111.87100000000001</v>
      </c>
      <c r="K2083">
        <f>WEEKDAY(Sales[[#This Row],[Date and Time]],2)</f>
        <v>7</v>
      </c>
    </row>
    <row r="2084" spans="1:11" x14ac:dyDescent="0.3">
      <c r="A2084" t="s">
        <v>5552</v>
      </c>
      <c r="B2084" s="1">
        <v>45551.812349537038</v>
      </c>
      <c r="C2084" t="s">
        <v>3363</v>
      </c>
      <c r="D2084" t="s">
        <v>1698</v>
      </c>
      <c r="E2084" t="s">
        <v>3461</v>
      </c>
      <c r="F2084" t="s">
        <v>3462</v>
      </c>
      <c r="G2084">
        <v>1161.03</v>
      </c>
      <c r="H2084">
        <v>1</v>
      </c>
      <c r="I2084">
        <f t="shared" si="32"/>
        <v>1161.03</v>
      </c>
      <c r="J2084">
        <f>(Sales[[#This Row],[Selling Price Per Commodity]]-VLOOKUP(C2084,Products!A:E,4, FALSE))*Sales[[#This Row],[Quantity]]/10</f>
        <v>48.21</v>
      </c>
      <c r="K2084">
        <f>WEEKDAY(Sales[[#This Row],[Date and Time]],2)</f>
        <v>1</v>
      </c>
    </row>
    <row r="2085" spans="1:11" x14ac:dyDescent="0.3">
      <c r="A2085" t="s">
        <v>5553</v>
      </c>
      <c r="B2085" s="1">
        <v>45373.492581018516</v>
      </c>
      <c r="C2085" t="s">
        <v>3283</v>
      </c>
      <c r="D2085" t="s">
        <v>737</v>
      </c>
      <c r="E2085" t="s">
        <v>3461</v>
      </c>
      <c r="F2085" t="s">
        <v>3462</v>
      </c>
      <c r="G2085">
        <v>644.77</v>
      </c>
      <c r="H2085">
        <v>6</v>
      </c>
      <c r="I2085">
        <f t="shared" si="32"/>
        <v>107.46166666666666</v>
      </c>
      <c r="J2085">
        <f>(Sales[[#This Row],[Selling Price Per Commodity]]-VLOOKUP(C2085,Products!A:E,4, FALSE))*Sales[[#This Row],[Quantity]]/10</f>
        <v>-212.80700000000002</v>
      </c>
      <c r="K2085">
        <f>WEEKDAY(Sales[[#This Row],[Date and Time]],2)</f>
        <v>5</v>
      </c>
    </row>
    <row r="2086" spans="1:11" x14ac:dyDescent="0.3">
      <c r="A2086" t="s">
        <v>5554</v>
      </c>
      <c r="B2086" s="1">
        <v>45415.896226851852</v>
      </c>
      <c r="C2086" t="s">
        <v>3405</v>
      </c>
      <c r="D2086" t="s">
        <v>2418</v>
      </c>
      <c r="E2086" t="s">
        <v>3479</v>
      </c>
      <c r="F2086" t="s">
        <v>3467</v>
      </c>
      <c r="G2086">
        <v>1555.82</v>
      </c>
      <c r="H2086">
        <v>1</v>
      </c>
      <c r="I2086">
        <f t="shared" si="32"/>
        <v>1555.82</v>
      </c>
      <c r="J2086">
        <f>(Sales[[#This Row],[Selling Price Per Commodity]]-VLOOKUP(C2086,Products!A:E,4, FALSE))*Sales[[#This Row],[Quantity]]/10</f>
        <v>141.244</v>
      </c>
      <c r="K2086">
        <f>WEEKDAY(Sales[[#This Row],[Date and Time]],2)</f>
        <v>5</v>
      </c>
    </row>
    <row r="2087" spans="1:11" x14ac:dyDescent="0.3">
      <c r="A2087" t="s">
        <v>5555</v>
      </c>
      <c r="B2087" s="1">
        <v>45490.44427083333</v>
      </c>
      <c r="C2087" t="s">
        <v>3220</v>
      </c>
      <c r="D2087" t="s">
        <v>2583</v>
      </c>
      <c r="E2087" t="s">
        <v>3461</v>
      </c>
      <c r="F2087" t="s">
        <v>3476</v>
      </c>
      <c r="G2087">
        <v>166.57</v>
      </c>
      <c r="H2087">
        <v>3</v>
      </c>
      <c r="I2087">
        <f t="shared" si="32"/>
        <v>55.523333333333333</v>
      </c>
      <c r="J2087">
        <f>(Sales[[#This Row],[Selling Price Per Commodity]]-VLOOKUP(C2087,Products!A:E,4, FALSE))*Sales[[#This Row],[Quantity]]/10</f>
        <v>8.3680000000000003</v>
      </c>
      <c r="K2087">
        <f>WEEKDAY(Sales[[#This Row],[Date and Time]],2)</f>
        <v>3</v>
      </c>
    </row>
    <row r="2088" spans="1:11" x14ac:dyDescent="0.3">
      <c r="A2088" t="s">
        <v>5556</v>
      </c>
      <c r="B2088" s="1">
        <v>45523.112557870372</v>
      </c>
      <c r="C2088" t="s">
        <v>3421</v>
      </c>
      <c r="D2088" t="s">
        <v>1908</v>
      </c>
      <c r="E2088" t="s">
        <v>3471</v>
      </c>
      <c r="F2088" t="s">
        <v>3472</v>
      </c>
      <c r="G2088">
        <v>1383.72</v>
      </c>
      <c r="H2088">
        <v>4</v>
      </c>
      <c r="I2088">
        <f t="shared" si="32"/>
        <v>345.93</v>
      </c>
      <c r="J2088">
        <f>(Sales[[#This Row],[Selling Price Per Commodity]]-VLOOKUP(C2088,Products!A:E,4, FALSE))*Sales[[#This Row],[Quantity]]/10</f>
        <v>-24.5</v>
      </c>
      <c r="K2088">
        <f>WEEKDAY(Sales[[#This Row],[Date and Time]],2)</f>
        <v>1</v>
      </c>
    </row>
    <row r="2089" spans="1:11" x14ac:dyDescent="0.3">
      <c r="A2089" t="s">
        <v>5557</v>
      </c>
      <c r="B2089" s="1">
        <v>45468.783506944441</v>
      </c>
      <c r="C2089" t="s">
        <v>3330</v>
      </c>
      <c r="D2089" t="s">
        <v>3184</v>
      </c>
      <c r="E2089" t="s">
        <v>3466</v>
      </c>
      <c r="F2089" t="s">
        <v>3462</v>
      </c>
      <c r="G2089">
        <v>1066.49</v>
      </c>
      <c r="H2089">
        <v>1</v>
      </c>
      <c r="I2089">
        <f t="shared" si="32"/>
        <v>1066.49</v>
      </c>
      <c r="J2089">
        <f>(Sales[[#This Row],[Selling Price Per Commodity]]-VLOOKUP(C2089,Products!A:E,4, FALSE))*Sales[[#This Row],[Quantity]]/10</f>
        <v>69.825999999999993</v>
      </c>
      <c r="K2089">
        <f>WEEKDAY(Sales[[#This Row],[Date and Time]],2)</f>
        <v>2</v>
      </c>
    </row>
    <row r="2090" spans="1:11" x14ac:dyDescent="0.3">
      <c r="A2090" t="s">
        <v>5558</v>
      </c>
      <c r="B2090" s="1">
        <v>45311.018993055557</v>
      </c>
      <c r="C2090" t="s">
        <v>3367</v>
      </c>
      <c r="D2090" t="s">
        <v>941</v>
      </c>
      <c r="E2090" t="s">
        <v>3479</v>
      </c>
      <c r="F2090" t="s">
        <v>3462</v>
      </c>
      <c r="G2090">
        <v>1413.1</v>
      </c>
      <c r="H2090">
        <v>7</v>
      </c>
      <c r="I2090">
        <f t="shared" si="32"/>
        <v>201.87142857142857</v>
      </c>
      <c r="J2090">
        <f>(Sales[[#This Row],[Selling Price Per Commodity]]-VLOOKUP(C2090,Products!A:E,4, FALSE))*Sales[[#This Row],[Quantity]]/10</f>
        <v>-125.25700000000002</v>
      </c>
      <c r="K2090">
        <f>WEEKDAY(Sales[[#This Row],[Date and Time]],2)</f>
        <v>6</v>
      </c>
    </row>
    <row r="2091" spans="1:11" x14ac:dyDescent="0.3">
      <c r="A2091" t="s">
        <v>5559</v>
      </c>
      <c r="B2091" s="1">
        <v>45376.508530092593</v>
      </c>
      <c r="C2091" t="s">
        <v>3348</v>
      </c>
      <c r="D2091" t="s">
        <v>843</v>
      </c>
      <c r="E2091" t="s">
        <v>3461</v>
      </c>
      <c r="F2091" t="s">
        <v>3467</v>
      </c>
      <c r="G2091">
        <v>1038.8</v>
      </c>
      <c r="H2091">
        <v>6</v>
      </c>
      <c r="I2091">
        <f t="shared" si="32"/>
        <v>173.13333333333333</v>
      </c>
      <c r="J2091">
        <f>(Sales[[#This Row],[Selling Price Per Commodity]]-VLOOKUP(C2091,Products!A:E,4, FALSE))*Sales[[#This Row],[Quantity]]/10</f>
        <v>-80.680000000000021</v>
      </c>
      <c r="K2091">
        <f>WEEKDAY(Sales[[#This Row],[Date and Time]],2)</f>
        <v>1</v>
      </c>
    </row>
    <row r="2092" spans="1:11" x14ac:dyDescent="0.3">
      <c r="A2092" t="s">
        <v>5560</v>
      </c>
      <c r="B2092" s="1">
        <v>45459.257002314815</v>
      </c>
      <c r="C2092" t="s">
        <v>3356</v>
      </c>
      <c r="D2092" t="s">
        <v>907</v>
      </c>
      <c r="E2092" t="s">
        <v>3461</v>
      </c>
      <c r="F2092" t="s">
        <v>3462</v>
      </c>
      <c r="G2092">
        <v>436.84</v>
      </c>
      <c r="H2092">
        <v>7</v>
      </c>
      <c r="I2092">
        <f t="shared" si="32"/>
        <v>62.405714285714282</v>
      </c>
      <c r="J2092">
        <f>(Sales[[#This Row],[Selling Price Per Commodity]]-VLOOKUP(C2092,Products!A:E,4, FALSE))*Sales[[#This Row],[Quantity]]/10</f>
        <v>-173.46299999999999</v>
      </c>
      <c r="K2092">
        <f>WEEKDAY(Sales[[#This Row],[Date and Time]],2)</f>
        <v>7</v>
      </c>
    </row>
    <row r="2093" spans="1:11" x14ac:dyDescent="0.3">
      <c r="A2093" t="s">
        <v>5561</v>
      </c>
      <c r="B2093" s="1">
        <v>45411.55810185185</v>
      </c>
      <c r="C2093" t="s">
        <v>3217</v>
      </c>
      <c r="D2093" t="s">
        <v>1822</v>
      </c>
      <c r="E2093" t="s">
        <v>3466</v>
      </c>
      <c r="F2093" t="s">
        <v>3476</v>
      </c>
      <c r="G2093">
        <v>1504.38</v>
      </c>
      <c r="H2093">
        <v>4</v>
      </c>
      <c r="I2093">
        <f t="shared" si="32"/>
        <v>376.09500000000003</v>
      </c>
      <c r="J2093">
        <f>(Sales[[#This Row],[Selling Price Per Commodity]]-VLOOKUP(C2093,Products!A:E,4, FALSE))*Sales[[#This Row],[Quantity]]/10</f>
        <v>48.994000000000007</v>
      </c>
      <c r="K2093">
        <f>WEEKDAY(Sales[[#This Row],[Date and Time]],2)</f>
        <v>1</v>
      </c>
    </row>
    <row r="2094" spans="1:11" x14ac:dyDescent="0.3">
      <c r="A2094" t="s">
        <v>5562</v>
      </c>
      <c r="B2094" s="1">
        <v>45591.732708333337</v>
      </c>
      <c r="C2094" t="s">
        <v>3352</v>
      </c>
      <c r="D2094" t="s">
        <v>663</v>
      </c>
      <c r="E2094" t="s">
        <v>3471</v>
      </c>
      <c r="F2094" t="s">
        <v>3469</v>
      </c>
      <c r="G2094">
        <v>660.47</v>
      </c>
      <c r="H2094">
        <v>6</v>
      </c>
      <c r="I2094">
        <f t="shared" si="32"/>
        <v>110.07833333333333</v>
      </c>
      <c r="J2094">
        <f>(Sales[[#This Row],[Selling Price Per Commodity]]-VLOOKUP(C2094,Products!A:E,4, FALSE))*Sales[[#This Row],[Quantity]]/10</f>
        <v>-176.69499999999999</v>
      </c>
      <c r="K2094">
        <f>WEEKDAY(Sales[[#This Row],[Date and Time]],2)</f>
        <v>6</v>
      </c>
    </row>
    <row r="2095" spans="1:11" x14ac:dyDescent="0.3">
      <c r="A2095" t="s">
        <v>5563</v>
      </c>
      <c r="B2095" s="1">
        <v>45501.624594907407</v>
      </c>
      <c r="C2095" t="s">
        <v>3285</v>
      </c>
      <c r="D2095" t="s">
        <v>989</v>
      </c>
      <c r="E2095" t="s">
        <v>3479</v>
      </c>
      <c r="F2095" t="s">
        <v>3476</v>
      </c>
      <c r="G2095">
        <v>412.31</v>
      </c>
      <c r="H2095">
        <v>6</v>
      </c>
      <c r="I2095">
        <f t="shared" si="32"/>
        <v>68.718333333333334</v>
      </c>
      <c r="J2095">
        <f>(Sales[[#This Row],[Selling Price Per Commodity]]-VLOOKUP(C2095,Products!A:E,4, FALSE))*Sales[[#This Row],[Quantity]]/10</f>
        <v>-18.282999999999998</v>
      </c>
      <c r="K2095">
        <f>WEEKDAY(Sales[[#This Row],[Date and Time]],2)</f>
        <v>7</v>
      </c>
    </row>
    <row r="2096" spans="1:11" x14ac:dyDescent="0.3">
      <c r="A2096" t="s">
        <v>5564</v>
      </c>
      <c r="B2096" s="1">
        <v>45563.684965277775</v>
      </c>
      <c r="C2096" t="s">
        <v>3373</v>
      </c>
      <c r="D2096" t="s">
        <v>1983</v>
      </c>
      <c r="E2096" t="s">
        <v>3461</v>
      </c>
      <c r="F2096" t="s">
        <v>3469</v>
      </c>
      <c r="G2096">
        <v>1145.93</v>
      </c>
      <c r="H2096">
        <v>4</v>
      </c>
      <c r="I2096">
        <f t="shared" si="32"/>
        <v>286.48250000000002</v>
      </c>
      <c r="J2096">
        <f>(Sales[[#This Row],[Selling Price Per Commodity]]-VLOOKUP(C2096,Products!A:E,4, FALSE))*Sales[[#This Row],[Quantity]]/10</f>
        <v>-214.15100000000001</v>
      </c>
      <c r="K2096">
        <f>WEEKDAY(Sales[[#This Row],[Date and Time]],2)</f>
        <v>6</v>
      </c>
    </row>
    <row r="2097" spans="1:11" x14ac:dyDescent="0.3">
      <c r="A2097" t="s">
        <v>5565</v>
      </c>
      <c r="B2097" s="1">
        <v>45414.803229166668</v>
      </c>
      <c r="C2097" t="s">
        <v>3274</v>
      </c>
      <c r="D2097" t="s">
        <v>1556</v>
      </c>
      <c r="E2097" t="s">
        <v>3464</v>
      </c>
      <c r="F2097" t="s">
        <v>3462</v>
      </c>
      <c r="G2097">
        <v>952.74</v>
      </c>
      <c r="H2097">
        <v>3</v>
      </c>
      <c r="I2097">
        <f t="shared" si="32"/>
        <v>317.58</v>
      </c>
      <c r="J2097">
        <f>(Sales[[#This Row],[Selling Price Per Commodity]]-VLOOKUP(C2097,Products!A:E,4, FALSE))*Sales[[#This Row],[Quantity]]/10</f>
        <v>-190.21799999999999</v>
      </c>
      <c r="K2097">
        <f>WEEKDAY(Sales[[#This Row],[Date and Time]],2)</f>
        <v>4</v>
      </c>
    </row>
    <row r="2098" spans="1:11" x14ac:dyDescent="0.3">
      <c r="A2098" t="s">
        <v>5566</v>
      </c>
      <c r="B2098" s="1">
        <v>45319.960682870369</v>
      </c>
      <c r="C2098" t="s">
        <v>3338</v>
      </c>
      <c r="D2098" t="s">
        <v>872</v>
      </c>
      <c r="E2098" t="s">
        <v>3461</v>
      </c>
      <c r="F2098" t="s">
        <v>3476</v>
      </c>
      <c r="G2098">
        <v>836.03</v>
      </c>
      <c r="H2098">
        <v>10</v>
      </c>
      <c r="I2098">
        <f t="shared" si="32"/>
        <v>83.602999999999994</v>
      </c>
      <c r="J2098">
        <f>(Sales[[#This Row],[Selling Price Per Commodity]]-VLOOKUP(C2098,Products!A:E,4, FALSE))*Sales[[#This Row],[Quantity]]/10</f>
        <v>67.912999999999997</v>
      </c>
      <c r="K2098">
        <f>WEEKDAY(Sales[[#This Row],[Date and Time]],2)</f>
        <v>7</v>
      </c>
    </row>
    <row r="2099" spans="1:11" x14ac:dyDescent="0.3">
      <c r="A2099" t="s">
        <v>5567</v>
      </c>
      <c r="B2099" s="1">
        <v>45401.66747685185</v>
      </c>
      <c r="C2099" t="s">
        <v>3331</v>
      </c>
      <c r="D2099" t="s">
        <v>1223</v>
      </c>
      <c r="E2099" t="s">
        <v>3466</v>
      </c>
      <c r="F2099" t="s">
        <v>3472</v>
      </c>
      <c r="G2099">
        <v>1843.44</v>
      </c>
      <c r="H2099">
        <v>10</v>
      </c>
      <c r="I2099">
        <f t="shared" si="32"/>
        <v>184.34399999999999</v>
      </c>
      <c r="J2099">
        <f>(Sales[[#This Row],[Selling Price Per Commodity]]-VLOOKUP(C2099,Products!A:E,4, FALSE))*Sales[[#This Row],[Quantity]]/10</f>
        <v>-614.71599999999989</v>
      </c>
      <c r="K2099">
        <f>WEEKDAY(Sales[[#This Row],[Date and Time]],2)</f>
        <v>5</v>
      </c>
    </row>
    <row r="2100" spans="1:11" x14ac:dyDescent="0.3">
      <c r="A2100" t="s">
        <v>5568</v>
      </c>
      <c r="B2100" s="1">
        <v>45434.062395833331</v>
      </c>
      <c r="C2100" t="s">
        <v>3363</v>
      </c>
      <c r="D2100" t="s">
        <v>720</v>
      </c>
      <c r="E2100" t="s">
        <v>3471</v>
      </c>
      <c r="F2100" t="s">
        <v>3476</v>
      </c>
      <c r="G2100">
        <v>434.58</v>
      </c>
      <c r="H2100">
        <v>2</v>
      </c>
      <c r="I2100">
        <f t="shared" si="32"/>
        <v>217.29</v>
      </c>
      <c r="J2100">
        <f>(Sales[[#This Row],[Selling Price Per Commodity]]-VLOOKUP(C2100,Products!A:E,4, FALSE))*Sales[[#This Row],[Quantity]]/10</f>
        <v>-92.328000000000003</v>
      </c>
      <c r="K2100">
        <f>WEEKDAY(Sales[[#This Row],[Date and Time]],2)</f>
        <v>3</v>
      </c>
    </row>
    <row r="2101" spans="1:11" x14ac:dyDescent="0.3">
      <c r="A2101" t="s">
        <v>5569</v>
      </c>
      <c r="B2101" s="1">
        <v>45604.451111111113</v>
      </c>
      <c r="C2101" t="s">
        <v>3263</v>
      </c>
      <c r="D2101" t="s">
        <v>695</v>
      </c>
      <c r="E2101" t="s">
        <v>3461</v>
      </c>
      <c r="F2101" t="s">
        <v>3476</v>
      </c>
      <c r="G2101">
        <v>1542.41</v>
      </c>
      <c r="H2101">
        <v>3</v>
      </c>
      <c r="I2101">
        <f t="shared" si="32"/>
        <v>514.13666666666666</v>
      </c>
      <c r="J2101">
        <f>(Sales[[#This Row],[Selling Price Per Commodity]]-VLOOKUP(C2101,Products!A:E,4, FALSE))*Sales[[#This Row],[Quantity]]/10</f>
        <v>28.810999999999989</v>
      </c>
      <c r="K2101">
        <f>WEEKDAY(Sales[[#This Row],[Date and Time]],2)</f>
        <v>5</v>
      </c>
    </row>
    <row r="2102" spans="1:11" x14ac:dyDescent="0.3">
      <c r="A2102" t="s">
        <v>5570</v>
      </c>
      <c r="B2102" s="1">
        <v>45365.408310185187</v>
      </c>
      <c r="C2102" t="s">
        <v>3412</v>
      </c>
      <c r="D2102" t="s">
        <v>2192</v>
      </c>
      <c r="E2102" t="s">
        <v>3464</v>
      </c>
      <c r="F2102" t="s">
        <v>3476</v>
      </c>
      <c r="G2102">
        <v>571.94000000000005</v>
      </c>
      <c r="H2102">
        <v>1</v>
      </c>
      <c r="I2102">
        <f t="shared" si="32"/>
        <v>571.94000000000005</v>
      </c>
      <c r="J2102">
        <f>(Sales[[#This Row],[Selling Price Per Commodity]]-VLOOKUP(C2102,Products!A:E,4, FALSE))*Sales[[#This Row],[Quantity]]/10</f>
        <v>35.149000000000008</v>
      </c>
      <c r="K2102">
        <f>WEEKDAY(Sales[[#This Row],[Date and Time]],2)</f>
        <v>4</v>
      </c>
    </row>
    <row r="2103" spans="1:11" x14ac:dyDescent="0.3">
      <c r="A2103" t="s">
        <v>5571</v>
      </c>
      <c r="B2103" s="1">
        <v>45311.924560185187</v>
      </c>
      <c r="C2103" t="s">
        <v>3391</v>
      </c>
      <c r="D2103" t="s">
        <v>495</v>
      </c>
      <c r="E2103" t="s">
        <v>3461</v>
      </c>
      <c r="F2103" t="s">
        <v>3476</v>
      </c>
      <c r="G2103">
        <v>1673.94</v>
      </c>
      <c r="H2103">
        <v>7</v>
      </c>
      <c r="I2103">
        <f t="shared" si="32"/>
        <v>239.13428571428571</v>
      </c>
      <c r="J2103">
        <f>(Sales[[#This Row],[Selling Price Per Commodity]]-VLOOKUP(C2103,Products!A:E,4, FALSE))*Sales[[#This Row],[Quantity]]/10</f>
        <v>-95.050000000000011</v>
      </c>
      <c r="K2103">
        <f>WEEKDAY(Sales[[#This Row],[Date and Time]],2)</f>
        <v>6</v>
      </c>
    </row>
    <row r="2104" spans="1:11" x14ac:dyDescent="0.3">
      <c r="A2104" t="s">
        <v>5572</v>
      </c>
      <c r="B2104" s="1">
        <v>45474.686666666668</v>
      </c>
      <c r="C2104" t="s">
        <v>3376</v>
      </c>
      <c r="D2104" t="s">
        <v>598</v>
      </c>
      <c r="E2104" t="s">
        <v>3471</v>
      </c>
      <c r="F2104" t="s">
        <v>3462</v>
      </c>
      <c r="G2104">
        <v>1792.55</v>
      </c>
      <c r="H2104">
        <v>8</v>
      </c>
      <c r="I2104">
        <f t="shared" si="32"/>
        <v>224.06874999999999</v>
      </c>
      <c r="J2104">
        <f>(Sales[[#This Row],[Selling Price Per Commodity]]-VLOOKUP(C2104,Products!A:E,4, FALSE))*Sales[[#This Row],[Quantity]]/10</f>
        <v>-118.745</v>
      </c>
      <c r="K2104">
        <f>WEEKDAY(Sales[[#This Row],[Date and Time]],2)</f>
        <v>1</v>
      </c>
    </row>
    <row r="2105" spans="1:11" x14ac:dyDescent="0.3">
      <c r="A2105" t="s">
        <v>5573</v>
      </c>
      <c r="B2105" s="1">
        <v>45349.305069444446</v>
      </c>
      <c r="C2105" t="s">
        <v>3333</v>
      </c>
      <c r="D2105" t="s">
        <v>162</v>
      </c>
      <c r="E2105" t="s">
        <v>3479</v>
      </c>
      <c r="F2105" t="s">
        <v>3469</v>
      </c>
      <c r="G2105">
        <v>262.02</v>
      </c>
      <c r="H2105">
        <v>6</v>
      </c>
      <c r="I2105">
        <f t="shared" si="32"/>
        <v>43.669999999999995</v>
      </c>
      <c r="J2105">
        <f>(Sales[[#This Row],[Selling Price Per Commodity]]-VLOOKUP(C2105,Products!A:E,4, FALSE))*Sales[[#This Row],[Quantity]]/10</f>
        <v>-443.61</v>
      </c>
      <c r="K2105">
        <f>WEEKDAY(Sales[[#This Row],[Date and Time]],2)</f>
        <v>2</v>
      </c>
    </row>
    <row r="2106" spans="1:11" x14ac:dyDescent="0.3">
      <c r="A2106" t="s">
        <v>5574</v>
      </c>
      <c r="B2106" s="1">
        <v>45569.50099537037</v>
      </c>
      <c r="C2106" t="s">
        <v>3301</v>
      </c>
      <c r="D2106" t="s">
        <v>534</v>
      </c>
      <c r="E2106" t="s">
        <v>3464</v>
      </c>
      <c r="F2106" t="s">
        <v>3472</v>
      </c>
      <c r="G2106">
        <v>203.69</v>
      </c>
      <c r="H2106">
        <v>10</v>
      </c>
      <c r="I2106">
        <f t="shared" si="32"/>
        <v>20.369</v>
      </c>
      <c r="J2106">
        <f>(Sales[[#This Row],[Selling Price Per Commodity]]-VLOOKUP(C2106,Products!A:E,4, FALSE))*Sales[[#This Row],[Quantity]]/10</f>
        <v>-481.92100000000011</v>
      </c>
      <c r="K2106">
        <f>WEEKDAY(Sales[[#This Row],[Date and Time]],2)</f>
        <v>5</v>
      </c>
    </row>
    <row r="2107" spans="1:11" x14ac:dyDescent="0.3">
      <c r="A2107" t="s">
        <v>5575</v>
      </c>
      <c r="B2107" s="1">
        <v>45598.466944444444</v>
      </c>
      <c r="C2107" t="s">
        <v>3300</v>
      </c>
      <c r="D2107" t="s">
        <v>598</v>
      </c>
      <c r="E2107" t="s">
        <v>3471</v>
      </c>
      <c r="F2107" t="s">
        <v>3462</v>
      </c>
      <c r="G2107">
        <v>211.17</v>
      </c>
      <c r="H2107">
        <v>8</v>
      </c>
      <c r="I2107">
        <f t="shared" si="32"/>
        <v>26.396249999999998</v>
      </c>
      <c r="J2107">
        <f>(Sales[[#This Row],[Selling Price Per Commodity]]-VLOOKUP(C2107,Products!A:E,4, FALSE))*Sales[[#This Row],[Quantity]]/10</f>
        <v>-588.52299999999991</v>
      </c>
      <c r="K2107">
        <f>WEEKDAY(Sales[[#This Row],[Date and Time]],2)</f>
        <v>6</v>
      </c>
    </row>
    <row r="2108" spans="1:11" x14ac:dyDescent="0.3">
      <c r="A2108" t="s">
        <v>5576</v>
      </c>
      <c r="B2108" s="1">
        <v>45295.912118055552</v>
      </c>
      <c r="C2108" t="s">
        <v>3392</v>
      </c>
      <c r="D2108" t="s">
        <v>1332</v>
      </c>
      <c r="E2108" t="s">
        <v>3464</v>
      </c>
      <c r="F2108" t="s">
        <v>3467</v>
      </c>
      <c r="G2108">
        <v>875.75</v>
      </c>
      <c r="H2108">
        <v>10</v>
      </c>
      <c r="I2108">
        <f t="shared" si="32"/>
        <v>87.575000000000003</v>
      </c>
      <c r="J2108">
        <f>(Sales[[#This Row],[Selling Price Per Commodity]]-VLOOKUP(C2108,Products!A:E,4, FALSE))*Sales[[#This Row],[Quantity]]/10</f>
        <v>-612.06499999999994</v>
      </c>
      <c r="K2108">
        <f>WEEKDAY(Sales[[#This Row],[Date and Time]],2)</f>
        <v>4</v>
      </c>
    </row>
    <row r="2109" spans="1:11" x14ac:dyDescent="0.3">
      <c r="A2109" t="s">
        <v>5577</v>
      </c>
      <c r="B2109" s="1">
        <v>45459.709664351853</v>
      </c>
      <c r="C2109" t="s">
        <v>3440</v>
      </c>
      <c r="D2109" t="s">
        <v>1992</v>
      </c>
      <c r="E2109" t="s">
        <v>3464</v>
      </c>
      <c r="F2109" t="s">
        <v>3469</v>
      </c>
      <c r="G2109">
        <v>699.75</v>
      </c>
      <c r="H2109">
        <v>9</v>
      </c>
      <c r="I2109">
        <f t="shared" si="32"/>
        <v>77.75</v>
      </c>
      <c r="J2109">
        <f>(Sales[[#This Row],[Selling Price Per Commodity]]-VLOOKUP(C2109,Products!A:E,4, FALSE))*Sales[[#This Row],[Quantity]]/10</f>
        <v>-35.774999999999999</v>
      </c>
      <c r="K2109">
        <f>WEEKDAY(Sales[[#This Row],[Date and Time]],2)</f>
        <v>7</v>
      </c>
    </row>
    <row r="2110" spans="1:11" x14ac:dyDescent="0.3">
      <c r="A2110" t="s">
        <v>5578</v>
      </c>
      <c r="B2110" s="1">
        <v>45395.64166666667</v>
      </c>
      <c r="C2110" t="s">
        <v>3430</v>
      </c>
      <c r="D2110" t="s">
        <v>2040</v>
      </c>
      <c r="E2110" t="s">
        <v>3471</v>
      </c>
      <c r="F2110" t="s">
        <v>3476</v>
      </c>
      <c r="G2110">
        <v>977.44</v>
      </c>
      <c r="H2110">
        <v>4</v>
      </c>
      <c r="I2110">
        <f t="shared" si="32"/>
        <v>244.36</v>
      </c>
      <c r="J2110">
        <f>(Sales[[#This Row],[Selling Price Per Commodity]]-VLOOKUP(C2110,Products!A:E,4, FALSE))*Sales[[#This Row],[Quantity]]/10</f>
        <v>56.652000000000001</v>
      </c>
      <c r="K2110">
        <f>WEEKDAY(Sales[[#This Row],[Date and Time]],2)</f>
        <v>6</v>
      </c>
    </row>
    <row r="2111" spans="1:11" x14ac:dyDescent="0.3">
      <c r="A2111" t="s">
        <v>5579</v>
      </c>
      <c r="B2111" s="1">
        <v>45577.906377314815</v>
      </c>
      <c r="C2111" t="s">
        <v>3355</v>
      </c>
      <c r="D2111" t="s">
        <v>2592</v>
      </c>
      <c r="E2111" t="s">
        <v>3464</v>
      </c>
      <c r="F2111" t="s">
        <v>3472</v>
      </c>
      <c r="G2111">
        <v>262.14</v>
      </c>
      <c r="H2111">
        <v>10</v>
      </c>
      <c r="I2111">
        <f t="shared" si="32"/>
        <v>26.213999999999999</v>
      </c>
      <c r="J2111">
        <f>(Sales[[#This Row],[Selling Price Per Commodity]]-VLOOKUP(C2111,Products!A:E,4, FALSE))*Sales[[#This Row],[Quantity]]/10</f>
        <v>-862.86599999999999</v>
      </c>
      <c r="K2111">
        <f>WEEKDAY(Sales[[#This Row],[Date and Time]],2)</f>
        <v>6</v>
      </c>
    </row>
    <row r="2112" spans="1:11" x14ac:dyDescent="0.3">
      <c r="A2112" t="s">
        <v>5580</v>
      </c>
      <c r="B2112" s="1">
        <v>45318.90042824074</v>
      </c>
      <c r="C2112" t="s">
        <v>3296</v>
      </c>
      <c r="D2112" t="s">
        <v>479</v>
      </c>
      <c r="E2112" t="s">
        <v>3466</v>
      </c>
      <c r="F2112" t="s">
        <v>3469</v>
      </c>
      <c r="G2112">
        <v>705.12</v>
      </c>
      <c r="H2112">
        <v>7</v>
      </c>
      <c r="I2112">
        <f t="shared" si="32"/>
        <v>100.73142857142857</v>
      </c>
      <c r="J2112">
        <f>(Sales[[#This Row],[Selling Price Per Commodity]]-VLOOKUP(C2112,Products!A:E,4, FALSE))*Sales[[#This Row],[Quantity]]/10</f>
        <v>-340.55599999999998</v>
      </c>
      <c r="K2112">
        <f>WEEKDAY(Sales[[#This Row],[Date and Time]],2)</f>
        <v>6</v>
      </c>
    </row>
    <row r="2113" spans="1:11" x14ac:dyDescent="0.3">
      <c r="A2113" t="s">
        <v>5581</v>
      </c>
      <c r="B2113" s="1">
        <v>45362.855324074073</v>
      </c>
      <c r="C2113" t="s">
        <v>3370</v>
      </c>
      <c r="D2113" t="s">
        <v>1376</v>
      </c>
      <c r="E2113" t="s">
        <v>3464</v>
      </c>
      <c r="F2113" t="s">
        <v>3476</v>
      </c>
      <c r="G2113">
        <v>1316.95</v>
      </c>
      <c r="H2113">
        <v>6</v>
      </c>
      <c r="I2113">
        <f t="shared" si="32"/>
        <v>219.49166666666667</v>
      </c>
      <c r="J2113">
        <f>(Sales[[#This Row],[Selling Price Per Commodity]]-VLOOKUP(C2113,Products!A:E,4, FALSE))*Sales[[#This Row],[Quantity]]/10</f>
        <v>-241.18100000000004</v>
      </c>
      <c r="K2113">
        <f>WEEKDAY(Sales[[#This Row],[Date and Time]],2)</f>
        <v>1</v>
      </c>
    </row>
    <row r="2114" spans="1:11" x14ac:dyDescent="0.3">
      <c r="A2114" t="s">
        <v>5582</v>
      </c>
      <c r="B2114" s="1">
        <v>45437.059930555559</v>
      </c>
      <c r="C2114" t="s">
        <v>3234</v>
      </c>
      <c r="D2114" t="s">
        <v>1017</v>
      </c>
      <c r="E2114" t="s">
        <v>3479</v>
      </c>
      <c r="F2114" t="s">
        <v>3467</v>
      </c>
      <c r="G2114">
        <v>1071.6099999999999</v>
      </c>
      <c r="H2114">
        <v>2</v>
      </c>
      <c r="I2114">
        <f t="shared" ref="I2114:I2177" si="33" xml:space="preserve"> G2114/H2114</f>
        <v>535.80499999999995</v>
      </c>
      <c r="J2114">
        <f>(Sales[[#This Row],[Selling Price Per Commodity]]-VLOOKUP(C2114,Products!A:E,4, FALSE))*Sales[[#This Row],[Quantity]]/10</f>
        <v>-63.150999999999996</v>
      </c>
      <c r="K2114">
        <f>WEEKDAY(Sales[[#This Row],[Date and Time]],2)</f>
        <v>6</v>
      </c>
    </row>
    <row r="2115" spans="1:11" x14ac:dyDescent="0.3">
      <c r="A2115" t="s">
        <v>5583</v>
      </c>
      <c r="B2115" s="1">
        <v>45408.612314814818</v>
      </c>
      <c r="C2115" t="s">
        <v>3412</v>
      </c>
      <c r="D2115" t="s">
        <v>2990</v>
      </c>
      <c r="E2115" t="s">
        <v>3471</v>
      </c>
      <c r="F2115" t="s">
        <v>3472</v>
      </c>
      <c r="G2115">
        <v>1124.19</v>
      </c>
      <c r="H2115">
        <v>2</v>
      </c>
      <c r="I2115">
        <f t="shared" si="33"/>
        <v>562.09500000000003</v>
      </c>
      <c r="J2115">
        <f>(Sales[[#This Row],[Selling Price Per Commodity]]-VLOOKUP(C2115,Products!A:E,4, FALSE))*Sales[[#This Row],[Quantity]]/10</f>
        <v>68.329000000000008</v>
      </c>
      <c r="K2115">
        <f>WEEKDAY(Sales[[#This Row],[Date and Time]],2)</f>
        <v>5</v>
      </c>
    </row>
    <row r="2116" spans="1:11" x14ac:dyDescent="0.3">
      <c r="A2116" t="s">
        <v>5584</v>
      </c>
      <c r="B2116" s="1">
        <v>45507.793634259258</v>
      </c>
      <c r="C2116" t="s">
        <v>3383</v>
      </c>
      <c r="D2116" t="s">
        <v>612</v>
      </c>
      <c r="E2116" t="s">
        <v>3479</v>
      </c>
      <c r="F2116" t="s">
        <v>3462</v>
      </c>
      <c r="G2116">
        <v>199.63</v>
      </c>
      <c r="H2116">
        <v>7</v>
      </c>
      <c r="I2116">
        <f t="shared" si="33"/>
        <v>28.518571428571427</v>
      </c>
      <c r="J2116">
        <f>(Sales[[#This Row],[Selling Price Per Commodity]]-VLOOKUP(C2116,Products!A:E,4, FALSE))*Sales[[#This Row],[Quantity]]/10</f>
        <v>-464.87799999999999</v>
      </c>
      <c r="K2116">
        <f>WEEKDAY(Sales[[#This Row],[Date and Time]],2)</f>
        <v>6</v>
      </c>
    </row>
    <row r="2117" spans="1:11" x14ac:dyDescent="0.3">
      <c r="A2117" t="s">
        <v>5585</v>
      </c>
      <c r="B2117" s="1">
        <v>45342.192893518521</v>
      </c>
      <c r="C2117" t="s">
        <v>3442</v>
      </c>
      <c r="D2117" t="s">
        <v>779</v>
      </c>
      <c r="E2117" t="s">
        <v>3466</v>
      </c>
      <c r="F2117" t="s">
        <v>3469</v>
      </c>
      <c r="G2117">
        <v>1093.3699999999999</v>
      </c>
      <c r="H2117">
        <v>1</v>
      </c>
      <c r="I2117">
        <f t="shared" si="33"/>
        <v>1093.3699999999999</v>
      </c>
      <c r="J2117">
        <f>(Sales[[#This Row],[Selling Price Per Commodity]]-VLOOKUP(C2117,Products!A:E,4, FALSE))*Sales[[#This Row],[Quantity]]/10</f>
        <v>56.11999999999999</v>
      </c>
      <c r="K2117">
        <f>WEEKDAY(Sales[[#This Row],[Date and Time]],2)</f>
        <v>2</v>
      </c>
    </row>
    <row r="2118" spans="1:11" x14ac:dyDescent="0.3">
      <c r="A2118" t="s">
        <v>5586</v>
      </c>
      <c r="B2118" s="1">
        <v>45320.719907407409</v>
      </c>
      <c r="C2118" t="s">
        <v>3250</v>
      </c>
      <c r="D2118" t="s">
        <v>708</v>
      </c>
      <c r="E2118" t="s">
        <v>3461</v>
      </c>
      <c r="F2118" t="s">
        <v>3467</v>
      </c>
      <c r="G2118">
        <v>136.07</v>
      </c>
      <c r="H2118">
        <v>4</v>
      </c>
      <c r="I2118">
        <f t="shared" si="33"/>
        <v>34.017499999999998</v>
      </c>
      <c r="J2118">
        <f>(Sales[[#This Row],[Selling Price Per Commodity]]-VLOOKUP(C2118,Products!A:E,4, FALSE))*Sales[[#This Row],[Quantity]]/10</f>
        <v>-32.180999999999997</v>
      </c>
      <c r="K2118">
        <f>WEEKDAY(Sales[[#This Row],[Date and Time]],2)</f>
        <v>1</v>
      </c>
    </row>
    <row r="2119" spans="1:11" x14ac:dyDescent="0.3">
      <c r="A2119" t="s">
        <v>5587</v>
      </c>
      <c r="B2119" s="1">
        <v>45421.355578703704</v>
      </c>
      <c r="C2119" t="s">
        <v>3367</v>
      </c>
      <c r="D2119" t="s">
        <v>2439</v>
      </c>
      <c r="E2119" t="s">
        <v>3464</v>
      </c>
      <c r="F2119" t="s">
        <v>3469</v>
      </c>
      <c r="G2119">
        <v>777</v>
      </c>
      <c r="H2119">
        <v>9</v>
      </c>
      <c r="I2119">
        <f t="shared" si="33"/>
        <v>86.333333333333329</v>
      </c>
      <c r="J2119">
        <f>(Sales[[#This Row],[Selling Price Per Commodity]]-VLOOKUP(C2119,Products!A:E,4, FALSE))*Sales[[#This Row],[Quantity]]/10</f>
        <v>-265.029</v>
      </c>
      <c r="K2119">
        <f>WEEKDAY(Sales[[#This Row],[Date and Time]],2)</f>
        <v>4</v>
      </c>
    </row>
    <row r="2120" spans="1:11" x14ac:dyDescent="0.3">
      <c r="A2120" t="s">
        <v>5588</v>
      </c>
      <c r="B2120" s="1">
        <v>45398.35974537037</v>
      </c>
      <c r="C2120" t="s">
        <v>3325</v>
      </c>
      <c r="D2120" t="s">
        <v>1500</v>
      </c>
      <c r="E2120" t="s">
        <v>3479</v>
      </c>
      <c r="F2120" t="s">
        <v>3472</v>
      </c>
      <c r="G2120">
        <v>698.27</v>
      </c>
      <c r="H2120">
        <v>2</v>
      </c>
      <c r="I2120">
        <f t="shared" si="33"/>
        <v>349.13499999999999</v>
      </c>
      <c r="J2120">
        <f>(Sales[[#This Row],[Selling Price Per Commodity]]-VLOOKUP(C2120,Products!A:E,4, FALSE))*Sales[[#This Row],[Quantity]]/10</f>
        <v>-64.241000000000014</v>
      </c>
      <c r="K2120">
        <f>WEEKDAY(Sales[[#This Row],[Date and Time]],2)</f>
        <v>2</v>
      </c>
    </row>
    <row r="2121" spans="1:11" x14ac:dyDescent="0.3">
      <c r="A2121" t="s">
        <v>5589</v>
      </c>
      <c r="B2121" s="1">
        <v>45292.017245370371</v>
      </c>
      <c r="C2121" t="s">
        <v>3320</v>
      </c>
      <c r="D2121" t="s">
        <v>1965</v>
      </c>
      <c r="E2121" t="s">
        <v>3471</v>
      </c>
      <c r="F2121" t="s">
        <v>3462</v>
      </c>
      <c r="G2121">
        <v>1426.9</v>
      </c>
      <c r="H2121">
        <v>3</v>
      </c>
      <c r="I2121">
        <f t="shared" si="33"/>
        <v>475.63333333333338</v>
      </c>
      <c r="J2121">
        <f>(Sales[[#This Row],[Selling Price Per Commodity]]-VLOOKUP(C2121,Products!A:E,4, FALSE))*Sales[[#This Row],[Quantity]]/10</f>
        <v>-120.93199999999999</v>
      </c>
      <c r="K2121">
        <f>WEEKDAY(Sales[[#This Row],[Date and Time]],2)</f>
        <v>1</v>
      </c>
    </row>
    <row r="2122" spans="1:11" x14ac:dyDescent="0.3">
      <c r="A2122" t="s">
        <v>5590</v>
      </c>
      <c r="B2122" s="1">
        <v>45525.856909722221</v>
      </c>
      <c r="C2122" t="s">
        <v>3438</v>
      </c>
      <c r="D2122" t="s">
        <v>543</v>
      </c>
      <c r="E2122" t="s">
        <v>3479</v>
      </c>
      <c r="F2122" t="s">
        <v>3469</v>
      </c>
      <c r="G2122">
        <v>752.17</v>
      </c>
      <c r="H2122">
        <v>1</v>
      </c>
      <c r="I2122">
        <f t="shared" si="33"/>
        <v>752.17</v>
      </c>
      <c r="J2122">
        <f>(Sales[[#This Row],[Selling Price Per Commodity]]-VLOOKUP(C2122,Products!A:E,4, FALSE))*Sales[[#This Row],[Quantity]]/10</f>
        <v>5.8999999999991816E-2</v>
      </c>
      <c r="K2122">
        <f>WEEKDAY(Sales[[#This Row],[Date and Time]],2)</f>
        <v>3</v>
      </c>
    </row>
    <row r="2123" spans="1:11" x14ac:dyDescent="0.3">
      <c r="A2123" t="s">
        <v>5591</v>
      </c>
      <c r="B2123" s="1">
        <v>45439.237291666665</v>
      </c>
      <c r="C2123" t="s">
        <v>3315</v>
      </c>
      <c r="D2123" t="s">
        <v>2123</v>
      </c>
      <c r="E2123" t="s">
        <v>3466</v>
      </c>
      <c r="F2123" t="s">
        <v>3476</v>
      </c>
      <c r="G2123">
        <v>1155.32</v>
      </c>
      <c r="H2123">
        <v>4</v>
      </c>
      <c r="I2123">
        <f t="shared" si="33"/>
        <v>288.83</v>
      </c>
      <c r="J2123">
        <f>(Sales[[#This Row],[Selling Price Per Commodity]]-VLOOKUP(C2123,Products!A:E,4, FALSE))*Sales[[#This Row],[Quantity]]/10</f>
        <v>79.139999999999986</v>
      </c>
      <c r="K2123">
        <f>WEEKDAY(Sales[[#This Row],[Date and Time]],2)</f>
        <v>1</v>
      </c>
    </row>
    <row r="2124" spans="1:11" x14ac:dyDescent="0.3">
      <c r="A2124" t="s">
        <v>5592</v>
      </c>
      <c r="B2124" s="1">
        <v>45555.702499999999</v>
      </c>
      <c r="C2124" t="s">
        <v>3253</v>
      </c>
      <c r="D2124" t="s">
        <v>1584</v>
      </c>
      <c r="E2124" t="s">
        <v>3464</v>
      </c>
      <c r="F2124" t="s">
        <v>3476</v>
      </c>
      <c r="G2124">
        <v>1535.64</v>
      </c>
      <c r="H2124">
        <v>2</v>
      </c>
      <c r="I2124">
        <f t="shared" si="33"/>
        <v>767.82</v>
      </c>
      <c r="J2124">
        <f>(Sales[[#This Row],[Selling Price Per Commodity]]-VLOOKUP(C2124,Products!A:E,4, FALSE))*Sales[[#This Row],[Quantity]]/10</f>
        <v>146.702</v>
      </c>
      <c r="K2124">
        <f>WEEKDAY(Sales[[#This Row],[Date and Time]],2)</f>
        <v>5</v>
      </c>
    </row>
    <row r="2125" spans="1:11" x14ac:dyDescent="0.3">
      <c r="A2125" t="s">
        <v>5593</v>
      </c>
      <c r="B2125" s="1">
        <v>45337.698136574072</v>
      </c>
      <c r="C2125" t="s">
        <v>3349</v>
      </c>
      <c r="D2125" t="s">
        <v>1829</v>
      </c>
      <c r="E2125" t="s">
        <v>3464</v>
      </c>
      <c r="F2125" t="s">
        <v>3472</v>
      </c>
      <c r="G2125">
        <v>1991.38</v>
      </c>
      <c r="H2125">
        <v>5</v>
      </c>
      <c r="I2125">
        <f t="shared" si="33"/>
        <v>398.27600000000001</v>
      </c>
      <c r="J2125">
        <f>(Sales[[#This Row],[Selling Price Per Commodity]]-VLOOKUP(C2125,Products!A:E,4, FALSE))*Sales[[#This Row],[Quantity]]/10</f>
        <v>-173.88199999999998</v>
      </c>
      <c r="K2125">
        <f>WEEKDAY(Sales[[#This Row],[Date and Time]],2)</f>
        <v>4</v>
      </c>
    </row>
    <row r="2126" spans="1:11" x14ac:dyDescent="0.3">
      <c r="A2126" t="s">
        <v>5594</v>
      </c>
      <c r="B2126" s="1">
        <v>45377.319733796299</v>
      </c>
      <c r="C2126" t="s">
        <v>3304</v>
      </c>
      <c r="D2126" t="s">
        <v>534</v>
      </c>
      <c r="E2126" t="s">
        <v>3466</v>
      </c>
      <c r="F2126" t="s">
        <v>3467</v>
      </c>
      <c r="G2126">
        <v>612.20000000000005</v>
      </c>
      <c r="H2126">
        <v>2</v>
      </c>
      <c r="I2126">
        <f t="shared" si="33"/>
        <v>306.10000000000002</v>
      </c>
      <c r="J2126">
        <f>(Sales[[#This Row],[Selling Price Per Commodity]]-VLOOKUP(C2126,Products!A:E,4, FALSE))*Sales[[#This Row],[Quantity]]/10</f>
        <v>57.64200000000001</v>
      </c>
      <c r="K2126">
        <f>WEEKDAY(Sales[[#This Row],[Date and Time]],2)</f>
        <v>2</v>
      </c>
    </row>
    <row r="2127" spans="1:11" x14ac:dyDescent="0.3">
      <c r="A2127" t="s">
        <v>5595</v>
      </c>
      <c r="B2127" s="1">
        <v>45327.804340277777</v>
      </c>
      <c r="C2127" t="s">
        <v>3366</v>
      </c>
      <c r="D2127" t="s">
        <v>3106</v>
      </c>
      <c r="E2127" t="s">
        <v>3479</v>
      </c>
      <c r="F2127" t="s">
        <v>3472</v>
      </c>
      <c r="G2127">
        <v>1897.45</v>
      </c>
      <c r="H2127">
        <v>4</v>
      </c>
      <c r="I2127">
        <f t="shared" si="33"/>
        <v>474.36250000000001</v>
      </c>
      <c r="J2127">
        <f>(Sales[[#This Row],[Selling Price Per Commodity]]-VLOOKUP(C2127,Products!A:E,4, FALSE))*Sales[[#This Row],[Quantity]]/10</f>
        <v>-77.978999999999971</v>
      </c>
      <c r="K2127">
        <f>WEEKDAY(Sales[[#This Row],[Date and Time]],2)</f>
        <v>1</v>
      </c>
    </row>
    <row r="2128" spans="1:11" x14ac:dyDescent="0.3">
      <c r="A2128" t="s">
        <v>5596</v>
      </c>
      <c r="B2128" s="1">
        <v>45335.868993055556</v>
      </c>
      <c r="C2128" t="s">
        <v>3214</v>
      </c>
      <c r="D2128" t="s">
        <v>2987</v>
      </c>
      <c r="E2128" t="s">
        <v>3464</v>
      </c>
      <c r="F2128" t="s">
        <v>3467</v>
      </c>
      <c r="G2128">
        <v>1604.36</v>
      </c>
      <c r="H2128">
        <v>10</v>
      </c>
      <c r="I2128">
        <f t="shared" si="33"/>
        <v>160.43599999999998</v>
      </c>
      <c r="J2128">
        <f>(Sales[[#This Row],[Selling Price Per Commodity]]-VLOOKUP(C2128,Products!A:E,4, FALSE))*Sales[[#This Row],[Quantity]]/10</f>
        <v>-274.85400000000004</v>
      </c>
      <c r="K2128">
        <f>WEEKDAY(Sales[[#This Row],[Date and Time]],2)</f>
        <v>2</v>
      </c>
    </row>
    <row r="2129" spans="1:11" x14ac:dyDescent="0.3">
      <c r="A2129" t="s">
        <v>5597</v>
      </c>
      <c r="B2129" s="1">
        <v>45356.818842592591</v>
      </c>
      <c r="C2129" t="s">
        <v>3403</v>
      </c>
      <c r="D2129" t="s">
        <v>1278</v>
      </c>
      <c r="E2129" t="s">
        <v>3479</v>
      </c>
      <c r="F2129" t="s">
        <v>3469</v>
      </c>
      <c r="G2129">
        <v>156.69</v>
      </c>
      <c r="H2129">
        <v>3</v>
      </c>
      <c r="I2129">
        <f t="shared" si="33"/>
        <v>52.23</v>
      </c>
      <c r="J2129">
        <f>(Sales[[#This Row],[Selling Price Per Commodity]]-VLOOKUP(C2129,Products!A:E,4, FALSE))*Sales[[#This Row],[Quantity]]/10</f>
        <v>-255.73199999999997</v>
      </c>
      <c r="K2129">
        <f>WEEKDAY(Sales[[#This Row],[Date and Time]],2)</f>
        <v>2</v>
      </c>
    </row>
    <row r="2130" spans="1:11" x14ac:dyDescent="0.3">
      <c r="A2130" t="s">
        <v>5598</v>
      </c>
      <c r="B2130" s="1">
        <v>45349.077094907407</v>
      </c>
      <c r="C2130" t="s">
        <v>3362</v>
      </c>
      <c r="D2130" t="s">
        <v>2940</v>
      </c>
      <c r="E2130" t="s">
        <v>3466</v>
      </c>
      <c r="F2130" t="s">
        <v>3467</v>
      </c>
      <c r="G2130">
        <v>368.66</v>
      </c>
      <c r="H2130">
        <v>5</v>
      </c>
      <c r="I2130">
        <f t="shared" si="33"/>
        <v>73.731999999999999</v>
      </c>
      <c r="J2130">
        <f>(Sales[[#This Row],[Selling Price Per Commodity]]-VLOOKUP(C2130,Products!A:E,4, FALSE))*Sales[[#This Row],[Quantity]]/10</f>
        <v>-104.474</v>
      </c>
      <c r="K2130">
        <f>WEEKDAY(Sales[[#This Row],[Date and Time]],2)</f>
        <v>2</v>
      </c>
    </row>
    <row r="2131" spans="1:11" x14ac:dyDescent="0.3">
      <c r="A2131" t="s">
        <v>5599</v>
      </c>
      <c r="B2131" s="1">
        <v>45485.108703703707</v>
      </c>
      <c r="C2131" t="s">
        <v>3267</v>
      </c>
      <c r="D2131" t="s">
        <v>1051</v>
      </c>
      <c r="E2131" t="s">
        <v>3479</v>
      </c>
      <c r="F2131" t="s">
        <v>3476</v>
      </c>
      <c r="G2131">
        <v>734.57</v>
      </c>
      <c r="H2131">
        <v>1</v>
      </c>
      <c r="I2131">
        <f t="shared" si="33"/>
        <v>734.57</v>
      </c>
      <c r="J2131">
        <f>(Sales[[#This Row],[Selling Price Per Commodity]]-VLOOKUP(C2131,Products!A:E,4, FALSE))*Sales[[#This Row],[Quantity]]/10</f>
        <v>26.898000000000007</v>
      </c>
      <c r="K2131">
        <f>WEEKDAY(Sales[[#This Row],[Date and Time]],2)</f>
        <v>5</v>
      </c>
    </row>
    <row r="2132" spans="1:11" x14ac:dyDescent="0.3">
      <c r="A2132" t="s">
        <v>5600</v>
      </c>
      <c r="B2132" s="1">
        <v>45503.76116898148</v>
      </c>
      <c r="C2132" t="s">
        <v>3347</v>
      </c>
      <c r="D2132" t="s">
        <v>199</v>
      </c>
      <c r="E2132" t="s">
        <v>3461</v>
      </c>
      <c r="F2132" t="s">
        <v>3469</v>
      </c>
      <c r="G2132">
        <v>910.3</v>
      </c>
      <c r="H2132">
        <v>5</v>
      </c>
      <c r="I2132">
        <f t="shared" si="33"/>
        <v>182.06</v>
      </c>
      <c r="J2132">
        <f>(Sales[[#This Row],[Selling Price Per Commodity]]-VLOOKUP(C2132,Products!A:E,4, FALSE))*Sales[[#This Row],[Quantity]]/10</f>
        <v>-14.539999999999992</v>
      </c>
      <c r="K2132">
        <f>WEEKDAY(Sales[[#This Row],[Date and Time]],2)</f>
        <v>2</v>
      </c>
    </row>
    <row r="2133" spans="1:11" x14ac:dyDescent="0.3">
      <c r="A2133" t="s">
        <v>5601</v>
      </c>
      <c r="B2133" s="1">
        <v>45333.226168981484</v>
      </c>
      <c r="C2133" t="s">
        <v>3413</v>
      </c>
      <c r="D2133" t="s">
        <v>1995</v>
      </c>
      <c r="E2133" t="s">
        <v>3479</v>
      </c>
      <c r="F2133" t="s">
        <v>3476</v>
      </c>
      <c r="G2133">
        <v>275.57</v>
      </c>
      <c r="H2133">
        <v>9</v>
      </c>
      <c r="I2133">
        <f t="shared" si="33"/>
        <v>30.61888888888889</v>
      </c>
      <c r="J2133">
        <f>(Sales[[#This Row],[Selling Price Per Commodity]]-VLOOKUP(C2133,Products!A:E,4, FALSE))*Sales[[#This Row],[Quantity]]/10</f>
        <v>-252.84700000000004</v>
      </c>
      <c r="K2133">
        <f>WEEKDAY(Sales[[#This Row],[Date and Time]],2)</f>
        <v>7</v>
      </c>
    </row>
    <row r="2134" spans="1:11" x14ac:dyDescent="0.3">
      <c r="A2134" t="s">
        <v>5602</v>
      </c>
      <c r="B2134" s="1">
        <v>45423.917037037034</v>
      </c>
      <c r="C2134" t="s">
        <v>3316</v>
      </c>
      <c r="D2134" t="s">
        <v>1315</v>
      </c>
      <c r="E2134" t="s">
        <v>3464</v>
      </c>
      <c r="F2134" t="s">
        <v>3467</v>
      </c>
      <c r="G2134">
        <v>1365.97</v>
      </c>
      <c r="H2134">
        <v>5</v>
      </c>
      <c r="I2134">
        <f t="shared" si="33"/>
        <v>273.19400000000002</v>
      </c>
      <c r="J2134">
        <f>(Sales[[#This Row],[Selling Price Per Commodity]]-VLOOKUP(C2134,Products!A:E,4, FALSE))*Sales[[#This Row],[Quantity]]/10</f>
        <v>-350.51300000000003</v>
      </c>
      <c r="K2134">
        <f>WEEKDAY(Sales[[#This Row],[Date and Time]],2)</f>
        <v>6</v>
      </c>
    </row>
    <row r="2135" spans="1:11" x14ac:dyDescent="0.3">
      <c r="A2135" t="s">
        <v>5603</v>
      </c>
      <c r="B2135" s="1">
        <v>45565.142951388887</v>
      </c>
      <c r="C2135" t="s">
        <v>3385</v>
      </c>
      <c r="D2135" t="s">
        <v>977</v>
      </c>
      <c r="E2135" t="s">
        <v>3471</v>
      </c>
      <c r="F2135" t="s">
        <v>3476</v>
      </c>
      <c r="G2135">
        <v>99.65</v>
      </c>
      <c r="H2135">
        <v>5</v>
      </c>
      <c r="I2135">
        <f t="shared" si="33"/>
        <v>19.93</v>
      </c>
      <c r="J2135">
        <f>(Sales[[#This Row],[Selling Price Per Commodity]]-VLOOKUP(C2135,Products!A:E,4, FALSE))*Sales[[#This Row],[Quantity]]/10</f>
        <v>-4.0850000000000009</v>
      </c>
      <c r="K2135">
        <f>WEEKDAY(Sales[[#This Row],[Date and Time]],2)</f>
        <v>1</v>
      </c>
    </row>
    <row r="2136" spans="1:11" x14ac:dyDescent="0.3">
      <c r="A2136" t="s">
        <v>5604</v>
      </c>
      <c r="B2136" s="1">
        <v>45572.621608796297</v>
      </c>
      <c r="C2136" t="s">
        <v>3276</v>
      </c>
      <c r="D2136" t="s">
        <v>426</v>
      </c>
      <c r="E2136" t="s">
        <v>3479</v>
      </c>
      <c r="F2136" t="s">
        <v>3462</v>
      </c>
      <c r="G2136">
        <v>322.55</v>
      </c>
      <c r="H2136">
        <v>7</v>
      </c>
      <c r="I2136">
        <f t="shared" si="33"/>
        <v>46.078571428571429</v>
      </c>
      <c r="J2136">
        <f>(Sales[[#This Row],[Selling Price Per Commodity]]-VLOOKUP(C2136,Products!A:E,4, FALSE))*Sales[[#This Row],[Quantity]]/10</f>
        <v>-483.23199999999997</v>
      </c>
      <c r="K2136">
        <f>WEEKDAY(Sales[[#This Row],[Date and Time]],2)</f>
        <v>1</v>
      </c>
    </row>
    <row r="2137" spans="1:11" x14ac:dyDescent="0.3">
      <c r="A2137" t="s">
        <v>5605</v>
      </c>
      <c r="B2137" s="1">
        <v>45465.659594907411</v>
      </c>
      <c r="C2137" t="s">
        <v>3424</v>
      </c>
      <c r="D2137" t="s">
        <v>2083</v>
      </c>
      <c r="E2137" t="s">
        <v>3461</v>
      </c>
      <c r="F2137" t="s">
        <v>3469</v>
      </c>
      <c r="G2137">
        <v>1726.07</v>
      </c>
      <c r="H2137">
        <v>5</v>
      </c>
      <c r="I2137">
        <f t="shared" si="33"/>
        <v>345.214</v>
      </c>
      <c r="J2137">
        <f>(Sales[[#This Row],[Selling Price Per Commodity]]-VLOOKUP(C2137,Products!A:E,4, FALSE))*Sales[[#This Row],[Quantity]]/10</f>
        <v>-70.272999999999996</v>
      </c>
      <c r="K2137">
        <f>WEEKDAY(Sales[[#This Row],[Date and Time]],2)</f>
        <v>6</v>
      </c>
    </row>
    <row r="2138" spans="1:11" x14ac:dyDescent="0.3">
      <c r="A2138" t="s">
        <v>5606</v>
      </c>
      <c r="B2138" s="1">
        <v>45335.806458333333</v>
      </c>
      <c r="C2138" t="s">
        <v>3376</v>
      </c>
      <c r="D2138" t="s">
        <v>2372</v>
      </c>
      <c r="E2138" t="s">
        <v>3466</v>
      </c>
      <c r="F2138" t="s">
        <v>3462</v>
      </c>
      <c r="G2138">
        <v>383.3</v>
      </c>
      <c r="H2138">
        <v>7</v>
      </c>
      <c r="I2138">
        <f t="shared" si="33"/>
        <v>54.75714285714286</v>
      </c>
      <c r="J2138">
        <f>(Sales[[#This Row],[Selling Price Per Commodity]]-VLOOKUP(C2138,Products!A:E,4, FALSE))*Sales[[#This Row],[Quantity]]/10</f>
        <v>-222.42</v>
      </c>
      <c r="K2138">
        <f>WEEKDAY(Sales[[#This Row],[Date and Time]],2)</f>
        <v>2</v>
      </c>
    </row>
    <row r="2139" spans="1:11" x14ac:dyDescent="0.3">
      <c r="A2139" t="s">
        <v>5607</v>
      </c>
      <c r="B2139" s="1">
        <v>45599.889606481483</v>
      </c>
      <c r="C2139" t="s">
        <v>3239</v>
      </c>
      <c r="D2139" t="s">
        <v>3097</v>
      </c>
      <c r="E2139" t="s">
        <v>3461</v>
      </c>
      <c r="F2139" t="s">
        <v>3469</v>
      </c>
      <c r="G2139">
        <v>1229.52</v>
      </c>
      <c r="H2139">
        <v>1</v>
      </c>
      <c r="I2139">
        <f t="shared" si="33"/>
        <v>1229.52</v>
      </c>
      <c r="J2139">
        <f>(Sales[[#This Row],[Selling Price Per Commodity]]-VLOOKUP(C2139,Products!A:E,4, FALSE))*Sales[[#This Row],[Quantity]]/10</f>
        <v>79.102000000000004</v>
      </c>
      <c r="K2139">
        <f>WEEKDAY(Sales[[#This Row],[Date and Time]],2)</f>
        <v>7</v>
      </c>
    </row>
    <row r="2140" spans="1:11" x14ac:dyDescent="0.3">
      <c r="A2140" t="s">
        <v>5608</v>
      </c>
      <c r="B2140" s="1">
        <v>45542.990173611113</v>
      </c>
      <c r="C2140" t="s">
        <v>3433</v>
      </c>
      <c r="D2140" t="s">
        <v>2747</v>
      </c>
      <c r="E2140" t="s">
        <v>3479</v>
      </c>
      <c r="F2140" t="s">
        <v>3476</v>
      </c>
      <c r="G2140">
        <v>1805.51</v>
      </c>
      <c r="H2140">
        <v>3</v>
      </c>
      <c r="I2140">
        <f t="shared" si="33"/>
        <v>601.8366666666667</v>
      </c>
      <c r="J2140">
        <f>(Sales[[#This Row],[Selling Price Per Commodity]]-VLOOKUP(C2140,Products!A:E,4, FALSE))*Sales[[#This Row],[Quantity]]/10</f>
        <v>44.891000000000012</v>
      </c>
      <c r="K2140">
        <f>WEEKDAY(Sales[[#This Row],[Date and Time]],2)</f>
        <v>6</v>
      </c>
    </row>
    <row r="2141" spans="1:11" x14ac:dyDescent="0.3">
      <c r="A2141" t="s">
        <v>5609</v>
      </c>
      <c r="B2141" s="1">
        <v>45453.902037037034</v>
      </c>
      <c r="C2141" t="s">
        <v>3416</v>
      </c>
      <c r="D2141" t="s">
        <v>2963</v>
      </c>
      <c r="E2141" t="s">
        <v>3479</v>
      </c>
      <c r="F2141" t="s">
        <v>3469</v>
      </c>
      <c r="G2141">
        <v>1072.21</v>
      </c>
      <c r="H2141">
        <v>4</v>
      </c>
      <c r="I2141">
        <f t="shared" si="33"/>
        <v>268.05250000000001</v>
      </c>
      <c r="J2141">
        <f>(Sales[[#This Row],[Selling Price Per Commodity]]-VLOOKUP(C2141,Products!A:E,4, FALSE))*Sales[[#This Row],[Quantity]]/10</f>
        <v>-194.179</v>
      </c>
      <c r="K2141">
        <f>WEEKDAY(Sales[[#This Row],[Date and Time]],2)</f>
        <v>1</v>
      </c>
    </row>
    <row r="2142" spans="1:11" x14ac:dyDescent="0.3">
      <c r="A2142" t="s">
        <v>5610</v>
      </c>
      <c r="B2142" s="1">
        <v>45357.237708333334</v>
      </c>
      <c r="C2142" t="s">
        <v>3448</v>
      </c>
      <c r="D2142" t="s">
        <v>3207</v>
      </c>
      <c r="E2142" t="s">
        <v>3471</v>
      </c>
      <c r="F2142" t="s">
        <v>3472</v>
      </c>
      <c r="G2142">
        <v>116.12</v>
      </c>
      <c r="H2142">
        <v>5</v>
      </c>
      <c r="I2142">
        <f t="shared" si="33"/>
        <v>23.224</v>
      </c>
      <c r="J2142">
        <f>(Sales[[#This Row],[Selling Price Per Commodity]]-VLOOKUP(C2142,Products!A:E,4, FALSE))*Sales[[#This Row],[Quantity]]/10</f>
        <v>-466.14299999999992</v>
      </c>
      <c r="K2142">
        <f>WEEKDAY(Sales[[#This Row],[Date and Time]],2)</f>
        <v>3</v>
      </c>
    </row>
    <row r="2143" spans="1:11" x14ac:dyDescent="0.3">
      <c r="A2143" t="s">
        <v>5611</v>
      </c>
      <c r="B2143" s="1">
        <v>45607.056574074071</v>
      </c>
      <c r="C2143" t="s">
        <v>3249</v>
      </c>
      <c r="D2143" t="s">
        <v>848</v>
      </c>
      <c r="E2143" t="s">
        <v>3461</v>
      </c>
      <c r="F2143" t="s">
        <v>3472</v>
      </c>
      <c r="G2143">
        <v>767.79</v>
      </c>
      <c r="H2143">
        <v>6</v>
      </c>
      <c r="I2143">
        <f t="shared" si="33"/>
        <v>127.96499999999999</v>
      </c>
      <c r="J2143">
        <f>(Sales[[#This Row],[Selling Price Per Commodity]]-VLOOKUP(C2143,Products!A:E,4, FALSE))*Sales[[#This Row],[Quantity]]/10</f>
        <v>-443.34300000000002</v>
      </c>
      <c r="K2143">
        <f>WEEKDAY(Sales[[#This Row],[Date and Time]],2)</f>
        <v>1</v>
      </c>
    </row>
    <row r="2144" spans="1:11" x14ac:dyDescent="0.3">
      <c r="A2144" t="s">
        <v>5612</v>
      </c>
      <c r="B2144" s="1">
        <v>45557.097800925927</v>
      </c>
      <c r="C2144" t="s">
        <v>3290</v>
      </c>
      <c r="D2144" t="s">
        <v>798</v>
      </c>
      <c r="E2144" t="s">
        <v>3471</v>
      </c>
      <c r="F2144" t="s">
        <v>3472</v>
      </c>
      <c r="G2144">
        <v>76.510000000000005</v>
      </c>
      <c r="H2144">
        <v>3</v>
      </c>
      <c r="I2144">
        <f t="shared" si="33"/>
        <v>25.503333333333334</v>
      </c>
      <c r="J2144">
        <f>(Sales[[#This Row],[Selling Price Per Commodity]]-VLOOKUP(C2144,Products!A:E,4, FALSE))*Sales[[#This Row],[Quantity]]/10</f>
        <v>-228.28400000000002</v>
      </c>
      <c r="K2144">
        <f>WEEKDAY(Sales[[#This Row],[Date and Time]],2)</f>
        <v>7</v>
      </c>
    </row>
    <row r="2145" spans="1:11" x14ac:dyDescent="0.3">
      <c r="A2145" t="s">
        <v>5613</v>
      </c>
      <c r="B2145" s="1">
        <v>45525.610590277778</v>
      </c>
      <c r="C2145" t="s">
        <v>3430</v>
      </c>
      <c r="D2145" t="s">
        <v>2656</v>
      </c>
      <c r="E2145" t="s">
        <v>3479</v>
      </c>
      <c r="F2145" t="s">
        <v>3472</v>
      </c>
      <c r="G2145">
        <v>932.89</v>
      </c>
      <c r="H2145">
        <v>7</v>
      </c>
      <c r="I2145">
        <f t="shared" si="33"/>
        <v>133.27000000000001</v>
      </c>
      <c r="J2145">
        <f>(Sales[[#This Row],[Selling Price Per Commodity]]-VLOOKUP(C2145,Products!A:E,4, FALSE))*Sales[[#This Row],[Quantity]]/10</f>
        <v>21.378000000000004</v>
      </c>
      <c r="K2145">
        <f>WEEKDAY(Sales[[#This Row],[Date and Time]],2)</f>
        <v>3</v>
      </c>
    </row>
    <row r="2146" spans="1:11" x14ac:dyDescent="0.3">
      <c r="A2146" t="s">
        <v>5614</v>
      </c>
      <c r="B2146" s="1">
        <v>45388.114999999998</v>
      </c>
      <c r="C2146" t="s">
        <v>3253</v>
      </c>
      <c r="D2146" t="s">
        <v>2204</v>
      </c>
      <c r="E2146" t="s">
        <v>3464</v>
      </c>
      <c r="F2146" t="s">
        <v>3469</v>
      </c>
      <c r="G2146">
        <v>57.81</v>
      </c>
      <c r="H2146">
        <v>1</v>
      </c>
      <c r="I2146">
        <f t="shared" si="33"/>
        <v>57.81</v>
      </c>
      <c r="J2146">
        <f>(Sales[[#This Row],[Selling Price Per Commodity]]-VLOOKUP(C2146,Products!A:E,4, FALSE))*Sales[[#This Row],[Quantity]]/10</f>
        <v>2.35</v>
      </c>
      <c r="K2146">
        <f>WEEKDAY(Sales[[#This Row],[Date and Time]],2)</f>
        <v>6</v>
      </c>
    </row>
    <row r="2147" spans="1:11" x14ac:dyDescent="0.3">
      <c r="A2147" t="s">
        <v>5615</v>
      </c>
      <c r="B2147" s="1">
        <v>45594.408148148148</v>
      </c>
      <c r="C2147" t="s">
        <v>3284</v>
      </c>
      <c r="D2147" t="s">
        <v>1244</v>
      </c>
      <c r="E2147" t="s">
        <v>3471</v>
      </c>
      <c r="F2147" t="s">
        <v>3462</v>
      </c>
      <c r="G2147">
        <v>1229.3</v>
      </c>
      <c r="H2147">
        <v>10</v>
      </c>
      <c r="I2147">
        <f t="shared" si="33"/>
        <v>122.92999999999999</v>
      </c>
      <c r="J2147">
        <f>(Sales[[#This Row],[Selling Price Per Commodity]]-VLOOKUP(C2147,Products!A:E,4, FALSE))*Sales[[#This Row],[Quantity]]/10</f>
        <v>-521.65000000000009</v>
      </c>
      <c r="K2147">
        <f>WEEKDAY(Sales[[#This Row],[Date and Time]],2)</f>
        <v>2</v>
      </c>
    </row>
    <row r="2148" spans="1:11" x14ac:dyDescent="0.3">
      <c r="A2148" t="s">
        <v>5616</v>
      </c>
      <c r="B2148" s="1">
        <v>45520.875185185185</v>
      </c>
      <c r="C2148" t="s">
        <v>3382</v>
      </c>
      <c r="D2148" t="s">
        <v>2957</v>
      </c>
      <c r="E2148" t="s">
        <v>3464</v>
      </c>
      <c r="F2148" t="s">
        <v>3472</v>
      </c>
      <c r="G2148">
        <v>1950.65</v>
      </c>
      <c r="H2148">
        <v>4</v>
      </c>
      <c r="I2148">
        <f t="shared" si="33"/>
        <v>487.66250000000002</v>
      </c>
      <c r="J2148">
        <f>(Sales[[#This Row],[Selling Price Per Commodity]]-VLOOKUP(C2148,Products!A:E,4, FALSE))*Sales[[#This Row],[Quantity]]/10</f>
        <v>167.87700000000001</v>
      </c>
      <c r="K2148">
        <f>WEEKDAY(Sales[[#This Row],[Date and Time]],2)</f>
        <v>5</v>
      </c>
    </row>
    <row r="2149" spans="1:11" x14ac:dyDescent="0.3">
      <c r="A2149" t="s">
        <v>5617</v>
      </c>
      <c r="B2149" s="1">
        <v>45600.95853009259</v>
      </c>
      <c r="C2149" t="s">
        <v>3445</v>
      </c>
      <c r="D2149" t="s">
        <v>377</v>
      </c>
      <c r="E2149" t="s">
        <v>3466</v>
      </c>
      <c r="F2149" t="s">
        <v>3472</v>
      </c>
      <c r="G2149">
        <v>1863.95</v>
      </c>
      <c r="H2149">
        <v>1</v>
      </c>
      <c r="I2149">
        <f t="shared" si="33"/>
        <v>1863.95</v>
      </c>
      <c r="J2149">
        <f>(Sales[[#This Row],[Selling Price Per Commodity]]-VLOOKUP(C2149,Products!A:E,4, FALSE))*Sales[[#This Row],[Quantity]]/10</f>
        <v>170.91900000000001</v>
      </c>
      <c r="K2149">
        <f>WEEKDAY(Sales[[#This Row],[Date and Time]],2)</f>
        <v>1</v>
      </c>
    </row>
    <row r="2150" spans="1:11" x14ac:dyDescent="0.3">
      <c r="A2150" t="s">
        <v>5618</v>
      </c>
      <c r="B2150" s="1">
        <v>45530.58457175926</v>
      </c>
      <c r="C2150" t="s">
        <v>3381</v>
      </c>
      <c r="D2150" t="s">
        <v>1386</v>
      </c>
      <c r="E2150" t="s">
        <v>3466</v>
      </c>
      <c r="F2150" t="s">
        <v>3467</v>
      </c>
      <c r="G2150">
        <v>730.21</v>
      </c>
      <c r="H2150">
        <v>8</v>
      </c>
      <c r="I2150">
        <f t="shared" si="33"/>
        <v>91.276250000000005</v>
      </c>
      <c r="J2150">
        <f>(Sales[[#This Row],[Selling Price Per Commodity]]-VLOOKUP(C2150,Products!A:E,4, FALSE))*Sales[[#This Row],[Quantity]]/10</f>
        <v>-331.01100000000002</v>
      </c>
      <c r="K2150">
        <f>WEEKDAY(Sales[[#This Row],[Date and Time]],2)</f>
        <v>1</v>
      </c>
    </row>
    <row r="2151" spans="1:11" x14ac:dyDescent="0.3">
      <c r="A2151" t="s">
        <v>5619</v>
      </c>
      <c r="B2151" s="1">
        <v>45440.395682870374</v>
      </c>
      <c r="C2151" t="s">
        <v>3389</v>
      </c>
      <c r="D2151" t="s">
        <v>1413</v>
      </c>
      <c r="E2151" t="s">
        <v>3464</v>
      </c>
      <c r="F2151" t="s">
        <v>3467</v>
      </c>
      <c r="G2151">
        <v>878.05</v>
      </c>
      <c r="H2151">
        <v>8</v>
      </c>
      <c r="I2151">
        <f t="shared" si="33"/>
        <v>109.75624999999999</v>
      </c>
      <c r="J2151">
        <f>(Sales[[#This Row],[Selling Price Per Commodity]]-VLOOKUP(C2151,Products!A:E,4, FALSE))*Sales[[#This Row],[Quantity]]/10</f>
        <v>-93.411000000000016</v>
      </c>
      <c r="K2151">
        <f>WEEKDAY(Sales[[#This Row],[Date and Time]],2)</f>
        <v>2</v>
      </c>
    </row>
    <row r="2152" spans="1:11" x14ac:dyDescent="0.3">
      <c r="A2152" t="s">
        <v>5620</v>
      </c>
      <c r="B2152" s="1">
        <v>45538.295173611114</v>
      </c>
      <c r="C2152" t="s">
        <v>3381</v>
      </c>
      <c r="D2152" t="s">
        <v>1569</v>
      </c>
      <c r="E2152" t="s">
        <v>3479</v>
      </c>
      <c r="F2152" t="s">
        <v>3476</v>
      </c>
      <c r="G2152">
        <v>1054.5899999999999</v>
      </c>
      <c r="H2152">
        <v>5</v>
      </c>
      <c r="I2152">
        <f t="shared" si="33"/>
        <v>210.91799999999998</v>
      </c>
      <c r="J2152">
        <f>(Sales[[#This Row],[Selling Price Per Commodity]]-VLOOKUP(C2152,Products!A:E,4, FALSE))*Sales[[#This Row],[Quantity]]/10</f>
        <v>-147.06100000000004</v>
      </c>
      <c r="K2152">
        <f>WEEKDAY(Sales[[#This Row],[Date and Time]],2)</f>
        <v>2</v>
      </c>
    </row>
    <row r="2153" spans="1:11" x14ac:dyDescent="0.3">
      <c r="A2153" t="s">
        <v>5621</v>
      </c>
      <c r="B2153" s="1">
        <v>45462.503784722219</v>
      </c>
      <c r="C2153" t="s">
        <v>3401</v>
      </c>
      <c r="D2153" t="s">
        <v>1027</v>
      </c>
      <c r="E2153" t="s">
        <v>3479</v>
      </c>
      <c r="F2153" t="s">
        <v>3476</v>
      </c>
      <c r="G2153">
        <v>1972.89</v>
      </c>
      <c r="H2153">
        <v>10</v>
      </c>
      <c r="I2153">
        <f t="shared" si="33"/>
        <v>197.28900000000002</v>
      </c>
      <c r="J2153">
        <f>(Sales[[#This Row],[Selling Price Per Commodity]]-VLOOKUP(C2153,Products!A:E,4, FALSE))*Sales[[#This Row],[Quantity]]/10</f>
        <v>104.07900000000002</v>
      </c>
      <c r="K2153">
        <f>WEEKDAY(Sales[[#This Row],[Date and Time]],2)</f>
        <v>3</v>
      </c>
    </row>
    <row r="2154" spans="1:11" x14ac:dyDescent="0.3">
      <c r="A2154" t="s">
        <v>5622</v>
      </c>
      <c r="B2154" s="1">
        <v>45326.784120370372</v>
      </c>
      <c r="C2154" t="s">
        <v>3411</v>
      </c>
      <c r="D2154" t="s">
        <v>309</v>
      </c>
      <c r="E2154" t="s">
        <v>3464</v>
      </c>
      <c r="F2154" t="s">
        <v>3462</v>
      </c>
      <c r="G2154">
        <v>1455.09</v>
      </c>
      <c r="H2154">
        <v>5</v>
      </c>
      <c r="I2154">
        <f t="shared" si="33"/>
        <v>291.01799999999997</v>
      </c>
      <c r="J2154">
        <f>(Sales[[#This Row],[Selling Price Per Commodity]]-VLOOKUP(C2154,Products!A:E,4, FALSE))*Sales[[#This Row],[Quantity]]/10</f>
        <v>-198.93100000000001</v>
      </c>
      <c r="K2154">
        <f>WEEKDAY(Sales[[#This Row],[Date and Time]],2)</f>
        <v>7</v>
      </c>
    </row>
    <row r="2155" spans="1:11" x14ac:dyDescent="0.3">
      <c r="A2155" t="s">
        <v>5623</v>
      </c>
      <c r="B2155" s="1">
        <v>45337.711041666669</v>
      </c>
      <c r="C2155" t="s">
        <v>3433</v>
      </c>
      <c r="D2155" t="s">
        <v>2617</v>
      </c>
      <c r="E2155" t="s">
        <v>3461</v>
      </c>
      <c r="F2155" t="s">
        <v>3467</v>
      </c>
      <c r="G2155">
        <v>811.7</v>
      </c>
      <c r="H2155">
        <v>5</v>
      </c>
      <c r="I2155">
        <f t="shared" si="33"/>
        <v>162.34</v>
      </c>
      <c r="J2155">
        <f>(Sales[[#This Row],[Selling Price Per Commodity]]-VLOOKUP(C2155,Products!A:E,4, FALSE))*Sales[[#This Row],[Quantity]]/10</f>
        <v>-144.93</v>
      </c>
      <c r="K2155">
        <f>WEEKDAY(Sales[[#This Row],[Date and Time]],2)</f>
        <v>4</v>
      </c>
    </row>
    <row r="2156" spans="1:11" x14ac:dyDescent="0.3">
      <c r="A2156" t="s">
        <v>5624</v>
      </c>
      <c r="B2156" s="1">
        <v>45583.734050925923</v>
      </c>
      <c r="C2156" t="s">
        <v>3390</v>
      </c>
      <c r="D2156" t="s">
        <v>2687</v>
      </c>
      <c r="E2156" t="s">
        <v>3464</v>
      </c>
      <c r="F2156" t="s">
        <v>3467</v>
      </c>
      <c r="G2156">
        <v>806.01</v>
      </c>
      <c r="H2156">
        <v>3</v>
      </c>
      <c r="I2156">
        <f t="shared" si="33"/>
        <v>268.67</v>
      </c>
      <c r="J2156">
        <f>(Sales[[#This Row],[Selling Price Per Commodity]]-VLOOKUP(C2156,Products!A:E,4, FALSE))*Sales[[#This Row],[Quantity]]/10</f>
        <v>-103.12499999999997</v>
      </c>
      <c r="K2156">
        <f>WEEKDAY(Sales[[#This Row],[Date and Time]],2)</f>
        <v>5</v>
      </c>
    </row>
    <row r="2157" spans="1:11" x14ac:dyDescent="0.3">
      <c r="A2157" t="s">
        <v>5625</v>
      </c>
      <c r="B2157" s="1">
        <v>45346.338287037041</v>
      </c>
      <c r="C2157" t="s">
        <v>3432</v>
      </c>
      <c r="D2157" t="s">
        <v>815</v>
      </c>
      <c r="E2157" t="s">
        <v>3471</v>
      </c>
      <c r="F2157" t="s">
        <v>3469</v>
      </c>
      <c r="G2157">
        <v>604.51</v>
      </c>
      <c r="H2157">
        <v>4</v>
      </c>
      <c r="I2157">
        <f t="shared" si="33"/>
        <v>151.1275</v>
      </c>
      <c r="J2157">
        <f>(Sales[[#This Row],[Selling Price Per Commodity]]-VLOOKUP(C2157,Products!A:E,4, FALSE))*Sales[[#This Row],[Quantity]]/10</f>
        <v>-27.973000000000003</v>
      </c>
      <c r="K2157">
        <f>WEEKDAY(Sales[[#This Row],[Date and Time]],2)</f>
        <v>6</v>
      </c>
    </row>
    <row r="2158" spans="1:11" x14ac:dyDescent="0.3">
      <c r="A2158" t="s">
        <v>5626</v>
      </c>
      <c r="B2158" s="1">
        <v>45314.302627314813</v>
      </c>
      <c r="C2158" t="s">
        <v>3426</v>
      </c>
      <c r="D2158" t="s">
        <v>1951</v>
      </c>
      <c r="E2158" t="s">
        <v>3466</v>
      </c>
      <c r="F2158" t="s">
        <v>3476</v>
      </c>
      <c r="G2158">
        <v>1893.43</v>
      </c>
      <c r="H2158">
        <v>5</v>
      </c>
      <c r="I2158">
        <f t="shared" si="33"/>
        <v>378.68600000000004</v>
      </c>
      <c r="J2158">
        <f>(Sales[[#This Row],[Selling Price Per Commodity]]-VLOOKUP(C2158,Products!A:E,4, FALSE))*Sales[[#This Row],[Quantity]]/10</f>
        <v>179.99300000000002</v>
      </c>
      <c r="K2158">
        <f>WEEKDAY(Sales[[#This Row],[Date and Time]],2)</f>
        <v>2</v>
      </c>
    </row>
    <row r="2159" spans="1:11" x14ac:dyDescent="0.3">
      <c r="A2159" t="s">
        <v>5627</v>
      </c>
      <c r="B2159" s="1">
        <v>45495.226157407407</v>
      </c>
      <c r="C2159" t="s">
        <v>3308</v>
      </c>
      <c r="D2159" t="s">
        <v>1911</v>
      </c>
      <c r="E2159" t="s">
        <v>3479</v>
      </c>
      <c r="F2159" t="s">
        <v>3462</v>
      </c>
      <c r="G2159">
        <v>856.78</v>
      </c>
      <c r="H2159">
        <v>7</v>
      </c>
      <c r="I2159">
        <f t="shared" si="33"/>
        <v>122.39714285714285</v>
      </c>
      <c r="J2159">
        <f>(Sales[[#This Row],[Selling Price Per Commodity]]-VLOOKUP(C2159,Products!A:E,4, FALSE))*Sales[[#This Row],[Quantity]]/10</f>
        <v>-613.32100000000003</v>
      </c>
      <c r="K2159">
        <f>WEEKDAY(Sales[[#This Row],[Date and Time]],2)</f>
        <v>1</v>
      </c>
    </row>
    <row r="2160" spans="1:11" x14ac:dyDescent="0.3">
      <c r="A2160" t="s">
        <v>5628</v>
      </c>
      <c r="B2160" s="1">
        <v>45573.337511574071</v>
      </c>
      <c r="C2160" t="s">
        <v>3389</v>
      </c>
      <c r="D2160" t="s">
        <v>517</v>
      </c>
      <c r="E2160" t="s">
        <v>3471</v>
      </c>
      <c r="F2160" t="s">
        <v>3472</v>
      </c>
      <c r="G2160">
        <v>1936.44</v>
      </c>
      <c r="H2160">
        <v>8</v>
      </c>
      <c r="I2160">
        <f t="shared" si="33"/>
        <v>242.05500000000001</v>
      </c>
      <c r="J2160">
        <f>(Sales[[#This Row],[Selling Price Per Commodity]]-VLOOKUP(C2160,Products!A:E,4, FALSE))*Sales[[#This Row],[Quantity]]/10</f>
        <v>12.427999999999997</v>
      </c>
      <c r="K2160">
        <f>WEEKDAY(Sales[[#This Row],[Date and Time]],2)</f>
        <v>2</v>
      </c>
    </row>
    <row r="2161" spans="1:11" x14ac:dyDescent="0.3">
      <c r="A2161" t="s">
        <v>5629</v>
      </c>
      <c r="B2161" s="1">
        <v>45388.813958333332</v>
      </c>
      <c r="C2161" t="s">
        <v>3388</v>
      </c>
      <c r="D2161" t="s">
        <v>2322</v>
      </c>
      <c r="E2161" t="s">
        <v>3479</v>
      </c>
      <c r="F2161" t="s">
        <v>3469</v>
      </c>
      <c r="G2161">
        <v>378.47</v>
      </c>
      <c r="H2161">
        <v>4</v>
      </c>
      <c r="I2161">
        <f t="shared" si="33"/>
        <v>94.617500000000007</v>
      </c>
      <c r="J2161">
        <f>(Sales[[#This Row],[Selling Price Per Commodity]]-VLOOKUP(C2161,Products!A:E,4, FALSE))*Sales[[#This Row],[Quantity]]/10</f>
        <v>11.583000000000004</v>
      </c>
      <c r="K2161">
        <f>WEEKDAY(Sales[[#This Row],[Date and Time]],2)</f>
        <v>6</v>
      </c>
    </row>
    <row r="2162" spans="1:11" x14ac:dyDescent="0.3">
      <c r="A2162" t="s">
        <v>5630</v>
      </c>
      <c r="B2162" s="1">
        <v>45549.065185185187</v>
      </c>
      <c r="C2162" t="s">
        <v>3319</v>
      </c>
      <c r="D2162" t="s">
        <v>2770</v>
      </c>
      <c r="E2162" t="s">
        <v>3479</v>
      </c>
      <c r="F2162" t="s">
        <v>3469</v>
      </c>
      <c r="G2162">
        <v>414.65</v>
      </c>
      <c r="H2162">
        <v>2</v>
      </c>
      <c r="I2162">
        <f t="shared" si="33"/>
        <v>207.32499999999999</v>
      </c>
      <c r="J2162">
        <f>(Sales[[#This Row],[Selling Price Per Commodity]]-VLOOKUP(C2162,Products!A:E,4, FALSE))*Sales[[#This Row],[Quantity]]/10</f>
        <v>-99.516999999999996</v>
      </c>
      <c r="K2162">
        <f>WEEKDAY(Sales[[#This Row],[Date and Time]],2)</f>
        <v>6</v>
      </c>
    </row>
    <row r="2163" spans="1:11" x14ac:dyDescent="0.3">
      <c r="A2163" t="s">
        <v>5631</v>
      </c>
      <c r="B2163" s="1">
        <v>45579.531724537039</v>
      </c>
      <c r="C2163" t="s">
        <v>3397</v>
      </c>
      <c r="D2163" t="s">
        <v>3046</v>
      </c>
      <c r="E2163" t="s">
        <v>3466</v>
      </c>
      <c r="F2163" t="s">
        <v>3472</v>
      </c>
      <c r="G2163">
        <v>335.77</v>
      </c>
      <c r="H2163">
        <v>8</v>
      </c>
      <c r="I2163">
        <f t="shared" si="33"/>
        <v>41.971249999999998</v>
      </c>
      <c r="J2163">
        <f>(Sales[[#This Row],[Selling Price Per Commodity]]-VLOOKUP(C2163,Products!A:E,4, FALSE))*Sales[[#This Row],[Quantity]]/10</f>
        <v>-262.20699999999999</v>
      </c>
      <c r="K2163">
        <f>WEEKDAY(Sales[[#This Row],[Date and Time]],2)</f>
        <v>1</v>
      </c>
    </row>
    <row r="2164" spans="1:11" x14ac:dyDescent="0.3">
      <c r="A2164" t="s">
        <v>5632</v>
      </c>
      <c r="B2164" s="1">
        <v>45451.874525462961</v>
      </c>
      <c r="C2164" t="s">
        <v>3275</v>
      </c>
      <c r="D2164" t="s">
        <v>337</v>
      </c>
      <c r="E2164" t="s">
        <v>3461</v>
      </c>
      <c r="F2164" t="s">
        <v>3469</v>
      </c>
      <c r="G2164">
        <v>1356.12</v>
      </c>
      <c r="H2164">
        <v>2</v>
      </c>
      <c r="I2164">
        <f t="shared" si="33"/>
        <v>678.06</v>
      </c>
      <c r="J2164">
        <f>(Sales[[#This Row],[Selling Price Per Commodity]]-VLOOKUP(C2164,Products!A:E,4, FALSE))*Sales[[#This Row],[Quantity]]/10</f>
        <v>62.829999999999984</v>
      </c>
      <c r="K2164">
        <f>WEEKDAY(Sales[[#This Row],[Date and Time]],2)</f>
        <v>6</v>
      </c>
    </row>
    <row r="2165" spans="1:11" x14ac:dyDescent="0.3">
      <c r="A2165" t="s">
        <v>5633</v>
      </c>
      <c r="B2165" s="1">
        <v>45452.20590277778</v>
      </c>
      <c r="C2165" t="s">
        <v>3275</v>
      </c>
      <c r="D2165" t="s">
        <v>3054</v>
      </c>
      <c r="E2165" t="s">
        <v>3479</v>
      </c>
      <c r="F2165" t="s">
        <v>3472</v>
      </c>
      <c r="G2165">
        <v>1812.22</v>
      </c>
      <c r="H2165">
        <v>8</v>
      </c>
      <c r="I2165">
        <f t="shared" si="33"/>
        <v>226.5275</v>
      </c>
      <c r="J2165">
        <f>(Sales[[#This Row],[Selling Price Per Commodity]]-VLOOKUP(C2165,Products!A:E,4, FALSE))*Sales[[#This Row],[Quantity]]/10</f>
        <v>-109.90600000000002</v>
      </c>
      <c r="K2165">
        <f>WEEKDAY(Sales[[#This Row],[Date and Time]],2)</f>
        <v>7</v>
      </c>
    </row>
    <row r="2166" spans="1:11" x14ac:dyDescent="0.3">
      <c r="A2166" t="s">
        <v>5634</v>
      </c>
      <c r="B2166" s="1">
        <v>45482.89744212963</v>
      </c>
      <c r="C2166" t="s">
        <v>3342</v>
      </c>
      <c r="D2166" t="s">
        <v>2292</v>
      </c>
      <c r="E2166" t="s">
        <v>3466</v>
      </c>
      <c r="F2166" t="s">
        <v>3476</v>
      </c>
      <c r="G2166">
        <v>650.61</v>
      </c>
      <c r="H2166">
        <v>4</v>
      </c>
      <c r="I2166">
        <f t="shared" si="33"/>
        <v>162.6525</v>
      </c>
      <c r="J2166">
        <f>(Sales[[#This Row],[Selling Price Per Commodity]]-VLOOKUP(C2166,Products!A:E,4, FALSE))*Sales[[#This Row],[Quantity]]/10</f>
        <v>-319.45899999999995</v>
      </c>
      <c r="K2166">
        <f>WEEKDAY(Sales[[#This Row],[Date and Time]],2)</f>
        <v>2</v>
      </c>
    </row>
    <row r="2167" spans="1:11" x14ac:dyDescent="0.3">
      <c r="A2167" t="s">
        <v>5635</v>
      </c>
      <c r="B2167" s="1">
        <v>45601.745185185187</v>
      </c>
      <c r="C2167" t="s">
        <v>3301</v>
      </c>
      <c r="D2167" t="s">
        <v>1953</v>
      </c>
      <c r="E2167" t="s">
        <v>3464</v>
      </c>
      <c r="F2167" t="s">
        <v>3472</v>
      </c>
      <c r="G2167">
        <v>1431.11</v>
      </c>
      <c r="H2167">
        <v>5</v>
      </c>
      <c r="I2167">
        <f t="shared" si="33"/>
        <v>286.22199999999998</v>
      </c>
      <c r="J2167">
        <f>(Sales[[#This Row],[Selling Price Per Commodity]]-VLOOKUP(C2167,Products!A:E,4, FALSE))*Sales[[#This Row],[Quantity]]/10</f>
        <v>-108.03400000000002</v>
      </c>
      <c r="K2167">
        <f>WEEKDAY(Sales[[#This Row],[Date and Time]],2)</f>
        <v>2</v>
      </c>
    </row>
    <row r="2168" spans="1:11" x14ac:dyDescent="0.3">
      <c r="A2168" t="s">
        <v>5636</v>
      </c>
      <c r="B2168" s="1">
        <v>45307.167233796295</v>
      </c>
      <c r="C2168" t="s">
        <v>3275</v>
      </c>
      <c r="D2168" t="s">
        <v>130</v>
      </c>
      <c r="E2168" t="s">
        <v>3466</v>
      </c>
      <c r="F2168" t="s">
        <v>3469</v>
      </c>
      <c r="G2168">
        <v>1492.46</v>
      </c>
      <c r="H2168">
        <v>4</v>
      </c>
      <c r="I2168">
        <f t="shared" si="33"/>
        <v>373.11500000000001</v>
      </c>
      <c r="J2168">
        <f>(Sales[[#This Row],[Selling Price Per Commodity]]-VLOOKUP(C2168,Products!A:E,4, FALSE))*Sales[[#This Row],[Quantity]]/10</f>
        <v>3.6819999999999937</v>
      </c>
      <c r="K2168">
        <f>WEEKDAY(Sales[[#This Row],[Date and Time]],2)</f>
        <v>2</v>
      </c>
    </row>
    <row r="2169" spans="1:11" x14ac:dyDescent="0.3">
      <c r="A2169" t="s">
        <v>5637</v>
      </c>
      <c r="B2169" s="1">
        <v>45409.988634259258</v>
      </c>
      <c r="C2169" t="s">
        <v>3340</v>
      </c>
      <c r="D2169" t="s">
        <v>517</v>
      </c>
      <c r="E2169" t="s">
        <v>3471</v>
      </c>
      <c r="F2169" t="s">
        <v>3476</v>
      </c>
      <c r="G2169">
        <v>773.17</v>
      </c>
      <c r="H2169">
        <v>10</v>
      </c>
      <c r="I2169">
        <f t="shared" si="33"/>
        <v>77.316999999999993</v>
      </c>
      <c r="J2169">
        <f>(Sales[[#This Row],[Selling Price Per Commodity]]-VLOOKUP(C2169,Products!A:E,4, FALSE))*Sales[[#This Row],[Quantity]]/10</f>
        <v>-757.08299999999997</v>
      </c>
      <c r="K2169">
        <f>WEEKDAY(Sales[[#This Row],[Date and Time]],2)</f>
        <v>6</v>
      </c>
    </row>
    <row r="2170" spans="1:11" x14ac:dyDescent="0.3">
      <c r="A2170" t="s">
        <v>5638</v>
      </c>
      <c r="B2170" s="1">
        <v>45611.843923611108</v>
      </c>
      <c r="C2170" t="s">
        <v>3398</v>
      </c>
      <c r="D2170" t="s">
        <v>1816</v>
      </c>
      <c r="E2170" t="s">
        <v>3464</v>
      </c>
      <c r="F2170" t="s">
        <v>3476</v>
      </c>
      <c r="G2170">
        <v>824.98</v>
      </c>
      <c r="H2170">
        <v>8</v>
      </c>
      <c r="I2170">
        <f t="shared" si="33"/>
        <v>103.1225</v>
      </c>
      <c r="J2170">
        <f>(Sales[[#This Row],[Selling Price Per Commodity]]-VLOOKUP(C2170,Products!A:E,4, FALSE))*Sales[[#This Row],[Quantity]]/10</f>
        <v>-549.16599999999994</v>
      </c>
      <c r="K2170">
        <f>WEEKDAY(Sales[[#This Row],[Date and Time]],2)</f>
        <v>5</v>
      </c>
    </row>
    <row r="2171" spans="1:11" x14ac:dyDescent="0.3">
      <c r="A2171" t="s">
        <v>5639</v>
      </c>
      <c r="B2171" s="1">
        <v>45539.872881944444</v>
      </c>
      <c r="C2171" t="s">
        <v>3278</v>
      </c>
      <c r="D2171" t="s">
        <v>384</v>
      </c>
      <c r="E2171" t="s">
        <v>3466</v>
      </c>
      <c r="F2171" t="s">
        <v>3462</v>
      </c>
      <c r="G2171">
        <v>239.37</v>
      </c>
      <c r="H2171">
        <v>5</v>
      </c>
      <c r="I2171">
        <f t="shared" si="33"/>
        <v>47.874000000000002</v>
      </c>
      <c r="J2171">
        <f>(Sales[[#This Row],[Selling Price Per Commodity]]-VLOOKUP(C2171,Products!A:E,4, FALSE))*Sales[[#This Row],[Quantity]]/10</f>
        <v>-141.31799999999998</v>
      </c>
      <c r="K2171">
        <f>WEEKDAY(Sales[[#This Row],[Date and Time]],2)</f>
        <v>3</v>
      </c>
    </row>
    <row r="2172" spans="1:11" x14ac:dyDescent="0.3">
      <c r="A2172" t="s">
        <v>5640</v>
      </c>
      <c r="B2172" s="1">
        <v>45576.987627314818</v>
      </c>
      <c r="C2172" t="s">
        <v>3271</v>
      </c>
      <c r="D2172" t="s">
        <v>1593</v>
      </c>
      <c r="E2172" t="s">
        <v>3464</v>
      </c>
      <c r="F2172" t="s">
        <v>3462</v>
      </c>
      <c r="G2172">
        <v>50.09</v>
      </c>
      <c r="H2172">
        <v>5</v>
      </c>
      <c r="I2172">
        <f t="shared" si="33"/>
        <v>10.018000000000001</v>
      </c>
      <c r="J2172">
        <f>(Sales[[#This Row],[Selling Price Per Commodity]]-VLOOKUP(C2172,Products!A:E,4, FALSE))*Sales[[#This Row],[Quantity]]/10</f>
        <v>-241.57600000000002</v>
      </c>
      <c r="K2172">
        <f>WEEKDAY(Sales[[#This Row],[Date and Time]],2)</f>
        <v>5</v>
      </c>
    </row>
    <row r="2173" spans="1:11" x14ac:dyDescent="0.3">
      <c r="A2173" t="s">
        <v>5641</v>
      </c>
      <c r="B2173" s="1">
        <v>45446.724988425929</v>
      </c>
      <c r="C2173" t="s">
        <v>3253</v>
      </c>
      <c r="D2173" t="s">
        <v>2825</v>
      </c>
      <c r="E2173" t="s">
        <v>3461</v>
      </c>
      <c r="F2173" t="s">
        <v>3467</v>
      </c>
      <c r="G2173">
        <v>1279.3499999999999</v>
      </c>
      <c r="H2173">
        <v>6</v>
      </c>
      <c r="I2173">
        <f t="shared" si="33"/>
        <v>213.22499999999999</v>
      </c>
      <c r="J2173">
        <f>(Sales[[#This Row],[Selling Price Per Commodity]]-VLOOKUP(C2173,Products!A:E,4, FALSE))*Sales[[#This Row],[Quantity]]/10</f>
        <v>107.349</v>
      </c>
      <c r="K2173">
        <f>WEEKDAY(Sales[[#This Row],[Date and Time]],2)</f>
        <v>1</v>
      </c>
    </row>
    <row r="2174" spans="1:11" x14ac:dyDescent="0.3">
      <c r="A2174" t="s">
        <v>5642</v>
      </c>
      <c r="B2174" s="1">
        <v>45503.329907407409</v>
      </c>
      <c r="C2174" t="s">
        <v>3372</v>
      </c>
      <c r="D2174" t="s">
        <v>276</v>
      </c>
      <c r="E2174" t="s">
        <v>3466</v>
      </c>
      <c r="F2174" t="s">
        <v>3467</v>
      </c>
      <c r="G2174">
        <v>1028.9100000000001</v>
      </c>
      <c r="H2174">
        <v>7</v>
      </c>
      <c r="I2174">
        <f t="shared" si="33"/>
        <v>146.98714285714286</v>
      </c>
      <c r="J2174">
        <f>(Sales[[#This Row],[Selling Price Per Commodity]]-VLOOKUP(C2174,Products!A:E,4, FALSE))*Sales[[#This Row],[Quantity]]/10</f>
        <v>-187.87499999999997</v>
      </c>
      <c r="K2174">
        <f>WEEKDAY(Sales[[#This Row],[Date and Time]],2)</f>
        <v>2</v>
      </c>
    </row>
    <row r="2175" spans="1:11" x14ac:dyDescent="0.3">
      <c r="A2175" t="s">
        <v>5643</v>
      </c>
      <c r="B2175" s="1">
        <v>45581.047696759262</v>
      </c>
      <c r="C2175" t="s">
        <v>3259</v>
      </c>
      <c r="D2175" t="s">
        <v>1995</v>
      </c>
      <c r="E2175" t="s">
        <v>3461</v>
      </c>
      <c r="F2175" t="s">
        <v>3462</v>
      </c>
      <c r="G2175">
        <v>1611.12</v>
      </c>
      <c r="H2175">
        <v>9</v>
      </c>
      <c r="I2175">
        <f t="shared" si="33"/>
        <v>179.01333333333332</v>
      </c>
      <c r="J2175">
        <f>(Sales[[#This Row],[Selling Price Per Commodity]]-VLOOKUP(C2175,Products!A:E,4, FALSE))*Sales[[#This Row],[Quantity]]/10</f>
        <v>-29.427000000000021</v>
      </c>
      <c r="K2175">
        <f>WEEKDAY(Sales[[#This Row],[Date and Time]],2)</f>
        <v>3</v>
      </c>
    </row>
    <row r="2176" spans="1:11" x14ac:dyDescent="0.3">
      <c r="A2176" t="s">
        <v>5644</v>
      </c>
      <c r="B2176" s="1">
        <v>45400.328750000001</v>
      </c>
      <c r="C2176" t="s">
        <v>3386</v>
      </c>
      <c r="D2176" t="s">
        <v>754</v>
      </c>
      <c r="E2176" t="s">
        <v>3466</v>
      </c>
      <c r="F2176" t="s">
        <v>3476</v>
      </c>
      <c r="G2176">
        <v>137.78</v>
      </c>
      <c r="H2176">
        <v>2</v>
      </c>
      <c r="I2176">
        <f t="shared" si="33"/>
        <v>68.89</v>
      </c>
      <c r="J2176">
        <f>(Sales[[#This Row],[Selling Price Per Commodity]]-VLOOKUP(C2176,Products!A:E,4, FALSE))*Sales[[#This Row],[Quantity]]/10</f>
        <v>-136.476</v>
      </c>
      <c r="K2176">
        <f>WEEKDAY(Sales[[#This Row],[Date and Time]],2)</f>
        <v>4</v>
      </c>
    </row>
    <row r="2177" spans="1:11" x14ac:dyDescent="0.3">
      <c r="A2177" t="s">
        <v>5645</v>
      </c>
      <c r="B2177" s="1">
        <v>45308.742615740739</v>
      </c>
      <c r="C2177" t="s">
        <v>3312</v>
      </c>
      <c r="D2177" t="s">
        <v>2598</v>
      </c>
      <c r="E2177" t="s">
        <v>3466</v>
      </c>
      <c r="F2177" t="s">
        <v>3462</v>
      </c>
      <c r="G2177">
        <v>1497.64</v>
      </c>
      <c r="H2177">
        <v>5</v>
      </c>
      <c r="I2177">
        <f t="shared" si="33"/>
        <v>299.52800000000002</v>
      </c>
      <c r="J2177">
        <f>(Sales[[#This Row],[Selling Price Per Commodity]]-VLOOKUP(C2177,Products!A:E,4, FALSE))*Sales[[#This Row],[Quantity]]/10</f>
        <v>52.949000000000012</v>
      </c>
      <c r="K2177">
        <f>WEEKDAY(Sales[[#This Row],[Date and Time]],2)</f>
        <v>3</v>
      </c>
    </row>
    <row r="2178" spans="1:11" x14ac:dyDescent="0.3">
      <c r="A2178" t="s">
        <v>5646</v>
      </c>
      <c r="B2178" s="1">
        <v>45469.990393518521</v>
      </c>
      <c r="C2178" t="s">
        <v>3214</v>
      </c>
      <c r="D2178" t="s">
        <v>963</v>
      </c>
      <c r="E2178" t="s">
        <v>3471</v>
      </c>
      <c r="F2178" t="s">
        <v>3462</v>
      </c>
      <c r="G2178">
        <v>1706.8</v>
      </c>
      <c r="H2178">
        <v>7</v>
      </c>
      <c r="I2178">
        <f t="shared" ref="I2178:I2241" si="34" xml:space="preserve"> G2178/H2178</f>
        <v>243.82857142857142</v>
      </c>
      <c r="J2178">
        <f>(Sales[[#This Row],[Selling Price Per Commodity]]-VLOOKUP(C2178,Products!A:E,4, FALSE))*Sales[[#This Row],[Quantity]]/10</f>
        <v>-134.02300000000002</v>
      </c>
      <c r="K2178">
        <f>WEEKDAY(Sales[[#This Row],[Date and Time]],2)</f>
        <v>3</v>
      </c>
    </row>
    <row r="2179" spans="1:11" x14ac:dyDescent="0.3">
      <c r="A2179" t="s">
        <v>5647</v>
      </c>
      <c r="B2179" s="1">
        <v>45589.192349537036</v>
      </c>
      <c r="C2179" t="s">
        <v>3345</v>
      </c>
      <c r="D2179" t="s">
        <v>750</v>
      </c>
      <c r="E2179" t="s">
        <v>3479</v>
      </c>
      <c r="F2179" t="s">
        <v>3469</v>
      </c>
      <c r="G2179">
        <v>1149.6199999999999</v>
      </c>
      <c r="H2179">
        <v>1</v>
      </c>
      <c r="I2179">
        <f t="shared" si="34"/>
        <v>1149.6199999999999</v>
      </c>
      <c r="J2179">
        <f>(Sales[[#This Row],[Selling Price Per Commodity]]-VLOOKUP(C2179,Products!A:E,4, FALSE))*Sales[[#This Row],[Quantity]]/10</f>
        <v>38.714999999999989</v>
      </c>
      <c r="K2179">
        <f>WEEKDAY(Sales[[#This Row],[Date and Time]],2)</f>
        <v>4</v>
      </c>
    </row>
    <row r="2180" spans="1:11" x14ac:dyDescent="0.3">
      <c r="A2180" t="s">
        <v>5648</v>
      </c>
      <c r="B2180" s="1">
        <v>45537.880277777775</v>
      </c>
      <c r="C2180" t="s">
        <v>3439</v>
      </c>
      <c r="D2180" t="s">
        <v>889</v>
      </c>
      <c r="E2180" t="s">
        <v>3479</v>
      </c>
      <c r="F2180" t="s">
        <v>3462</v>
      </c>
      <c r="G2180">
        <v>1858.11</v>
      </c>
      <c r="H2180">
        <v>3</v>
      </c>
      <c r="I2180">
        <f t="shared" si="34"/>
        <v>619.37</v>
      </c>
      <c r="J2180">
        <f>(Sales[[#This Row],[Selling Price Per Commodity]]-VLOOKUP(C2180,Products!A:E,4, FALSE))*Sales[[#This Row],[Quantity]]/10</f>
        <v>-97.941000000000003</v>
      </c>
      <c r="K2180">
        <f>WEEKDAY(Sales[[#This Row],[Date and Time]],2)</f>
        <v>1</v>
      </c>
    </row>
    <row r="2181" spans="1:11" x14ac:dyDescent="0.3">
      <c r="A2181" t="s">
        <v>5649</v>
      </c>
      <c r="B2181" s="1">
        <v>45514.64472222222</v>
      </c>
      <c r="C2181" t="s">
        <v>3375</v>
      </c>
      <c r="D2181" t="s">
        <v>1596</v>
      </c>
      <c r="E2181" t="s">
        <v>3466</v>
      </c>
      <c r="F2181" t="s">
        <v>3472</v>
      </c>
      <c r="G2181">
        <v>864.41</v>
      </c>
      <c r="H2181">
        <v>1</v>
      </c>
      <c r="I2181">
        <f t="shared" si="34"/>
        <v>864.41</v>
      </c>
      <c r="J2181">
        <f>(Sales[[#This Row],[Selling Price Per Commodity]]-VLOOKUP(C2181,Products!A:E,4, FALSE))*Sales[[#This Row],[Quantity]]/10</f>
        <v>29.026999999999997</v>
      </c>
      <c r="K2181">
        <f>WEEKDAY(Sales[[#This Row],[Date and Time]],2)</f>
        <v>6</v>
      </c>
    </row>
    <row r="2182" spans="1:11" x14ac:dyDescent="0.3">
      <c r="A2182" t="s">
        <v>5650</v>
      </c>
      <c r="B2182" s="1">
        <v>45589.690057870372</v>
      </c>
      <c r="C2182" t="s">
        <v>3438</v>
      </c>
      <c r="D2182" t="s">
        <v>1238</v>
      </c>
      <c r="E2182" t="s">
        <v>3466</v>
      </c>
      <c r="F2182" t="s">
        <v>3467</v>
      </c>
      <c r="G2182">
        <v>1862.27</v>
      </c>
      <c r="H2182">
        <v>4</v>
      </c>
      <c r="I2182">
        <f t="shared" si="34"/>
        <v>465.5675</v>
      </c>
      <c r="J2182">
        <f>(Sales[[#This Row],[Selling Price Per Commodity]]-VLOOKUP(C2182,Products!A:E,4, FALSE))*Sales[[#This Row],[Quantity]]/10</f>
        <v>-114.40500000000002</v>
      </c>
      <c r="K2182">
        <f>WEEKDAY(Sales[[#This Row],[Date and Time]],2)</f>
        <v>4</v>
      </c>
    </row>
    <row r="2183" spans="1:11" x14ac:dyDescent="0.3">
      <c r="A2183" t="s">
        <v>5651</v>
      </c>
      <c r="B2183" s="1">
        <v>45307.311099537037</v>
      </c>
      <c r="C2183" t="s">
        <v>3417</v>
      </c>
      <c r="D2183" t="s">
        <v>1119</v>
      </c>
      <c r="E2183" t="s">
        <v>3471</v>
      </c>
      <c r="F2183" t="s">
        <v>3467</v>
      </c>
      <c r="G2183">
        <v>1372.26</v>
      </c>
      <c r="H2183">
        <v>5</v>
      </c>
      <c r="I2183">
        <f t="shared" si="34"/>
        <v>274.452</v>
      </c>
      <c r="J2183">
        <f>(Sales[[#This Row],[Selling Price Per Commodity]]-VLOOKUP(C2183,Products!A:E,4, FALSE))*Sales[[#This Row],[Quantity]]/10</f>
        <v>-187.024</v>
      </c>
      <c r="K2183">
        <f>WEEKDAY(Sales[[#This Row],[Date and Time]],2)</f>
        <v>2</v>
      </c>
    </row>
    <row r="2184" spans="1:11" x14ac:dyDescent="0.3">
      <c r="A2184" t="s">
        <v>5652</v>
      </c>
      <c r="B2184" s="1">
        <v>45495.299537037034</v>
      </c>
      <c r="C2184" t="s">
        <v>3387</v>
      </c>
      <c r="D2184" t="s">
        <v>1524</v>
      </c>
      <c r="E2184" t="s">
        <v>3464</v>
      </c>
      <c r="F2184" t="s">
        <v>3462</v>
      </c>
      <c r="G2184">
        <v>1657.25</v>
      </c>
      <c r="H2184">
        <v>4</v>
      </c>
      <c r="I2184">
        <f t="shared" si="34"/>
        <v>414.3125</v>
      </c>
      <c r="J2184">
        <f>(Sales[[#This Row],[Selling Price Per Commodity]]-VLOOKUP(C2184,Products!A:E,4, FALSE))*Sales[[#This Row],[Quantity]]/10</f>
        <v>100.62899999999999</v>
      </c>
      <c r="K2184">
        <f>WEEKDAY(Sales[[#This Row],[Date and Time]],2)</f>
        <v>1</v>
      </c>
    </row>
    <row r="2185" spans="1:11" x14ac:dyDescent="0.3">
      <c r="A2185" t="s">
        <v>5653</v>
      </c>
      <c r="B2185" s="1">
        <v>45313.303796296299</v>
      </c>
      <c r="C2185" t="s">
        <v>3245</v>
      </c>
      <c r="D2185" t="s">
        <v>2801</v>
      </c>
      <c r="E2185" t="s">
        <v>3479</v>
      </c>
      <c r="F2185" t="s">
        <v>3472</v>
      </c>
      <c r="G2185">
        <v>1742.26</v>
      </c>
      <c r="H2185">
        <v>4</v>
      </c>
      <c r="I2185">
        <f t="shared" si="34"/>
        <v>435.565</v>
      </c>
      <c r="J2185">
        <f>(Sales[[#This Row],[Selling Price Per Commodity]]-VLOOKUP(C2185,Products!A:E,4, FALSE))*Sales[[#This Row],[Quantity]]/10</f>
        <v>98.866</v>
      </c>
      <c r="K2185">
        <f>WEEKDAY(Sales[[#This Row],[Date and Time]],2)</f>
        <v>1</v>
      </c>
    </row>
    <row r="2186" spans="1:11" x14ac:dyDescent="0.3">
      <c r="A2186" t="s">
        <v>5654</v>
      </c>
      <c r="B2186" s="1">
        <v>45470.262800925928</v>
      </c>
      <c r="C2186" t="s">
        <v>3382</v>
      </c>
      <c r="D2186" t="s">
        <v>2999</v>
      </c>
      <c r="E2186" t="s">
        <v>3461</v>
      </c>
      <c r="F2186" t="s">
        <v>3476</v>
      </c>
      <c r="G2186">
        <v>1431.84</v>
      </c>
      <c r="H2186">
        <v>3</v>
      </c>
      <c r="I2186">
        <f t="shared" si="34"/>
        <v>477.28</v>
      </c>
      <c r="J2186">
        <f>(Sales[[#This Row],[Selling Price Per Commodity]]-VLOOKUP(C2186,Products!A:E,4, FALSE))*Sales[[#This Row],[Quantity]]/10</f>
        <v>122.79299999999998</v>
      </c>
      <c r="K2186">
        <f>WEEKDAY(Sales[[#This Row],[Date and Time]],2)</f>
        <v>4</v>
      </c>
    </row>
    <row r="2187" spans="1:11" x14ac:dyDescent="0.3">
      <c r="A2187" t="s">
        <v>5655</v>
      </c>
      <c r="B2187" s="1">
        <v>45380.980995370373</v>
      </c>
      <c r="C2187" t="s">
        <v>3275</v>
      </c>
      <c r="D2187" t="s">
        <v>1095</v>
      </c>
      <c r="E2187" t="s">
        <v>3471</v>
      </c>
      <c r="F2187" t="s">
        <v>3467</v>
      </c>
      <c r="G2187">
        <v>1029.7</v>
      </c>
      <c r="H2187">
        <v>7</v>
      </c>
      <c r="I2187">
        <f t="shared" si="34"/>
        <v>147.1</v>
      </c>
      <c r="J2187">
        <f>(Sales[[#This Row],[Selling Price Per Commodity]]-VLOOKUP(C2187,Products!A:E,4, FALSE))*Sales[[#This Row],[Quantity]]/10</f>
        <v>-151.76700000000002</v>
      </c>
      <c r="K2187">
        <f>WEEKDAY(Sales[[#This Row],[Date and Time]],2)</f>
        <v>5</v>
      </c>
    </row>
    <row r="2188" spans="1:11" x14ac:dyDescent="0.3">
      <c r="A2188" t="s">
        <v>5656</v>
      </c>
      <c r="B2188" s="1">
        <v>45505.786446759259</v>
      </c>
      <c r="C2188" t="s">
        <v>3396</v>
      </c>
      <c r="D2188" t="s">
        <v>238</v>
      </c>
      <c r="E2188" t="s">
        <v>3471</v>
      </c>
      <c r="F2188" t="s">
        <v>3476</v>
      </c>
      <c r="G2188">
        <v>86.9</v>
      </c>
      <c r="H2188">
        <v>3</v>
      </c>
      <c r="I2188">
        <f t="shared" si="34"/>
        <v>28.966666666666669</v>
      </c>
      <c r="J2188">
        <f>(Sales[[#This Row],[Selling Price Per Commodity]]-VLOOKUP(C2188,Products!A:E,4, FALSE))*Sales[[#This Row],[Quantity]]/10</f>
        <v>-162.49</v>
      </c>
      <c r="K2188">
        <f>WEEKDAY(Sales[[#This Row],[Date and Time]],2)</f>
        <v>4</v>
      </c>
    </row>
    <row r="2189" spans="1:11" x14ac:dyDescent="0.3">
      <c r="A2189" t="s">
        <v>5657</v>
      </c>
      <c r="B2189" s="1">
        <v>45300.941354166665</v>
      </c>
      <c r="C2189" t="s">
        <v>3285</v>
      </c>
      <c r="D2189" t="s">
        <v>1017</v>
      </c>
      <c r="E2189" t="s">
        <v>3479</v>
      </c>
      <c r="F2189" t="s">
        <v>3476</v>
      </c>
      <c r="G2189">
        <v>1602.91</v>
      </c>
      <c r="H2189">
        <v>8</v>
      </c>
      <c r="I2189">
        <f t="shared" si="34"/>
        <v>200.36375000000001</v>
      </c>
      <c r="J2189">
        <f>(Sales[[#This Row],[Selling Price Per Commodity]]-VLOOKUP(C2189,Products!A:E,4, FALSE))*Sales[[#This Row],[Quantity]]/10</f>
        <v>80.939000000000007</v>
      </c>
      <c r="K2189">
        <f>WEEKDAY(Sales[[#This Row],[Date and Time]],2)</f>
        <v>2</v>
      </c>
    </row>
    <row r="2190" spans="1:11" x14ac:dyDescent="0.3">
      <c r="A2190" t="s">
        <v>5658</v>
      </c>
      <c r="B2190" s="1">
        <v>45453.417256944442</v>
      </c>
      <c r="C2190" t="s">
        <v>3435</v>
      </c>
      <c r="D2190" t="s">
        <v>695</v>
      </c>
      <c r="E2190" t="s">
        <v>3471</v>
      </c>
      <c r="F2190" t="s">
        <v>3467</v>
      </c>
      <c r="G2190">
        <v>101.4</v>
      </c>
      <c r="H2190">
        <v>5</v>
      </c>
      <c r="I2190">
        <f t="shared" si="34"/>
        <v>20.28</v>
      </c>
      <c r="J2190">
        <f>(Sales[[#This Row],[Selling Price Per Commodity]]-VLOOKUP(C2190,Products!A:E,4, FALSE))*Sales[[#This Row],[Quantity]]/10</f>
        <v>-147.995</v>
      </c>
      <c r="K2190">
        <f>WEEKDAY(Sales[[#This Row],[Date and Time]],2)</f>
        <v>1</v>
      </c>
    </row>
    <row r="2191" spans="1:11" x14ac:dyDescent="0.3">
      <c r="A2191" t="s">
        <v>5659</v>
      </c>
      <c r="B2191" s="1">
        <v>45597.803599537037</v>
      </c>
      <c r="C2191" t="s">
        <v>3369</v>
      </c>
      <c r="D2191" t="s">
        <v>2412</v>
      </c>
      <c r="E2191" t="s">
        <v>3461</v>
      </c>
      <c r="F2191" t="s">
        <v>3469</v>
      </c>
      <c r="G2191">
        <v>957.13</v>
      </c>
      <c r="H2191">
        <v>6</v>
      </c>
      <c r="I2191">
        <f t="shared" si="34"/>
        <v>159.52166666666668</v>
      </c>
      <c r="J2191">
        <f>(Sales[[#This Row],[Selling Price Per Commodity]]-VLOOKUP(C2191,Products!A:E,4, FALSE))*Sales[[#This Row],[Quantity]]/10</f>
        <v>-154.78100000000001</v>
      </c>
      <c r="K2191">
        <f>WEEKDAY(Sales[[#This Row],[Date and Time]],2)</f>
        <v>5</v>
      </c>
    </row>
    <row r="2192" spans="1:11" x14ac:dyDescent="0.3">
      <c r="A2192" t="s">
        <v>5660</v>
      </c>
      <c r="B2192" s="1">
        <v>45493.327361111114</v>
      </c>
      <c r="C2192" t="s">
        <v>3450</v>
      </c>
      <c r="D2192" t="s">
        <v>1399</v>
      </c>
      <c r="E2192" t="s">
        <v>3466</v>
      </c>
      <c r="F2192" t="s">
        <v>3469</v>
      </c>
      <c r="G2192">
        <v>1335.1</v>
      </c>
      <c r="H2192">
        <v>9</v>
      </c>
      <c r="I2192">
        <f t="shared" si="34"/>
        <v>148.34444444444443</v>
      </c>
      <c r="J2192">
        <f>(Sales[[#This Row],[Selling Price Per Commodity]]-VLOOKUP(C2192,Products!A:E,4, FALSE))*Sales[[#This Row],[Quantity]]/10</f>
        <v>-545.18000000000006</v>
      </c>
      <c r="K2192">
        <f>WEEKDAY(Sales[[#This Row],[Date and Time]],2)</f>
        <v>6</v>
      </c>
    </row>
    <row r="2193" spans="1:11" x14ac:dyDescent="0.3">
      <c r="A2193" t="s">
        <v>5661</v>
      </c>
      <c r="B2193" s="1">
        <v>45455.591087962966</v>
      </c>
      <c r="C2193" t="s">
        <v>3278</v>
      </c>
      <c r="D2193" t="s">
        <v>2607</v>
      </c>
      <c r="E2193" t="s">
        <v>3464</v>
      </c>
      <c r="F2193" t="s">
        <v>3472</v>
      </c>
      <c r="G2193">
        <v>1163.1500000000001</v>
      </c>
      <c r="H2193">
        <v>1</v>
      </c>
      <c r="I2193">
        <f t="shared" si="34"/>
        <v>1163.1500000000001</v>
      </c>
      <c r="J2193">
        <f>(Sales[[#This Row],[Selling Price Per Commodity]]-VLOOKUP(C2193,Products!A:E,4, FALSE))*Sales[[#This Row],[Quantity]]/10</f>
        <v>83.26400000000001</v>
      </c>
      <c r="K2193">
        <f>WEEKDAY(Sales[[#This Row],[Date and Time]],2)</f>
        <v>3</v>
      </c>
    </row>
    <row r="2194" spans="1:11" x14ac:dyDescent="0.3">
      <c r="A2194" t="s">
        <v>5662</v>
      </c>
      <c r="B2194" s="1">
        <v>45519.361504629633</v>
      </c>
      <c r="C2194" t="s">
        <v>3394</v>
      </c>
      <c r="D2194" t="s">
        <v>1099</v>
      </c>
      <c r="E2194" t="s">
        <v>3466</v>
      </c>
      <c r="F2194" t="s">
        <v>3462</v>
      </c>
      <c r="G2194">
        <v>732.69</v>
      </c>
      <c r="H2194">
        <v>5</v>
      </c>
      <c r="I2194">
        <f t="shared" si="34"/>
        <v>146.53800000000001</v>
      </c>
      <c r="J2194">
        <f>(Sales[[#This Row],[Selling Price Per Commodity]]-VLOOKUP(C2194,Products!A:E,4, FALSE))*Sales[[#This Row],[Quantity]]/10</f>
        <v>35.809000000000005</v>
      </c>
      <c r="K2194">
        <f>WEEKDAY(Sales[[#This Row],[Date and Time]],2)</f>
        <v>4</v>
      </c>
    </row>
    <row r="2195" spans="1:11" x14ac:dyDescent="0.3">
      <c r="A2195" t="s">
        <v>5663</v>
      </c>
      <c r="B2195" s="1">
        <v>45596.311469907407</v>
      </c>
      <c r="C2195" t="s">
        <v>3299</v>
      </c>
      <c r="D2195" t="s">
        <v>851</v>
      </c>
      <c r="E2195" t="s">
        <v>3479</v>
      </c>
      <c r="F2195" t="s">
        <v>3467</v>
      </c>
      <c r="G2195">
        <v>255.9</v>
      </c>
      <c r="H2195">
        <v>7</v>
      </c>
      <c r="I2195">
        <f t="shared" si="34"/>
        <v>36.557142857142857</v>
      </c>
      <c r="J2195">
        <f>(Sales[[#This Row],[Selling Price Per Commodity]]-VLOOKUP(C2195,Products!A:E,4, FALSE))*Sales[[#This Row],[Quantity]]/10</f>
        <v>-255.79599999999999</v>
      </c>
      <c r="K2195">
        <f>WEEKDAY(Sales[[#This Row],[Date and Time]],2)</f>
        <v>4</v>
      </c>
    </row>
    <row r="2196" spans="1:11" x14ac:dyDescent="0.3">
      <c r="A2196" t="s">
        <v>5664</v>
      </c>
      <c r="B2196" s="1">
        <v>45346.150601851848</v>
      </c>
      <c r="C2196" t="s">
        <v>3364</v>
      </c>
      <c r="D2196" t="s">
        <v>2298</v>
      </c>
      <c r="E2196" t="s">
        <v>3466</v>
      </c>
      <c r="F2196" t="s">
        <v>3462</v>
      </c>
      <c r="G2196">
        <v>1368.42</v>
      </c>
      <c r="H2196">
        <v>5</v>
      </c>
      <c r="I2196">
        <f t="shared" si="34"/>
        <v>273.68400000000003</v>
      </c>
      <c r="J2196">
        <f>(Sales[[#This Row],[Selling Price Per Commodity]]-VLOOKUP(C2196,Products!A:E,4, FALSE))*Sales[[#This Row],[Quantity]]/10</f>
        <v>-249.09800000000001</v>
      </c>
      <c r="K2196">
        <f>WEEKDAY(Sales[[#This Row],[Date and Time]],2)</f>
        <v>6</v>
      </c>
    </row>
    <row r="2197" spans="1:11" x14ac:dyDescent="0.3">
      <c r="A2197" t="s">
        <v>5665</v>
      </c>
      <c r="B2197" s="1">
        <v>45539.903553240743</v>
      </c>
      <c r="C2197" t="s">
        <v>3440</v>
      </c>
      <c r="D2197" t="s">
        <v>3085</v>
      </c>
      <c r="E2197" t="s">
        <v>3471</v>
      </c>
      <c r="F2197" t="s">
        <v>3472</v>
      </c>
      <c r="G2197">
        <v>1364.76</v>
      </c>
      <c r="H2197">
        <v>1</v>
      </c>
      <c r="I2197">
        <f t="shared" si="34"/>
        <v>1364.76</v>
      </c>
      <c r="J2197">
        <f>(Sales[[#This Row],[Selling Price Per Commodity]]-VLOOKUP(C2197,Products!A:E,4, FALSE))*Sales[[#This Row],[Quantity]]/10</f>
        <v>124.726</v>
      </c>
      <c r="K2197">
        <f>WEEKDAY(Sales[[#This Row],[Date and Time]],2)</f>
        <v>3</v>
      </c>
    </row>
    <row r="2198" spans="1:11" x14ac:dyDescent="0.3">
      <c r="A2198" t="s">
        <v>5666</v>
      </c>
      <c r="B2198" s="1">
        <v>45309.743831018517</v>
      </c>
      <c r="C2198" t="s">
        <v>3370</v>
      </c>
      <c r="D2198" t="s">
        <v>2889</v>
      </c>
      <c r="E2198" t="s">
        <v>3461</v>
      </c>
      <c r="F2198" t="s">
        <v>3467</v>
      </c>
      <c r="G2198">
        <v>1034.3499999999999</v>
      </c>
      <c r="H2198">
        <v>3</v>
      </c>
      <c r="I2198">
        <f t="shared" si="34"/>
        <v>344.7833333333333</v>
      </c>
      <c r="J2198">
        <f>(Sales[[#This Row],[Selling Price Per Commodity]]-VLOOKUP(C2198,Products!A:E,4, FALSE))*Sales[[#This Row],[Quantity]]/10</f>
        <v>-83.003000000000014</v>
      </c>
      <c r="K2198">
        <f>WEEKDAY(Sales[[#This Row],[Date and Time]],2)</f>
        <v>4</v>
      </c>
    </row>
    <row r="2199" spans="1:11" x14ac:dyDescent="0.3">
      <c r="A2199" t="s">
        <v>5667</v>
      </c>
      <c r="B2199" s="1">
        <v>45297.303703703707</v>
      </c>
      <c r="C2199" t="s">
        <v>3361</v>
      </c>
      <c r="D2199" t="s">
        <v>1772</v>
      </c>
      <c r="E2199" t="s">
        <v>3466</v>
      </c>
      <c r="F2199" t="s">
        <v>3472</v>
      </c>
      <c r="G2199">
        <v>875.92</v>
      </c>
      <c r="H2199">
        <v>6</v>
      </c>
      <c r="I2199">
        <f t="shared" si="34"/>
        <v>145.98666666666665</v>
      </c>
      <c r="J2199">
        <f>(Sales[[#This Row],[Selling Price Per Commodity]]-VLOOKUP(C2199,Products!A:E,4, FALSE))*Sales[[#This Row],[Quantity]]/10</f>
        <v>-25.256000000000018</v>
      </c>
      <c r="K2199">
        <f>WEEKDAY(Sales[[#This Row],[Date and Time]],2)</f>
        <v>6</v>
      </c>
    </row>
    <row r="2200" spans="1:11" x14ac:dyDescent="0.3">
      <c r="A2200" t="s">
        <v>5668</v>
      </c>
      <c r="B2200" s="1">
        <v>45397.610011574077</v>
      </c>
      <c r="C2200" t="s">
        <v>3267</v>
      </c>
      <c r="D2200" t="s">
        <v>692</v>
      </c>
      <c r="E2200" t="s">
        <v>3471</v>
      </c>
      <c r="F2200" t="s">
        <v>3472</v>
      </c>
      <c r="G2200">
        <v>179.65</v>
      </c>
      <c r="H2200">
        <v>1</v>
      </c>
      <c r="I2200">
        <f t="shared" si="34"/>
        <v>179.65</v>
      </c>
      <c r="J2200">
        <f>(Sales[[#This Row],[Selling Price Per Commodity]]-VLOOKUP(C2200,Products!A:E,4, FALSE))*Sales[[#This Row],[Quantity]]/10</f>
        <v>-28.593999999999994</v>
      </c>
      <c r="K2200">
        <f>WEEKDAY(Sales[[#This Row],[Date and Time]],2)</f>
        <v>1</v>
      </c>
    </row>
    <row r="2201" spans="1:11" x14ac:dyDescent="0.3">
      <c r="A2201" t="s">
        <v>5669</v>
      </c>
      <c r="B2201" s="1">
        <v>45327.157685185186</v>
      </c>
      <c r="C2201" t="s">
        <v>3303</v>
      </c>
      <c r="D2201" t="s">
        <v>1099</v>
      </c>
      <c r="E2201" t="s">
        <v>3466</v>
      </c>
      <c r="F2201" t="s">
        <v>3472</v>
      </c>
      <c r="G2201">
        <v>169.97</v>
      </c>
      <c r="H2201">
        <v>9</v>
      </c>
      <c r="I2201">
        <f t="shared" si="34"/>
        <v>18.885555555555555</v>
      </c>
      <c r="J2201">
        <f>(Sales[[#This Row],[Selling Price Per Commodity]]-VLOOKUP(C2201,Products!A:E,4, FALSE))*Sales[[#This Row],[Quantity]]/10</f>
        <v>-660.10900000000004</v>
      </c>
      <c r="K2201">
        <f>WEEKDAY(Sales[[#This Row],[Date and Time]],2)</f>
        <v>1</v>
      </c>
    </row>
    <row r="2202" spans="1:11" x14ac:dyDescent="0.3">
      <c r="A2202" t="s">
        <v>5670</v>
      </c>
      <c r="B2202" s="1">
        <v>45376.820023148146</v>
      </c>
      <c r="C2202" t="s">
        <v>3356</v>
      </c>
      <c r="D2202" t="s">
        <v>168</v>
      </c>
      <c r="E2202" t="s">
        <v>3479</v>
      </c>
      <c r="F2202" t="s">
        <v>3472</v>
      </c>
      <c r="G2202">
        <v>951.43</v>
      </c>
      <c r="H2202">
        <v>10</v>
      </c>
      <c r="I2202">
        <f t="shared" si="34"/>
        <v>95.143000000000001</v>
      </c>
      <c r="J2202">
        <f>(Sales[[#This Row],[Selling Price Per Commodity]]-VLOOKUP(C2202,Products!A:E,4, FALSE))*Sales[[#This Row],[Quantity]]/10</f>
        <v>-215.06699999999995</v>
      </c>
      <c r="K2202">
        <f>WEEKDAY(Sales[[#This Row],[Date and Time]],2)</f>
        <v>1</v>
      </c>
    </row>
    <row r="2203" spans="1:11" x14ac:dyDescent="0.3">
      <c r="A2203" t="s">
        <v>5671</v>
      </c>
      <c r="B2203" s="1">
        <v>45516.74894675926</v>
      </c>
      <c r="C2203" t="s">
        <v>3422</v>
      </c>
      <c r="D2203" t="s">
        <v>1843</v>
      </c>
      <c r="E2203" t="s">
        <v>3464</v>
      </c>
      <c r="F2203" t="s">
        <v>3469</v>
      </c>
      <c r="G2203">
        <v>95.93</v>
      </c>
      <c r="H2203">
        <v>8</v>
      </c>
      <c r="I2203">
        <f t="shared" si="34"/>
        <v>11.991250000000001</v>
      </c>
      <c r="J2203">
        <f>(Sales[[#This Row],[Selling Price Per Commodity]]-VLOOKUP(C2203,Products!A:E,4, FALSE))*Sales[[#This Row],[Quantity]]/10</f>
        <v>-608.36699999999996</v>
      </c>
      <c r="K2203">
        <f>WEEKDAY(Sales[[#This Row],[Date and Time]],2)</f>
        <v>1</v>
      </c>
    </row>
    <row r="2204" spans="1:11" x14ac:dyDescent="0.3">
      <c r="A2204" t="s">
        <v>5672</v>
      </c>
      <c r="B2204" s="1">
        <v>45589.629212962966</v>
      </c>
      <c r="C2204" t="s">
        <v>3304</v>
      </c>
      <c r="D2204" t="s">
        <v>1686</v>
      </c>
      <c r="E2204" t="s">
        <v>3471</v>
      </c>
      <c r="F2204" t="s">
        <v>3469</v>
      </c>
      <c r="G2204">
        <v>1270.95</v>
      </c>
      <c r="H2204">
        <v>5</v>
      </c>
      <c r="I2204">
        <f t="shared" si="34"/>
        <v>254.19</v>
      </c>
      <c r="J2204">
        <f>(Sales[[#This Row],[Selling Price Per Commodity]]-VLOOKUP(C2204,Products!A:E,4, FALSE))*Sales[[#This Row],[Quantity]]/10</f>
        <v>118.15</v>
      </c>
      <c r="K2204">
        <f>WEEKDAY(Sales[[#This Row],[Date and Time]],2)</f>
        <v>4</v>
      </c>
    </row>
    <row r="2205" spans="1:11" x14ac:dyDescent="0.3">
      <c r="A2205" t="s">
        <v>5673</v>
      </c>
      <c r="B2205" s="1">
        <v>45548.590601851851</v>
      </c>
      <c r="C2205" t="s">
        <v>3309</v>
      </c>
      <c r="D2205" t="s">
        <v>1569</v>
      </c>
      <c r="E2205" t="s">
        <v>3464</v>
      </c>
      <c r="F2205" t="s">
        <v>3469</v>
      </c>
      <c r="G2205">
        <v>1382.29</v>
      </c>
      <c r="H2205">
        <v>9</v>
      </c>
      <c r="I2205">
        <f t="shared" si="34"/>
        <v>153.58777777777777</v>
      </c>
      <c r="J2205">
        <f>(Sales[[#This Row],[Selling Price Per Commodity]]-VLOOKUP(C2205,Products!A:E,4, FALSE))*Sales[[#This Row],[Quantity]]/10</f>
        <v>-670.72700000000009</v>
      </c>
      <c r="K2205">
        <f>WEEKDAY(Sales[[#This Row],[Date and Time]],2)</f>
        <v>5</v>
      </c>
    </row>
    <row r="2206" spans="1:11" x14ac:dyDescent="0.3">
      <c r="A2206" t="s">
        <v>5674</v>
      </c>
      <c r="B2206" s="1">
        <v>45511.038298611114</v>
      </c>
      <c r="C2206" t="s">
        <v>3345</v>
      </c>
      <c r="D2206" t="s">
        <v>3170</v>
      </c>
      <c r="E2206" t="s">
        <v>3471</v>
      </c>
      <c r="F2206" t="s">
        <v>3472</v>
      </c>
      <c r="G2206">
        <v>915.9</v>
      </c>
      <c r="H2206">
        <v>7</v>
      </c>
      <c r="I2206">
        <f t="shared" si="34"/>
        <v>130.84285714285713</v>
      </c>
      <c r="J2206">
        <f>(Sales[[#This Row],[Selling Price Per Commodity]]-VLOOKUP(C2206,Products!A:E,4, FALSE))*Sales[[#This Row],[Quantity]]/10</f>
        <v>-442.13900000000001</v>
      </c>
      <c r="K2206">
        <f>WEEKDAY(Sales[[#This Row],[Date and Time]],2)</f>
        <v>3</v>
      </c>
    </row>
    <row r="2207" spans="1:11" x14ac:dyDescent="0.3">
      <c r="A2207" t="s">
        <v>5675</v>
      </c>
      <c r="B2207" s="1">
        <v>45359.420069444444</v>
      </c>
      <c r="C2207" t="s">
        <v>3427</v>
      </c>
      <c r="D2207" t="s">
        <v>2750</v>
      </c>
      <c r="E2207" t="s">
        <v>3466</v>
      </c>
      <c r="F2207" t="s">
        <v>3462</v>
      </c>
      <c r="G2207">
        <v>1330.49</v>
      </c>
      <c r="H2207">
        <v>1</v>
      </c>
      <c r="I2207">
        <f t="shared" si="34"/>
        <v>1330.49</v>
      </c>
      <c r="J2207">
        <f>(Sales[[#This Row],[Selling Price Per Commodity]]-VLOOKUP(C2207,Products!A:E,4, FALSE))*Sales[[#This Row],[Quantity]]/10</f>
        <v>98.222999999999999</v>
      </c>
      <c r="K2207">
        <f>WEEKDAY(Sales[[#This Row],[Date and Time]],2)</f>
        <v>5</v>
      </c>
    </row>
    <row r="2208" spans="1:11" x14ac:dyDescent="0.3">
      <c r="A2208" t="s">
        <v>5676</v>
      </c>
      <c r="B2208" s="1">
        <v>45502.245092592595</v>
      </c>
      <c r="C2208" t="s">
        <v>3334</v>
      </c>
      <c r="D2208" t="s">
        <v>172</v>
      </c>
      <c r="E2208" t="s">
        <v>3471</v>
      </c>
      <c r="F2208" t="s">
        <v>3472</v>
      </c>
      <c r="G2208">
        <v>1743.54</v>
      </c>
      <c r="H2208">
        <v>6</v>
      </c>
      <c r="I2208">
        <f t="shared" si="34"/>
        <v>290.58999999999997</v>
      </c>
      <c r="J2208">
        <f>(Sales[[#This Row],[Selling Price Per Commodity]]-VLOOKUP(C2208,Products!A:E,4, FALSE))*Sales[[#This Row],[Quantity]]/10</f>
        <v>49.481999999999985</v>
      </c>
      <c r="K2208">
        <f>WEEKDAY(Sales[[#This Row],[Date and Time]],2)</f>
        <v>1</v>
      </c>
    </row>
    <row r="2209" spans="1:11" x14ac:dyDescent="0.3">
      <c r="A2209" t="s">
        <v>5677</v>
      </c>
      <c r="B2209" s="1">
        <v>45312.655543981484</v>
      </c>
      <c r="C2209" t="s">
        <v>3304</v>
      </c>
      <c r="D2209" t="s">
        <v>3207</v>
      </c>
      <c r="E2209" t="s">
        <v>3464</v>
      </c>
      <c r="F2209" t="s">
        <v>3476</v>
      </c>
      <c r="G2209">
        <v>276.19</v>
      </c>
      <c r="H2209">
        <v>5</v>
      </c>
      <c r="I2209">
        <f t="shared" si="34"/>
        <v>55.238</v>
      </c>
      <c r="J2209">
        <f>(Sales[[#This Row],[Selling Price Per Commodity]]-VLOOKUP(C2209,Products!A:E,4, FALSE))*Sales[[#This Row],[Quantity]]/10</f>
        <v>18.673999999999999</v>
      </c>
      <c r="K2209">
        <f>WEEKDAY(Sales[[#This Row],[Date and Time]],2)</f>
        <v>7</v>
      </c>
    </row>
    <row r="2210" spans="1:11" x14ac:dyDescent="0.3">
      <c r="A2210" t="s">
        <v>5678</v>
      </c>
      <c r="B2210" s="1">
        <v>45448.684479166666</v>
      </c>
      <c r="C2210" t="s">
        <v>3319</v>
      </c>
      <c r="D2210" t="s">
        <v>2497</v>
      </c>
      <c r="E2210" t="s">
        <v>3461</v>
      </c>
      <c r="F2210" t="s">
        <v>3467</v>
      </c>
      <c r="G2210">
        <v>1141.46</v>
      </c>
      <c r="H2210">
        <v>8</v>
      </c>
      <c r="I2210">
        <f t="shared" si="34"/>
        <v>142.6825</v>
      </c>
      <c r="J2210">
        <f>(Sales[[#This Row],[Selling Price Per Commodity]]-VLOOKUP(C2210,Products!A:E,4, FALSE))*Sales[[#This Row],[Quantity]]/10</f>
        <v>-449.78199999999998</v>
      </c>
      <c r="K2210">
        <f>WEEKDAY(Sales[[#This Row],[Date and Time]],2)</f>
        <v>3</v>
      </c>
    </row>
    <row r="2211" spans="1:11" x14ac:dyDescent="0.3">
      <c r="A2211" t="s">
        <v>5679</v>
      </c>
      <c r="B2211" s="1">
        <v>45611.649317129632</v>
      </c>
      <c r="C2211" t="s">
        <v>3292</v>
      </c>
      <c r="D2211" t="s">
        <v>615</v>
      </c>
      <c r="E2211" t="s">
        <v>3479</v>
      </c>
      <c r="F2211" t="s">
        <v>3467</v>
      </c>
      <c r="G2211">
        <v>311.72000000000003</v>
      </c>
      <c r="H2211">
        <v>6</v>
      </c>
      <c r="I2211">
        <f t="shared" si="34"/>
        <v>51.95333333333334</v>
      </c>
      <c r="J2211">
        <f>(Sales[[#This Row],[Selling Price Per Commodity]]-VLOOKUP(C2211,Products!A:E,4, FALSE))*Sales[[#This Row],[Quantity]]/10</f>
        <v>-161.542</v>
      </c>
      <c r="K2211">
        <f>WEEKDAY(Sales[[#This Row],[Date and Time]],2)</f>
        <v>5</v>
      </c>
    </row>
    <row r="2212" spans="1:11" x14ac:dyDescent="0.3">
      <c r="A2212" t="s">
        <v>5680</v>
      </c>
      <c r="B2212" s="1">
        <v>45342.121111111112</v>
      </c>
      <c r="C2212" t="s">
        <v>3346</v>
      </c>
      <c r="D2212" t="s">
        <v>369</v>
      </c>
      <c r="E2212" t="s">
        <v>3464</v>
      </c>
      <c r="F2212" t="s">
        <v>3462</v>
      </c>
      <c r="G2212">
        <v>551.6</v>
      </c>
      <c r="H2212">
        <v>6</v>
      </c>
      <c r="I2212">
        <f t="shared" si="34"/>
        <v>91.933333333333337</v>
      </c>
      <c r="J2212">
        <f>(Sales[[#This Row],[Selling Price Per Commodity]]-VLOOKUP(C2212,Products!A:E,4, FALSE))*Sales[[#This Row],[Quantity]]/10</f>
        <v>-47.535999999999994</v>
      </c>
      <c r="K2212">
        <f>WEEKDAY(Sales[[#This Row],[Date and Time]],2)</f>
        <v>2</v>
      </c>
    </row>
    <row r="2213" spans="1:11" x14ac:dyDescent="0.3">
      <c r="A2213" t="s">
        <v>5681</v>
      </c>
      <c r="B2213" s="1">
        <v>45296.643009259256</v>
      </c>
      <c r="C2213" t="s">
        <v>3217</v>
      </c>
      <c r="D2213" t="s">
        <v>46</v>
      </c>
      <c r="E2213" t="s">
        <v>3479</v>
      </c>
      <c r="F2213" t="s">
        <v>3476</v>
      </c>
      <c r="G2213">
        <v>807.97</v>
      </c>
      <c r="H2213">
        <v>7</v>
      </c>
      <c r="I2213">
        <f t="shared" si="34"/>
        <v>115.42428571428572</v>
      </c>
      <c r="J2213">
        <f>(Sales[[#This Row],[Selling Price Per Commodity]]-VLOOKUP(C2213,Products!A:E,4, FALSE))*Sales[[#This Row],[Quantity]]/10</f>
        <v>-96.730000000000018</v>
      </c>
      <c r="K2213">
        <f>WEEKDAY(Sales[[#This Row],[Date and Time]],2)</f>
        <v>5</v>
      </c>
    </row>
    <row r="2214" spans="1:11" x14ac:dyDescent="0.3">
      <c r="A2214" t="s">
        <v>5682</v>
      </c>
      <c r="B2214" s="1">
        <v>45337.175196759257</v>
      </c>
      <c r="C2214" t="s">
        <v>3318</v>
      </c>
      <c r="D2214" t="s">
        <v>2922</v>
      </c>
      <c r="E2214" t="s">
        <v>3466</v>
      </c>
      <c r="F2214" t="s">
        <v>3472</v>
      </c>
      <c r="G2214">
        <v>1987.56</v>
      </c>
      <c r="H2214">
        <v>5</v>
      </c>
      <c r="I2214">
        <f t="shared" si="34"/>
        <v>397.512</v>
      </c>
      <c r="J2214">
        <f>(Sales[[#This Row],[Selling Price Per Commodity]]-VLOOKUP(C2214,Products!A:E,4, FALSE))*Sales[[#This Row],[Quantity]]/10</f>
        <v>164.24099999999999</v>
      </c>
      <c r="K2214">
        <f>WEEKDAY(Sales[[#This Row],[Date and Time]],2)</f>
        <v>4</v>
      </c>
    </row>
    <row r="2215" spans="1:11" x14ac:dyDescent="0.3">
      <c r="A2215" t="s">
        <v>5683</v>
      </c>
      <c r="B2215" s="1">
        <v>45578.694131944445</v>
      </c>
      <c r="C2215" t="s">
        <v>3234</v>
      </c>
      <c r="D2215" t="s">
        <v>2952</v>
      </c>
      <c r="E2215" t="s">
        <v>3466</v>
      </c>
      <c r="F2215" t="s">
        <v>3469</v>
      </c>
      <c r="G2215">
        <v>1267.79</v>
      </c>
      <c r="H2215">
        <v>2</v>
      </c>
      <c r="I2215">
        <f t="shared" si="34"/>
        <v>633.89499999999998</v>
      </c>
      <c r="J2215">
        <f>(Sales[[#This Row],[Selling Price Per Commodity]]-VLOOKUP(C2215,Products!A:E,4, FALSE))*Sales[[#This Row],[Quantity]]/10</f>
        <v>-43.532999999999994</v>
      </c>
      <c r="K2215">
        <f>WEEKDAY(Sales[[#This Row],[Date and Time]],2)</f>
        <v>7</v>
      </c>
    </row>
    <row r="2216" spans="1:11" x14ac:dyDescent="0.3">
      <c r="A2216" t="s">
        <v>5684</v>
      </c>
      <c r="B2216" s="1">
        <v>45523.542592592596</v>
      </c>
      <c r="C2216" t="s">
        <v>3250</v>
      </c>
      <c r="D2216" t="s">
        <v>2479</v>
      </c>
      <c r="E2216" t="s">
        <v>3479</v>
      </c>
      <c r="F2216" t="s">
        <v>3472</v>
      </c>
      <c r="G2216">
        <v>1347.61</v>
      </c>
      <c r="H2216">
        <v>3</v>
      </c>
      <c r="I2216">
        <f t="shared" si="34"/>
        <v>449.20333333333332</v>
      </c>
      <c r="J2216">
        <f>(Sales[[#This Row],[Selling Price Per Commodity]]-VLOOKUP(C2216,Products!A:E,4, FALSE))*Sales[[#This Row],[Quantity]]/10</f>
        <v>100.42</v>
      </c>
      <c r="K2216">
        <f>WEEKDAY(Sales[[#This Row],[Date and Time]],2)</f>
        <v>1</v>
      </c>
    </row>
    <row r="2217" spans="1:11" x14ac:dyDescent="0.3">
      <c r="A2217" t="s">
        <v>5685</v>
      </c>
      <c r="B2217" s="1">
        <v>45388.220578703702</v>
      </c>
      <c r="C2217" t="s">
        <v>3376</v>
      </c>
      <c r="D2217" t="s">
        <v>2984</v>
      </c>
      <c r="E2217" t="s">
        <v>3464</v>
      </c>
      <c r="F2217" t="s">
        <v>3467</v>
      </c>
      <c r="G2217">
        <v>1146.8499999999999</v>
      </c>
      <c r="H2217">
        <v>6</v>
      </c>
      <c r="I2217">
        <f t="shared" si="34"/>
        <v>191.14166666666665</v>
      </c>
      <c r="J2217">
        <f>(Sales[[#This Row],[Selling Price Per Commodity]]-VLOOKUP(C2217,Products!A:E,4, FALSE))*Sales[[#This Row],[Quantity]]/10</f>
        <v>-108.81500000000001</v>
      </c>
      <c r="K2217">
        <f>WEEKDAY(Sales[[#This Row],[Date and Time]],2)</f>
        <v>6</v>
      </c>
    </row>
    <row r="2218" spans="1:11" x14ac:dyDescent="0.3">
      <c r="A2218" t="s">
        <v>5686</v>
      </c>
      <c r="B2218" s="1">
        <v>45476.061724537038</v>
      </c>
      <c r="C2218" t="s">
        <v>3433</v>
      </c>
      <c r="D2218" t="s">
        <v>2559</v>
      </c>
      <c r="E2218" t="s">
        <v>3471</v>
      </c>
      <c r="F2218" t="s">
        <v>3467</v>
      </c>
      <c r="G2218">
        <v>1458.15</v>
      </c>
      <c r="H2218">
        <v>6</v>
      </c>
      <c r="I2218">
        <f t="shared" si="34"/>
        <v>243.02500000000001</v>
      </c>
      <c r="J2218">
        <f>(Sales[[#This Row],[Selling Price Per Commodity]]-VLOOKUP(C2218,Products!A:E,4, FALSE))*Sales[[#This Row],[Quantity]]/10</f>
        <v>-125.505</v>
      </c>
      <c r="K2218">
        <f>WEEKDAY(Sales[[#This Row],[Date and Time]],2)</f>
        <v>3</v>
      </c>
    </row>
    <row r="2219" spans="1:11" x14ac:dyDescent="0.3">
      <c r="A2219" t="s">
        <v>5687</v>
      </c>
      <c r="B2219" s="1">
        <v>45486.70721064815</v>
      </c>
      <c r="C2219" t="s">
        <v>3448</v>
      </c>
      <c r="D2219" t="s">
        <v>2418</v>
      </c>
      <c r="E2219" t="s">
        <v>3461</v>
      </c>
      <c r="F2219" t="s">
        <v>3476</v>
      </c>
      <c r="G2219">
        <v>1911.77</v>
      </c>
      <c r="H2219">
        <v>10</v>
      </c>
      <c r="I2219">
        <f t="shared" si="34"/>
        <v>191.17699999999999</v>
      </c>
      <c r="J2219">
        <f>(Sales[[#This Row],[Selling Price Per Commodity]]-VLOOKUP(C2219,Products!A:E,4, FALSE))*Sales[[#This Row],[Quantity]]/10</f>
        <v>-764.33299999999997</v>
      </c>
      <c r="K2219">
        <f>WEEKDAY(Sales[[#This Row],[Date and Time]],2)</f>
        <v>6</v>
      </c>
    </row>
    <row r="2220" spans="1:11" x14ac:dyDescent="0.3">
      <c r="A2220" t="s">
        <v>5688</v>
      </c>
      <c r="B2220" s="1">
        <v>45431.922384259262</v>
      </c>
      <c r="C2220" t="s">
        <v>3406</v>
      </c>
      <c r="D2220" t="s">
        <v>1173</v>
      </c>
      <c r="E2220" t="s">
        <v>3461</v>
      </c>
      <c r="F2220" t="s">
        <v>3476</v>
      </c>
      <c r="G2220">
        <v>1948.48</v>
      </c>
      <c r="H2220">
        <v>9</v>
      </c>
      <c r="I2220">
        <f t="shared" si="34"/>
        <v>216.49777777777777</v>
      </c>
      <c r="J2220">
        <f>(Sales[[#This Row],[Selling Price Per Commodity]]-VLOOKUP(C2220,Products!A:E,4, FALSE))*Sales[[#This Row],[Quantity]]/10</f>
        <v>-331.80500000000001</v>
      </c>
      <c r="K2220">
        <f>WEEKDAY(Sales[[#This Row],[Date and Time]],2)</f>
        <v>7</v>
      </c>
    </row>
    <row r="2221" spans="1:11" x14ac:dyDescent="0.3">
      <c r="A2221" t="s">
        <v>5689</v>
      </c>
      <c r="B2221" s="1">
        <v>45417.613159722219</v>
      </c>
      <c r="C2221" t="s">
        <v>3292</v>
      </c>
      <c r="D2221" t="s">
        <v>1107</v>
      </c>
      <c r="E2221" t="s">
        <v>3461</v>
      </c>
      <c r="F2221" t="s">
        <v>3472</v>
      </c>
      <c r="G2221">
        <v>326.70999999999998</v>
      </c>
      <c r="H2221">
        <v>5</v>
      </c>
      <c r="I2221">
        <f t="shared" si="34"/>
        <v>65.341999999999999</v>
      </c>
      <c r="J2221">
        <f>(Sales[[#This Row],[Selling Price Per Commodity]]-VLOOKUP(C2221,Products!A:E,4, FALSE))*Sales[[#This Row],[Quantity]]/10</f>
        <v>-127.92400000000001</v>
      </c>
      <c r="K2221">
        <f>WEEKDAY(Sales[[#This Row],[Date and Time]],2)</f>
        <v>7</v>
      </c>
    </row>
    <row r="2222" spans="1:11" x14ac:dyDescent="0.3">
      <c r="A2222" t="s">
        <v>5690</v>
      </c>
      <c r="B2222" s="1">
        <v>45587.784837962965</v>
      </c>
      <c r="C2222" t="s">
        <v>3423</v>
      </c>
      <c r="D2222" t="s">
        <v>812</v>
      </c>
      <c r="E2222" t="s">
        <v>3471</v>
      </c>
      <c r="F2222" t="s">
        <v>3476</v>
      </c>
      <c r="G2222">
        <v>488.35</v>
      </c>
      <c r="H2222">
        <v>5</v>
      </c>
      <c r="I2222">
        <f t="shared" si="34"/>
        <v>97.67</v>
      </c>
      <c r="J2222">
        <f>(Sales[[#This Row],[Selling Price Per Commodity]]-VLOOKUP(C2222,Products!A:E,4, FALSE))*Sales[[#This Row],[Quantity]]/10</f>
        <v>-145.315</v>
      </c>
      <c r="K2222">
        <f>WEEKDAY(Sales[[#This Row],[Date and Time]],2)</f>
        <v>2</v>
      </c>
    </row>
    <row r="2223" spans="1:11" x14ac:dyDescent="0.3">
      <c r="A2223" t="s">
        <v>5691</v>
      </c>
      <c r="B2223" s="1">
        <v>45411.776064814818</v>
      </c>
      <c r="C2223" t="s">
        <v>3314</v>
      </c>
      <c r="D2223" t="s">
        <v>514</v>
      </c>
      <c r="E2223" t="s">
        <v>3471</v>
      </c>
      <c r="F2223" t="s">
        <v>3476</v>
      </c>
      <c r="G2223">
        <v>1752.2</v>
      </c>
      <c r="H2223">
        <v>1</v>
      </c>
      <c r="I2223">
        <f t="shared" si="34"/>
        <v>1752.2</v>
      </c>
      <c r="J2223">
        <f>(Sales[[#This Row],[Selling Price Per Commodity]]-VLOOKUP(C2223,Products!A:E,4, FALSE))*Sales[[#This Row],[Quantity]]/10</f>
        <v>82.667000000000002</v>
      </c>
      <c r="K2223">
        <f>WEEKDAY(Sales[[#This Row],[Date and Time]],2)</f>
        <v>1</v>
      </c>
    </row>
    <row r="2224" spans="1:11" x14ac:dyDescent="0.3">
      <c r="A2224" t="s">
        <v>5692</v>
      </c>
      <c r="B2224" s="1">
        <v>45448.837164351855</v>
      </c>
      <c r="C2224" t="s">
        <v>3435</v>
      </c>
      <c r="D2224" t="s">
        <v>1040</v>
      </c>
      <c r="E2224" t="s">
        <v>3461</v>
      </c>
      <c r="F2224" t="s">
        <v>3469</v>
      </c>
      <c r="G2224">
        <v>94.58</v>
      </c>
      <c r="H2224">
        <v>5</v>
      </c>
      <c r="I2224">
        <f t="shared" si="34"/>
        <v>18.916</v>
      </c>
      <c r="J2224">
        <f>(Sales[[#This Row],[Selling Price Per Commodity]]-VLOOKUP(C2224,Products!A:E,4, FALSE))*Sales[[#This Row],[Quantity]]/10</f>
        <v>-148.67699999999999</v>
      </c>
      <c r="K2224">
        <f>WEEKDAY(Sales[[#This Row],[Date and Time]],2)</f>
        <v>3</v>
      </c>
    </row>
    <row r="2225" spans="1:11" x14ac:dyDescent="0.3">
      <c r="A2225" t="s">
        <v>5693</v>
      </c>
      <c r="B2225" s="1">
        <v>45435.698993055557</v>
      </c>
      <c r="C2225" t="s">
        <v>3406</v>
      </c>
      <c r="D2225" t="s">
        <v>2984</v>
      </c>
      <c r="E2225" t="s">
        <v>3479</v>
      </c>
      <c r="F2225" t="s">
        <v>3472</v>
      </c>
      <c r="G2225">
        <v>1546.18</v>
      </c>
      <c r="H2225">
        <v>3</v>
      </c>
      <c r="I2225">
        <f t="shared" si="34"/>
        <v>515.39333333333332</v>
      </c>
      <c r="J2225">
        <f>(Sales[[#This Row],[Selling Price Per Commodity]]-VLOOKUP(C2225,Products!A:E,4, FALSE))*Sales[[#This Row],[Quantity]]/10</f>
        <v>-20.932999999999993</v>
      </c>
      <c r="K2225">
        <f>WEEKDAY(Sales[[#This Row],[Date and Time]],2)</f>
        <v>4</v>
      </c>
    </row>
    <row r="2226" spans="1:11" x14ac:dyDescent="0.3">
      <c r="A2226" t="s">
        <v>5694</v>
      </c>
      <c r="B2226" s="1">
        <v>45519.667743055557</v>
      </c>
      <c r="C2226" t="s">
        <v>3423</v>
      </c>
      <c r="D2226" t="s">
        <v>1179</v>
      </c>
      <c r="E2226" t="s">
        <v>3479</v>
      </c>
      <c r="F2226" t="s">
        <v>3467</v>
      </c>
      <c r="G2226">
        <v>596.16999999999996</v>
      </c>
      <c r="H2226">
        <v>1</v>
      </c>
      <c r="I2226">
        <f t="shared" si="34"/>
        <v>596.16999999999996</v>
      </c>
      <c r="J2226">
        <f>(Sales[[#This Row],[Selling Price Per Commodity]]-VLOOKUP(C2226,Products!A:E,4, FALSE))*Sales[[#This Row],[Quantity]]/10</f>
        <v>20.786999999999995</v>
      </c>
      <c r="K2226">
        <f>WEEKDAY(Sales[[#This Row],[Date and Time]],2)</f>
        <v>4</v>
      </c>
    </row>
    <row r="2227" spans="1:11" x14ac:dyDescent="0.3">
      <c r="A2227" t="s">
        <v>5695</v>
      </c>
      <c r="B2227" s="1">
        <v>45487.398715277777</v>
      </c>
      <c r="C2227" t="s">
        <v>3257</v>
      </c>
      <c r="D2227" t="s">
        <v>2541</v>
      </c>
      <c r="E2227" t="s">
        <v>3466</v>
      </c>
      <c r="F2227" t="s">
        <v>3472</v>
      </c>
      <c r="G2227">
        <v>1155.6500000000001</v>
      </c>
      <c r="H2227">
        <v>9</v>
      </c>
      <c r="I2227">
        <f t="shared" si="34"/>
        <v>128.40555555555557</v>
      </c>
      <c r="J2227">
        <f>(Sales[[#This Row],[Selling Price Per Commodity]]-VLOOKUP(C2227,Products!A:E,4, FALSE))*Sales[[#This Row],[Quantity]]/10</f>
        <v>-144.09399999999999</v>
      </c>
      <c r="K2227">
        <f>WEEKDAY(Sales[[#This Row],[Date and Time]],2)</f>
        <v>7</v>
      </c>
    </row>
    <row r="2228" spans="1:11" x14ac:dyDescent="0.3">
      <c r="A2228" t="s">
        <v>5696</v>
      </c>
      <c r="B2228" s="1">
        <v>45597.971898148149</v>
      </c>
      <c r="C2228" t="s">
        <v>3368</v>
      </c>
      <c r="D2228" t="s">
        <v>316</v>
      </c>
      <c r="E2228" t="s">
        <v>3461</v>
      </c>
      <c r="F2228" t="s">
        <v>3467</v>
      </c>
      <c r="G2228">
        <v>1550.32</v>
      </c>
      <c r="H2228">
        <v>3</v>
      </c>
      <c r="I2228">
        <f t="shared" si="34"/>
        <v>516.77333333333331</v>
      </c>
      <c r="J2228">
        <f>(Sales[[#This Row],[Selling Price Per Commodity]]-VLOOKUP(C2228,Products!A:E,4, FALSE))*Sales[[#This Row],[Quantity]]/10</f>
        <v>95.757999999999981</v>
      </c>
      <c r="K2228">
        <f>WEEKDAY(Sales[[#This Row],[Date and Time]],2)</f>
        <v>5</v>
      </c>
    </row>
    <row r="2229" spans="1:11" x14ac:dyDescent="0.3">
      <c r="A2229" t="s">
        <v>5697</v>
      </c>
      <c r="B2229" s="1">
        <v>45587.238391203704</v>
      </c>
      <c r="C2229" t="s">
        <v>3353</v>
      </c>
      <c r="D2229" t="s">
        <v>1775</v>
      </c>
      <c r="E2229" t="s">
        <v>3479</v>
      </c>
      <c r="F2229" t="s">
        <v>3467</v>
      </c>
      <c r="G2229">
        <v>1848.97</v>
      </c>
      <c r="H2229">
        <v>6</v>
      </c>
      <c r="I2229">
        <f t="shared" si="34"/>
        <v>308.16166666666669</v>
      </c>
      <c r="J2229">
        <f>(Sales[[#This Row],[Selling Price Per Commodity]]-VLOOKUP(C2229,Products!A:E,4, FALSE))*Sales[[#This Row],[Quantity]]/10</f>
        <v>-402.33500000000004</v>
      </c>
      <c r="K2229">
        <f>WEEKDAY(Sales[[#This Row],[Date and Time]],2)</f>
        <v>2</v>
      </c>
    </row>
    <row r="2230" spans="1:11" x14ac:dyDescent="0.3">
      <c r="A2230" t="s">
        <v>5698</v>
      </c>
      <c r="B2230" s="1">
        <v>45471.16202546296</v>
      </c>
      <c r="C2230" t="s">
        <v>3363</v>
      </c>
      <c r="D2230" t="s">
        <v>1534</v>
      </c>
      <c r="E2230" t="s">
        <v>3466</v>
      </c>
      <c r="F2230" t="s">
        <v>3476</v>
      </c>
      <c r="G2230">
        <v>1333.54</v>
      </c>
      <c r="H2230">
        <v>4</v>
      </c>
      <c r="I2230">
        <f t="shared" si="34"/>
        <v>333.38499999999999</v>
      </c>
      <c r="J2230">
        <f>(Sales[[#This Row],[Selling Price Per Commodity]]-VLOOKUP(C2230,Products!A:E,4, FALSE))*Sales[[#This Row],[Quantity]]/10</f>
        <v>-138.21799999999999</v>
      </c>
      <c r="K2230">
        <f>WEEKDAY(Sales[[#This Row],[Date and Time]],2)</f>
        <v>5</v>
      </c>
    </row>
    <row r="2231" spans="1:11" x14ac:dyDescent="0.3">
      <c r="A2231" t="s">
        <v>5699</v>
      </c>
      <c r="B2231" s="1">
        <v>45488.409583333334</v>
      </c>
      <c r="C2231" t="s">
        <v>3423</v>
      </c>
      <c r="D2231" t="s">
        <v>279</v>
      </c>
      <c r="E2231" t="s">
        <v>3471</v>
      </c>
      <c r="F2231" t="s">
        <v>3469</v>
      </c>
      <c r="G2231">
        <v>782.05</v>
      </c>
      <c r="H2231">
        <v>8</v>
      </c>
      <c r="I2231">
        <f t="shared" si="34"/>
        <v>97.756249999999994</v>
      </c>
      <c r="J2231">
        <f>(Sales[[#This Row],[Selling Price Per Commodity]]-VLOOKUP(C2231,Products!A:E,4, FALSE))*Sales[[#This Row],[Quantity]]/10</f>
        <v>-232.43500000000003</v>
      </c>
      <c r="K2231">
        <f>WEEKDAY(Sales[[#This Row],[Date and Time]],2)</f>
        <v>1</v>
      </c>
    </row>
    <row r="2232" spans="1:11" x14ac:dyDescent="0.3">
      <c r="A2232" t="s">
        <v>5700</v>
      </c>
      <c r="B2232" s="1">
        <v>45521.045682870368</v>
      </c>
      <c r="C2232" t="s">
        <v>3321</v>
      </c>
      <c r="D2232" t="s">
        <v>2095</v>
      </c>
      <c r="E2232" t="s">
        <v>3466</v>
      </c>
      <c r="F2232" t="s">
        <v>3462</v>
      </c>
      <c r="G2232">
        <v>420.1</v>
      </c>
      <c r="H2232">
        <v>1</v>
      </c>
      <c r="I2232">
        <f t="shared" si="34"/>
        <v>420.1</v>
      </c>
      <c r="J2232">
        <f>(Sales[[#This Row],[Selling Price Per Commodity]]-VLOOKUP(C2232,Products!A:E,4, FALSE))*Sales[[#This Row],[Quantity]]/10</f>
        <v>36.246000000000002</v>
      </c>
      <c r="K2232">
        <f>WEEKDAY(Sales[[#This Row],[Date and Time]],2)</f>
        <v>6</v>
      </c>
    </row>
    <row r="2233" spans="1:11" x14ac:dyDescent="0.3">
      <c r="A2233" t="s">
        <v>5701</v>
      </c>
      <c r="B2233" s="1">
        <v>45519.342013888891</v>
      </c>
      <c r="C2233" t="s">
        <v>3287</v>
      </c>
      <c r="D2233" t="s">
        <v>2946</v>
      </c>
      <c r="E2233" t="s">
        <v>3461</v>
      </c>
      <c r="F2233" t="s">
        <v>3476</v>
      </c>
      <c r="G2233">
        <v>620.36</v>
      </c>
      <c r="H2233">
        <v>7</v>
      </c>
      <c r="I2233">
        <f t="shared" si="34"/>
        <v>88.622857142857143</v>
      </c>
      <c r="J2233">
        <f>(Sales[[#This Row],[Selling Price Per Commodity]]-VLOOKUP(C2233,Products!A:E,4, FALSE))*Sales[[#This Row],[Quantity]]/10</f>
        <v>-569.14</v>
      </c>
      <c r="K2233">
        <f>WEEKDAY(Sales[[#This Row],[Date and Time]],2)</f>
        <v>4</v>
      </c>
    </row>
    <row r="2234" spans="1:11" x14ac:dyDescent="0.3">
      <c r="A2234" t="s">
        <v>5702</v>
      </c>
      <c r="B2234" s="1">
        <v>45601.220104166663</v>
      </c>
      <c r="C2234" t="s">
        <v>3386</v>
      </c>
      <c r="D2234" t="s">
        <v>2464</v>
      </c>
      <c r="E2234" t="s">
        <v>3479</v>
      </c>
      <c r="F2234" t="s">
        <v>3469</v>
      </c>
      <c r="G2234">
        <v>1538.07</v>
      </c>
      <c r="H2234">
        <v>10</v>
      </c>
      <c r="I2234">
        <f t="shared" si="34"/>
        <v>153.80699999999999</v>
      </c>
      <c r="J2234">
        <f>(Sales[[#This Row],[Selling Price Per Commodity]]-VLOOKUP(C2234,Products!A:E,4, FALSE))*Sales[[#This Row],[Quantity]]/10</f>
        <v>-597.46299999999997</v>
      </c>
      <c r="K2234">
        <f>WEEKDAY(Sales[[#This Row],[Date and Time]],2)</f>
        <v>2</v>
      </c>
    </row>
    <row r="2235" spans="1:11" x14ac:dyDescent="0.3">
      <c r="A2235" t="s">
        <v>5703</v>
      </c>
      <c r="B2235" s="1">
        <v>45564.896134259259</v>
      </c>
      <c r="C2235" t="s">
        <v>3338</v>
      </c>
      <c r="D2235" t="s">
        <v>2699</v>
      </c>
      <c r="E2235" t="s">
        <v>3479</v>
      </c>
      <c r="F2235" t="s">
        <v>3467</v>
      </c>
      <c r="G2235">
        <v>596.38</v>
      </c>
      <c r="H2235">
        <v>7</v>
      </c>
      <c r="I2235">
        <f t="shared" si="34"/>
        <v>85.19714285714285</v>
      </c>
      <c r="J2235">
        <f>(Sales[[#This Row],[Selling Price Per Commodity]]-VLOOKUP(C2235,Products!A:E,4, FALSE))*Sales[[#This Row],[Quantity]]/10</f>
        <v>48.654999999999994</v>
      </c>
      <c r="K2235">
        <f>WEEKDAY(Sales[[#This Row],[Date and Time]],2)</f>
        <v>7</v>
      </c>
    </row>
    <row r="2236" spans="1:11" x14ac:dyDescent="0.3">
      <c r="A2236" t="s">
        <v>5704</v>
      </c>
      <c r="B2236" s="1">
        <v>45317.216377314813</v>
      </c>
      <c r="C2236" t="s">
        <v>3234</v>
      </c>
      <c r="D2236" t="s">
        <v>1744</v>
      </c>
      <c r="E2236" t="s">
        <v>3479</v>
      </c>
      <c r="F2236" t="s">
        <v>3462</v>
      </c>
      <c r="G2236">
        <v>1444.68</v>
      </c>
      <c r="H2236">
        <v>2</v>
      </c>
      <c r="I2236">
        <f t="shared" si="34"/>
        <v>722.34</v>
      </c>
      <c r="J2236">
        <f>(Sales[[#This Row],[Selling Price Per Commodity]]-VLOOKUP(C2236,Products!A:E,4, FALSE))*Sales[[#This Row],[Quantity]]/10</f>
        <v>-25.843999999999983</v>
      </c>
      <c r="K2236">
        <f>WEEKDAY(Sales[[#This Row],[Date and Time]],2)</f>
        <v>5</v>
      </c>
    </row>
    <row r="2237" spans="1:11" x14ac:dyDescent="0.3">
      <c r="A2237" t="s">
        <v>5705</v>
      </c>
      <c r="B2237" s="1">
        <v>45595.664560185185</v>
      </c>
      <c r="C2237" t="s">
        <v>3435</v>
      </c>
      <c r="D2237" t="s">
        <v>1380</v>
      </c>
      <c r="E2237" t="s">
        <v>3464</v>
      </c>
      <c r="F2237" t="s">
        <v>3476</v>
      </c>
      <c r="G2237">
        <v>299.25</v>
      </c>
      <c r="H2237">
        <v>2</v>
      </c>
      <c r="I2237">
        <f t="shared" si="34"/>
        <v>149.625</v>
      </c>
      <c r="J2237">
        <f>(Sales[[#This Row],[Selling Price Per Commodity]]-VLOOKUP(C2237,Products!A:E,4, FALSE))*Sales[[#This Row],[Quantity]]/10</f>
        <v>-33.328999999999994</v>
      </c>
      <c r="K2237">
        <f>WEEKDAY(Sales[[#This Row],[Date and Time]],2)</f>
        <v>3</v>
      </c>
    </row>
    <row r="2238" spans="1:11" x14ac:dyDescent="0.3">
      <c r="A2238" t="s">
        <v>5706</v>
      </c>
      <c r="B2238" s="1">
        <v>45562.73940972222</v>
      </c>
      <c r="C2238" t="s">
        <v>3274</v>
      </c>
      <c r="D2238" t="s">
        <v>815</v>
      </c>
      <c r="E2238" t="s">
        <v>3471</v>
      </c>
      <c r="F2238" t="s">
        <v>3462</v>
      </c>
      <c r="G2238">
        <v>937.98</v>
      </c>
      <c r="H2238">
        <v>3</v>
      </c>
      <c r="I2238">
        <f t="shared" si="34"/>
        <v>312.66000000000003</v>
      </c>
      <c r="J2238">
        <f>(Sales[[#This Row],[Selling Price Per Commodity]]-VLOOKUP(C2238,Products!A:E,4, FALSE))*Sales[[#This Row],[Quantity]]/10</f>
        <v>-191.69400000000002</v>
      </c>
      <c r="K2238">
        <f>WEEKDAY(Sales[[#This Row],[Date and Time]],2)</f>
        <v>5</v>
      </c>
    </row>
    <row r="2239" spans="1:11" x14ac:dyDescent="0.3">
      <c r="A2239" t="s">
        <v>5707</v>
      </c>
      <c r="B2239" s="1">
        <v>45384.481516203705</v>
      </c>
      <c r="C2239" t="s">
        <v>3337</v>
      </c>
      <c r="D2239" t="s">
        <v>1649</v>
      </c>
      <c r="E2239" t="s">
        <v>3461</v>
      </c>
      <c r="F2239" t="s">
        <v>3467</v>
      </c>
      <c r="G2239">
        <v>622.29999999999995</v>
      </c>
      <c r="H2239">
        <v>5</v>
      </c>
      <c r="I2239">
        <f t="shared" si="34"/>
        <v>124.46</v>
      </c>
      <c r="J2239">
        <f>(Sales[[#This Row],[Selling Price Per Commodity]]-VLOOKUP(C2239,Products!A:E,4, FALSE))*Sales[[#This Row],[Quantity]]/10</f>
        <v>-387.55500000000001</v>
      </c>
      <c r="K2239">
        <f>WEEKDAY(Sales[[#This Row],[Date and Time]],2)</f>
        <v>2</v>
      </c>
    </row>
    <row r="2240" spans="1:11" x14ac:dyDescent="0.3">
      <c r="A2240" t="s">
        <v>5708</v>
      </c>
      <c r="B2240" s="1">
        <v>45490.323622685188</v>
      </c>
      <c r="C2240" t="s">
        <v>3396</v>
      </c>
      <c r="D2240" t="s">
        <v>1081</v>
      </c>
      <c r="E2240" t="s">
        <v>3471</v>
      </c>
      <c r="F2240" t="s">
        <v>3469</v>
      </c>
      <c r="G2240">
        <v>128.99</v>
      </c>
      <c r="H2240">
        <v>10</v>
      </c>
      <c r="I2240">
        <f t="shared" si="34"/>
        <v>12.899000000000001</v>
      </c>
      <c r="J2240">
        <f>(Sales[[#This Row],[Selling Price Per Commodity]]-VLOOKUP(C2240,Products!A:E,4, FALSE))*Sales[[#This Row],[Quantity]]/10</f>
        <v>-557.70100000000002</v>
      </c>
      <c r="K2240">
        <f>WEEKDAY(Sales[[#This Row],[Date and Time]],2)</f>
        <v>3</v>
      </c>
    </row>
    <row r="2241" spans="1:11" x14ac:dyDescent="0.3">
      <c r="A2241" t="s">
        <v>5709</v>
      </c>
      <c r="B2241" s="1">
        <v>45293.919791666667</v>
      </c>
      <c r="C2241" t="s">
        <v>3255</v>
      </c>
      <c r="D2241" t="s">
        <v>671</v>
      </c>
      <c r="E2241" t="s">
        <v>3479</v>
      </c>
      <c r="F2241" t="s">
        <v>3472</v>
      </c>
      <c r="G2241">
        <v>29.71</v>
      </c>
      <c r="H2241">
        <v>3</v>
      </c>
      <c r="I2241">
        <f t="shared" si="34"/>
        <v>9.9033333333333342</v>
      </c>
      <c r="J2241">
        <f>(Sales[[#This Row],[Selling Price Per Commodity]]-VLOOKUP(C2241,Products!A:E,4, FALSE))*Sales[[#This Row],[Quantity]]/10</f>
        <v>-289.07299999999998</v>
      </c>
      <c r="K2241">
        <f>WEEKDAY(Sales[[#This Row],[Date and Time]],2)</f>
        <v>2</v>
      </c>
    </row>
    <row r="2242" spans="1:11" x14ac:dyDescent="0.3">
      <c r="A2242" t="s">
        <v>5710</v>
      </c>
      <c r="B2242" s="1">
        <v>45486.989803240744</v>
      </c>
      <c r="C2242" t="s">
        <v>3408</v>
      </c>
      <c r="D2242" t="s">
        <v>2322</v>
      </c>
      <c r="E2242" t="s">
        <v>3479</v>
      </c>
      <c r="F2242" t="s">
        <v>3476</v>
      </c>
      <c r="G2242">
        <v>20.100000000000001</v>
      </c>
      <c r="H2242">
        <v>2</v>
      </c>
      <c r="I2242">
        <f t="shared" ref="I2242:I2305" si="35" xml:space="preserve"> G2242/H2242</f>
        <v>10.050000000000001</v>
      </c>
      <c r="J2242">
        <f>(Sales[[#This Row],[Selling Price Per Commodity]]-VLOOKUP(C2242,Products!A:E,4, FALSE))*Sales[[#This Row],[Quantity]]/10</f>
        <v>-3.758</v>
      </c>
      <c r="K2242">
        <f>WEEKDAY(Sales[[#This Row],[Date and Time]],2)</f>
        <v>6</v>
      </c>
    </row>
    <row r="2243" spans="1:11" x14ac:dyDescent="0.3">
      <c r="A2243" t="s">
        <v>5711</v>
      </c>
      <c r="B2243" s="1">
        <v>45496.924884259257</v>
      </c>
      <c r="C2243" t="s">
        <v>3415</v>
      </c>
      <c r="D2243" t="s">
        <v>1902</v>
      </c>
      <c r="E2243" t="s">
        <v>3461</v>
      </c>
      <c r="F2243" t="s">
        <v>3472</v>
      </c>
      <c r="G2243">
        <v>34.049999999999997</v>
      </c>
      <c r="H2243">
        <v>8</v>
      </c>
      <c r="I2243">
        <f t="shared" si="35"/>
        <v>4.2562499999999996</v>
      </c>
      <c r="J2243">
        <f>(Sales[[#This Row],[Selling Price Per Commodity]]-VLOOKUP(C2243,Products!A:E,4, FALSE))*Sales[[#This Row],[Quantity]]/10</f>
        <v>-84.179000000000002</v>
      </c>
      <c r="K2243">
        <f>WEEKDAY(Sales[[#This Row],[Date and Time]],2)</f>
        <v>2</v>
      </c>
    </row>
    <row r="2244" spans="1:11" x14ac:dyDescent="0.3">
      <c r="A2244" t="s">
        <v>5712</v>
      </c>
      <c r="B2244" s="1">
        <v>45507.489305555559</v>
      </c>
      <c r="C2244" t="s">
        <v>3389</v>
      </c>
      <c r="D2244" t="s">
        <v>1924</v>
      </c>
      <c r="E2244" t="s">
        <v>3479</v>
      </c>
      <c r="F2244" t="s">
        <v>3472</v>
      </c>
      <c r="G2244">
        <v>1853.78</v>
      </c>
      <c r="H2244">
        <v>8</v>
      </c>
      <c r="I2244">
        <f t="shared" si="35"/>
        <v>231.7225</v>
      </c>
      <c r="J2244">
        <f>(Sales[[#This Row],[Selling Price Per Commodity]]-VLOOKUP(C2244,Products!A:E,4, FALSE))*Sales[[#This Row],[Quantity]]/10</f>
        <v>4.1619999999999893</v>
      </c>
      <c r="K2244">
        <f>WEEKDAY(Sales[[#This Row],[Date and Time]],2)</f>
        <v>6</v>
      </c>
    </row>
    <row r="2245" spans="1:11" x14ac:dyDescent="0.3">
      <c r="A2245" t="s">
        <v>5713</v>
      </c>
      <c r="B2245" s="1">
        <v>45583.589768518519</v>
      </c>
      <c r="C2245" t="s">
        <v>3414</v>
      </c>
      <c r="D2245" t="s">
        <v>438</v>
      </c>
      <c r="E2245" t="s">
        <v>3479</v>
      </c>
      <c r="F2245" t="s">
        <v>3462</v>
      </c>
      <c r="G2245">
        <v>330.47</v>
      </c>
      <c r="H2245">
        <v>6</v>
      </c>
      <c r="I2245">
        <f t="shared" si="35"/>
        <v>55.07833333333334</v>
      </c>
      <c r="J2245">
        <f>(Sales[[#This Row],[Selling Price Per Commodity]]-VLOOKUP(C2245,Products!A:E,4, FALSE))*Sales[[#This Row],[Quantity]]/10</f>
        <v>-482.35900000000004</v>
      </c>
      <c r="K2245">
        <f>WEEKDAY(Sales[[#This Row],[Date and Time]],2)</f>
        <v>5</v>
      </c>
    </row>
    <row r="2246" spans="1:11" x14ac:dyDescent="0.3">
      <c r="A2246" t="s">
        <v>5714</v>
      </c>
      <c r="B2246" s="1">
        <v>45539.236342592594</v>
      </c>
      <c r="C2246" t="s">
        <v>3400</v>
      </c>
      <c r="D2246" t="s">
        <v>932</v>
      </c>
      <c r="E2246" t="s">
        <v>3461</v>
      </c>
      <c r="F2246" t="s">
        <v>3472</v>
      </c>
      <c r="G2246">
        <v>1039.5899999999999</v>
      </c>
      <c r="H2246">
        <v>7</v>
      </c>
      <c r="I2246">
        <f t="shared" si="35"/>
        <v>148.51285714285714</v>
      </c>
      <c r="J2246">
        <f>(Sales[[#This Row],[Selling Price Per Commodity]]-VLOOKUP(C2246,Products!A:E,4, FALSE))*Sales[[#This Row],[Quantity]]/10</f>
        <v>-76.592000000000013</v>
      </c>
      <c r="K2246">
        <f>WEEKDAY(Sales[[#This Row],[Date and Time]],2)</f>
        <v>3</v>
      </c>
    </row>
    <row r="2247" spans="1:11" x14ac:dyDescent="0.3">
      <c r="A2247" t="s">
        <v>5715</v>
      </c>
      <c r="B2247" s="1">
        <v>45486.579479166663</v>
      </c>
      <c r="C2247" t="s">
        <v>3263</v>
      </c>
      <c r="D2247" t="s">
        <v>2040</v>
      </c>
      <c r="E2247" t="s">
        <v>3479</v>
      </c>
      <c r="F2247" t="s">
        <v>3469</v>
      </c>
      <c r="G2247">
        <v>24.46</v>
      </c>
      <c r="H2247">
        <v>10</v>
      </c>
      <c r="I2247">
        <f t="shared" si="35"/>
        <v>2.4460000000000002</v>
      </c>
      <c r="J2247">
        <f>(Sales[[#This Row],[Selling Price Per Commodity]]-VLOOKUP(C2247,Products!A:E,4, FALSE))*Sales[[#This Row],[Quantity]]/10</f>
        <v>-415.654</v>
      </c>
      <c r="K2247">
        <f>WEEKDAY(Sales[[#This Row],[Date and Time]],2)</f>
        <v>6</v>
      </c>
    </row>
    <row r="2248" spans="1:11" x14ac:dyDescent="0.3">
      <c r="A2248" t="s">
        <v>5716</v>
      </c>
      <c r="B2248" s="1">
        <v>45406.861458333333</v>
      </c>
      <c r="C2248" t="s">
        <v>3406</v>
      </c>
      <c r="D2248" t="s">
        <v>187</v>
      </c>
      <c r="E2248" t="s">
        <v>3461</v>
      </c>
      <c r="F2248" t="s">
        <v>3476</v>
      </c>
      <c r="G2248">
        <v>844.92</v>
      </c>
      <c r="H2248">
        <v>8</v>
      </c>
      <c r="I2248">
        <f t="shared" si="35"/>
        <v>105.61499999999999</v>
      </c>
      <c r="J2248">
        <f>(Sales[[#This Row],[Selling Price Per Commodity]]-VLOOKUP(C2248,Products!A:E,4, FALSE))*Sales[[#This Row],[Quantity]]/10</f>
        <v>-383.64399999999995</v>
      </c>
      <c r="K2248">
        <f>WEEKDAY(Sales[[#This Row],[Date and Time]],2)</f>
        <v>3</v>
      </c>
    </row>
    <row r="2249" spans="1:11" x14ac:dyDescent="0.3">
      <c r="A2249" t="s">
        <v>5717</v>
      </c>
      <c r="B2249" s="1">
        <v>45450.273796296293</v>
      </c>
      <c r="C2249" t="s">
        <v>3428</v>
      </c>
      <c r="D2249" t="s">
        <v>2999</v>
      </c>
      <c r="E2249" t="s">
        <v>3464</v>
      </c>
      <c r="F2249" t="s">
        <v>3462</v>
      </c>
      <c r="G2249">
        <v>938.97</v>
      </c>
      <c r="H2249">
        <v>3</v>
      </c>
      <c r="I2249">
        <f t="shared" si="35"/>
        <v>312.99</v>
      </c>
      <c r="J2249">
        <f>(Sales[[#This Row],[Selling Price Per Commodity]]-VLOOKUP(C2249,Products!A:E,4, FALSE))*Sales[[#This Row],[Quantity]]/10</f>
        <v>-128.79900000000004</v>
      </c>
      <c r="K2249">
        <f>WEEKDAY(Sales[[#This Row],[Date and Time]],2)</f>
        <v>5</v>
      </c>
    </row>
    <row r="2250" spans="1:11" x14ac:dyDescent="0.3">
      <c r="A2250" t="s">
        <v>5718</v>
      </c>
      <c r="B2250" s="1">
        <v>45527.659097222226</v>
      </c>
      <c r="C2250" t="s">
        <v>3342</v>
      </c>
      <c r="D2250" t="s">
        <v>1318</v>
      </c>
      <c r="E2250" t="s">
        <v>3461</v>
      </c>
      <c r="F2250" t="s">
        <v>3469</v>
      </c>
      <c r="G2250">
        <v>788.96</v>
      </c>
      <c r="H2250">
        <v>2</v>
      </c>
      <c r="I2250">
        <f t="shared" si="35"/>
        <v>394.48</v>
      </c>
      <c r="J2250">
        <f>(Sales[[#This Row],[Selling Price Per Commodity]]-VLOOKUP(C2250,Products!A:E,4, FALSE))*Sales[[#This Row],[Quantity]]/10</f>
        <v>-113.36399999999999</v>
      </c>
      <c r="K2250">
        <f>WEEKDAY(Sales[[#This Row],[Date and Time]],2)</f>
        <v>5</v>
      </c>
    </row>
    <row r="2251" spans="1:11" x14ac:dyDescent="0.3">
      <c r="A2251" t="s">
        <v>5719</v>
      </c>
      <c r="B2251" s="1">
        <v>45349.088969907411</v>
      </c>
      <c r="C2251" t="s">
        <v>3400</v>
      </c>
      <c r="D2251" t="s">
        <v>2786</v>
      </c>
      <c r="E2251" t="s">
        <v>3466</v>
      </c>
      <c r="F2251" t="s">
        <v>3467</v>
      </c>
      <c r="G2251">
        <v>1311.87</v>
      </c>
      <c r="H2251">
        <v>7</v>
      </c>
      <c r="I2251">
        <f t="shared" si="35"/>
        <v>187.41</v>
      </c>
      <c r="J2251">
        <f>(Sales[[#This Row],[Selling Price Per Commodity]]-VLOOKUP(C2251,Products!A:E,4, FALSE))*Sales[[#This Row],[Quantity]]/10</f>
        <v>-49.364000000000011</v>
      </c>
      <c r="K2251">
        <f>WEEKDAY(Sales[[#This Row],[Date and Time]],2)</f>
        <v>2</v>
      </c>
    </row>
    <row r="2252" spans="1:11" x14ac:dyDescent="0.3">
      <c r="A2252" t="s">
        <v>5720</v>
      </c>
      <c r="B2252" s="1">
        <v>45594.54210648148</v>
      </c>
      <c r="C2252" t="s">
        <v>3281</v>
      </c>
      <c r="D2252" t="s">
        <v>1619</v>
      </c>
      <c r="E2252" t="s">
        <v>3471</v>
      </c>
      <c r="F2252" t="s">
        <v>3469</v>
      </c>
      <c r="G2252">
        <v>488.15</v>
      </c>
      <c r="H2252">
        <v>9</v>
      </c>
      <c r="I2252">
        <f t="shared" si="35"/>
        <v>54.238888888888887</v>
      </c>
      <c r="J2252">
        <f>(Sales[[#This Row],[Selling Price Per Commodity]]-VLOOKUP(C2252,Products!A:E,4, FALSE))*Sales[[#This Row],[Quantity]]/10</f>
        <v>-74.476000000000028</v>
      </c>
      <c r="K2252">
        <f>WEEKDAY(Sales[[#This Row],[Date and Time]],2)</f>
        <v>2</v>
      </c>
    </row>
    <row r="2253" spans="1:11" x14ac:dyDescent="0.3">
      <c r="A2253" t="s">
        <v>5721</v>
      </c>
      <c r="B2253" s="1">
        <v>45354.561701388891</v>
      </c>
      <c r="C2253" t="s">
        <v>3373</v>
      </c>
      <c r="D2253" t="s">
        <v>612</v>
      </c>
      <c r="E2253" t="s">
        <v>3471</v>
      </c>
      <c r="F2253" t="s">
        <v>3467</v>
      </c>
      <c r="G2253">
        <v>735.08</v>
      </c>
      <c r="H2253">
        <v>8</v>
      </c>
      <c r="I2253">
        <f t="shared" si="35"/>
        <v>91.885000000000005</v>
      </c>
      <c r="J2253">
        <f>(Sales[[#This Row],[Selling Price Per Commodity]]-VLOOKUP(C2253,Products!A:E,4, FALSE))*Sales[[#This Row],[Quantity]]/10</f>
        <v>-583.98</v>
      </c>
      <c r="K2253">
        <f>WEEKDAY(Sales[[#This Row],[Date and Time]],2)</f>
        <v>7</v>
      </c>
    </row>
    <row r="2254" spans="1:11" x14ac:dyDescent="0.3">
      <c r="A2254" t="s">
        <v>5722</v>
      </c>
      <c r="B2254" s="1">
        <v>45390.277268518519</v>
      </c>
      <c r="C2254" t="s">
        <v>3447</v>
      </c>
      <c r="D2254" t="s">
        <v>537</v>
      </c>
      <c r="E2254" t="s">
        <v>3461</v>
      </c>
      <c r="F2254" t="s">
        <v>3472</v>
      </c>
      <c r="G2254">
        <v>1662.27</v>
      </c>
      <c r="H2254">
        <v>3</v>
      </c>
      <c r="I2254">
        <f t="shared" si="35"/>
        <v>554.09</v>
      </c>
      <c r="J2254">
        <f>(Sales[[#This Row],[Selling Price Per Commodity]]-VLOOKUP(C2254,Products!A:E,4, FALSE))*Sales[[#This Row],[Quantity]]/10</f>
        <v>9.6330000000000044</v>
      </c>
      <c r="K2254">
        <f>WEEKDAY(Sales[[#This Row],[Date and Time]],2)</f>
        <v>1</v>
      </c>
    </row>
    <row r="2255" spans="1:11" x14ac:dyDescent="0.3">
      <c r="A2255" t="s">
        <v>5723</v>
      </c>
      <c r="B2255" s="1">
        <v>45380.276863425926</v>
      </c>
      <c r="C2255" t="s">
        <v>3255</v>
      </c>
      <c r="D2255" t="s">
        <v>2857</v>
      </c>
      <c r="E2255" t="s">
        <v>3461</v>
      </c>
      <c r="F2255" t="s">
        <v>3469</v>
      </c>
      <c r="G2255">
        <v>1901.99</v>
      </c>
      <c r="H2255">
        <v>2</v>
      </c>
      <c r="I2255">
        <f t="shared" si="35"/>
        <v>950.995</v>
      </c>
      <c r="J2255">
        <f>(Sales[[#This Row],[Selling Price Per Commodity]]-VLOOKUP(C2255,Products!A:E,4, FALSE))*Sales[[#This Row],[Quantity]]/10</f>
        <v>-4.4970000000000026</v>
      </c>
      <c r="K2255">
        <f>WEEKDAY(Sales[[#This Row],[Date and Time]],2)</f>
        <v>5</v>
      </c>
    </row>
    <row r="2256" spans="1:11" x14ac:dyDescent="0.3">
      <c r="A2256" t="s">
        <v>5724</v>
      </c>
      <c r="B2256" s="1">
        <v>45570.099097222221</v>
      </c>
      <c r="C2256" t="s">
        <v>3392</v>
      </c>
      <c r="D2256" t="s">
        <v>2192</v>
      </c>
      <c r="E2256" t="s">
        <v>3466</v>
      </c>
      <c r="F2256" t="s">
        <v>3476</v>
      </c>
      <c r="G2256">
        <v>932.36</v>
      </c>
      <c r="H2256">
        <v>8</v>
      </c>
      <c r="I2256">
        <f t="shared" si="35"/>
        <v>116.545</v>
      </c>
      <c r="J2256">
        <f>(Sales[[#This Row],[Selling Price Per Commodity]]-VLOOKUP(C2256,Products!A:E,4, FALSE))*Sales[[#This Row],[Quantity]]/10</f>
        <v>-466.476</v>
      </c>
      <c r="K2256">
        <f>WEEKDAY(Sales[[#This Row],[Date and Time]],2)</f>
        <v>6</v>
      </c>
    </row>
    <row r="2257" spans="1:11" x14ac:dyDescent="0.3">
      <c r="A2257" t="s">
        <v>5725</v>
      </c>
      <c r="B2257" s="1">
        <v>45526.238622685189</v>
      </c>
      <c r="C2257" t="s">
        <v>3333</v>
      </c>
      <c r="D2257" t="s">
        <v>2108</v>
      </c>
      <c r="E2257" t="s">
        <v>3461</v>
      </c>
      <c r="F2257" t="s">
        <v>3467</v>
      </c>
      <c r="G2257">
        <v>904.24</v>
      </c>
      <c r="H2257">
        <v>10</v>
      </c>
      <c r="I2257">
        <f t="shared" si="35"/>
        <v>90.424000000000007</v>
      </c>
      <c r="J2257">
        <f>(Sales[[#This Row],[Selling Price Per Commodity]]-VLOOKUP(C2257,Products!A:E,4, FALSE))*Sales[[#This Row],[Quantity]]/10</f>
        <v>-692.596</v>
      </c>
      <c r="K2257">
        <f>WEEKDAY(Sales[[#This Row],[Date and Time]],2)</f>
        <v>4</v>
      </c>
    </row>
    <row r="2258" spans="1:11" x14ac:dyDescent="0.3">
      <c r="A2258" t="s">
        <v>5726</v>
      </c>
      <c r="B2258" s="1">
        <v>45466.08898148148</v>
      </c>
      <c r="C2258" t="s">
        <v>3388</v>
      </c>
      <c r="D2258" t="s">
        <v>1644</v>
      </c>
      <c r="E2258" t="s">
        <v>3464</v>
      </c>
      <c r="F2258" t="s">
        <v>3467</v>
      </c>
      <c r="G2258">
        <v>1607.38</v>
      </c>
      <c r="H2258">
        <v>9</v>
      </c>
      <c r="I2258">
        <f t="shared" si="35"/>
        <v>178.59777777777779</v>
      </c>
      <c r="J2258">
        <f>(Sales[[#This Row],[Selling Price Per Commodity]]-VLOOKUP(C2258,Products!A:E,4, FALSE))*Sales[[#This Row],[Quantity]]/10</f>
        <v>101.64400000000002</v>
      </c>
      <c r="K2258">
        <f>WEEKDAY(Sales[[#This Row],[Date and Time]],2)</f>
        <v>7</v>
      </c>
    </row>
    <row r="2259" spans="1:11" x14ac:dyDescent="0.3">
      <c r="A2259" t="s">
        <v>5727</v>
      </c>
      <c r="B2259" s="1">
        <v>45448.953287037039</v>
      </c>
      <c r="C2259" t="s">
        <v>3300</v>
      </c>
      <c r="D2259" t="s">
        <v>2804</v>
      </c>
      <c r="E2259" t="s">
        <v>3471</v>
      </c>
      <c r="F2259" t="s">
        <v>3467</v>
      </c>
      <c r="G2259">
        <v>1197.78</v>
      </c>
      <c r="H2259">
        <v>6</v>
      </c>
      <c r="I2259">
        <f t="shared" si="35"/>
        <v>199.63</v>
      </c>
      <c r="J2259">
        <f>(Sales[[#This Row],[Selling Price Per Commodity]]-VLOOKUP(C2259,Products!A:E,4, FALSE))*Sales[[#This Row],[Quantity]]/10</f>
        <v>-337.45199999999994</v>
      </c>
      <c r="K2259">
        <f>WEEKDAY(Sales[[#This Row],[Date and Time]],2)</f>
        <v>3</v>
      </c>
    </row>
    <row r="2260" spans="1:11" x14ac:dyDescent="0.3">
      <c r="A2260" t="s">
        <v>5728</v>
      </c>
      <c r="B2260" s="1">
        <v>45613.1721875</v>
      </c>
      <c r="C2260" t="s">
        <v>3335</v>
      </c>
      <c r="D2260" t="s">
        <v>2098</v>
      </c>
      <c r="E2260" t="s">
        <v>3479</v>
      </c>
      <c r="F2260" t="s">
        <v>3476</v>
      </c>
      <c r="G2260">
        <v>1162.9000000000001</v>
      </c>
      <c r="H2260">
        <v>4</v>
      </c>
      <c r="I2260">
        <f t="shared" si="35"/>
        <v>290.72500000000002</v>
      </c>
      <c r="J2260">
        <f>(Sales[[#This Row],[Selling Price Per Commodity]]-VLOOKUP(C2260,Products!A:E,4, FALSE))*Sales[[#This Row],[Quantity]]/10</f>
        <v>-5.15</v>
      </c>
      <c r="K2260">
        <f>WEEKDAY(Sales[[#This Row],[Date and Time]],2)</f>
        <v>7</v>
      </c>
    </row>
    <row r="2261" spans="1:11" x14ac:dyDescent="0.3">
      <c r="A2261" t="s">
        <v>5729</v>
      </c>
      <c r="B2261" s="1">
        <v>45319.76290509259</v>
      </c>
      <c r="C2261" t="s">
        <v>3325</v>
      </c>
      <c r="D2261" t="s">
        <v>530</v>
      </c>
      <c r="E2261" t="s">
        <v>3464</v>
      </c>
      <c r="F2261" t="s">
        <v>3472</v>
      </c>
      <c r="G2261">
        <v>635.69000000000005</v>
      </c>
      <c r="H2261">
        <v>7</v>
      </c>
      <c r="I2261">
        <f t="shared" si="35"/>
        <v>90.812857142857155</v>
      </c>
      <c r="J2261">
        <f>(Sales[[#This Row],[Selling Price Per Commodity]]-VLOOKUP(C2261,Products!A:E,4, FALSE))*Sales[[#This Row],[Quantity]]/10</f>
        <v>-405.66899999999998</v>
      </c>
      <c r="K2261">
        <f>WEEKDAY(Sales[[#This Row],[Date and Time]],2)</f>
        <v>7</v>
      </c>
    </row>
    <row r="2262" spans="1:11" x14ac:dyDescent="0.3">
      <c r="A2262" t="s">
        <v>5730</v>
      </c>
      <c r="B2262" s="1">
        <v>45348.958993055552</v>
      </c>
      <c r="C2262" t="s">
        <v>3348</v>
      </c>
      <c r="D2262" t="s">
        <v>1680</v>
      </c>
      <c r="E2262" t="s">
        <v>3471</v>
      </c>
      <c r="F2262" t="s">
        <v>3469</v>
      </c>
      <c r="G2262">
        <v>658.83</v>
      </c>
      <c r="H2262">
        <v>1</v>
      </c>
      <c r="I2262">
        <f t="shared" si="35"/>
        <v>658.83</v>
      </c>
      <c r="J2262">
        <f>(Sales[[#This Row],[Selling Price Per Commodity]]-VLOOKUP(C2262,Products!A:E,4, FALSE))*Sales[[#This Row],[Quantity]]/10</f>
        <v>35.123000000000005</v>
      </c>
      <c r="K2262">
        <f>WEEKDAY(Sales[[#This Row],[Date and Time]],2)</f>
        <v>1</v>
      </c>
    </row>
    <row r="2263" spans="1:11" x14ac:dyDescent="0.3">
      <c r="A2263" t="s">
        <v>5731</v>
      </c>
      <c r="B2263" s="1">
        <v>45386.459305555552</v>
      </c>
      <c r="C2263" t="s">
        <v>3423</v>
      </c>
      <c r="D2263" t="s">
        <v>2708</v>
      </c>
      <c r="E2263" t="s">
        <v>3464</v>
      </c>
      <c r="F2263" t="s">
        <v>3462</v>
      </c>
      <c r="G2263">
        <v>951.59</v>
      </c>
      <c r="H2263">
        <v>1</v>
      </c>
      <c r="I2263">
        <f t="shared" si="35"/>
        <v>951.59</v>
      </c>
      <c r="J2263">
        <f>(Sales[[#This Row],[Selling Price Per Commodity]]-VLOOKUP(C2263,Products!A:E,4, FALSE))*Sales[[#This Row],[Quantity]]/10</f>
        <v>56.328999999999994</v>
      </c>
      <c r="K2263">
        <f>WEEKDAY(Sales[[#This Row],[Date and Time]],2)</f>
        <v>4</v>
      </c>
    </row>
    <row r="2264" spans="1:11" x14ac:dyDescent="0.3">
      <c r="A2264" t="s">
        <v>5732</v>
      </c>
      <c r="B2264" s="1">
        <v>45611.37222222222</v>
      </c>
      <c r="C2264" t="s">
        <v>3371</v>
      </c>
      <c r="D2264" t="s">
        <v>2239</v>
      </c>
      <c r="E2264" t="s">
        <v>3479</v>
      </c>
      <c r="F2264" t="s">
        <v>3476</v>
      </c>
      <c r="G2264">
        <v>717.13</v>
      </c>
      <c r="H2264">
        <v>4</v>
      </c>
      <c r="I2264">
        <f t="shared" si="35"/>
        <v>179.2825</v>
      </c>
      <c r="J2264">
        <f>(Sales[[#This Row],[Selling Price Per Commodity]]-VLOOKUP(C2264,Products!A:E,4, FALSE))*Sales[[#This Row],[Quantity]]/10</f>
        <v>-76.49499999999999</v>
      </c>
      <c r="K2264">
        <f>WEEKDAY(Sales[[#This Row],[Date and Time]],2)</f>
        <v>5</v>
      </c>
    </row>
    <row r="2265" spans="1:11" x14ac:dyDescent="0.3">
      <c r="A2265" t="s">
        <v>5733</v>
      </c>
      <c r="B2265" s="1">
        <v>45590.502916666665</v>
      </c>
      <c r="C2265" t="s">
        <v>3340</v>
      </c>
      <c r="D2265" t="s">
        <v>1686</v>
      </c>
      <c r="E2265" t="s">
        <v>3461</v>
      </c>
      <c r="F2265" t="s">
        <v>3472</v>
      </c>
      <c r="G2265">
        <v>644.19000000000005</v>
      </c>
      <c r="H2265">
        <v>2</v>
      </c>
      <c r="I2265">
        <f t="shared" si="35"/>
        <v>322.09500000000003</v>
      </c>
      <c r="J2265">
        <f>(Sales[[#This Row],[Selling Price Per Commodity]]-VLOOKUP(C2265,Products!A:E,4, FALSE))*Sales[[#This Row],[Quantity]]/10</f>
        <v>-102.46099999999998</v>
      </c>
      <c r="K2265">
        <f>WEEKDAY(Sales[[#This Row],[Date and Time]],2)</f>
        <v>5</v>
      </c>
    </row>
    <row r="2266" spans="1:11" x14ac:dyDescent="0.3">
      <c r="A2266" t="s">
        <v>5734</v>
      </c>
      <c r="B2266" s="1">
        <v>45441.072951388887</v>
      </c>
      <c r="C2266" t="s">
        <v>3304</v>
      </c>
      <c r="D2266" t="s">
        <v>3020</v>
      </c>
      <c r="E2266" t="s">
        <v>3464</v>
      </c>
      <c r="F2266" t="s">
        <v>3476</v>
      </c>
      <c r="G2266">
        <v>136.94</v>
      </c>
      <c r="H2266">
        <v>6</v>
      </c>
      <c r="I2266">
        <f t="shared" si="35"/>
        <v>22.823333333333334</v>
      </c>
      <c r="J2266">
        <f>(Sales[[#This Row],[Selling Price Per Commodity]]-VLOOKUP(C2266,Products!A:E,4, FALSE))*Sales[[#This Row],[Quantity]]/10</f>
        <v>2.96</v>
      </c>
      <c r="K2266">
        <f>WEEKDAY(Sales[[#This Row],[Date and Time]],2)</f>
        <v>3</v>
      </c>
    </row>
    <row r="2267" spans="1:11" x14ac:dyDescent="0.3">
      <c r="A2267" t="s">
        <v>5735</v>
      </c>
      <c r="B2267" s="1">
        <v>45369.587326388886</v>
      </c>
      <c r="C2267" t="s">
        <v>3324</v>
      </c>
      <c r="D2267" t="s">
        <v>1804</v>
      </c>
      <c r="E2267" t="s">
        <v>3471</v>
      </c>
      <c r="F2267" t="s">
        <v>3469</v>
      </c>
      <c r="G2267">
        <v>1353.67</v>
      </c>
      <c r="H2267">
        <v>4</v>
      </c>
      <c r="I2267">
        <f t="shared" si="35"/>
        <v>338.41750000000002</v>
      </c>
      <c r="J2267">
        <f>(Sales[[#This Row],[Selling Price Per Commodity]]-VLOOKUP(C2267,Products!A:E,4, FALSE))*Sales[[#This Row],[Quantity]]/10</f>
        <v>-35.773000000000003</v>
      </c>
      <c r="K2267">
        <f>WEEKDAY(Sales[[#This Row],[Date and Time]],2)</f>
        <v>1</v>
      </c>
    </row>
    <row r="2268" spans="1:11" x14ac:dyDescent="0.3">
      <c r="A2268" t="s">
        <v>5736</v>
      </c>
      <c r="B2268" s="1">
        <v>45552.093043981484</v>
      </c>
      <c r="C2268" t="s">
        <v>3440</v>
      </c>
      <c r="D2268" t="s">
        <v>2183</v>
      </c>
      <c r="E2268" t="s">
        <v>3464</v>
      </c>
      <c r="F2268" t="s">
        <v>3467</v>
      </c>
      <c r="G2268">
        <v>1852.02</v>
      </c>
      <c r="H2268">
        <v>9</v>
      </c>
      <c r="I2268">
        <f t="shared" si="35"/>
        <v>205.78</v>
      </c>
      <c r="J2268">
        <f>(Sales[[#This Row],[Selling Price Per Commodity]]-VLOOKUP(C2268,Products!A:E,4, FALSE))*Sales[[#This Row],[Quantity]]/10</f>
        <v>79.451999999999998</v>
      </c>
      <c r="K2268">
        <f>WEEKDAY(Sales[[#This Row],[Date and Time]],2)</f>
        <v>2</v>
      </c>
    </row>
    <row r="2269" spans="1:11" x14ac:dyDescent="0.3">
      <c r="A2269" t="s">
        <v>5737</v>
      </c>
      <c r="B2269" s="1">
        <v>45530.571875000001</v>
      </c>
      <c r="C2269" t="s">
        <v>3322</v>
      </c>
      <c r="D2269" t="s">
        <v>1566</v>
      </c>
      <c r="E2269" t="s">
        <v>3479</v>
      </c>
      <c r="F2269" t="s">
        <v>3462</v>
      </c>
      <c r="G2269">
        <v>1339.42</v>
      </c>
      <c r="H2269">
        <v>2</v>
      </c>
      <c r="I2269">
        <f t="shared" si="35"/>
        <v>669.71</v>
      </c>
      <c r="J2269">
        <f>(Sales[[#This Row],[Selling Price Per Commodity]]-VLOOKUP(C2269,Products!A:E,4, FALSE))*Sales[[#This Row],[Quantity]]/10</f>
        <v>126.898</v>
      </c>
      <c r="K2269">
        <f>WEEKDAY(Sales[[#This Row],[Date and Time]],2)</f>
        <v>1</v>
      </c>
    </row>
    <row r="2270" spans="1:11" x14ac:dyDescent="0.3">
      <c r="A2270" t="s">
        <v>5738</v>
      </c>
      <c r="B2270" s="1">
        <v>45410.720000000001</v>
      </c>
      <c r="C2270" t="s">
        <v>3308</v>
      </c>
      <c r="D2270" t="s">
        <v>449</v>
      </c>
      <c r="E2270" t="s">
        <v>3464</v>
      </c>
      <c r="F2270" t="s">
        <v>3462</v>
      </c>
      <c r="G2270">
        <v>35.58</v>
      </c>
      <c r="H2270">
        <v>7</v>
      </c>
      <c r="I2270">
        <f t="shared" si="35"/>
        <v>5.0828571428571427</v>
      </c>
      <c r="J2270">
        <f>(Sales[[#This Row],[Selling Price Per Commodity]]-VLOOKUP(C2270,Products!A:E,4, FALSE))*Sales[[#This Row],[Quantity]]/10</f>
        <v>-695.44100000000003</v>
      </c>
      <c r="K2270">
        <f>WEEKDAY(Sales[[#This Row],[Date and Time]],2)</f>
        <v>7</v>
      </c>
    </row>
    <row r="2271" spans="1:11" x14ac:dyDescent="0.3">
      <c r="A2271" t="s">
        <v>5739</v>
      </c>
      <c r="B2271" s="1">
        <v>45405.863078703704</v>
      </c>
      <c r="C2271" t="s">
        <v>3442</v>
      </c>
      <c r="D2271" t="s">
        <v>1439</v>
      </c>
      <c r="E2271" t="s">
        <v>3461</v>
      </c>
      <c r="F2271" t="s">
        <v>3472</v>
      </c>
      <c r="G2271">
        <v>956.49</v>
      </c>
      <c r="H2271">
        <v>6</v>
      </c>
      <c r="I2271">
        <f t="shared" si="35"/>
        <v>159.41499999999999</v>
      </c>
      <c r="J2271">
        <f>(Sales[[#This Row],[Selling Price Per Commodity]]-VLOOKUP(C2271,Products!A:E,4, FALSE))*Sales[[#This Row],[Quantity]]/10</f>
        <v>-223.65299999999996</v>
      </c>
      <c r="K2271">
        <f>WEEKDAY(Sales[[#This Row],[Date and Time]],2)</f>
        <v>2</v>
      </c>
    </row>
    <row r="2272" spans="1:11" x14ac:dyDescent="0.3">
      <c r="A2272" t="s">
        <v>5740</v>
      </c>
      <c r="B2272" s="1">
        <v>45340.76903935185</v>
      </c>
      <c r="C2272" t="s">
        <v>3430</v>
      </c>
      <c r="D2272" t="s">
        <v>2213</v>
      </c>
      <c r="E2272" t="s">
        <v>3479</v>
      </c>
      <c r="F2272" t="s">
        <v>3472</v>
      </c>
      <c r="G2272">
        <v>1358.03</v>
      </c>
      <c r="H2272">
        <v>7</v>
      </c>
      <c r="I2272">
        <f t="shared" si="35"/>
        <v>194.00428571428571</v>
      </c>
      <c r="J2272">
        <f>(Sales[[#This Row],[Selling Price Per Commodity]]-VLOOKUP(C2272,Products!A:E,4, FALSE))*Sales[[#This Row],[Quantity]]/10</f>
        <v>63.891999999999996</v>
      </c>
      <c r="K2272">
        <f>WEEKDAY(Sales[[#This Row],[Date and Time]],2)</f>
        <v>7</v>
      </c>
    </row>
    <row r="2273" spans="1:11" x14ac:dyDescent="0.3">
      <c r="A2273" t="s">
        <v>5741</v>
      </c>
      <c r="B2273" s="1">
        <v>45341.27884259259</v>
      </c>
      <c r="C2273" t="s">
        <v>3350</v>
      </c>
      <c r="D2273" t="s">
        <v>2461</v>
      </c>
      <c r="E2273" t="s">
        <v>3466</v>
      </c>
      <c r="F2273" t="s">
        <v>3472</v>
      </c>
      <c r="G2273">
        <v>1589.74</v>
      </c>
      <c r="H2273">
        <v>1</v>
      </c>
      <c r="I2273">
        <f t="shared" si="35"/>
        <v>1589.74</v>
      </c>
      <c r="J2273">
        <f>(Sales[[#This Row],[Selling Price Per Commodity]]-VLOOKUP(C2273,Products!A:E,4, FALSE))*Sales[[#This Row],[Quantity]]/10</f>
        <v>64.650000000000006</v>
      </c>
      <c r="K2273">
        <f>WEEKDAY(Sales[[#This Row],[Date and Time]],2)</f>
        <v>1</v>
      </c>
    </row>
    <row r="2274" spans="1:11" x14ac:dyDescent="0.3">
      <c r="A2274" t="s">
        <v>5742</v>
      </c>
      <c r="B2274" s="1">
        <v>45419.785138888888</v>
      </c>
      <c r="C2274" t="s">
        <v>3354</v>
      </c>
      <c r="D2274" t="s">
        <v>1494</v>
      </c>
      <c r="E2274" t="s">
        <v>3471</v>
      </c>
      <c r="F2274" t="s">
        <v>3462</v>
      </c>
      <c r="G2274">
        <v>1416.64</v>
      </c>
      <c r="H2274">
        <v>2</v>
      </c>
      <c r="I2274">
        <f t="shared" si="35"/>
        <v>708.32</v>
      </c>
      <c r="J2274">
        <f>(Sales[[#This Row],[Selling Price Per Commodity]]-VLOOKUP(C2274,Products!A:E,4, FALSE))*Sales[[#This Row],[Quantity]]/10</f>
        <v>82.698000000000008</v>
      </c>
      <c r="K2274">
        <f>WEEKDAY(Sales[[#This Row],[Date and Time]],2)</f>
        <v>2</v>
      </c>
    </row>
    <row r="2275" spans="1:11" x14ac:dyDescent="0.3">
      <c r="A2275" t="s">
        <v>5743</v>
      </c>
      <c r="B2275" s="1">
        <v>45501.102511574078</v>
      </c>
      <c r="C2275" t="s">
        <v>3334</v>
      </c>
      <c r="D2275" t="s">
        <v>2448</v>
      </c>
      <c r="E2275" t="s">
        <v>3461</v>
      </c>
      <c r="F2275" t="s">
        <v>3472</v>
      </c>
      <c r="G2275">
        <v>104.86</v>
      </c>
      <c r="H2275">
        <v>5</v>
      </c>
      <c r="I2275">
        <f t="shared" si="35"/>
        <v>20.972000000000001</v>
      </c>
      <c r="J2275">
        <f>(Sales[[#This Row],[Selling Price Per Commodity]]-VLOOKUP(C2275,Products!A:E,4, FALSE))*Sales[[#This Row],[Quantity]]/10</f>
        <v>-93.573999999999998</v>
      </c>
      <c r="K2275">
        <f>WEEKDAY(Sales[[#This Row],[Date and Time]],2)</f>
        <v>7</v>
      </c>
    </row>
    <row r="2276" spans="1:11" x14ac:dyDescent="0.3">
      <c r="A2276" t="s">
        <v>5744</v>
      </c>
      <c r="B2276" s="1">
        <v>45379.228668981479</v>
      </c>
      <c r="C2276" t="s">
        <v>3424</v>
      </c>
      <c r="D2276" t="s">
        <v>1188</v>
      </c>
      <c r="E2276" t="s">
        <v>3464</v>
      </c>
      <c r="F2276" t="s">
        <v>3467</v>
      </c>
      <c r="G2276">
        <v>1102.07</v>
      </c>
      <c r="H2276">
        <v>4</v>
      </c>
      <c r="I2276">
        <f t="shared" si="35"/>
        <v>275.51749999999998</v>
      </c>
      <c r="J2276">
        <f>(Sales[[#This Row],[Selling Price Per Commodity]]-VLOOKUP(C2276,Products!A:E,4, FALSE))*Sales[[#This Row],[Quantity]]/10</f>
        <v>-84.097000000000008</v>
      </c>
      <c r="K2276">
        <f>WEEKDAY(Sales[[#This Row],[Date and Time]],2)</f>
        <v>4</v>
      </c>
    </row>
    <row r="2277" spans="1:11" x14ac:dyDescent="0.3">
      <c r="A2277" t="s">
        <v>5745</v>
      </c>
      <c r="B2277" s="1">
        <v>45469.546342592592</v>
      </c>
      <c r="C2277" t="s">
        <v>3383</v>
      </c>
      <c r="D2277" t="s">
        <v>3112</v>
      </c>
      <c r="E2277" t="s">
        <v>3466</v>
      </c>
      <c r="F2277" t="s">
        <v>3476</v>
      </c>
      <c r="G2277">
        <v>778.67</v>
      </c>
      <c r="H2277">
        <v>10</v>
      </c>
      <c r="I2277">
        <f t="shared" si="35"/>
        <v>77.86699999999999</v>
      </c>
      <c r="J2277">
        <f>(Sales[[#This Row],[Selling Price Per Commodity]]-VLOOKUP(C2277,Products!A:E,4, FALSE))*Sales[[#This Row],[Quantity]]/10</f>
        <v>-614.76300000000003</v>
      </c>
      <c r="K2277">
        <f>WEEKDAY(Sales[[#This Row],[Date and Time]],2)</f>
        <v>3</v>
      </c>
    </row>
    <row r="2278" spans="1:11" x14ac:dyDescent="0.3">
      <c r="A2278" t="s">
        <v>5746</v>
      </c>
      <c r="B2278" s="1">
        <v>45596.793368055558</v>
      </c>
      <c r="C2278" t="s">
        <v>3417</v>
      </c>
      <c r="D2278" t="s">
        <v>218</v>
      </c>
      <c r="E2278" t="s">
        <v>3461</v>
      </c>
      <c r="F2278" t="s">
        <v>3476</v>
      </c>
      <c r="G2278">
        <v>566.09</v>
      </c>
      <c r="H2278">
        <v>5</v>
      </c>
      <c r="I2278">
        <f t="shared" si="35"/>
        <v>113.218</v>
      </c>
      <c r="J2278">
        <f>(Sales[[#This Row],[Selling Price Per Commodity]]-VLOOKUP(C2278,Products!A:E,4, FALSE))*Sales[[#This Row],[Quantity]]/10</f>
        <v>-267.64100000000002</v>
      </c>
      <c r="K2278">
        <f>WEEKDAY(Sales[[#This Row],[Date and Time]],2)</f>
        <v>4</v>
      </c>
    </row>
    <row r="2279" spans="1:11" x14ac:dyDescent="0.3">
      <c r="A2279" t="s">
        <v>5747</v>
      </c>
      <c r="B2279" s="1">
        <v>45397.518888888888</v>
      </c>
      <c r="C2279" t="s">
        <v>3308</v>
      </c>
      <c r="D2279" t="s">
        <v>1646</v>
      </c>
      <c r="E2279" t="s">
        <v>3464</v>
      </c>
      <c r="F2279" t="s">
        <v>3469</v>
      </c>
      <c r="G2279">
        <v>1364.86</v>
      </c>
      <c r="H2279">
        <v>8</v>
      </c>
      <c r="I2279">
        <f t="shared" si="35"/>
        <v>170.60749999999999</v>
      </c>
      <c r="J2279">
        <f>(Sales[[#This Row],[Selling Price Per Commodity]]-VLOOKUP(C2279,Products!A:E,4, FALSE))*Sales[[#This Row],[Quantity]]/10</f>
        <v>-662.37000000000012</v>
      </c>
      <c r="K2279">
        <f>WEEKDAY(Sales[[#This Row],[Date and Time]],2)</f>
        <v>1</v>
      </c>
    </row>
    <row r="2280" spans="1:11" x14ac:dyDescent="0.3">
      <c r="A2280" t="s">
        <v>5748</v>
      </c>
      <c r="B2280" s="1">
        <v>45373.498356481483</v>
      </c>
      <c r="C2280" t="s">
        <v>3413</v>
      </c>
      <c r="D2280" t="s">
        <v>1834</v>
      </c>
      <c r="E2280" t="s">
        <v>3471</v>
      </c>
      <c r="F2280" t="s">
        <v>3462</v>
      </c>
      <c r="G2280">
        <v>965.73</v>
      </c>
      <c r="H2280">
        <v>8</v>
      </c>
      <c r="I2280">
        <f t="shared" si="35"/>
        <v>120.71625</v>
      </c>
      <c r="J2280">
        <f>(Sales[[#This Row],[Selling Price Per Commodity]]-VLOOKUP(C2280,Products!A:E,4, FALSE))*Sales[[#This Row],[Quantity]]/10</f>
        <v>-152.67500000000001</v>
      </c>
      <c r="K2280">
        <f>WEEKDAY(Sales[[#This Row],[Date and Time]],2)</f>
        <v>5</v>
      </c>
    </row>
    <row r="2281" spans="1:11" x14ac:dyDescent="0.3">
      <c r="A2281" t="s">
        <v>5749</v>
      </c>
      <c r="B2281" s="1">
        <v>45304.582025462965</v>
      </c>
      <c r="C2281" t="s">
        <v>3302</v>
      </c>
      <c r="D2281" t="s">
        <v>396</v>
      </c>
      <c r="E2281" t="s">
        <v>3466</v>
      </c>
      <c r="F2281" t="s">
        <v>3476</v>
      </c>
      <c r="G2281">
        <v>891.66</v>
      </c>
      <c r="H2281">
        <v>8</v>
      </c>
      <c r="I2281">
        <f t="shared" si="35"/>
        <v>111.4575</v>
      </c>
      <c r="J2281">
        <f>(Sales[[#This Row],[Selling Price Per Commodity]]-VLOOKUP(C2281,Products!A:E,4, FALSE))*Sales[[#This Row],[Quantity]]/10</f>
        <v>31.99</v>
      </c>
      <c r="K2281">
        <f>WEEKDAY(Sales[[#This Row],[Date and Time]],2)</f>
        <v>6</v>
      </c>
    </row>
    <row r="2282" spans="1:11" x14ac:dyDescent="0.3">
      <c r="A2282" t="s">
        <v>5750</v>
      </c>
      <c r="B2282" s="1">
        <v>45538.771655092591</v>
      </c>
      <c r="C2282" t="s">
        <v>3338</v>
      </c>
      <c r="D2282" t="s">
        <v>2378</v>
      </c>
      <c r="E2282" t="s">
        <v>3464</v>
      </c>
      <c r="F2282" t="s">
        <v>3462</v>
      </c>
      <c r="G2282">
        <v>1442.85</v>
      </c>
      <c r="H2282">
        <v>6</v>
      </c>
      <c r="I2282">
        <f t="shared" si="35"/>
        <v>240.47499999999999</v>
      </c>
      <c r="J2282">
        <f>(Sales[[#This Row],[Selling Price Per Commodity]]-VLOOKUP(C2282,Products!A:E,4, FALSE))*Sales[[#This Row],[Quantity]]/10</f>
        <v>134.87100000000001</v>
      </c>
      <c r="K2282">
        <f>WEEKDAY(Sales[[#This Row],[Date and Time]],2)</f>
        <v>2</v>
      </c>
    </row>
    <row r="2283" spans="1:11" x14ac:dyDescent="0.3">
      <c r="A2283" t="s">
        <v>5751</v>
      </c>
      <c r="B2283" s="1">
        <v>45383.536435185182</v>
      </c>
      <c r="C2283" t="s">
        <v>3289</v>
      </c>
      <c r="D2283" t="s">
        <v>1433</v>
      </c>
      <c r="E2283" t="s">
        <v>3464</v>
      </c>
      <c r="F2283" t="s">
        <v>3472</v>
      </c>
      <c r="G2283">
        <v>595.92999999999995</v>
      </c>
      <c r="H2283">
        <v>8</v>
      </c>
      <c r="I2283">
        <f t="shared" si="35"/>
        <v>74.491249999999994</v>
      </c>
      <c r="J2283">
        <f>(Sales[[#This Row],[Selling Price Per Commodity]]-VLOOKUP(C2283,Products!A:E,4, FALSE))*Sales[[#This Row],[Quantity]]/10</f>
        <v>-87.838999999999999</v>
      </c>
      <c r="K2283">
        <f>WEEKDAY(Sales[[#This Row],[Date and Time]],2)</f>
        <v>1</v>
      </c>
    </row>
    <row r="2284" spans="1:11" x14ac:dyDescent="0.3">
      <c r="A2284" t="s">
        <v>5752</v>
      </c>
      <c r="B2284" s="1">
        <v>45322.690150462964</v>
      </c>
      <c r="C2284" t="s">
        <v>3303</v>
      </c>
      <c r="D2284" t="s">
        <v>2040</v>
      </c>
      <c r="E2284" t="s">
        <v>3464</v>
      </c>
      <c r="F2284" t="s">
        <v>3462</v>
      </c>
      <c r="G2284">
        <v>1709.36</v>
      </c>
      <c r="H2284">
        <v>2</v>
      </c>
      <c r="I2284">
        <f t="shared" si="35"/>
        <v>854.68</v>
      </c>
      <c r="J2284">
        <f>(Sales[[#This Row],[Selling Price Per Commodity]]-VLOOKUP(C2284,Products!A:E,4, FALSE))*Sales[[#This Row],[Quantity]]/10</f>
        <v>20.467999999999982</v>
      </c>
      <c r="K2284">
        <f>WEEKDAY(Sales[[#This Row],[Date and Time]],2)</f>
        <v>3</v>
      </c>
    </row>
    <row r="2285" spans="1:11" x14ac:dyDescent="0.3">
      <c r="A2285" t="s">
        <v>5753</v>
      </c>
      <c r="B2285" s="1">
        <v>45393.862766203703</v>
      </c>
      <c r="C2285" t="s">
        <v>3365</v>
      </c>
      <c r="D2285" t="s">
        <v>1978</v>
      </c>
      <c r="E2285" t="s">
        <v>3461</v>
      </c>
      <c r="F2285" t="s">
        <v>3476</v>
      </c>
      <c r="G2285">
        <v>992.96</v>
      </c>
      <c r="H2285">
        <v>3</v>
      </c>
      <c r="I2285">
        <f t="shared" si="35"/>
        <v>330.98666666666668</v>
      </c>
      <c r="J2285">
        <f>(Sales[[#This Row],[Selling Price Per Commodity]]-VLOOKUP(C2285,Products!A:E,4, FALSE))*Sales[[#This Row],[Quantity]]/10</f>
        <v>67.88600000000001</v>
      </c>
      <c r="K2285">
        <f>WEEKDAY(Sales[[#This Row],[Date and Time]],2)</f>
        <v>4</v>
      </c>
    </row>
    <row r="2286" spans="1:11" x14ac:dyDescent="0.3">
      <c r="A2286" t="s">
        <v>5754</v>
      </c>
      <c r="B2286" s="1">
        <v>45389.99391203704</v>
      </c>
      <c r="C2286" t="s">
        <v>3321</v>
      </c>
      <c r="D2286" t="s">
        <v>2789</v>
      </c>
      <c r="E2286" t="s">
        <v>3466</v>
      </c>
      <c r="F2286" t="s">
        <v>3469</v>
      </c>
      <c r="G2286">
        <v>1213.51</v>
      </c>
      <c r="H2286">
        <v>8</v>
      </c>
      <c r="I2286">
        <f t="shared" si="35"/>
        <v>151.68875</v>
      </c>
      <c r="J2286">
        <f>(Sales[[#This Row],[Selling Price Per Commodity]]-VLOOKUP(C2286,Products!A:E,4, FALSE))*Sales[[#This Row],[Quantity]]/10</f>
        <v>75.239000000000004</v>
      </c>
      <c r="K2286">
        <f>WEEKDAY(Sales[[#This Row],[Date and Time]],2)</f>
        <v>7</v>
      </c>
    </row>
    <row r="2287" spans="1:11" x14ac:dyDescent="0.3">
      <c r="A2287" t="s">
        <v>5755</v>
      </c>
      <c r="B2287" s="1">
        <v>45458.572233796294</v>
      </c>
      <c r="C2287" t="s">
        <v>3313</v>
      </c>
      <c r="D2287" t="s">
        <v>848</v>
      </c>
      <c r="E2287" t="s">
        <v>3466</v>
      </c>
      <c r="F2287" t="s">
        <v>3462</v>
      </c>
      <c r="G2287">
        <v>1879.19</v>
      </c>
      <c r="H2287">
        <v>2</v>
      </c>
      <c r="I2287">
        <f t="shared" si="35"/>
        <v>939.59500000000003</v>
      </c>
      <c r="J2287">
        <f>(Sales[[#This Row],[Selling Price Per Commodity]]-VLOOKUP(C2287,Products!A:E,4, FALSE))*Sales[[#This Row],[Quantity]]/10</f>
        <v>32.222999999999999</v>
      </c>
      <c r="K2287">
        <f>WEEKDAY(Sales[[#This Row],[Date and Time]],2)</f>
        <v>6</v>
      </c>
    </row>
    <row r="2288" spans="1:11" x14ac:dyDescent="0.3">
      <c r="A2288" t="s">
        <v>5756</v>
      </c>
      <c r="B2288" s="1">
        <v>45546.932106481479</v>
      </c>
      <c r="C2288" t="s">
        <v>3302</v>
      </c>
      <c r="D2288" t="s">
        <v>583</v>
      </c>
      <c r="E2288" t="s">
        <v>3461</v>
      </c>
      <c r="F2288" t="s">
        <v>3469</v>
      </c>
      <c r="G2288">
        <v>1249.8</v>
      </c>
      <c r="H2288">
        <v>8</v>
      </c>
      <c r="I2288">
        <f t="shared" si="35"/>
        <v>156.22499999999999</v>
      </c>
      <c r="J2288">
        <f>(Sales[[#This Row],[Selling Price Per Commodity]]-VLOOKUP(C2288,Products!A:E,4, FALSE))*Sales[[#This Row],[Quantity]]/10</f>
        <v>67.804000000000002</v>
      </c>
      <c r="K2288">
        <f>WEEKDAY(Sales[[#This Row],[Date and Time]],2)</f>
        <v>3</v>
      </c>
    </row>
    <row r="2289" spans="1:11" x14ac:dyDescent="0.3">
      <c r="A2289" t="s">
        <v>5757</v>
      </c>
      <c r="B2289" s="1">
        <v>45514.919583333336</v>
      </c>
      <c r="C2289" t="s">
        <v>3345</v>
      </c>
      <c r="D2289" t="s">
        <v>2355</v>
      </c>
      <c r="E2289" t="s">
        <v>3461</v>
      </c>
      <c r="F2289" t="s">
        <v>3472</v>
      </c>
      <c r="G2289">
        <v>282.05</v>
      </c>
      <c r="H2289">
        <v>6</v>
      </c>
      <c r="I2289">
        <f t="shared" si="35"/>
        <v>47.008333333333333</v>
      </c>
      <c r="J2289">
        <f>(Sales[[#This Row],[Selling Price Per Commodity]]-VLOOKUP(C2289,Products!A:E,4, FALSE))*Sales[[#This Row],[Quantity]]/10</f>
        <v>-429.27700000000004</v>
      </c>
      <c r="K2289">
        <f>WEEKDAY(Sales[[#This Row],[Date and Time]],2)</f>
        <v>6</v>
      </c>
    </row>
    <row r="2290" spans="1:11" x14ac:dyDescent="0.3">
      <c r="A2290" t="s">
        <v>5758</v>
      </c>
      <c r="B2290" s="1">
        <v>45385.146458333336</v>
      </c>
      <c r="C2290" t="s">
        <v>3269</v>
      </c>
      <c r="D2290" t="s">
        <v>2233</v>
      </c>
      <c r="E2290" t="s">
        <v>3466</v>
      </c>
      <c r="F2290" t="s">
        <v>3476</v>
      </c>
      <c r="G2290">
        <v>1649.43</v>
      </c>
      <c r="H2290">
        <v>3</v>
      </c>
      <c r="I2290">
        <f t="shared" si="35"/>
        <v>549.81000000000006</v>
      </c>
      <c r="J2290">
        <f>(Sales[[#This Row],[Selling Price Per Commodity]]-VLOOKUP(C2290,Products!A:E,4, FALSE))*Sales[[#This Row],[Quantity]]/10</f>
        <v>-23.354999999999972</v>
      </c>
      <c r="K2290">
        <f>WEEKDAY(Sales[[#This Row],[Date and Time]],2)</f>
        <v>3</v>
      </c>
    </row>
    <row r="2291" spans="1:11" x14ac:dyDescent="0.3">
      <c r="A2291" t="s">
        <v>5759</v>
      </c>
      <c r="B2291" s="1">
        <v>45350.654548611114</v>
      </c>
      <c r="C2291" t="s">
        <v>3335</v>
      </c>
      <c r="D2291" t="s">
        <v>479</v>
      </c>
      <c r="E2291" t="s">
        <v>3466</v>
      </c>
      <c r="F2291" t="s">
        <v>3476</v>
      </c>
      <c r="G2291">
        <v>1335.13</v>
      </c>
      <c r="H2291">
        <v>10</v>
      </c>
      <c r="I2291">
        <f t="shared" si="35"/>
        <v>133.51300000000001</v>
      </c>
      <c r="J2291">
        <f>(Sales[[#This Row],[Selling Price Per Commodity]]-VLOOKUP(C2291,Products!A:E,4, FALSE))*Sales[[#This Row],[Quantity]]/10</f>
        <v>-170.08700000000002</v>
      </c>
      <c r="K2291">
        <f>WEEKDAY(Sales[[#This Row],[Date and Time]],2)</f>
        <v>3</v>
      </c>
    </row>
    <row r="2292" spans="1:11" x14ac:dyDescent="0.3">
      <c r="A2292" t="s">
        <v>5760</v>
      </c>
      <c r="B2292" s="1">
        <v>45346.579456018517</v>
      </c>
      <c r="C2292" t="s">
        <v>3293</v>
      </c>
      <c r="D2292" t="s">
        <v>1065</v>
      </c>
      <c r="E2292" t="s">
        <v>3479</v>
      </c>
      <c r="F2292" t="s">
        <v>3469</v>
      </c>
      <c r="G2292">
        <v>475.44</v>
      </c>
      <c r="H2292">
        <v>10</v>
      </c>
      <c r="I2292">
        <f t="shared" si="35"/>
        <v>47.543999999999997</v>
      </c>
      <c r="J2292">
        <f>(Sales[[#This Row],[Selling Price Per Commodity]]-VLOOKUP(C2292,Products!A:E,4, FALSE))*Sales[[#This Row],[Quantity]]/10</f>
        <v>-127.446</v>
      </c>
      <c r="K2292">
        <f>WEEKDAY(Sales[[#This Row],[Date and Time]],2)</f>
        <v>6</v>
      </c>
    </row>
    <row r="2293" spans="1:11" x14ac:dyDescent="0.3">
      <c r="A2293" t="s">
        <v>5761</v>
      </c>
      <c r="B2293" s="1">
        <v>45565.357905092591</v>
      </c>
      <c r="C2293" t="s">
        <v>3438</v>
      </c>
      <c r="D2293" t="s">
        <v>2801</v>
      </c>
      <c r="E2293" t="s">
        <v>3466</v>
      </c>
      <c r="F2293" t="s">
        <v>3462</v>
      </c>
      <c r="G2293">
        <v>1393.42</v>
      </c>
      <c r="H2293">
        <v>10</v>
      </c>
      <c r="I2293">
        <f t="shared" si="35"/>
        <v>139.34200000000001</v>
      </c>
      <c r="J2293">
        <f>(Sales[[#This Row],[Selling Price Per Commodity]]-VLOOKUP(C2293,Products!A:E,4, FALSE))*Sales[[#This Row],[Quantity]]/10</f>
        <v>-612.23800000000006</v>
      </c>
      <c r="K2293">
        <f>WEEKDAY(Sales[[#This Row],[Date and Time]],2)</f>
        <v>1</v>
      </c>
    </row>
    <row r="2294" spans="1:11" x14ac:dyDescent="0.3">
      <c r="A2294" t="s">
        <v>5762</v>
      </c>
      <c r="B2294" s="1">
        <v>45326.712337962963</v>
      </c>
      <c r="C2294" t="s">
        <v>3275</v>
      </c>
      <c r="D2294" t="s">
        <v>2901</v>
      </c>
      <c r="E2294" t="s">
        <v>3479</v>
      </c>
      <c r="F2294" t="s">
        <v>3467</v>
      </c>
      <c r="G2294">
        <v>884.25</v>
      </c>
      <c r="H2294">
        <v>1</v>
      </c>
      <c r="I2294">
        <f t="shared" si="35"/>
        <v>884.25</v>
      </c>
      <c r="J2294">
        <f>(Sales[[#This Row],[Selling Price Per Commodity]]-VLOOKUP(C2294,Products!A:E,4, FALSE))*Sales[[#This Row],[Quantity]]/10</f>
        <v>52.033999999999992</v>
      </c>
      <c r="K2294">
        <f>WEEKDAY(Sales[[#This Row],[Date and Time]],2)</f>
        <v>7</v>
      </c>
    </row>
    <row r="2295" spans="1:11" x14ac:dyDescent="0.3">
      <c r="A2295" t="s">
        <v>5763</v>
      </c>
      <c r="B2295" s="1">
        <v>45367.013275462959</v>
      </c>
      <c r="C2295" t="s">
        <v>3416</v>
      </c>
      <c r="D2295" t="s">
        <v>365</v>
      </c>
      <c r="E2295" t="s">
        <v>3471</v>
      </c>
      <c r="F2295" t="s">
        <v>3467</v>
      </c>
      <c r="G2295">
        <v>647.59</v>
      </c>
      <c r="H2295">
        <v>2</v>
      </c>
      <c r="I2295">
        <f t="shared" si="35"/>
        <v>323.79500000000002</v>
      </c>
      <c r="J2295">
        <f>(Sales[[#This Row],[Selling Price Per Commodity]]-VLOOKUP(C2295,Products!A:E,4, FALSE))*Sales[[#This Row],[Quantity]]/10</f>
        <v>-85.941000000000003</v>
      </c>
      <c r="K2295">
        <f>WEEKDAY(Sales[[#This Row],[Date and Time]],2)</f>
        <v>6</v>
      </c>
    </row>
    <row r="2296" spans="1:11" x14ac:dyDescent="0.3">
      <c r="A2296" t="s">
        <v>5764</v>
      </c>
      <c r="B2296" s="1">
        <v>45582.750856481478</v>
      </c>
      <c r="C2296" t="s">
        <v>3259</v>
      </c>
      <c r="D2296" t="s">
        <v>1485</v>
      </c>
      <c r="E2296" t="s">
        <v>3461</v>
      </c>
      <c r="F2296" t="s">
        <v>3472</v>
      </c>
      <c r="G2296">
        <v>562.64</v>
      </c>
      <c r="H2296">
        <v>8</v>
      </c>
      <c r="I2296">
        <f t="shared" si="35"/>
        <v>70.33</v>
      </c>
      <c r="J2296">
        <f>(Sales[[#This Row],[Selling Price Per Commodity]]-VLOOKUP(C2296,Products!A:E,4, FALSE))*Sales[[#This Row],[Quantity]]/10</f>
        <v>-113.104</v>
      </c>
      <c r="K2296">
        <f>WEEKDAY(Sales[[#This Row],[Date and Time]],2)</f>
        <v>4</v>
      </c>
    </row>
    <row r="2297" spans="1:11" x14ac:dyDescent="0.3">
      <c r="A2297" t="s">
        <v>5765</v>
      </c>
      <c r="B2297" s="1">
        <v>45488.250439814816</v>
      </c>
      <c r="C2297" t="s">
        <v>3341</v>
      </c>
      <c r="D2297" t="s">
        <v>482</v>
      </c>
      <c r="E2297" t="s">
        <v>3466</v>
      </c>
      <c r="F2297" t="s">
        <v>3469</v>
      </c>
      <c r="G2297">
        <v>947.53</v>
      </c>
      <c r="H2297">
        <v>8</v>
      </c>
      <c r="I2297">
        <f t="shared" si="35"/>
        <v>118.44125</v>
      </c>
      <c r="J2297">
        <f>(Sales[[#This Row],[Selling Price Per Commodity]]-VLOOKUP(C2297,Products!A:E,4, FALSE))*Sales[[#This Row],[Quantity]]/10</f>
        <v>32.664999999999999</v>
      </c>
      <c r="K2297">
        <f>WEEKDAY(Sales[[#This Row],[Date and Time]],2)</f>
        <v>1</v>
      </c>
    </row>
    <row r="2298" spans="1:11" x14ac:dyDescent="0.3">
      <c r="A2298" t="s">
        <v>5766</v>
      </c>
      <c r="B2298" s="1">
        <v>45429.468622685185</v>
      </c>
      <c r="C2298" t="s">
        <v>3418</v>
      </c>
      <c r="D2298" t="s">
        <v>2523</v>
      </c>
      <c r="E2298" t="s">
        <v>3471</v>
      </c>
      <c r="F2298" t="s">
        <v>3472</v>
      </c>
      <c r="G2298">
        <v>336.62</v>
      </c>
      <c r="H2298">
        <v>7</v>
      </c>
      <c r="I2298">
        <f t="shared" si="35"/>
        <v>48.088571428571427</v>
      </c>
      <c r="J2298">
        <f>(Sales[[#This Row],[Selling Price Per Commodity]]-VLOOKUP(C2298,Products!A:E,4, FALSE))*Sales[[#This Row],[Quantity]]/10</f>
        <v>-360.83700000000005</v>
      </c>
      <c r="K2298">
        <f>WEEKDAY(Sales[[#This Row],[Date and Time]],2)</f>
        <v>5</v>
      </c>
    </row>
    <row r="2299" spans="1:11" x14ac:dyDescent="0.3">
      <c r="A2299" t="s">
        <v>5767</v>
      </c>
      <c r="B2299" s="1">
        <v>45306.731886574074</v>
      </c>
      <c r="C2299" t="s">
        <v>3285</v>
      </c>
      <c r="D2299" t="s">
        <v>520</v>
      </c>
      <c r="E2299" t="s">
        <v>3471</v>
      </c>
      <c r="F2299" t="s">
        <v>3472</v>
      </c>
      <c r="G2299">
        <v>705.84</v>
      </c>
      <c r="H2299">
        <v>1</v>
      </c>
      <c r="I2299">
        <f t="shared" si="35"/>
        <v>705.84</v>
      </c>
      <c r="J2299">
        <f>(Sales[[#This Row],[Selling Price Per Commodity]]-VLOOKUP(C2299,Products!A:E,4, FALSE))*Sales[[#This Row],[Quantity]]/10</f>
        <v>60.665000000000006</v>
      </c>
      <c r="K2299">
        <f>WEEKDAY(Sales[[#This Row],[Date and Time]],2)</f>
        <v>1</v>
      </c>
    </row>
    <row r="2300" spans="1:11" x14ac:dyDescent="0.3">
      <c r="A2300" t="s">
        <v>5768</v>
      </c>
      <c r="B2300" s="1">
        <v>45404.468541666669</v>
      </c>
      <c r="C2300" t="s">
        <v>3387</v>
      </c>
      <c r="D2300" t="s">
        <v>1908</v>
      </c>
      <c r="E2300" t="s">
        <v>3479</v>
      </c>
      <c r="F2300" t="s">
        <v>3467</v>
      </c>
      <c r="G2300">
        <v>1695.89</v>
      </c>
      <c r="H2300">
        <v>3</v>
      </c>
      <c r="I2300">
        <f t="shared" si="35"/>
        <v>565.29666666666674</v>
      </c>
      <c r="J2300">
        <f>(Sales[[#This Row],[Selling Price Per Commodity]]-VLOOKUP(C2300,Products!A:E,4, FALSE))*Sales[[#This Row],[Quantity]]/10</f>
        <v>120.76700000000001</v>
      </c>
      <c r="K2300">
        <f>WEEKDAY(Sales[[#This Row],[Date and Time]],2)</f>
        <v>1</v>
      </c>
    </row>
    <row r="2301" spans="1:11" x14ac:dyDescent="0.3">
      <c r="A2301" t="s">
        <v>5769</v>
      </c>
      <c r="B2301" s="1">
        <v>45441.12096064815</v>
      </c>
      <c r="C2301" t="s">
        <v>3314</v>
      </c>
      <c r="D2301" t="s">
        <v>3057</v>
      </c>
      <c r="E2301" t="s">
        <v>3464</v>
      </c>
      <c r="F2301" t="s">
        <v>3462</v>
      </c>
      <c r="G2301">
        <v>256.04000000000002</v>
      </c>
      <c r="H2301">
        <v>7</v>
      </c>
      <c r="I2301">
        <f t="shared" si="35"/>
        <v>36.57714285714286</v>
      </c>
      <c r="J2301">
        <f>(Sales[[#This Row],[Selling Price Per Commodity]]-VLOOKUP(C2301,Products!A:E,4, FALSE))*Sales[[#This Row],[Quantity]]/10</f>
        <v>-622.26699999999994</v>
      </c>
      <c r="K2301">
        <f>WEEKDAY(Sales[[#This Row],[Date and Time]],2)</f>
        <v>3</v>
      </c>
    </row>
    <row r="2302" spans="1:11" x14ac:dyDescent="0.3">
      <c r="A2302" t="s">
        <v>5770</v>
      </c>
      <c r="B2302" s="1">
        <v>45561.650335648148</v>
      </c>
      <c r="C2302" t="s">
        <v>3276</v>
      </c>
      <c r="D2302" t="s">
        <v>1393</v>
      </c>
      <c r="E2302" t="s">
        <v>3466</v>
      </c>
      <c r="F2302" t="s">
        <v>3462</v>
      </c>
      <c r="G2302">
        <v>342.3</v>
      </c>
      <c r="H2302">
        <v>7</v>
      </c>
      <c r="I2302">
        <f t="shared" si="35"/>
        <v>48.9</v>
      </c>
      <c r="J2302">
        <f>(Sales[[#This Row],[Selling Price Per Commodity]]-VLOOKUP(C2302,Products!A:E,4, FALSE))*Sales[[#This Row],[Quantity]]/10</f>
        <v>-481.25699999999995</v>
      </c>
      <c r="K2302">
        <f>WEEKDAY(Sales[[#This Row],[Date and Time]],2)</f>
        <v>4</v>
      </c>
    </row>
    <row r="2303" spans="1:11" x14ac:dyDescent="0.3">
      <c r="A2303" t="s">
        <v>5771</v>
      </c>
      <c r="B2303" s="1">
        <v>45292.19259259259</v>
      </c>
      <c r="C2303" t="s">
        <v>3403</v>
      </c>
      <c r="D2303" t="s">
        <v>1543</v>
      </c>
      <c r="E2303" t="s">
        <v>3466</v>
      </c>
      <c r="F2303" t="s">
        <v>3462</v>
      </c>
      <c r="G2303">
        <v>1849.32</v>
      </c>
      <c r="H2303">
        <v>7</v>
      </c>
      <c r="I2303">
        <f t="shared" si="35"/>
        <v>264.18857142857144</v>
      </c>
      <c r="J2303">
        <f>(Sales[[#This Row],[Selling Price Per Commodity]]-VLOOKUP(C2303,Products!A:E,4, FALSE))*Sales[[#This Row],[Quantity]]/10</f>
        <v>-448.33699999999999</v>
      </c>
      <c r="K2303">
        <f>WEEKDAY(Sales[[#This Row],[Date and Time]],2)</f>
        <v>1</v>
      </c>
    </row>
    <row r="2304" spans="1:11" x14ac:dyDescent="0.3">
      <c r="A2304" t="s">
        <v>5772</v>
      </c>
      <c r="B2304" s="1">
        <v>45520.202592592592</v>
      </c>
      <c r="C2304" t="s">
        <v>3444</v>
      </c>
      <c r="D2304" t="s">
        <v>2236</v>
      </c>
      <c r="E2304" t="s">
        <v>3471</v>
      </c>
      <c r="F2304" t="s">
        <v>3472</v>
      </c>
      <c r="G2304">
        <v>1534.32</v>
      </c>
      <c r="H2304">
        <v>3</v>
      </c>
      <c r="I2304">
        <f t="shared" si="35"/>
        <v>511.44</v>
      </c>
      <c r="J2304">
        <f>(Sales[[#This Row],[Selling Price Per Commodity]]-VLOOKUP(C2304,Products!A:E,4, FALSE))*Sales[[#This Row],[Quantity]]/10</f>
        <v>108.843</v>
      </c>
      <c r="K2304">
        <f>WEEKDAY(Sales[[#This Row],[Date and Time]],2)</f>
        <v>5</v>
      </c>
    </row>
    <row r="2305" spans="1:11" x14ac:dyDescent="0.3">
      <c r="A2305" t="s">
        <v>5773</v>
      </c>
      <c r="B2305" s="1">
        <v>45396.480358796296</v>
      </c>
      <c r="C2305" t="s">
        <v>3299</v>
      </c>
      <c r="D2305" t="s">
        <v>299</v>
      </c>
      <c r="E2305" t="s">
        <v>3461</v>
      </c>
      <c r="F2305" t="s">
        <v>3476</v>
      </c>
      <c r="G2305">
        <v>498.06</v>
      </c>
      <c r="H2305">
        <v>1</v>
      </c>
      <c r="I2305">
        <f t="shared" si="35"/>
        <v>498.06</v>
      </c>
      <c r="J2305">
        <f>(Sales[[#This Row],[Selling Price Per Commodity]]-VLOOKUP(C2305,Products!A:E,4, FALSE))*Sales[[#This Row],[Quantity]]/10</f>
        <v>9.6079999999999988</v>
      </c>
      <c r="K2305">
        <f>WEEKDAY(Sales[[#This Row],[Date and Time]],2)</f>
        <v>7</v>
      </c>
    </row>
    <row r="2306" spans="1:11" x14ac:dyDescent="0.3">
      <c r="A2306" t="s">
        <v>5774</v>
      </c>
      <c r="B2306" s="1">
        <v>45550.322974537034</v>
      </c>
      <c r="C2306" t="s">
        <v>3412</v>
      </c>
      <c r="D2306" t="s">
        <v>1816</v>
      </c>
      <c r="E2306" t="s">
        <v>3461</v>
      </c>
      <c r="F2306" t="s">
        <v>3467</v>
      </c>
      <c r="G2306">
        <v>353.12</v>
      </c>
      <c r="H2306">
        <v>7</v>
      </c>
      <c r="I2306">
        <f t="shared" ref="I2306:I2369" si="36" xml:space="preserve"> G2306/H2306</f>
        <v>50.445714285714288</v>
      </c>
      <c r="J2306">
        <f>(Sales[[#This Row],[Selling Price Per Commodity]]-VLOOKUP(C2306,Products!A:E,4, FALSE))*Sales[[#This Row],[Quantity]]/10</f>
        <v>-119.00299999999997</v>
      </c>
      <c r="K2306">
        <f>WEEKDAY(Sales[[#This Row],[Date and Time]],2)</f>
        <v>7</v>
      </c>
    </row>
    <row r="2307" spans="1:11" x14ac:dyDescent="0.3">
      <c r="A2307" t="s">
        <v>5775</v>
      </c>
      <c r="B2307" s="1">
        <v>45598.997430555559</v>
      </c>
      <c r="C2307" t="s">
        <v>3223</v>
      </c>
      <c r="D2307" t="s">
        <v>457</v>
      </c>
      <c r="E2307" t="s">
        <v>3466</v>
      </c>
      <c r="F2307" t="s">
        <v>3476</v>
      </c>
      <c r="G2307">
        <v>829</v>
      </c>
      <c r="H2307">
        <v>3</v>
      </c>
      <c r="I2307">
        <f t="shared" si="36"/>
        <v>276.33333333333331</v>
      </c>
      <c r="J2307">
        <f>(Sales[[#This Row],[Selling Price Per Commodity]]-VLOOKUP(C2307,Products!A:E,4, FALSE))*Sales[[#This Row],[Quantity]]/10</f>
        <v>-53.323999999999998</v>
      </c>
      <c r="K2307">
        <f>WEEKDAY(Sales[[#This Row],[Date and Time]],2)</f>
        <v>6</v>
      </c>
    </row>
    <row r="2308" spans="1:11" x14ac:dyDescent="0.3">
      <c r="A2308" t="s">
        <v>5776</v>
      </c>
      <c r="B2308" s="1">
        <v>45331.258819444447</v>
      </c>
      <c r="C2308" t="s">
        <v>3348</v>
      </c>
      <c r="D2308" t="s">
        <v>2529</v>
      </c>
      <c r="E2308" t="s">
        <v>3461</v>
      </c>
      <c r="F2308" t="s">
        <v>3472</v>
      </c>
      <c r="G2308">
        <v>497.66</v>
      </c>
      <c r="H2308">
        <v>3</v>
      </c>
      <c r="I2308">
        <f t="shared" si="36"/>
        <v>165.88666666666668</v>
      </c>
      <c r="J2308">
        <f>(Sales[[#This Row],[Selling Price Per Commodity]]-VLOOKUP(C2308,Products!A:E,4, FALSE))*Sales[[#This Row],[Quantity]]/10</f>
        <v>-42.513999999999996</v>
      </c>
      <c r="K2308">
        <f>WEEKDAY(Sales[[#This Row],[Date and Time]],2)</f>
        <v>5</v>
      </c>
    </row>
    <row r="2309" spans="1:11" x14ac:dyDescent="0.3">
      <c r="A2309" t="s">
        <v>5777</v>
      </c>
      <c r="B2309" s="1">
        <v>45463.814965277779</v>
      </c>
      <c r="C2309" t="s">
        <v>3293</v>
      </c>
      <c r="D2309" t="s">
        <v>812</v>
      </c>
      <c r="E2309" t="s">
        <v>3479</v>
      </c>
      <c r="F2309" t="s">
        <v>3467</v>
      </c>
      <c r="G2309">
        <v>920.05</v>
      </c>
      <c r="H2309">
        <v>10</v>
      </c>
      <c r="I2309">
        <f t="shared" si="36"/>
        <v>92.004999999999995</v>
      </c>
      <c r="J2309">
        <f>(Sales[[#This Row],[Selling Price Per Commodity]]-VLOOKUP(C2309,Products!A:E,4, FALSE))*Sales[[#This Row],[Quantity]]/10</f>
        <v>-82.985000000000014</v>
      </c>
      <c r="K2309">
        <f>WEEKDAY(Sales[[#This Row],[Date and Time]],2)</f>
        <v>4</v>
      </c>
    </row>
    <row r="2310" spans="1:11" x14ac:dyDescent="0.3">
      <c r="A2310" t="s">
        <v>5778</v>
      </c>
      <c r="B2310" s="1">
        <v>45397.319282407407</v>
      </c>
      <c r="C2310" t="s">
        <v>3394</v>
      </c>
      <c r="D2310" t="s">
        <v>598</v>
      </c>
      <c r="E2310" t="s">
        <v>3461</v>
      </c>
      <c r="F2310" t="s">
        <v>3476</v>
      </c>
      <c r="G2310">
        <v>1432.74</v>
      </c>
      <c r="H2310">
        <v>6</v>
      </c>
      <c r="I2310">
        <f t="shared" si="36"/>
        <v>238.79</v>
      </c>
      <c r="J2310">
        <f>(Sales[[#This Row],[Selling Price Per Commodity]]-VLOOKUP(C2310,Products!A:E,4, FALSE))*Sales[[#This Row],[Quantity]]/10</f>
        <v>98.322000000000003</v>
      </c>
      <c r="K2310">
        <f>WEEKDAY(Sales[[#This Row],[Date and Time]],2)</f>
        <v>1</v>
      </c>
    </row>
    <row r="2311" spans="1:11" x14ac:dyDescent="0.3">
      <c r="A2311" t="s">
        <v>5779</v>
      </c>
      <c r="B2311" s="1">
        <v>45384.056030092594</v>
      </c>
      <c r="C2311" t="s">
        <v>3439</v>
      </c>
      <c r="D2311" t="s">
        <v>2562</v>
      </c>
      <c r="E2311" t="s">
        <v>3464</v>
      </c>
      <c r="F2311" t="s">
        <v>3462</v>
      </c>
      <c r="G2311">
        <v>69.53</v>
      </c>
      <c r="H2311">
        <v>5</v>
      </c>
      <c r="I2311">
        <f t="shared" si="36"/>
        <v>13.906000000000001</v>
      </c>
      <c r="J2311">
        <f>(Sales[[#This Row],[Selling Price Per Commodity]]-VLOOKUP(C2311,Products!A:E,4, FALSE))*Sales[[#This Row],[Quantity]]/10</f>
        <v>-465.96699999999998</v>
      </c>
      <c r="K2311">
        <f>WEEKDAY(Sales[[#This Row],[Date and Time]],2)</f>
        <v>2</v>
      </c>
    </row>
    <row r="2312" spans="1:11" x14ac:dyDescent="0.3">
      <c r="A2312" t="s">
        <v>5780</v>
      </c>
      <c r="B2312" s="1">
        <v>45301.117615740739</v>
      </c>
      <c r="C2312" t="s">
        <v>3274</v>
      </c>
      <c r="D2312" t="s">
        <v>1945</v>
      </c>
      <c r="E2312" t="s">
        <v>3464</v>
      </c>
      <c r="F2312" t="s">
        <v>3467</v>
      </c>
      <c r="G2312">
        <v>1318.47</v>
      </c>
      <c r="H2312">
        <v>5</v>
      </c>
      <c r="I2312">
        <f t="shared" si="36"/>
        <v>263.69400000000002</v>
      </c>
      <c r="J2312">
        <f>(Sales[[#This Row],[Selling Price Per Commodity]]-VLOOKUP(C2312,Products!A:E,4, FALSE))*Sales[[#This Row],[Quantity]]/10</f>
        <v>-343.97299999999996</v>
      </c>
      <c r="K2312">
        <f>WEEKDAY(Sales[[#This Row],[Date and Time]],2)</f>
        <v>3</v>
      </c>
    </row>
    <row r="2313" spans="1:11" x14ac:dyDescent="0.3">
      <c r="A2313" t="s">
        <v>5781</v>
      </c>
      <c r="B2313" s="1">
        <v>45561.501817129632</v>
      </c>
      <c r="C2313" t="s">
        <v>3294</v>
      </c>
      <c r="D2313" t="s">
        <v>1834</v>
      </c>
      <c r="E2313" t="s">
        <v>3471</v>
      </c>
      <c r="F2313" t="s">
        <v>3472</v>
      </c>
      <c r="G2313">
        <v>1747.1</v>
      </c>
      <c r="H2313">
        <v>2</v>
      </c>
      <c r="I2313">
        <f t="shared" si="36"/>
        <v>873.55</v>
      </c>
      <c r="J2313">
        <f>(Sales[[#This Row],[Selling Price Per Commodity]]-VLOOKUP(C2313,Products!A:E,4, FALSE))*Sales[[#This Row],[Quantity]]/10</f>
        <v>52.769999999999982</v>
      </c>
      <c r="K2313">
        <f>WEEKDAY(Sales[[#This Row],[Date and Time]],2)</f>
        <v>4</v>
      </c>
    </row>
    <row r="2314" spans="1:11" x14ac:dyDescent="0.3">
      <c r="A2314" t="s">
        <v>5782</v>
      </c>
      <c r="B2314" s="1">
        <v>45542.764606481483</v>
      </c>
      <c r="C2314" t="s">
        <v>3374</v>
      </c>
      <c r="D2314" t="s">
        <v>2267</v>
      </c>
      <c r="E2314" t="s">
        <v>3479</v>
      </c>
      <c r="F2314" t="s">
        <v>3467</v>
      </c>
      <c r="G2314">
        <v>110.6</v>
      </c>
      <c r="H2314">
        <v>5</v>
      </c>
      <c r="I2314">
        <f t="shared" si="36"/>
        <v>22.119999999999997</v>
      </c>
      <c r="J2314">
        <f>(Sales[[#This Row],[Selling Price Per Commodity]]-VLOOKUP(C2314,Products!A:E,4, FALSE))*Sales[[#This Row],[Quantity]]/10</f>
        <v>-386.51</v>
      </c>
      <c r="K2314">
        <f>WEEKDAY(Sales[[#This Row],[Date and Time]],2)</f>
        <v>6</v>
      </c>
    </row>
    <row r="2315" spans="1:11" x14ac:dyDescent="0.3">
      <c r="A2315" t="s">
        <v>5783</v>
      </c>
      <c r="B2315" s="1">
        <v>45400.497708333336</v>
      </c>
      <c r="C2315" t="s">
        <v>3434</v>
      </c>
      <c r="D2315" t="s">
        <v>1819</v>
      </c>
      <c r="E2315" t="s">
        <v>3479</v>
      </c>
      <c r="F2315" t="s">
        <v>3472</v>
      </c>
      <c r="G2315">
        <v>614.42999999999995</v>
      </c>
      <c r="H2315">
        <v>2</v>
      </c>
      <c r="I2315">
        <f t="shared" si="36"/>
        <v>307.21499999999997</v>
      </c>
      <c r="J2315">
        <f>(Sales[[#This Row],[Selling Price Per Commodity]]-VLOOKUP(C2315,Products!A:E,4, FALSE))*Sales[[#This Row],[Quantity]]/10</f>
        <v>55.630999999999993</v>
      </c>
      <c r="K2315">
        <f>WEEKDAY(Sales[[#This Row],[Date and Time]],2)</f>
        <v>4</v>
      </c>
    </row>
    <row r="2316" spans="1:11" x14ac:dyDescent="0.3">
      <c r="A2316" t="s">
        <v>5784</v>
      </c>
      <c r="B2316" s="1">
        <v>45430.336481481485</v>
      </c>
      <c r="C2316" t="s">
        <v>3217</v>
      </c>
      <c r="D2316" t="s">
        <v>1512</v>
      </c>
      <c r="E2316" t="s">
        <v>3461</v>
      </c>
      <c r="F2316" t="s">
        <v>3476</v>
      </c>
      <c r="G2316">
        <v>1181.1099999999999</v>
      </c>
      <c r="H2316">
        <v>3</v>
      </c>
      <c r="I2316">
        <f t="shared" si="36"/>
        <v>393.70333333333332</v>
      </c>
      <c r="J2316">
        <f>(Sales[[#This Row],[Selling Price Per Commodity]]-VLOOKUP(C2316,Products!A:E,4, FALSE))*Sales[[#This Row],[Quantity]]/10</f>
        <v>42.027999999999992</v>
      </c>
      <c r="K2316">
        <f>WEEKDAY(Sales[[#This Row],[Date and Time]],2)</f>
        <v>6</v>
      </c>
    </row>
    <row r="2317" spans="1:11" x14ac:dyDescent="0.3">
      <c r="A2317" t="s">
        <v>5785</v>
      </c>
      <c r="B2317" s="1">
        <v>45292.866712962961</v>
      </c>
      <c r="C2317" t="s">
        <v>3369</v>
      </c>
      <c r="D2317" t="s">
        <v>1683</v>
      </c>
      <c r="E2317" t="s">
        <v>3479</v>
      </c>
      <c r="F2317" t="s">
        <v>3462</v>
      </c>
      <c r="G2317">
        <v>1684.14</v>
      </c>
      <c r="H2317">
        <v>3</v>
      </c>
      <c r="I2317">
        <f t="shared" si="36"/>
        <v>561.38</v>
      </c>
      <c r="J2317">
        <f>(Sales[[#This Row],[Selling Price Per Commodity]]-VLOOKUP(C2317,Products!A:E,4, FALSE))*Sales[[#This Row],[Quantity]]/10</f>
        <v>43.166999999999994</v>
      </c>
      <c r="K2317">
        <f>WEEKDAY(Sales[[#This Row],[Date and Time]],2)</f>
        <v>1</v>
      </c>
    </row>
    <row r="2318" spans="1:11" x14ac:dyDescent="0.3">
      <c r="A2318" t="s">
        <v>5786</v>
      </c>
      <c r="B2318" s="1">
        <v>45359.19121527778</v>
      </c>
      <c r="C2318" t="s">
        <v>3344</v>
      </c>
      <c r="D2318" t="s">
        <v>1158</v>
      </c>
      <c r="E2318" t="s">
        <v>3466</v>
      </c>
      <c r="F2318" t="s">
        <v>3462</v>
      </c>
      <c r="G2318">
        <v>1022.12</v>
      </c>
      <c r="H2318">
        <v>8</v>
      </c>
      <c r="I2318">
        <f t="shared" si="36"/>
        <v>127.765</v>
      </c>
      <c r="J2318">
        <f>(Sales[[#This Row],[Selling Price Per Commodity]]-VLOOKUP(C2318,Products!A:E,4, FALSE))*Sales[[#This Row],[Quantity]]/10</f>
        <v>-549.66000000000008</v>
      </c>
      <c r="K2318">
        <f>WEEKDAY(Sales[[#This Row],[Date and Time]],2)</f>
        <v>5</v>
      </c>
    </row>
    <row r="2319" spans="1:11" x14ac:dyDescent="0.3">
      <c r="A2319" t="s">
        <v>5787</v>
      </c>
      <c r="B2319" s="1">
        <v>45457.134293981479</v>
      </c>
      <c r="C2319" t="s">
        <v>3239</v>
      </c>
      <c r="D2319" t="s">
        <v>1182</v>
      </c>
      <c r="E2319" t="s">
        <v>3461</v>
      </c>
      <c r="F2319" t="s">
        <v>3469</v>
      </c>
      <c r="G2319">
        <v>1309.76</v>
      </c>
      <c r="H2319">
        <v>9</v>
      </c>
      <c r="I2319">
        <f t="shared" si="36"/>
        <v>145.5288888888889</v>
      </c>
      <c r="J2319">
        <f>(Sales[[#This Row],[Selling Price Per Commodity]]-VLOOKUP(C2319,Products!A:E,4, FALSE))*Sales[[#This Row],[Quantity]]/10</f>
        <v>-263.67399999999998</v>
      </c>
      <c r="K2319">
        <f>WEEKDAY(Sales[[#This Row],[Date and Time]],2)</f>
        <v>5</v>
      </c>
    </row>
    <row r="2320" spans="1:11" x14ac:dyDescent="0.3">
      <c r="A2320" t="s">
        <v>5788</v>
      </c>
      <c r="B2320" s="1">
        <v>45438.669629629629</v>
      </c>
      <c r="C2320" t="s">
        <v>3323</v>
      </c>
      <c r="D2320" t="s">
        <v>1628</v>
      </c>
      <c r="E2320" t="s">
        <v>3466</v>
      </c>
      <c r="F2320" t="s">
        <v>3467</v>
      </c>
      <c r="G2320">
        <v>742.48</v>
      </c>
      <c r="H2320">
        <v>1</v>
      </c>
      <c r="I2320">
        <f t="shared" si="36"/>
        <v>742.48</v>
      </c>
      <c r="J2320">
        <f>(Sales[[#This Row],[Selling Price Per Commodity]]-VLOOKUP(C2320,Products!A:E,4, FALSE))*Sales[[#This Row],[Quantity]]/10</f>
        <v>-19.986000000000001</v>
      </c>
      <c r="K2320">
        <f>WEEKDAY(Sales[[#This Row],[Date and Time]],2)</f>
        <v>7</v>
      </c>
    </row>
    <row r="2321" spans="1:11" x14ac:dyDescent="0.3">
      <c r="A2321" t="s">
        <v>5789</v>
      </c>
      <c r="B2321" s="1">
        <v>45293.015381944446</v>
      </c>
      <c r="C2321" t="s">
        <v>3259</v>
      </c>
      <c r="D2321" t="s">
        <v>2043</v>
      </c>
      <c r="E2321" t="s">
        <v>3471</v>
      </c>
      <c r="F2321" t="s">
        <v>3472</v>
      </c>
      <c r="G2321">
        <v>741.68</v>
      </c>
      <c r="H2321">
        <v>6</v>
      </c>
      <c r="I2321">
        <f t="shared" si="36"/>
        <v>123.61333333333333</v>
      </c>
      <c r="J2321">
        <f>(Sales[[#This Row],[Selling Price Per Commodity]]-VLOOKUP(C2321,Products!A:E,4, FALSE))*Sales[[#This Row],[Quantity]]/10</f>
        <v>-52.858000000000004</v>
      </c>
      <c r="K2321">
        <f>WEEKDAY(Sales[[#This Row],[Date and Time]],2)</f>
        <v>2</v>
      </c>
    </row>
    <row r="2322" spans="1:11" x14ac:dyDescent="0.3">
      <c r="A2322" t="s">
        <v>5790</v>
      </c>
      <c r="B2322" s="1">
        <v>45306.750462962962</v>
      </c>
      <c r="C2322" t="s">
        <v>3357</v>
      </c>
      <c r="D2322" t="s">
        <v>1877</v>
      </c>
      <c r="E2322" t="s">
        <v>3479</v>
      </c>
      <c r="F2322" t="s">
        <v>3472</v>
      </c>
      <c r="G2322">
        <v>1002.84</v>
      </c>
      <c r="H2322">
        <v>3</v>
      </c>
      <c r="I2322">
        <f t="shared" si="36"/>
        <v>334.28000000000003</v>
      </c>
      <c r="J2322">
        <f>(Sales[[#This Row],[Selling Price Per Commodity]]-VLOOKUP(C2322,Products!A:E,4, FALSE))*Sales[[#This Row],[Quantity]]/10</f>
        <v>8.6370000000000058</v>
      </c>
      <c r="K2322">
        <f>WEEKDAY(Sales[[#This Row],[Date and Time]],2)</f>
        <v>1</v>
      </c>
    </row>
    <row r="2323" spans="1:11" x14ac:dyDescent="0.3">
      <c r="A2323" t="s">
        <v>5791</v>
      </c>
      <c r="B2323" s="1">
        <v>45374.165150462963</v>
      </c>
      <c r="C2323" t="s">
        <v>3374</v>
      </c>
      <c r="D2323" t="s">
        <v>2547</v>
      </c>
      <c r="E2323" t="s">
        <v>3464</v>
      </c>
      <c r="F2323" t="s">
        <v>3469</v>
      </c>
      <c r="G2323">
        <v>1383.08</v>
      </c>
      <c r="H2323">
        <v>1</v>
      </c>
      <c r="I2323">
        <f t="shared" si="36"/>
        <v>1383.08</v>
      </c>
      <c r="J2323">
        <f>(Sales[[#This Row],[Selling Price Per Commodity]]-VLOOKUP(C2323,Products!A:E,4, FALSE))*Sales[[#This Row],[Quantity]]/10</f>
        <v>58.793999999999997</v>
      </c>
      <c r="K2323">
        <f>WEEKDAY(Sales[[#This Row],[Date and Time]],2)</f>
        <v>6</v>
      </c>
    </row>
    <row r="2324" spans="1:11" x14ac:dyDescent="0.3">
      <c r="A2324" t="s">
        <v>5792</v>
      </c>
      <c r="B2324" s="1">
        <v>45300.893414351849</v>
      </c>
      <c r="C2324" t="s">
        <v>3306</v>
      </c>
      <c r="D2324" t="s">
        <v>598</v>
      </c>
      <c r="E2324" t="s">
        <v>3461</v>
      </c>
      <c r="F2324" t="s">
        <v>3469</v>
      </c>
      <c r="G2324">
        <v>1102.29</v>
      </c>
      <c r="H2324">
        <v>5</v>
      </c>
      <c r="I2324">
        <f t="shared" si="36"/>
        <v>220.458</v>
      </c>
      <c r="J2324">
        <f>(Sales[[#This Row],[Selling Price Per Commodity]]-VLOOKUP(C2324,Products!A:E,4, FALSE))*Sales[[#This Row],[Quantity]]/10</f>
        <v>-346.916</v>
      </c>
      <c r="K2324">
        <f>WEEKDAY(Sales[[#This Row],[Date and Time]],2)</f>
        <v>2</v>
      </c>
    </row>
    <row r="2325" spans="1:11" x14ac:dyDescent="0.3">
      <c r="A2325" t="s">
        <v>5793</v>
      </c>
      <c r="B2325" s="1">
        <v>45318.61341435185</v>
      </c>
      <c r="C2325" t="s">
        <v>3320</v>
      </c>
      <c r="D2325" t="s">
        <v>2955</v>
      </c>
      <c r="E2325" t="s">
        <v>3471</v>
      </c>
      <c r="F2325" t="s">
        <v>3467</v>
      </c>
      <c r="G2325">
        <v>1793.85</v>
      </c>
      <c r="H2325">
        <v>3</v>
      </c>
      <c r="I2325">
        <f t="shared" si="36"/>
        <v>597.94999999999993</v>
      </c>
      <c r="J2325">
        <f>(Sales[[#This Row],[Selling Price Per Commodity]]-VLOOKUP(C2325,Products!A:E,4, FALSE))*Sales[[#This Row],[Quantity]]/10</f>
        <v>-84.237000000000023</v>
      </c>
      <c r="K2325">
        <f>WEEKDAY(Sales[[#This Row],[Date and Time]],2)</f>
        <v>6</v>
      </c>
    </row>
    <row r="2326" spans="1:11" x14ac:dyDescent="0.3">
      <c r="A2326" t="s">
        <v>5794</v>
      </c>
      <c r="B2326" s="1">
        <v>45490.930717592593</v>
      </c>
      <c r="C2326" t="s">
        <v>3228</v>
      </c>
      <c r="D2326" t="s">
        <v>2610</v>
      </c>
      <c r="E2326" t="s">
        <v>3479</v>
      </c>
      <c r="F2326" t="s">
        <v>3469</v>
      </c>
      <c r="G2326">
        <v>1967.82</v>
      </c>
      <c r="H2326">
        <v>3</v>
      </c>
      <c r="I2326">
        <f t="shared" si="36"/>
        <v>655.93999999999994</v>
      </c>
      <c r="J2326">
        <f>(Sales[[#This Row],[Selling Price Per Commodity]]-VLOOKUP(C2326,Products!A:E,4, FALSE))*Sales[[#This Row],[Quantity]]/10</f>
        <v>167.94299999999998</v>
      </c>
      <c r="K2326">
        <f>WEEKDAY(Sales[[#This Row],[Date and Time]],2)</f>
        <v>3</v>
      </c>
    </row>
    <row r="2327" spans="1:11" x14ac:dyDescent="0.3">
      <c r="A2327" t="s">
        <v>5795</v>
      </c>
      <c r="B2327" s="1">
        <v>45470.225868055553</v>
      </c>
      <c r="C2327" t="s">
        <v>3239</v>
      </c>
      <c r="D2327" t="s">
        <v>3063</v>
      </c>
      <c r="E2327" t="s">
        <v>3461</v>
      </c>
      <c r="F2327" t="s">
        <v>3472</v>
      </c>
      <c r="G2327">
        <v>51.33</v>
      </c>
      <c r="H2327">
        <v>8</v>
      </c>
      <c r="I2327">
        <f t="shared" si="36"/>
        <v>6.4162499999999998</v>
      </c>
      <c r="J2327">
        <f>(Sales[[#This Row],[Selling Price Per Commodity]]-VLOOKUP(C2327,Products!A:E,4, FALSE))*Sales[[#This Row],[Quantity]]/10</f>
        <v>-345.66700000000003</v>
      </c>
      <c r="K2327">
        <f>WEEKDAY(Sales[[#This Row],[Date and Time]],2)</f>
        <v>4</v>
      </c>
    </row>
    <row r="2328" spans="1:11" x14ac:dyDescent="0.3">
      <c r="A2328" t="s">
        <v>5796</v>
      </c>
      <c r="B2328" s="1">
        <v>45589.886331018519</v>
      </c>
      <c r="C2328" t="s">
        <v>3362</v>
      </c>
      <c r="D2328" t="s">
        <v>2433</v>
      </c>
      <c r="E2328" t="s">
        <v>3466</v>
      </c>
      <c r="F2328" t="s">
        <v>3462</v>
      </c>
      <c r="G2328">
        <v>659.28</v>
      </c>
      <c r="H2328">
        <v>2</v>
      </c>
      <c r="I2328">
        <f t="shared" si="36"/>
        <v>329.64</v>
      </c>
      <c r="J2328">
        <f>(Sales[[#This Row],[Selling Price Per Commodity]]-VLOOKUP(C2328,Products!A:E,4, FALSE))*Sales[[#This Row],[Quantity]]/10</f>
        <v>9.3919999999999959</v>
      </c>
      <c r="K2328">
        <f>WEEKDAY(Sales[[#This Row],[Date and Time]],2)</f>
        <v>4</v>
      </c>
    </row>
    <row r="2329" spans="1:11" x14ac:dyDescent="0.3">
      <c r="A2329" t="s">
        <v>5797</v>
      </c>
      <c r="B2329" s="1">
        <v>45483.46665509259</v>
      </c>
      <c r="C2329" t="s">
        <v>3294</v>
      </c>
      <c r="D2329" t="s">
        <v>2940</v>
      </c>
      <c r="E2329" t="s">
        <v>3471</v>
      </c>
      <c r="F2329" t="s">
        <v>3469</v>
      </c>
      <c r="G2329">
        <v>1640.38</v>
      </c>
      <c r="H2329">
        <v>4</v>
      </c>
      <c r="I2329">
        <f t="shared" si="36"/>
        <v>410.09500000000003</v>
      </c>
      <c r="J2329">
        <f>(Sales[[#This Row],[Selling Price Per Commodity]]-VLOOKUP(C2329,Products!A:E,4, FALSE))*Sales[[#This Row],[Quantity]]/10</f>
        <v>-79.842000000000013</v>
      </c>
      <c r="K2329">
        <f>WEEKDAY(Sales[[#This Row],[Date and Time]],2)</f>
        <v>3</v>
      </c>
    </row>
    <row r="2330" spans="1:11" x14ac:dyDescent="0.3">
      <c r="A2330" t="s">
        <v>5798</v>
      </c>
      <c r="B2330" s="1">
        <v>45420.422986111109</v>
      </c>
      <c r="C2330" t="s">
        <v>3243</v>
      </c>
      <c r="D2330" t="s">
        <v>1417</v>
      </c>
      <c r="E2330" t="s">
        <v>3466</v>
      </c>
      <c r="F2330" t="s">
        <v>3469</v>
      </c>
      <c r="G2330">
        <v>1118.54</v>
      </c>
      <c r="H2330">
        <v>8</v>
      </c>
      <c r="I2330">
        <f t="shared" si="36"/>
        <v>139.8175</v>
      </c>
      <c r="J2330">
        <f>(Sales[[#This Row],[Selling Price Per Commodity]]-VLOOKUP(C2330,Products!A:E,4, FALSE))*Sales[[#This Row],[Quantity]]/10</f>
        <v>5.9420000000000073</v>
      </c>
      <c r="K2330">
        <f>WEEKDAY(Sales[[#This Row],[Date and Time]],2)</f>
        <v>3</v>
      </c>
    </row>
    <row r="2331" spans="1:11" x14ac:dyDescent="0.3">
      <c r="A2331" t="s">
        <v>5799</v>
      </c>
      <c r="B2331" s="1">
        <v>45543.296655092592</v>
      </c>
      <c r="C2331" t="s">
        <v>3349</v>
      </c>
      <c r="D2331" t="s">
        <v>1137</v>
      </c>
      <c r="E2331" t="s">
        <v>3461</v>
      </c>
      <c r="F2331" t="s">
        <v>3462</v>
      </c>
      <c r="G2331">
        <v>920.23</v>
      </c>
      <c r="H2331">
        <v>8</v>
      </c>
      <c r="I2331">
        <f t="shared" si="36"/>
        <v>115.02875</v>
      </c>
      <c r="J2331">
        <f>(Sales[[#This Row],[Selling Price Per Commodity]]-VLOOKUP(C2331,Products!A:E,4, FALSE))*Sales[[#This Row],[Quantity]]/10</f>
        <v>-504.80900000000003</v>
      </c>
      <c r="K2331">
        <f>WEEKDAY(Sales[[#This Row],[Date and Time]],2)</f>
        <v>7</v>
      </c>
    </row>
    <row r="2332" spans="1:11" x14ac:dyDescent="0.3">
      <c r="A2332" t="s">
        <v>5800</v>
      </c>
      <c r="B2332" s="1">
        <v>45335.546053240738</v>
      </c>
      <c r="C2332" t="s">
        <v>3304</v>
      </c>
      <c r="D2332" t="s">
        <v>246</v>
      </c>
      <c r="E2332" t="s">
        <v>3479</v>
      </c>
      <c r="F2332" t="s">
        <v>3472</v>
      </c>
      <c r="G2332">
        <v>239.71</v>
      </c>
      <c r="H2332">
        <v>8</v>
      </c>
      <c r="I2332">
        <f t="shared" si="36"/>
        <v>29.963750000000001</v>
      </c>
      <c r="J2332">
        <f>(Sales[[#This Row],[Selling Price Per Commodity]]-VLOOKUP(C2332,Products!A:E,4, FALSE))*Sales[[#This Row],[Quantity]]/10</f>
        <v>9.6590000000000007</v>
      </c>
      <c r="K2332">
        <f>WEEKDAY(Sales[[#This Row],[Date and Time]],2)</f>
        <v>2</v>
      </c>
    </row>
    <row r="2333" spans="1:11" x14ac:dyDescent="0.3">
      <c r="A2333" t="s">
        <v>5801</v>
      </c>
      <c r="B2333" s="1">
        <v>45399.282766203702</v>
      </c>
      <c r="C2333" t="s">
        <v>3399</v>
      </c>
      <c r="D2333" t="s">
        <v>2301</v>
      </c>
      <c r="E2333" t="s">
        <v>3479</v>
      </c>
      <c r="F2333" t="s">
        <v>3469</v>
      </c>
      <c r="G2333">
        <v>1722.06</v>
      </c>
      <c r="H2333">
        <v>5</v>
      </c>
      <c r="I2333">
        <f t="shared" si="36"/>
        <v>344.41199999999998</v>
      </c>
      <c r="J2333">
        <f>(Sales[[#This Row],[Selling Price Per Commodity]]-VLOOKUP(C2333,Products!A:E,4, FALSE))*Sales[[#This Row],[Quantity]]/10</f>
        <v>-171.40400000000002</v>
      </c>
      <c r="K2333">
        <f>WEEKDAY(Sales[[#This Row],[Date and Time]],2)</f>
        <v>3</v>
      </c>
    </row>
    <row r="2334" spans="1:11" x14ac:dyDescent="0.3">
      <c r="A2334" t="s">
        <v>5802</v>
      </c>
      <c r="B2334" s="1">
        <v>45590.202731481484</v>
      </c>
      <c r="C2334" t="s">
        <v>3402</v>
      </c>
      <c r="D2334" t="s">
        <v>260</v>
      </c>
      <c r="E2334" t="s">
        <v>3479</v>
      </c>
      <c r="F2334" t="s">
        <v>3472</v>
      </c>
      <c r="G2334">
        <v>1478.46</v>
      </c>
      <c r="H2334">
        <v>9</v>
      </c>
      <c r="I2334">
        <f t="shared" si="36"/>
        <v>164.27333333333334</v>
      </c>
      <c r="J2334">
        <f>(Sales[[#This Row],[Selling Price Per Commodity]]-VLOOKUP(C2334,Products!A:E,4, FALSE))*Sales[[#This Row],[Quantity]]/10</f>
        <v>-375.63</v>
      </c>
      <c r="K2334">
        <f>WEEKDAY(Sales[[#This Row],[Date and Time]],2)</f>
        <v>5</v>
      </c>
    </row>
    <row r="2335" spans="1:11" x14ac:dyDescent="0.3">
      <c r="A2335" t="s">
        <v>5803</v>
      </c>
      <c r="B2335" s="1">
        <v>45413.579814814817</v>
      </c>
      <c r="C2335" t="s">
        <v>3411</v>
      </c>
      <c r="D2335" t="s">
        <v>2461</v>
      </c>
      <c r="E2335" t="s">
        <v>3461</v>
      </c>
      <c r="F2335" t="s">
        <v>3462</v>
      </c>
      <c r="G2335">
        <v>62.21</v>
      </c>
      <c r="H2335">
        <v>10</v>
      </c>
      <c r="I2335">
        <f t="shared" si="36"/>
        <v>6.2210000000000001</v>
      </c>
      <c r="J2335">
        <f>(Sales[[#This Row],[Selling Price Per Commodity]]-VLOOKUP(C2335,Products!A:E,4, FALSE))*Sales[[#This Row],[Quantity]]/10</f>
        <v>-682.65899999999999</v>
      </c>
      <c r="K2335">
        <f>WEEKDAY(Sales[[#This Row],[Date and Time]],2)</f>
        <v>3</v>
      </c>
    </row>
    <row r="2336" spans="1:11" x14ac:dyDescent="0.3">
      <c r="A2336" t="s">
        <v>5804</v>
      </c>
      <c r="B2336" s="1">
        <v>45559.410370370373</v>
      </c>
      <c r="C2336" t="s">
        <v>3439</v>
      </c>
      <c r="D2336" t="s">
        <v>2283</v>
      </c>
      <c r="E2336" t="s">
        <v>3479</v>
      </c>
      <c r="F2336" t="s">
        <v>3476</v>
      </c>
      <c r="G2336">
        <v>53.7</v>
      </c>
      <c r="H2336">
        <v>3</v>
      </c>
      <c r="I2336">
        <f t="shared" si="36"/>
        <v>17.900000000000002</v>
      </c>
      <c r="J2336">
        <f>(Sales[[#This Row],[Selling Price Per Commodity]]-VLOOKUP(C2336,Products!A:E,4, FALSE))*Sales[[#This Row],[Quantity]]/10</f>
        <v>-278.38200000000001</v>
      </c>
      <c r="K2336">
        <f>WEEKDAY(Sales[[#This Row],[Date and Time]],2)</f>
        <v>2</v>
      </c>
    </row>
    <row r="2337" spans="1:11" x14ac:dyDescent="0.3">
      <c r="A2337" t="s">
        <v>5805</v>
      </c>
      <c r="B2337" s="1">
        <v>45493.036238425928</v>
      </c>
      <c r="C2337" t="s">
        <v>3347</v>
      </c>
      <c r="D2337" t="s">
        <v>2146</v>
      </c>
      <c r="E2337" t="s">
        <v>3479</v>
      </c>
      <c r="F2337" t="s">
        <v>3462</v>
      </c>
      <c r="G2337">
        <v>1578.97</v>
      </c>
      <c r="H2337">
        <v>5</v>
      </c>
      <c r="I2337">
        <f t="shared" si="36"/>
        <v>315.79399999999998</v>
      </c>
      <c r="J2337">
        <f>(Sales[[#This Row],[Selling Price Per Commodity]]-VLOOKUP(C2337,Products!A:E,4, FALSE))*Sales[[#This Row],[Quantity]]/10</f>
        <v>52.326999999999998</v>
      </c>
      <c r="K2337">
        <f>WEEKDAY(Sales[[#This Row],[Date and Time]],2)</f>
        <v>6</v>
      </c>
    </row>
    <row r="2338" spans="1:11" x14ac:dyDescent="0.3">
      <c r="A2338" t="s">
        <v>5806</v>
      </c>
      <c r="B2338" s="1">
        <v>45480.930694444447</v>
      </c>
      <c r="C2338" t="s">
        <v>3394</v>
      </c>
      <c r="D2338" t="s">
        <v>2987</v>
      </c>
      <c r="E2338" t="s">
        <v>3479</v>
      </c>
      <c r="F2338" t="s">
        <v>3467</v>
      </c>
      <c r="G2338">
        <v>144.83000000000001</v>
      </c>
      <c r="H2338">
        <v>2</v>
      </c>
      <c r="I2338">
        <f t="shared" si="36"/>
        <v>72.415000000000006</v>
      </c>
      <c r="J2338">
        <f>(Sales[[#This Row],[Selling Price Per Commodity]]-VLOOKUP(C2338,Products!A:E,4, FALSE))*Sales[[#This Row],[Quantity]]/10</f>
        <v>-0.50099999999999911</v>
      </c>
      <c r="K2338">
        <f>WEEKDAY(Sales[[#This Row],[Date and Time]],2)</f>
        <v>7</v>
      </c>
    </row>
    <row r="2339" spans="1:11" x14ac:dyDescent="0.3">
      <c r="A2339" t="s">
        <v>5807</v>
      </c>
      <c r="B2339" s="1">
        <v>45582.186296296299</v>
      </c>
      <c r="C2339" t="s">
        <v>3406</v>
      </c>
      <c r="D2339" t="s">
        <v>2117</v>
      </c>
      <c r="E2339" t="s">
        <v>3466</v>
      </c>
      <c r="F2339" t="s">
        <v>3467</v>
      </c>
      <c r="G2339">
        <v>964.86</v>
      </c>
      <c r="H2339">
        <v>8</v>
      </c>
      <c r="I2339">
        <f t="shared" si="36"/>
        <v>120.6075</v>
      </c>
      <c r="J2339">
        <f>(Sales[[#This Row],[Selling Price Per Commodity]]-VLOOKUP(C2339,Products!A:E,4, FALSE))*Sales[[#This Row],[Quantity]]/10</f>
        <v>-371.65</v>
      </c>
      <c r="K2339">
        <f>WEEKDAY(Sales[[#This Row],[Date and Time]],2)</f>
        <v>4</v>
      </c>
    </row>
    <row r="2340" spans="1:11" x14ac:dyDescent="0.3">
      <c r="A2340" t="s">
        <v>5808</v>
      </c>
      <c r="B2340" s="1">
        <v>45507.878761574073</v>
      </c>
      <c r="C2340" t="s">
        <v>3389</v>
      </c>
      <c r="D2340" t="s">
        <v>3046</v>
      </c>
      <c r="E2340" t="s">
        <v>3464</v>
      </c>
      <c r="F2340" t="s">
        <v>3462</v>
      </c>
      <c r="G2340">
        <v>274.8</v>
      </c>
      <c r="H2340">
        <v>6</v>
      </c>
      <c r="I2340">
        <f t="shared" si="36"/>
        <v>45.800000000000004</v>
      </c>
      <c r="J2340">
        <f>(Sales[[#This Row],[Selling Price Per Commodity]]-VLOOKUP(C2340,Products!A:E,4, FALSE))*Sales[[#This Row],[Quantity]]/10</f>
        <v>-108.43199999999999</v>
      </c>
      <c r="K2340">
        <f>WEEKDAY(Sales[[#This Row],[Date and Time]],2)</f>
        <v>6</v>
      </c>
    </row>
    <row r="2341" spans="1:11" x14ac:dyDescent="0.3">
      <c r="A2341" t="s">
        <v>5809</v>
      </c>
      <c r="B2341" s="1">
        <v>45346.021469907406</v>
      </c>
      <c r="C2341" t="s">
        <v>3420</v>
      </c>
      <c r="D2341" t="s">
        <v>2397</v>
      </c>
      <c r="E2341" t="s">
        <v>3461</v>
      </c>
      <c r="F2341" t="s">
        <v>3476</v>
      </c>
      <c r="G2341">
        <v>908.93</v>
      </c>
      <c r="H2341">
        <v>7</v>
      </c>
      <c r="I2341">
        <f t="shared" si="36"/>
        <v>129.84714285714284</v>
      </c>
      <c r="J2341">
        <f>(Sales[[#This Row],[Selling Price Per Commodity]]-VLOOKUP(C2341,Products!A:E,4, FALSE))*Sales[[#This Row],[Quantity]]/10</f>
        <v>-393.83599999999996</v>
      </c>
      <c r="K2341">
        <f>WEEKDAY(Sales[[#This Row],[Date and Time]],2)</f>
        <v>6</v>
      </c>
    </row>
    <row r="2342" spans="1:11" x14ac:dyDescent="0.3">
      <c r="A2342" t="s">
        <v>5810</v>
      </c>
      <c r="B2342" s="1">
        <v>45345.464224537034</v>
      </c>
      <c r="C2342" t="s">
        <v>3351</v>
      </c>
      <c r="D2342" t="s">
        <v>328</v>
      </c>
      <c r="E2342" t="s">
        <v>3461</v>
      </c>
      <c r="F2342" t="s">
        <v>3462</v>
      </c>
      <c r="G2342">
        <v>356.38</v>
      </c>
      <c r="H2342">
        <v>3</v>
      </c>
      <c r="I2342">
        <f t="shared" si="36"/>
        <v>118.79333333333334</v>
      </c>
      <c r="J2342">
        <f>(Sales[[#This Row],[Selling Price Per Commodity]]-VLOOKUP(C2342,Products!A:E,4, FALSE))*Sales[[#This Row],[Quantity]]/10</f>
        <v>-157.34899999999999</v>
      </c>
      <c r="K2342">
        <f>WEEKDAY(Sales[[#This Row],[Date and Time]],2)</f>
        <v>5</v>
      </c>
    </row>
    <row r="2343" spans="1:11" x14ac:dyDescent="0.3">
      <c r="A2343" t="s">
        <v>5811</v>
      </c>
      <c r="B2343" s="1">
        <v>45352.853587962964</v>
      </c>
      <c r="C2343" t="s">
        <v>3436</v>
      </c>
      <c r="D2343" t="s">
        <v>1578</v>
      </c>
      <c r="E2343" t="s">
        <v>3471</v>
      </c>
      <c r="F2343" t="s">
        <v>3469</v>
      </c>
      <c r="G2343">
        <v>1849.47</v>
      </c>
      <c r="H2343">
        <v>4</v>
      </c>
      <c r="I2343">
        <f t="shared" si="36"/>
        <v>462.36750000000001</v>
      </c>
      <c r="J2343">
        <f>(Sales[[#This Row],[Selling Price Per Commodity]]-VLOOKUP(C2343,Products!A:E,4, FALSE))*Sales[[#This Row],[Quantity]]/10</f>
        <v>-151.01299999999998</v>
      </c>
      <c r="K2343">
        <f>WEEKDAY(Sales[[#This Row],[Date and Time]],2)</f>
        <v>5</v>
      </c>
    </row>
    <row r="2344" spans="1:11" x14ac:dyDescent="0.3">
      <c r="A2344" t="s">
        <v>5812</v>
      </c>
      <c r="B2344" s="1">
        <v>45570.690069444441</v>
      </c>
      <c r="C2344" t="s">
        <v>3374</v>
      </c>
      <c r="D2344" t="s">
        <v>534</v>
      </c>
      <c r="E2344" t="s">
        <v>3464</v>
      </c>
      <c r="F2344" t="s">
        <v>3472</v>
      </c>
      <c r="G2344">
        <v>83.95</v>
      </c>
      <c r="H2344">
        <v>3</v>
      </c>
      <c r="I2344">
        <f t="shared" si="36"/>
        <v>27.983333333333334</v>
      </c>
      <c r="J2344">
        <f>(Sales[[#This Row],[Selling Price Per Commodity]]-VLOOKUP(C2344,Products!A:E,4, FALSE))*Sales[[#This Row],[Quantity]]/10</f>
        <v>-230.14699999999999</v>
      </c>
      <c r="K2344">
        <f>WEEKDAY(Sales[[#This Row],[Date and Time]],2)</f>
        <v>6</v>
      </c>
    </row>
    <row r="2345" spans="1:11" x14ac:dyDescent="0.3">
      <c r="A2345" t="s">
        <v>5813</v>
      </c>
      <c r="B2345" s="1">
        <v>45593.427372685182</v>
      </c>
      <c r="C2345" t="s">
        <v>3315</v>
      </c>
      <c r="D2345" t="s">
        <v>2665</v>
      </c>
      <c r="E2345" t="s">
        <v>3471</v>
      </c>
      <c r="F2345" t="s">
        <v>3476</v>
      </c>
      <c r="G2345">
        <v>415.26</v>
      </c>
      <c r="H2345">
        <v>4</v>
      </c>
      <c r="I2345">
        <f t="shared" si="36"/>
        <v>103.815</v>
      </c>
      <c r="J2345">
        <f>(Sales[[#This Row],[Selling Price Per Commodity]]-VLOOKUP(C2345,Products!A:E,4, FALSE))*Sales[[#This Row],[Quantity]]/10</f>
        <v>5.1339999999999977</v>
      </c>
      <c r="K2345">
        <f>WEEKDAY(Sales[[#This Row],[Date and Time]],2)</f>
        <v>1</v>
      </c>
    </row>
    <row r="2346" spans="1:11" x14ac:dyDescent="0.3">
      <c r="A2346" t="s">
        <v>5814</v>
      </c>
      <c r="B2346" s="1">
        <v>45471.54488425926</v>
      </c>
      <c r="C2346" t="s">
        <v>3436</v>
      </c>
      <c r="D2346" t="s">
        <v>2491</v>
      </c>
      <c r="E2346" t="s">
        <v>3471</v>
      </c>
      <c r="F2346" t="s">
        <v>3467</v>
      </c>
      <c r="G2346">
        <v>481.93</v>
      </c>
      <c r="H2346">
        <v>9</v>
      </c>
      <c r="I2346">
        <f t="shared" si="36"/>
        <v>53.547777777777782</v>
      </c>
      <c r="J2346">
        <f>(Sales[[#This Row],[Selling Price Per Commodity]]-VLOOKUP(C2346,Products!A:E,4, FALSE))*Sales[[#This Row],[Quantity]]/10</f>
        <v>-707.71699999999987</v>
      </c>
      <c r="K2346">
        <f>WEEKDAY(Sales[[#This Row],[Date and Time]],2)</f>
        <v>5</v>
      </c>
    </row>
    <row r="2347" spans="1:11" x14ac:dyDescent="0.3">
      <c r="A2347" t="s">
        <v>5815</v>
      </c>
      <c r="B2347" s="1">
        <v>45389.151342592595</v>
      </c>
      <c r="C2347" t="s">
        <v>3315</v>
      </c>
      <c r="D2347" t="s">
        <v>1619</v>
      </c>
      <c r="E2347" t="s">
        <v>3471</v>
      </c>
      <c r="F2347" t="s">
        <v>3472</v>
      </c>
      <c r="G2347">
        <v>434.09</v>
      </c>
      <c r="H2347">
        <v>7</v>
      </c>
      <c r="I2347">
        <f t="shared" si="36"/>
        <v>62.012857142857136</v>
      </c>
      <c r="J2347">
        <f>(Sales[[#This Row],[Selling Price Per Commodity]]-VLOOKUP(C2347,Products!A:E,4, FALSE))*Sales[[#This Row],[Quantity]]/10</f>
        <v>-20.277000000000008</v>
      </c>
      <c r="K2347">
        <f>WEEKDAY(Sales[[#This Row],[Date and Time]],2)</f>
        <v>7</v>
      </c>
    </row>
    <row r="2348" spans="1:11" x14ac:dyDescent="0.3">
      <c r="A2348" t="s">
        <v>5816</v>
      </c>
      <c r="B2348" s="1">
        <v>45331.514560185184</v>
      </c>
      <c r="C2348" t="s">
        <v>3397</v>
      </c>
      <c r="D2348" t="s">
        <v>1781</v>
      </c>
      <c r="E2348" t="s">
        <v>3471</v>
      </c>
      <c r="F2348" t="s">
        <v>3469</v>
      </c>
      <c r="G2348">
        <v>1104.54</v>
      </c>
      <c r="H2348">
        <v>5</v>
      </c>
      <c r="I2348">
        <f t="shared" si="36"/>
        <v>220.90799999999999</v>
      </c>
      <c r="J2348">
        <f>(Sales[[#This Row],[Selling Price Per Commodity]]-VLOOKUP(C2348,Products!A:E,4, FALSE))*Sales[[#This Row],[Quantity]]/10</f>
        <v>-74.411000000000016</v>
      </c>
      <c r="K2348">
        <f>WEEKDAY(Sales[[#This Row],[Date and Time]],2)</f>
        <v>5</v>
      </c>
    </row>
    <row r="2349" spans="1:11" x14ac:dyDescent="0.3">
      <c r="A2349" t="s">
        <v>5817</v>
      </c>
      <c r="B2349" s="1">
        <v>45315.50172453704</v>
      </c>
      <c r="C2349" t="s">
        <v>3349</v>
      </c>
      <c r="D2349" t="s">
        <v>2010</v>
      </c>
      <c r="E2349" t="s">
        <v>3471</v>
      </c>
      <c r="F2349" t="s">
        <v>3462</v>
      </c>
      <c r="G2349">
        <v>328.22</v>
      </c>
      <c r="H2349">
        <v>2</v>
      </c>
      <c r="I2349">
        <f t="shared" si="36"/>
        <v>164.11</v>
      </c>
      <c r="J2349">
        <f>(Sales[[#This Row],[Selling Price Per Commodity]]-VLOOKUP(C2349,Products!A:E,4, FALSE))*Sales[[#This Row],[Quantity]]/10</f>
        <v>-116.386</v>
      </c>
      <c r="K2349">
        <f>WEEKDAY(Sales[[#This Row],[Date and Time]],2)</f>
        <v>3</v>
      </c>
    </row>
    <row r="2350" spans="1:11" x14ac:dyDescent="0.3">
      <c r="A2350" t="s">
        <v>5818</v>
      </c>
      <c r="B2350" s="1">
        <v>45292.247025462966</v>
      </c>
      <c r="C2350" t="s">
        <v>3274</v>
      </c>
      <c r="D2350" t="s">
        <v>2406</v>
      </c>
      <c r="E2350" t="s">
        <v>3464</v>
      </c>
      <c r="F2350" t="s">
        <v>3476</v>
      </c>
      <c r="G2350">
        <v>22.18</v>
      </c>
      <c r="H2350">
        <v>2</v>
      </c>
      <c r="I2350">
        <f t="shared" si="36"/>
        <v>11.09</v>
      </c>
      <c r="J2350">
        <f>(Sales[[#This Row],[Selling Price Per Commodity]]-VLOOKUP(C2350,Products!A:E,4, FALSE))*Sales[[#This Row],[Quantity]]/10</f>
        <v>-188.10999999999999</v>
      </c>
      <c r="K2350">
        <f>WEEKDAY(Sales[[#This Row],[Date and Time]],2)</f>
        <v>1</v>
      </c>
    </row>
    <row r="2351" spans="1:11" x14ac:dyDescent="0.3">
      <c r="A2351" t="s">
        <v>5819</v>
      </c>
      <c r="B2351" s="1">
        <v>45500.96502314815</v>
      </c>
      <c r="C2351" t="s">
        <v>3383</v>
      </c>
      <c r="D2351" t="s">
        <v>2969</v>
      </c>
      <c r="E2351" t="s">
        <v>3461</v>
      </c>
      <c r="F2351" t="s">
        <v>3472</v>
      </c>
      <c r="G2351">
        <v>360.6</v>
      </c>
      <c r="H2351">
        <v>9</v>
      </c>
      <c r="I2351">
        <f t="shared" si="36"/>
        <v>40.06666666666667</v>
      </c>
      <c r="J2351">
        <f>(Sales[[#This Row],[Selling Price Per Commodity]]-VLOOKUP(C2351,Products!A:E,4, FALSE))*Sales[[#This Row],[Quantity]]/10</f>
        <v>-587.30700000000002</v>
      </c>
      <c r="K2351">
        <f>WEEKDAY(Sales[[#This Row],[Date and Time]],2)</f>
        <v>6</v>
      </c>
    </row>
    <row r="2352" spans="1:11" x14ac:dyDescent="0.3">
      <c r="A2352" t="s">
        <v>5820</v>
      </c>
      <c r="B2352" s="1">
        <v>45455.870868055557</v>
      </c>
      <c r="C2352" t="s">
        <v>3281</v>
      </c>
      <c r="D2352" t="s">
        <v>1866</v>
      </c>
      <c r="E2352" t="s">
        <v>3479</v>
      </c>
      <c r="F2352" t="s">
        <v>3472</v>
      </c>
      <c r="G2352">
        <v>1072.6099999999999</v>
      </c>
      <c r="H2352">
        <v>4</v>
      </c>
      <c r="I2352">
        <f t="shared" si="36"/>
        <v>268.15249999999997</v>
      </c>
      <c r="J2352">
        <f>(Sales[[#This Row],[Selling Price Per Commodity]]-VLOOKUP(C2352,Products!A:E,4, FALSE))*Sales[[#This Row],[Quantity]]/10</f>
        <v>52.464999999999989</v>
      </c>
      <c r="K2352">
        <f>WEEKDAY(Sales[[#This Row],[Date and Time]],2)</f>
        <v>3</v>
      </c>
    </row>
    <row r="2353" spans="1:11" x14ac:dyDescent="0.3">
      <c r="A2353" t="s">
        <v>5821</v>
      </c>
      <c r="B2353" s="1">
        <v>45578.211064814815</v>
      </c>
      <c r="C2353" t="s">
        <v>3424</v>
      </c>
      <c r="D2353" t="s">
        <v>1110</v>
      </c>
      <c r="E2353" t="s">
        <v>3466</v>
      </c>
      <c r="F2353" t="s">
        <v>3462</v>
      </c>
      <c r="G2353">
        <v>1548.43</v>
      </c>
      <c r="H2353">
        <v>2</v>
      </c>
      <c r="I2353">
        <f t="shared" si="36"/>
        <v>774.21500000000003</v>
      </c>
      <c r="J2353">
        <f>(Sales[[#This Row],[Selling Price Per Commodity]]-VLOOKUP(C2353,Products!A:E,4, FALSE))*Sales[[#This Row],[Quantity]]/10</f>
        <v>57.69100000000001</v>
      </c>
      <c r="K2353">
        <f>WEEKDAY(Sales[[#This Row],[Date and Time]],2)</f>
        <v>7</v>
      </c>
    </row>
    <row r="2354" spans="1:11" x14ac:dyDescent="0.3">
      <c r="A2354" t="s">
        <v>5822</v>
      </c>
      <c r="B2354" s="1">
        <v>45377.354710648149</v>
      </c>
      <c r="C2354" t="s">
        <v>3405</v>
      </c>
      <c r="D2354" t="s">
        <v>3100</v>
      </c>
      <c r="E2354" t="s">
        <v>3466</v>
      </c>
      <c r="F2354" t="s">
        <v>3462</v>
      </c>
      <c r="G2354">
        <v>1352.31</v>
      </c>
      <c r="H2354">
        <v>4</v>
      </c>
      <c r="I2354">
        <f t="shared" si="36"/>
        <v>338.07749999999999</v>
      </c>
      <c r="J2354">
        <f>(Sales[[#This Row],[Selling Price Per Commodity]]-VLOOKUP(C2354,Products!A:E,4, FALSE))*Sales[[#This Row],[Quantity]]/10</f>
        <v>77.878999999999991</v>
      </c>
      <c r="K2354">
        <f>WEEKDAY(Sales[[#This Row],[Date and Time]],2)</f>
        <v>2</v>
      </c>
    </row>
    <row r="2355" spans="1:11" x14ac:dyDescent="0.3">
      <c r="A2355" t="s">
        <v>5823</v>
      </c>
      <c r="B2355" s="1">
        <v>45423.655729166669</v>
      </c>
      <c r="C2355" t="s">
        <v>3332</v>
      </c>
      <c r="D2355" t="s">
        <v>2925</v>
      </c>
      <c r="E2355" t="s">
        <v>3466</v>
      </c>
      <c r="F2355" t="s">
        <v>3467</v>
      </c>
      <c r="G2355">
        <v>947.69</v>
      </c>
      <c r="H2355">
        <v>4</v>
      </c>
      <c r="I2355">
        <f t="shared" si="36"/>
        <v>236.92250000000001</v>
      </c>
      <c r="J2355">
        <f>(Sales[[#This Row],[Selling Price Per Commodity]]-VLOOKUP(C2355,Products!A:E,4, FALSE))*Sales[[#This Row],[Quantity]]/10</f>
        <v>-44.647000000000006</v>
      </c>
      <c r="K2355">
        <f>WEEKDAY(Sales[[#This Row],[Date and Time]],2)</f>
        <v>6</v>
      </c>
    </row>
    <row r="2356" spans="1:11" x14ac:dyDescent="0.3">
      <c r="A2356" t="s">
        <v>5824</v>
      </c>
      <c r="B2356" s="1">
        <v>45527.464884259258</v>
      </c>
      <c r="C2356" t="s">
        <v>3412</v>
      </c>
      <c r="D2356" t="s">
        <v>846</v>
      </c>
      <c r="E2356" t="s">
        <v>3471</v>
      </c>
      <c r="F2356" t="s">
        <v>3469</v>
      </c>
      <c r="G2356">
        <v>994.68</v>
      </c>
      <c r="H2356">
        <v>2</v>
      </c>
      <c r="I2356">
        <f t="shared" si="36"/>
        <v>497.34</v>
      </c>
      <c r="J2356">
        <f>(Sales[[#This Row],[Selling Price Per Commodity]]-VLOOKUP(C2356,Products!A:E,4, FALSE))*Sales[[#This Row],[Quantity]]/10</f>
        <v>55.378</v>
      </c>
      <c r="K2356">
        <f>WEEKDAY(Sales[[#This Row],[Date and Time]],2)</f>
        <v>5</v>
      </c>
    </row>
    <row r="2357" spans="1:11" x14ac:dyDescent="0.3">
      <c r="A2357" t="s">
        <v>5825</v>
      </c>
      <c r="B2357" s="1">
        <v>45548.05878472222</v>
      </c>
      <c r="C2357" t="s">
        <v>3375</v>
      </c>
      <c r="D2357" t="s">
        <v>654</v>
      </c>
      <c r="E2357" t="s">
        <v>3461</v>
      </c>
      <c r="F2357" t="s">
        <v>3476</v>
      </c>
      <c r="G2357">
        <v>1380.1</v>
      </c>
      <c r="H2357">
        <v>6</v>
      </c>
      <c r="I2357">
        <f t="shared" si="36"/>
        <v>230.01666666666665</v>
      </c>
      <c r="J2357">
        <f>(Sales[[#This Row],[Selling Price Per Commodity]]-VLOOKUP(C2357,Products!A:E,4, FALSE))*Sales[[#This Row],[Quantity]]/10</f>
        <v>-206.47399999999999</v>
      </c>
      <c r="K2357">
        <f>WEEKDAY(Sales[[#This Row],[Date and Time]],2)</f>
        <v>5</v>
      </c>
    </row>
    <row r="2358" spans="1:11" x14ac:dyDescent="0.3">
      <c r="A2358" t="s">
        <v>5826</v>
      </c>
      <c r="B2358" s="1">
        <v>45559.313148148147</v>
      </c>
      <c r="C2358" t="s">
        <v>3276</v>
      </c>
      <c r="D2358" t="s">
        <v>420</v>
      </c>
      <c r="E2358" t="s">
        <v>3464</v>
      </c>
      <c r="F2358" t="s">
        <v>3467</v>
      </c>
      <c r="G2358">
        <v>674.88</v>
      </c>
      <c r="H2358">
        <v>10</v>
      </c>
      <c r="I2358">
        <f t="shared" si="36"/>
        <v>67.488</v>
      </c>
      <c r="J2358">
        <f>(Sales[[#This Row],[Selling Price Per Commodity]]-VLOOKUP(C2358,Products!A:E,4, FALSE))*Sales[[#This Row],[Quantity]]/10</f>
        <v>-668.92200000000003</v>
      </c>
      <c r="K2358">
        <f>WEEKDAY(Sales[[#This Row],[Date and Time]],2)</f>
        <v>2</v>
      </c>
    </row>
    <row r="2359" spans="1:11" x14ac:dyDescent="0.3">
      <c r="A2359" t="s">
        <v>5827</v>
      </c>
      <c r="B2359" s="1">
        <v>45506.475995370369</v>
      </c>
      <c r="C2359" t="s">
        <v>3387</v>
      </c>
      <c r="D2359" t="s">
        <v>973</v>
      </c>
      <c r="E2359" t="s">
        <v>3461</v>
      </c>
      <c r="F2359" t="s">
        <v>3469</v>
      </c>
      <c r="G2359">
        <v>417.5</v>
      </c>
      <c r="H2359">
        <v>8</v>
      </c>
      <c r="I2359">
        <f t="shared" si="36"/>
        <v>52.1875</v>
      </c>
      <c r="J2359">
        <f>(Sales[[#This Row],[Selling Price Per Commodity]]-VLOOKUP(C2359,Products!A:E,4, FALSE))*Sales[[#This Row],[Quantity]]/10</f>
        <v>-88.442000000000007</v>
      </c>
      <c r="K2359">
        <f>WEEKDAY(Sales[[#This Row],[Date and Time]],2)</f>
        <v>5</v>
      </c>
    </row>
    <row r="2360" spans="1:11" x14ac:dyDescent="0.3">
      <c r="A2360" t="s">
        <v>5828</v>
      </c>
      <c r="B2360" s="1">
        <v>45534.412222222221</v>
      </c>
      <c r="C2360" t="s">
        <v>3441</v>
      </c>
      <c r="D2360" t="s">
        <v>2916</v>
      </c>
      <c r="E2360" t="s">
        <v>3471</v>
      </c>
      <c r="F2360" t="s">
        <v>3467</v>
      </c>
      <c r="G2360">
        <v>454.56</v>
      </c>
      <c r="H2360">
        <v>2</v>
      </c>
      <c r="I2360">
        <f t="shared" si="36"/>
        <v>227.28</v>
      </c>
      <c r="J2360">
        <f>(Sales[[#This Row],[Selling Price Per Commodity]]-VLOOKUP(C2360,Products!A:E,4, FALSE))*Sales[[#This Row],[Quantity]]/10</f>
        <v>-19.640000000000004</v>
      </c>
      <c r="K2360">
        <f>WEEKDAY(Sales[[#This Row],[Date and Time]],2)</f>
        <v>5</v>
      </c>
    </row>
    <row r="2361" spans="1:11" x14ac:dyDescent="0.3">
      <c r="A2361" t="s">
        <v>5829</v>
      </c>
      <c r="B2361" s="1">
        <v>45517.719444444447</v>
      </c>
      <c r="C2361" t="s">
        <v>3443</v>
      </c>
      <c r="D2361" t="s">
        <v>1611</v>
      </c>
      <c r="E2361" t="s">
        <v>3461</v>
      </c>
      <c r="F2361" t="s">
        <v>3469</v>
      </c>
      <c r="G2361">
        <v>1642.96</v>
      </c>
      <c r="H2361">
        <v>5</v>
      </c>
      <c r="I2361">
        <f t="shared" si="36"/>
        <v>328.59199999999998</v>
      </c>
      <c r="J2361">
        <f>(Sales[[#This Row],[Selling Price Per Commodity]]-VLOOKUP(C2361,Products!A:E,4, FALSE))*Sales[[#This Row],[Quantity]]/10</f>
        <v>-229.35899999999998</v>
      </c>
      <c r="K2361">
        <f>WEEKDAY(Sales[[#This Row],[Date and Time]],2)</f>
        <v>2</v>
      </c>
    </row>
    <row r="2362" spans="1:11" x14ac:dyDescent="0.3">
      <c r="A2362" t="s">
        <v>5830</v>
      </c>
      <c r="B2362" s="1">
        <v>45610.061678240738</v>
      </c>
      <c r="C2362" t="s">
        <v>3228</v>
      </c>
      <c r="D2362" t="s">
        <v>2102</v>
      </c>
      <c r="E2362" t="s">
        <v>3471</v>
      </c>
      <c r="F2362" t="s">
        <v>3469</v>
      </c>
      <c r="G2362">
        <v>599.05999999999995</v>
      </c>
      <c r="H2362">
        <v>8</v>
      </c>
      <c r="I2362">
        <f t="shared" si="36"/>
        <v>74.882499999999993</v>
      </c>
      <c r="J2362">
        <f>(Sales[[#This Row],[Selling Price Per Commodity]]-VLOOKUP(C2362,Products!A:E,4, FALSE))*Sales[[#This Row],[Quantity]]/10</f>
        <v>-16.998000000000001</v>
      </c>
      <c r="K2362">
        <f>WEEKDAY(Sales[[#This Row],[Date and Time]],2)</f>
        <v>4</v>
      </c>
    </row>
    <row r="2363" spans="1:11" x14ac:dyDescent="0.3">
      <c r="A2363" t="s">
        <v>5831</v>
      </c>
      <c r="B2363" s="1">
        <v>45575.739432870374</v>
      </c>
      <c r="C2363" t="s">
        <v>3399</v>
      </c>
      <c r="D2363" t="s">
        <v>1479</v>
      </c>
      <c r="E2363" t="s">
        <v>3471</v>
      </c>
      <c r="F2363" t="s">
        <v>3462</v>
      </c>
      <c r="G2363">
        <v>693.89</v>
      </c>
      <c r="H2363">
        <v>2</v>
      </c>
      <c r="I2363">
        <f t="shared" si="36"/>
        <v>346.94499999999999</v>
      </c>
      <c r="J2363">
        <f>(Sales[[#This Row],[Selling Price Per Commodity]]-VLOOKUP(C2363,Products!A:E,4, FALSE))*Sales[[#This Row],[Quantity]]/10</f>
        <v>-68.055000000000007</v>
      </c>
      <c r="K2363">
        <f>WEEKDAY(Sales[[#This Row],[Date and Time]],2)</f>
        <v>4</v>
      </c>
    </row>
    <row r="2364" spans="1:11" x14ac:dyDescent="0.3">
      <c r="A2364" t="s">
        <v>5832</v>
      </c>
      <c r="B2364" s="1">
        <v>45403.584097222221</v>
      </c>
      <c r="C2364" t="s">
        <v>3331</v>
      </c>
      <c r="D2364" t="s">
        <v>1373</v>
      </c>
      <c r="E2364" t="s">
        <v>3466</v>
      </c>
      <c r="F2364" t="s">
        <v>3462</v>
      </c>
      <c r="G2364">
        <v>304.95999999999998</v>
      </c>
      <c r="H2364">
        <v>9</v>
      </c>
      <c r="I2364">
        <f t="shared" si="36"/>
        <v>33.884444444444441</v>
      </c>
      <c r="J2364">
        <f>(Sales[[#This Row],[Selling Price Per Commodity]]-VLOOKUP(C2364,Products!A:E,4, FALSE))*Sales[[#This Row],[Quantity]]/10</f>
        <v>-688.65800000000002</v>
      </c>
      <c r="K2364">
        <f>WEEKDAY(Sales[[#This Row],[Date and Time]],2)</f>
        <v>7</v>
      </c>
    </row>
    <row r="2365" spans="1:11" x14ac:dyDescent="0.3">
      <c r="A2365" t="s">
        <v>5833</v>
      </c>
      <c r="B2365" s="1">
        <v>45603.098657407405</v>
      </c>
      <c r="C2365" t="s">
        <v>3411</v>
      </c>
      <c r="D2365" t="s">
        <v>2916</v>
      </c>
      <c r="E2365" t="s">
        <v>3464</v>
      </c>
      <c r="F2365" t="s">
        <v>3462</v>
      </c>
      <c r="G2365">
        <v>1810.82</v>
      </c>
      <c r="H2365">
        <v>9</v>
      </c>
      <c r="I2365">
        <f t="shared" si="36"/>
        <v>201.20222222222222</v>
      </c>
      <c r="J2365">
        <f>(Sales[[#This Row],[Selling Price Per Commodity]]-VLOOKUP(C2365,Products!A:E,4, FALSE))*Sales[[#This Row],[Quantity]]/10</f>
        <v>-438.91</v>
      </c>
      <c r="K2365">
        <f>WEEKDAY(Sales[[#This Row],[Date and Time]],2)</f>
        <v>4</v>
      </c>
    </row>
    <row r="2366" spans="1:11" x14ac:dyDescent="0.3">
      <c r="A2366" t="s">
        <v>5834</v>
      </c>
      <c r="B2366" s="1">
        <v>45304.20826388889</v>
      </c>
      <c r="C2366" t="s">
        <v>3306</v>
      </c>
      <c r="D2366" t="s">
        <v>2117</v>
      </c>
      <c r="E2366" t="s">
        <v>3464</v>
      </c>
      <c r="F2366" t="s">
        <v>3467</v>
      </c>
      <c r="G2366">
        <v>1837.27</v>
      </c>
      <c r="H2366">
        <v>1</v>
      </c>
      <c r="I2366">
        <f t="shared" si="36"/>
        <v>1837.27</v>
      </c>
      <c r="J2366">
        <f>(Sales[[#This Row],[Selling Price Per Commodity]]-VLOOKUP(C2366,Products!A:E,4, FALSE))*Sales[[#This Row],[Quantity]]/10</f>
        <v>92.298000000000002</v>
      </c>
      <c r="K2366">
        <f>WEEKDAY(Sales[[#This Row],[Date and Time]],2)</f>
        <v>6</v>
      </c>
    </row>
    <row r="2367" spans="1:11" x14ac:dyDescent="0.3">
      <c r="A2367" t="s">
        <v>5835</v>
      </c>
      <c r="B2367" s="1">
        <v>45605.044502314813</v>
      </c>
      <c r="C2367" t="s">
        <v>3413</v>
      </c>
      <c r="D2367" t="s">
        <v>612</v>
      </c>
      <c r="E2367" t="s">
        <v>3479</v>
      </c>
      <c r="F2367" t="s">
        <v>3472</v>
      </c>
      <c r="G2367">
        <v>875.58</v>
      </c>
      <c r="H2367">
        <v>7</v>
      </c>
      <c r="I2367">
        <f t="shared" si="36"/>
        <v>125.08285714285715</v>
      </c>
      <c r="J2367">
        <f>(Sales[[#This Row],[Selling Price Per Commodity]]-VLOOKUP(C2367,Products!A:E,4, FALSE))*Sales[[#This Row],[Quantity]]/10</f>
        <v>-130.53399999999999</v>
      </c>
      <c r="K2367">
        <f>WEEKDAY(Sales[[#This Row],[Date and Time]],2)</f>
        <v>6</v>
      </c>
    </row>
    <row r="2368" spans="1:11" x14ac:dyDescent="0.3">
      <c r="A2368" t="s">
        <v>5836</v>
      </c>
      <c r="B2368" s="1">
        <v>45420.776956018519</v>
      </c>
      <c r="C2368" t="s">
        <v>3271</v>
      </c>
      <c r="D2368" t="s">
        <v>2221</v>
      </c>
      <c r="E2368" t="s">
        <v>3466</v>
      </c>
      <c r="F2368" t="s">
        <v>3472</v>
      </c>
      <c r="G2368">
        <v>1111.21</v>
      </c>
      <c r="H2368">
        <v>10</v>
      </c>
      <c r="I2368">
        <f t="shared" si="36"/>
        <v>111.12100000000001</v>
      </c>
      <c r="J2368">
        <f>(Sales[[#This Row],[Selling Price Per Commodity]]-VLOOKUP(C2368,Products!A:E,4, FALSE))*Sales[[#This Row],[Quantity]]/10</f>
        <v>-382.04899999999998</v>
      </c>
      <c r="K2368">
        <f>WEEKDAY(Sales[[#This Row],[Date and Time]],2)</f>
        <v>3</v>
      </c>
    </row>
    <row r="2369" spans="1:11" x14ac:dyDescent="0.3">
      <c r="A2369" t="s">
        <v>5837</v>
      </c>
      <c r="B2369" s="1">
        <v>45588.03696759259</v>
      </c>
      <c r="C2369" t="s">
        <v>3316</v>
      </c>
      <c r="D2369" t="s">
        <v>792</v>
      </c>
      <c r="E2369" t="s">
        <v>3466</v>
      </c>
      <c r="F2369" t="s">
        <v>3462</v>
      </c>
      <c r="G2369">
        <v>404.43</v>
      </c>
      <c r="H2369">
        <v>1</v>
      </c>
      <c r="I2369">
        <f t="shared" si="36"/>
        <v>404.43</v>
      </c>
      <c r="J2369">
        <f>(Sales[[#This Row],[Selling Price Per Commodity]]-VLOOKUP(C2369,Products!A:E,4, FALSE))*Sales[[#This Row],[Quantity]]/10</f>
        <v>-56.978999999999999</v>
      </c>
      <c r="K2369">
        <f>WEEKDAY(Sales[[#This Row],[Date and Time]],2)</f>
        <v>3</v>
      </c>
    </row>
    <row r="2370" spans="1:11" x14ac:dyDescent="0.3">
      <c r="A2370" t="s">
        <v>5838</v>
      </c>
      <c r="B2370" s="1">
        <v>45399.323738425926</v>
      </c>
      <c r="C2370" t="s">
        <v>3406</v>
      </c>
      <c r="D2370" t="s">
        <v>2892</v>
      </c>
      <c r="E2370" t="s">
        <v>3464</v>
      </c>
      <c r="F2370" t="s">
        <v>3472</v>
      </c>
      <c r="G2370">
        <v>780.53</v>
      </c>
      <c r="H2370">
        <v>3</v>
      </c>
      <c r="I2370">
        <f t="shared" ref="I2370:I2433" si="37" xml:space="preserve"> G2370/H2370</f>
        <v>260.17666666666668</v>
      </c>
      <c r="J2370">
        <f>(Sales[[#This Row],[Selling Price Per Commodity]]-VLOOKUP(C2370,Products!A:E,4, FALSE))*Sales[[#This Row],[Quantity]]/10</f>
        <v>-97.497999999999976</v>
      </c>
      <c r="K2370">
        <f>WEEKDAY(Sales[[#This Row],[Date and Time]],2)</f>
        <v>3</v>
      </c>
    </row>
    <row r="2371" spans="1:11" x14ac:dyDescent="0.3">
      <c r="A2371" t="s">
        <v>5839</v>
      </c>
      <c r="B2371" s="1">
        <v>45510.173229166663</v>
      </c>
      <c r="C2371" t="s">
        <v>3324</v>
      </c>
      <c r="D2371" t="s">
        <v>2007</v>
      </c>
      <c r="E2371" t="s">
        <v>3461</v>
      </c>
      <c r="F2371" t="s">
        <v>3462</v>
      </c>
      <c r="G2371">
        <v>1715.19</v>
      </c>
      <c r="H2371">
        <v>4</v>
      </c>
      <c r="I2371">
        <f t="shared" si="37"/>
        <v>428.79750000000001</v>
      </c>
      <c r="J2371">
        <f>(Sales[[#This Row],[Selling Price Per Commodity]]-VLOOKUP(C2371,Products!A:E,4, FALSE))*Sales[[#This Row],[Quantity]]/10</f>
        <v>0.37899999999999634</v>
      </c>
      <c r="K2371">
        <f>WEEKDAY(Sales[[#This Row],[Date and Time]],2)</f>
        <v>2</v>
      </c>
    </row>
    <row r="2372" spans="1:11" x14ac:dyDescent="0.3">
      <c r="A2372" t="s">
        <v>5840</v>
      </c>
      <c r="B2372" s="1">
        <v>45553.486203703702</v>
      </c>
      <c r="C2372" t="s">
        <v>3312</v>
      </c>
      <c r="D2372" t="s">
        <v>412</v>
      </c>
      <c r="E2372" t="s">
        <v>3471</v>
      </c>
      <c r="F2372" t="s">
        <v>3476</v>
      </c>
      <c r="G2372">
        <v>973.88</v>
      </c>
      <c r="H2372">
        <v>5</v>
      </c>
      <c r="I2372">
        <f t="shared" si="37"/>
        <v>194.77600000000001</v>
      </c>
      <c r="J2372">
        <f>(Sales[[#This Row],[Selling Price Per Commodity]]-VLOOKUP(C2372,Products!A:E,4, FALSE))*Sales[[#This Row],[Quantity]]/10</f>
        <v>0.5730000000000075</v>
      </c>
      <c r="K2372">
        <f>WEEKDAY(Sales[[#This Row],[Date and Time]],2)</f>
        <v>3</v>
      </c>
    </row>
    <row r="2373" spans="1:11" x14ac:dyDescent="0.3">
      <c r="A2373" t="s">
        <v>5841</v>
      </c>
      <c r="B2373" s="1">
        <v>45320.609814814816</v>
      </c>
      <c r="C2373" t="s">
        <v>3384</v>
      </c>
      <c r="D2373" t="s">
        <v>2553</v>
      </c>
      <c r="E2373" t="s">
        <v>3479</v>
      </c>
      <c r="F2373" t="s">
        <v>3469</v>
      </c>
      <c r="G2373">
        <v>1346.37</v>
      </c>
      <c r="H2373">
        <v>7</v>
      </c>
      <c r="I2373">
        <f t="shared" si="37"/>
        <v>192.33857142857141</v>
      </c>
      <c r="J2373">
        <f>(Sales[[#This Row],[Selling Price Per Commodity]]-VLOOKUP(C2373,Products!A:E,4, FALSE))*Sales[[#This Row],[Quantity]]/10</f>
        <v>-351.541</v>
      </c>
      <c r="K2373">
        <f>WEEKDAY(Sales[[#This Row],[Date and Time]],2)</f>
        <v>1</v>
      </c>
    </row>
    <row r="2374" spans="1:11" x14ac:dyDescent="0.3">
      <c r="A2374" t="s">
        <v>5842</v>
      </c>
      <c r="B2374" s="1">
        <v>45599.247025462966</v>
      </c>
      <c r="C2374" t="s">
        <v>3293</v>
      </c>
      <c r="D2374" t="s">
        <v>1714</v>
      </c>
      <c r="E2374" t="s">
        <v>3466</v>
      </c>
      <c r="F2374" t="s">
        <v>3472</v>
      </c>
      <c r="G2374">
        <v>168.86</v>
      </c>
      <c r="H2374">
        <v>5</v>
      </c>
      <c r="I2374">
        <f t="shared" si="37"/>
        <v>33.772000000000006</v>
      </c>
      <c r="J2374">
        <f>(Sales[[#This Row],[Selling Price Per Commodity]]-VLOOKUP(C2374,Products!A:E,4, FALSE))*Sales[[#This Row],[Quantity]]/10</f>
        <v>-70.609000000000009</v>
      </c>
      <c r="K2374">
        <f>WEEKDAY(Sales[[#This Row],[Date and Time]],2)</f>
        <v>7</v>
      </c>
    </row>
    <row r="2375" spans="1:11" x14ac:dyDescent="0.3">
      <c r="A2375" t="s">
        <v>5843</v>
      </c>
      <c r="B2375" s="1">
        <v>45490.492118055554</v>
      </c>
      <c r="C2375" t="s">
        <v>3403</v>
      </c>
      <c r="D2375" t="s">
        <v>2170</v>
      </c>
      <c r="E2375" t="s">
        <v>3466</v>
      </c>
      <c r="F2375" t="s">
        <v>3462</v>
      </c>
      <c r="G2375">
        <v>971.93</v>
      </c>
      <c r="H2375">
        <v>7</v>
      </c>
      <c r="I2375">
        <f t="shared" si="37"/>
        <v>138.84714285714284</v>
      </c>
      <c r="J2375">
        <f>(Sales[[#This Row],[Selling Price Per Commodity]]-VLOOKUP(C2375,Products!A:E,4, FALSE))*Sales[[#This Row],[Quantity]]/10</f>
        <v>-536.07600000000002</v>
      </c>
      <c r="K2375">
        <f>WEEKDAY(Sales[[#This Row],[Date and Time]],2)</f>
        <v>3</v>
      </c>
    </row>
    <row r="2376" spans="1:11" x14ac:dyDescent="0.3">
      <c r="A2376" t="s">
        <v>5844</v>
      </c>
      <c r="B2376" s="1">
        <v>45486.111562500002</v>
      </c>
      <c r="C2376" t="s">
        <v>3299</v>
      </c>
      <c r="D2376" t="s">
        <v>3201</v>
      </c>
      <c r="E2376" t="s">
        <v>3479</v>
      </c>
      <c r="F2376" t="s">
        <v>3472</v>
      </c>
      <c r="G2376">
        <v>1666.51</v>
      </c>
      <c r="H2376">
        <v>10</v>
      </c>
      <c r="I2376">
        <f t="shared" si="37"/>
        <v>166.65100000000001</v>
      </c>
      <c r="J2376">
        <f>(Sales[[#This Row],[Selling Price Per Commodity]]-VLOOKUP(C2376,Products!A:E,4, FALSE))*Sales[[#This Row],[Quantity]]/10</f>
        <v>-235.32900000000001</v>
      </c>
      <c r="K2376">
        <f>WEEKDAY(Sales[[#This Row],[Date and Time]],2)</f>
        <v>6</v>
      </c>
    </row>
    <row r="2377" spans="1:11" x14ac:dyDescent="0.3">
      <c r="A2377" t="s">
        <v>5845</v>
      </c>
      <c r="B2377" s="1">
        <v>45517.287523148145</v>
      </c>
      <c r="C2377" t="s">
        <v>3357</v>
      </c>
      <c r="D2377" t="s">
        <v>1357</v>
      </c>
      <c r="E2377" t="s">
        <v>3471</v>
      </c>
      <c r="F2377" t="s">
        <v>3472</v>
      </c>
      <c r="G2377">
        <v>1093.3900000000001</v>
      </c>
      <c r="H2377">
        <v>1</v>
      </c>
      <c r="I2377">
        <f t="shared" si="37"/>
        <v>1093.3900000000001</v>
      </c>
      <c r="J2377">
        <f>(Sales[[#This Row],[Selling Price Per Commodity]]-VLOOKUP(C2377,Products!A:E,4, FALSE))*Sales[[#This Row],[Quantity]]/10</f>
        <v>78.790000000000006</v>
      </c>
      <c r="K2377">
        <f>WEEKDAY(Sales[[#This Row],[Date and Time]],2)</f>
        <v>2</v>
      </c>
    </row>
    <row r="2378" spans="1:11" x14ac:dyDescent="0.3">
      <c r="A2378" t="s">
        <v>5846</v>
      </c>
      <c r="B2378" s="1">
        <v>45324.811967592592</v>
      </c>
      <c r="C2378" t="s">
        <v>3273</v>
      </c>
      <c r="D2378" t="s">
        <v>2343</v>
      </c>
      <c r="E2378" t="s">
        <v>3466</v>
      </c>
      <c r="F2378" t="s">
        <v>3467</v>
      </c>
      <c r="G2378">
        <v>1822.81</v>
      </c>
      <c r="H2378">
        <v>6</v>
      </c>
      <c r="I2378">
        <f t="shared" si="37"/>
        <v>303.80166666666668</v>
      </c>
      <c r="J2378">
        <f>(Sales[[#This Row],[Selling Price Per Commodity]]-VLOOKUP(C2378,Products!A:E,4, FALSE))*Sales[[#This Row],[Quantity]]/10</f>
        <v>-395.86700000000008</v>
      </c>
      <c r="K2378">
        <f>WEEKDAY(Sales[[#This Row],[Date and Time]],2)</f>
        <v>5</v>
      </c>
    </row>
    <row r="2379" spans="1:11" x14ac:dyDescent="0.3">
      <c r="A2379" t="s">
        <v>5847</v>
      </c>
      <c r="B2379" s="1">
        <v>45419.268680555557</v>
      </c>
      <c r="C2379" t="s">
        <v>3246</v>
      </c>
      <c r="D2379" t="s">
        <v>1534</v>
      </c>
      <c r="E2379" t="s">
        <v>3461</v>
      </c>
      <c r="F2379" t="s">
        <v>3472</v>
      </c>
      <c r="G2379">
        <v>308.67</v>
      </c>
      <c r="H2379">
        <v>8</v>
      </c>
      <c r="I2379">
        <f t="shared" si="37"/>
        <v>38.583750000000002</v>
      </c>
      <c r="J2379">
        <f>(Sales[[#This Row],[Selling Price Per Commodity]]-VLOOKUP(C2379,Products!A:E,4, FALSE))*Sales[[#This Row],[Quantity]]/10</f>
        <v>-467.84499999999997</v>
      </c>
      <c r="K2379">
        <f>WEEKDAY(Sales[[#This Row],[Date and Time]],2)</f>
        <v>2</v>
      </c>
    </row>
    <row r="2380" spans="1:11" x14ac:dyDescent="0.3">
      <c r="A2380" t="s">
        <v>5848</v>
      </c>
      <c r="B2380" s="1">
        <v>45545.631712962961</v>
      </c>
      <c r="C2380" t="s">
        <v>3361</v>
      </c>
      <c r="D2380" t="s">
        <v>2547</v>
      </c>
      <c r="E2380" t="s">
        <v>3466</v>
      </c>
      <c r="F2380" t="s">
        <v>3476</v>
      </c>
      <c r="G2380">
        <v>1622.2</v>
      </c>
      <c r="H2380">
        <v>3</v>
      </c>
      <c r="I2380">
        <f t="shared" si="37"/>
        <v>540.73333333333335</v>
      </c>
      <c r="J2380">
        <f>(Sales[[#This Row],[Selling Price Per Commodity]]-VLOOKUP(C2380,Products!A:E,4, FALSE))*Sales[[#This Row],[Quantity]]/10</f>
        <v>105.79600000000001</v>
      </c>
      <c r="K2380">
        <f>WEEKDAY(Sales[[#This Row],[Date and Time]],2)</f>
        <v>2</v>
      </c>
    </row>
    <row r="2381" spans="1:11" x14ac:dyDescent="0.3">
      <c r="A2381" t="s">
        <v>5849</v>
      </c>
      <c r="B2381" s="1">
        <v>45542.402905092589</v>
      </c>
      <c r="C2381" t="s">
        <v>3291</v>
      </c>
      <c r="D2381" t="s">
        <v>2020</v>
      </c>
      <c r="E2381" t="s">
        <v>3471</v>
      </c>
      <c r="F2381" t="s">
        <v>3476</v>
      </c>
      <c r="G2381">
        <v>48.96</v>
      </c>
      <c r="H2381">
        <v>8</v>
      </c>
      <c r="I2381">
        <f t="shared" si="37"/>
        <v>6.12</v>
      </c>
      <c r="J2381">
        <f>(Sales[[#This Row],[Selling Price Per Commodity]]-VLOOKUP(C2381,Products!A:E,4, FALSE))*Sales[[#This Row],[Quantity]]/10</f>
        <v>-277.36799999999999</v>
      </c>
      <c r="K2381">
        <f>WEEKDAY(Sales[[#This Row],[Date and Time]],2)</f>
        <v>6</v>
      </c>
    </row>
    <row r="2382" spans="1:11" x14ac:dyDescent="0.3">
      <c r="A2382" t="s">
        <v>5850</v>
      </c>
      <c r="B2382" s="1">
        <v>45481.459224537037</v>
      </c>
      <c r="C2382" t="s">
        <v>3353</v>
      </c>
      <c r="D2382" t="s">
        <v>966</v>
      </c>
      <c r="E2382" t="s">
        <v>3464</v>
      </c>
      <c r="F2382" t="s">
        <v>3472</v>
      </c>
      <c r="G2382">
        <v>225.91</v>
      </c>
      <c r="H2382">
        <v>5</v>
      </c>
      <c r="I2382">
        <f t="shared" si="37"/>
        <v>45.182000000000002</v>
      </c>
      <c r="J2382">
        <f>(Sales[[#This Row],[Selling Price Per Commodity]]-VLOOKUP(C2382,Products!A:E,4, FALSE))*Sales[[#This Row],[Quantity]]/10</f>
        <v>-466.76900000000006</v>
      </c>
      <c r="K2382">
        <f>WEEKDAY(Sales[[#This Row],[Date and Time]],2)</f>
        <v>1</v>
      </c>
    </row>
    <row r="2383" spans="1:11" x14ac:dyDescent="0.3">
      <c r="A2383" t="s">
        <v>5851</v>
      </c>
      <c r="B2383" s="1">
        <v>45343.173657407409</v>
      </c>
      <c r="C2383" t="s">
        <v>3391</v>
      </c>
      <c r="D2383" t="s">
        <v>1137</v>
      </c>
      <c r="E2383" t="s">
        <v>3466</v>
      </c>
      <c r="F2383" t="s">
        <v>3476</v>
      </c>
      <c r="G2383">
        <v>1020.89</v>
      </c>
      <c r="H2383">
        <v>1</v>
      </c>
      <c r="I2383">
        <f t="shared" si="37"/>
        <v>1020.89</v>
      </c>
      <c r="J2383">
        <f>(Sales[[#This Row],[Selling Price Per Commodity]]-VLOOKUP(C2383,Products!A:E,4, FALSE))*Sales[[#This Row],[Quantity]]/10</f>
        <v>64.597000000000008</v>
      </c>
      <c r="K2383">
        <f>WEEKDAY(Sales[[#This Row],[Date and Time]],2)</f>
        <v>3</v>
      </c>
    </row>
    <row r="2384" spans="1:11" x14ac:dyDescent="0.3">
      <c r="A2384" t="s">
        <v>5852</v>
      </c>
      <c r="B2384" s="1">
        <v>45315.787523148145</v>
      </c>
      <c r="C2384" t="s">
        <v>3346</v>
      </c>
      <c r="D2384" t="s">
        <v>698</v>
      </c>
      <c r="E2384" t="s">
        <v>3464</v>
      </c>
      <c r="F2384" t="s">
        <v>3467</v>
      </c>
      <c r="G2384">
        <v>1630.93</v>
      </c>
      <c r="H2384">
        <v>3</v>
      </c>
      <c r="I2384">
        <f t="shared" si="37"/>
        <v>543.64333333333332</v>
      </c>
      <c r="J2384">
        <f>(Sales[[#This Row],[Selling Price Per Commodity]]-VLOOKUP(C2384,Products!A:E,4, FALSE))*Sales[[#This Row],[Quantity]]/10</f>
        <v>111.745</v>
      </c>
      <c r="K2384">
        <f>WEEKDAY(Sales[[#This Row],[Date and Time]],2)</f>
        <v>3</v>
      </c>
    </row>
    <row r="2385" spans="1:11" x14ac:dyDescent="0.3">
      <c r="A2385" t="s">
        <v>5853</v>
      </c>
      <c r="B2385" s="1">
        <v>45467.890219907407</v>
      </c>
      <c r="C2385" t="s">
        <v>3282</v>
      </c>
      <c r="D2385" t="s">
        <v>1968</v>
      </c>
      <c r="E2385" t="s">
        <v>3464</v>
      </c>
      <c r="F2385" t="s">
        <v>3476</v>
      </c>
      <c r="G2385">
        <v>658.95</v>
      </c>
      <c r="H2385">
        <v>1</v>
      </c>
      <c r="I2385">
        <f t="shared" si="37"/>
        <v>658.95</v>
      </c>
      <c r="J2385">
        <f>(Sales[[#This Row],[Selling Price Per Commodity]]-VLOOKUP(C2385,Products!A:E,4, FALSE))*Sales[[#This Row],[Quantity]]/10</f>
        <v>-4.8309999999999942</v>
      </c>
      <c r="K2385">
        <f>WEEKDAY(Sales[[#This Row],[Date and Time]],2)</f>
        <v>1</v>
      </c>
    </row>
    <row r="2386" spans="1:11" x14ac:dyDescent="0.3">
      <c r="A2386" t="s">
        <v>5854</v>
      </c>
      <c r="B2386" s="1">
        <v>45374.416886574072</v>
      </c>
      <c r="C2386" t="s">
        <v>3261</v>
      </c>
      <c r="D2386" t="s">
        <v>2055</v>
      </c>
      <c r="E2386" t="s">
        <v>3466</v>
      </c>
      <c r="F2386" t="s">
        <v>3472</v>
      </c>
      <c r="G2386">
        <v>886.39</v>
      </c>
      <c r="H2386">
        <v>7</v>
      </c>
      <c r="I2386">
        <f t="shared" si="37"/>
        <v>126.62714285714286</v>
      </c>
      <c r="J2386">
        <f>(Sales[[#This Row],[Selling Price Per Commodity]]-VLOOKUP(C2386,Products!A:E,4, FALSE))*Sales[[#This Row],[Quantity]]/10</f>
        <v>-576.928</v>
      </c>
      <c r="K2386">
        <f>WEEKDAY(Sales[[#This Row],[Date and Time]],2)</f>
        <v>6</v>
      </c>
    </row>
    <row r="2387" spans="1:11" x14ac:dyDescent="0.3">
      <c r="A2387" t="s">
        <v>5855</v>
      </c>
      <c r="B2387" s="1">
        <v>45537.14166666667</v>
      </c>
      <c r="C2387" t="s">
        <v>3351</v>
      </c>
      <c r="D2387" t="s">
        <v>252</v>
      </c>
      <c r="E2387" t="s">
        <v>3464</v>
      </c>
      <c r="F2387" t="s">
        <v>3469</v>
      </c>
      <c r="G2387">
        <v>764.44</v>
      </c>
      <c r="H2387">
        <v>10</v>
      </c>
      <c r="I2387">
        <f t="shared" si="37"/>
        <v>76.444000000000003</v>
      </c>
      <c r="J2387">
        <f>(Sales[[#This Row],[Selling Price Per Commodity]]-VLOOKUP(C2387,Products!A:E,4, FALSE))*Sales[[#This Row],[Quantity]]/10</f>
        <v>-566.846</v>
      </c>
      <c r="K2387">
        <f>WEEKDAY(Sales[[#This Row],[Date and Time]],2)</f>
        <v>1</v>
      </c>
    </row>
    <row r="2388" spans="1:11" x14ac:dyDescent="0.3">
      <c r="A2388" t="s">
        <v>5856</v>
      </c>
      <c r="B2388" s="1">
        <v>45462.069907407407</v>
      </c>
      <c r="C2388" t="s">
        <v>3305</v>
      </c>
      <c r="D2388" t="s">
        <v>2538</v>
      </c>
      <c r="E2388" t="s">
        <v>3461</v>
      </c>
      <c r="F2388" t="s">
        <v>3467</v>
      </c>
      <c r="G2388">
        <v>1795.99</v>
      </c>
      <c r="H2388">
        <v>6</v>
      </c>
      <c r="I2388">
        <f t="shared" si="37"/>
        <v>299.33166666666665</v>
      </c>
      <c r="J2388">
        <f>(Sales[[#This Row],[Selling Price Per Commodity]]-VLOOKUP(C2388,Products!A:E,4, FALSE))*Sales[[#This Row],[Quantity]]/10</f>
        <v>-46.576999999999998</v>
      </c>
      <c r="K2388">
        <f>WEEKDAY(Sales[[#This Row],[Date and Time]],2)</f>
        <v>3</v>
      </c>
    </row>
    <row r="2389" spans="1:11" x14ac:dyDescent="0.3">
      <c r="A2389" t="s">
        <v>5857</v>
      </c>
      <c r="B2389" s="1">
        <v>45534.435879629629</v>
      </c>
      <c r="C2389" t="s">
        <v>3331</v>
      </c>
      <c r="D2389" t="s">
        <v>590</v>
      </c>
      <c r="E2389" t="s">
        <v>3479</v>
      </c>
      <c r="F2389" t="s">
        <v>3469</v>
      </c>
      <c r="G2389">
        <v>1158.8599999999999</v>
      </c>
      <c r="H2389">
        <v>9</v>
      </c>
      <c r="I2389">
        <f t="shared" si="37"/>
        <v>128.76222222222222</v>
      </c>
      <c r="J2389">
        <f>(Sales[[#This Row],[Selling Price Per Commodity]]-VLOOKUP(C2389,Products!A:E,4, FALSE))*Sales[[#This Row],[Quantity]]/10</f>
        <v>-603.26799999999992</v>
      </c>
      <c r="K2389">
        <f>WEEKDAY(Sales[[#This Row],[Date and Time]],2)</f>
        <v>5</v>
      </c>
    </row>
    <row r="2390" spans="1:11" x14ac:dyDescent="0.3">
      <c r="A2390" t="s">
        <v>5858</v>
      </c>
      <c r="B2390" s="1">
        <v>45381.016736111109</v>
      </c>
      <c r="C2390" t="s">
        <v>3329</v>
      </c>
      <c r="D2390" t="s">
        <v>3199</v>
      </c>
      <c r="E2390" t="s">
        <v>3466</v>
      </c>
      <c r="F2390" t="s">
        <v>3472</v>
      </c>
      <c r="G2390">
        <v>83.08</v>
      </c>
      <c r="H2390">
        <v>10</v>
      </c>
      <c r="I2390">
        <f t="shared" si="37"/>
        <v>8.3079999999999998</v>
      </c>
      <c r="J2390">
        <f>(Sales[[#This Row],[Selling Price Per Commodity]]-VLOOKUP(C2390,Products!A:E,4, FALSE))*Sales[[#This Row],[Quantity]]/10</f>
        <v>-588.61199999999997</v>
      </c>
      <c r="K2390">
        <f>WEEKDAY(Sales[[#This Row],[Date and Time]],2)</f>
        <v>6</v>
      </c>
    </row>
    <row r="2391" spans="1:11" x14ac:dyDescent="0.3">
      <c r="A2391" t="s">
        <v>5859</v>
      </c>
      <c r="B2391" s="1">
        <v>45530.301724537036</v>
      </c>
      <c r="C2391" t="s">
        <v>3226</v>
      </c>
      <c r="D2391" t="s">
        <v>479</v>
      </c>
      <c r="E2391" t="s">
        <v>3471</v>
      </c>
      <c r="F2391" t="s">
        <v>3467</v>
      </c>
      <c r="G2391">
        <v>1724.59</v>
      </c>
      <c r="H2391">
        <v>10</v>
      </c>
      <c r="I2391">
        <f t="shared" si="37"/>
        <v>172.459</v>
      </c>
      <c r="J2391">
        <f>(Sales[[#This Row],[Selling Price Per Commodity]]-VLOOKUP(C2391,Products!A:E,4, FALSE))*Sales[[#This Row],[Quantity]]/10</f>
        <v>-637.01099999999997</v>
      </c>
      <c r="K2391">
        <f>WEEKDAY(Sales[[#This Row],[Date and Time]],2)</f>
        <v>1</v>
      </c>
    </row>
    <row r="2392" spans="1:11" x14ac:dyDescent="0.3">
      <c r="A2392" t="s">
        <v>5860</v>
      </c>
      <c r="B2392" s="1">
        <v>45342.183587962965</v>
      </c>
      <c r="C2392" t="s">
        <v>3419</v>
      </c>
      <c r="D2392" t="s">
        <v>1191</v>
      </c>
      <c r="E2392" t="s">
        <v>3479</v>
      </c>
      <c r="F2392" t="s">
        <v>3476</v>
      </c>
      <c r="G2392">
        <v>827.58</v>
      </c>
      <c r="H2392">
        <v>4</v>
      </c>
      <c r="I2392">
        <f t="shared" si="37"/>
        <v>206.89500000000001</v>
      </c>
      <c r="J2392">
        <f>(Sales[[#This Row],[Selling Price Per Commodity]]-VLOOKUP(C2392,Products!A:E,4, FALSE))*Sales[[#This Row],[Quantity]]/10</f>
        <v>-287.37400000000002</v>
      </c>
      <c r="K2392">
        <f>WEEKDAY(Sales[[#This Row],[Date and Time]],2)</f>
        <v>2</v>
      </c>
    </row>
    <row r="2393" spans="1:11" x14ac:dyDescent="0.3">
      <c r="A2393" t="s">
        <v>5861</v>
      </c>
      <c r="B2393" s="1">
        <v>45297.227268518516</v>
      </c>
      <c r="C2393" t="s">
        <v>3363</v>
      </c>
      <c r="D2393" t="s">
        <v>1641</v>
      </c>
      <c r="E2393" t="s">
        <v>3461</v>
      </c>
      <c r="F2393" t="s">
        <v>3472</v>
      </c>
      <c r="G2393">
        <v>770.39</v>
      </c>
      <c r="H2393">
        <v>2</v>
      </c>
      <c r="I2393">
        <f t="shared" si="37"/>
        <v>385.19499999999999</v>
      </c>
      <c r="J2393">
        <f>(Sales[[#This Row],[Selling Price Per Commodity]]-VLOOKUP(C2393,Products!A:E,4, FALSE))*Sales[[#This Row],[Quantity]]/10</f>
        <v>-58.746999999999993</v>
      </c>
      <c r="K2393">
        <f>WEEKDAY(Sales[[#This Row],[Date and Time]],2)</f>
        <v>6</v>
      </c>
    </row>
    <row r="2394" spans="1:11" x14ac:dyDescent="0.3">
      <c r="A2394" t="s">
        <v>5862</v>
      </c>
      <c r="B2394" s="1">
        <v>45449.311967592592</v>
      </c>
      <c r="C2394" t="s">
        <v>3435</v>
      </c>
      <c r="D2394" t="s">
        <v>1299</v>
      </c>
      <c r="E2394" t="s">
        <v>3461</v>
      </c>
      <c r="F2394" t="s">
        <v>3476</v>
      </c>
      <c r="G2394">
        <v>1133.9000000000001</v>
      </c>
      <c r="H2394">
        <v>2</v>
      </c>
      <c r="I2394">
        <f t="shared" si="37"/>
        <v>566.95000000000005</v>
      </c>
      <c r="J2394">
        <f>(Sales[[#This Row],[Selling Price Per Commodity]]-VLOOKUP(C2394,Products!A:E,4, FALSE))*Sales[[#This Row],[Quantity]]/10</f>
        <v>50.13600000000001</v>
      </c>
      <c r="K2394">
        <f>WEEKDAY(Sales[[#This Row],[Date and Time]],2)</f>
        <v>4</v>
      </c>
    </row>
    <row r="2395" spans="1:11" x14ac:dyDescent="0.3">
      <c r="A2395" t="s">
        <v>5863</v>
      </c>
      <c r="B2395" s="1">
        <v>45560.491226851853</v>
      </c>
      <c r="C2395" t="s">
        <v>3261</v>
      </c>
      <c r="D2395" t="s">
        <v>851</v>
      </c>
      <c r="E2395" t="s">
        <v>3464</v>
      </c>
      <c r="F2395" t="s">
        <v>3469</v>
      </c>
      <c r="G2395">
        <v>1536.1</v>
      </c>
      <c r="H2395">
        <v>9</v>
      </c>
      <c r="I2395">
        <f t="shared" si="37"/>
        <v>170.67777777777778</v>
      </c>
      <c r="J2395">
        <f>(Sales[[#This Row],[Selling Price Per Commodity]]-VLOOKUP(C2395,Products!A:E,4, FALSE))*Sales[[#This Row],[Quantity]]/10</f>
        <v>-702.11899999999991</v>
      </c>
      <c r="K2395">
        <f>WEEKDAY(Sales[[#This Row],[Date and Time]],2)</f>
        <v>3</v>
      </c>
    </row>
    <row r="2396" spans="1:11" x14ac:dyDescent="0.3">
      <c r="A2396" t="s">
        <v>5864</v>
      </c>
      <c r="B2396" s="1">
        <v>45469.316203703704</v>
      </c>
      <c r="C2396" t="s">
        <v>3427</v>
      </c>
      <c r="D2396" t="s">
        <v>843</v>
      </c>
      <c r="E2396" t="s">
        <v>3461</v>
      </c>
      <c r="F2396" t="s">
        <v>3467</v>
      </c>
      <c r="G2396">
        <v>57.74</v>
      </c>
      <c r="H2396">
        <v>6</v>
      </c>
      <c r="I2396">
        <f t="shared" si="37"/>
        <v>9.6233333333333331</v>
      </c>
      <c r="J2396">
        <f>(Sales[[#This Row],[Selling Price Per Commodity]]-VLOOKUP(C2396,Products!A:E,4, FALSE))*Sales[[#This Row],[Quantity]]/10</f>
        <v>-203.18199999999999</v>
      </c>
      <c r="K2396">
        <f>WEEKDAY(Sales[[#This Row],[Date and Time]],2)</f>
        <v>3</v>
      </c>
    </row>
    <row r="2397" spans="1:11" x14ac:dyDescent="0.3">
      <c r="A2397" t="s">
        <v>5865</v>
      </c>
      <c r="B2397" s="1">
        <v>45303.953692129631</v>
      </c>
      <c r="C2397" t="s">
        <v>3391</v>
      </c>
      <c r="D2397" t="s">
        <v>457</v>
      </c>
      <c r="E2397" t="s">
        <v>3464</v>
      </c>
      <c r="F2397" t="s">
        <v>3467</v>
      </c>
      <c r="G2397">
        <v>1483.68</v>
      </c>
      <c r="H2397">
        <v>2</v>
      </c>
      <c r="I2397">
        <f t="shared" si="37"/>
        <v>741.84</v>
      </c>
      <c r="J2397">
        <f>(Sales[[#This Row],[Selling Price Per Commodity]]-VLOOKUP(C2397,Products!A:E,4, FALSE))*Sales[[#This Row],[Quantity]]/10</f>
        <v>73.384</v>
      </c>
      <c r="K2397">
        <f>WEEKDAY(Sales[[#This Row],[Date and Time]],2)</f>
        <v>5</v>
      </c>
    </row>
    <row r="2398" spans="1:11" x14ac:dyDescent="0.3">
      <c r="A2398" t="s">
        <v>5866</v>
      </c>
      <c r="B2398" s="1">
        <v>45423.235833333332</v>
      </c>
      <c r="C2398" t="s">
        <v>3353</v>
      </c>
      <c r="D2398" t="s">
        <v>537</v>
      </c>
      <c r="E2398" t="s">
        <v>3466</v>
      </c>
      <c r="F2398" t="s">
        <v>3469</v>
      </c>
      <c r="G2398">
        <v>1897.71</v>
      </c>
      <c r="H2398">
        <v>6</v>
      </c>
      <c r="I2398">
        <f t="shared" si="37"/>
        <v>316.28500000000003</v>
      </c>
      <c r="J2398">
        <f>(Sales[[#This Row],[Selling Price Per Commodity]]-VLOOKUP(C2398,Products!A:E,4, FALSE))*Sales[[#This Row],[Quantity]]/10</f>
        <v>-397.46099999999996</v>
      </c>
      <c r="K2398">
        <f>WEEKDAY(Sales[[#This Row],[Date and Time]],2)</f>
        <v>6</v>
      </c>
    </row>
    <row r="2399" spans="1:11" x14ac:dyDescent="0.3">
      <c r="A2399" t="s">
        <v>5867</v>
      </c>
      <c r="B2399" s="1">
        <v>45418.808576388888</v>
      </c>
      <c r="C2399" t="s">
        <v>3264</v>
      </c>
      <c r="D2399" t="s">
        <v>3072</v>
      </c>
      <c r="E2399" t="s">
        <v>3471</v>
      </c>
      <c r="F2399" t="s">
        <v>3467</v>
      </c>
      <c r="G2399">
        <v>1626.16</v>
      </c>
      <c r="H2399">
        <v>2</v>
      </c>
      <c r="I2399">
        <f t="shared" si="37"/>
        <v>813.08</v>
      </c>
      <c r="J2399">
        <f>(Sales[[#This Row],[Selling Price Per Commodity]]-VLOOKUP(C2399,Products!A:E,4, FALSE))*Sales[[#This Row],[Quantity]]/10</f>
        <v>112.792</v>
      </c>
      <c r="K2399">
        <f>WEEKDAY(Sales[[#This Row],[Date and Time]],2)</f>
        <v>1</v>
      </c>
    </row>
    <row r="2400" spans="1:11" x14ac:dyDescent="0.3">
      <c r="A2400" t="s">
        <v>5868</v>
      </c>
      <c r="B2400" s="1">
        <v>45369.149039351854</v>
      </c>
      <c r="C2400" t="s">
        <v>3440</v>
      </c>
      <c r="D2400" t="s">
        <v>1403</v>
      </c>
      <c r="E2400" t="s">
        <v>3464</v>
      </c>
      <c r="F2400" t="s">
        <v>3476</v>
      </c>
      <c r="G2400">
        <v>1259.29</v>
      </c>
      <c r="H2400">
        <v>6</v>
      </c>
      <c r="I2400">
        <f t="shared" si="37"/>
        <v>209.88166666666666</v>
      </c>
      <c r="J2400">
        <f>(Sales[[#This Row],[Selling Price Per Commodity]]-VLOOKUP(C2400,Products!A:E,4, FALSE))*Sales[[#This Row],[Quantity]]/10</f>
        <v>55.428999999999995</v>
      </c>
      <c r="K2400">
        <f>WEEKDAY(Sales[[#This Row],[Date and Time]],2)</f>
        <v>1</v>
      </c>
    </row>
    <row r="2401" spans="1:11" x14ac:dyDescent="0.3">
      <c r="A2401" t="s">
        <v>5869</v>
      </c>
      <c r="B2401" s="1">
        <v>45349.870312500003</v>
      </c>
      <c r="C2401" t="s">
        <v>3300</v>
      </c>
      <c r="D2401" t="s">
        <v>1856</v>
      </c>
      <c r="E2401" t="s">
        <v>3471</v>
      </c>
      <c r="F2401" t="s">
        <v>3467</v>
      </c>
      <c r="G2401">
        <v>1693</v>
      </c>
      <c r="H2401">
        <v>9</v>
      </c>
      <c r="I2401">
        <f t="shared" si="37"/>
        <v>188.11111111111111</v>
      </c>
      <c r="J2401">
        <f>(Sales[[#This Row],[Selling Price Per Commodity]]-VLOOKUP(C2401,Products!A:E,4, FALSE))*Sales[[#This Row],[Quantity]]/10</f>
        <v>-516.54499999999996</v>
      </c>
      <c r="K2401">
        <f>WEEKDAY(Sales[[#This Row],[Date and Time]],2)</f>
        <v>2</v>
      </c>
    </row>
    <row r="2402" spans="1:11" x14ac:dyDescent="0.3">
      <c r="A2402" t="s">
        <v>5870</v>
      </c>
      <c r="B2402" s="1">
        <v>45361.080752314818</v>
      </c>
      <c r="C2402" t="s">
        <v>3214</v>
      </c>
      <c r="D2402" t="s">
        <v>2675</v>
      </c>
      <c r="E2402" t="s">
        <v>3466</v>
      </c>
      <c r="F2402" t="s">
        <v>3469</v>
      </c>
      <c r="G2402">
        <v>438.81</v>
      </c>
      <c r="H2402">
        <v>2</v>
      </c>
      <c r="I2402">
        <f t="shared" si="37"/>
        <v>219.405</v>
      </c>
      <c r="J2402">
        <f>(Sales[[#This Row],[Selling Price Per Commodity]]-VLOOKUP(C2402,Products!A:E,4, FALSE))*Sales[[#This Row],[Quantity]]/10</f>
        <v>-43.177000000000007</v>
      </c>
      <c r="K2402">
        <f>WEEKDAY(Sales[[#This Row],[Date and Time]],2)</f>
        <v>7</v>
      </c>
    </row>
    <row r="2403" spans="1:11" x14ac:dyDescent="0.3">
      <c r="A2403" t="s">
        <v>5871</v>
      </c>
      <c r="B2403" s="1">
        <v>45436.262083333335</v>
      </c>
      <c r="C2403" t="s">
        <v>3453</v>
      </c>
      <c r="D2403" t="s">
        <v>660</v>
      </c>
      <c r="E2403" t="s">
        <v>3471</v>
      </c>
      <c r="F2403" t="s">
        <v>3467</v>
      </c>
      <c r="G2403">
        <v>627.27</v>
      </c>
      <c r="H2403">
        <v>6</v>
      </c>
      <c r="I2403">
        <f t="shared" si="37"/>
        <v>104.545</v>
      </c>
      <c r="J2403">
        <f>(Sales[[#This Row],[Selling Price Per Commodity]]-VLOOKUP(C2403,Products!A:E,4, FALSE))*Sales[[#This Row],[Quantity]]/10</f>
        <v>-300.91500000000002</v>
      </c>
      <c r="K2403">
        <f>WEEKDAY(Sales[[#This Row],[Date and Time]],2)</f>
        <v>5</v>
      </c>
    </row>
    <row r="2404" spans="1:11" x14ac:dyDescent="0.3">
      <c r="A2404" t="s">
        <v>5872</v>
      </c>
      <c r="B2404" s="1">
        <v>45441.046203703707</v>
      </c>
      <c r="C2404" t="s">
        <v>3423</v>
      </c>
      <c r="D2404" t="s">
        <v>2523</v>
      </c>
      <c r="E2404" t="s">
        <v>3471</v>
      </c>
      <c r="F2404" t="s">
        <v>3462</v>
      </c>
      <c r="G2404">
        <v>1103.22</v>
      </c>
      <c r="H2404">
        <v>3</v>
      </c>
      <c r="I2404">
        <f t="shared" si="37"/>
        <v>367.74</v>
      </c>
      <c r="J2404">
        <f>(Sales[[#This Row],[Selling Price Per Commodity]]-VLOOKUP(C2404,Products!A:E,4, FALSE))*Sales[[#This Row],[Quantity]]/10</f>
        <v>-6.168000000000001</v>
      </c>
      <c r="K2404">
        <f>WEEKDAY(Sales[[#This Row],[Date and Time]],2)</f>
        <v>3</v>
      </c>
    </row>
    <row r="2405" spans="1:11" x14ac:dyDescent="0.3">
      <c r="A2405" t="s">
        <v>5873</v>
      </c>
      <c r="B2405" s="1">
        <v>45318.284074074072</v>
      </c>
      <c r="C2405" t="s">
        <v>3340</v>
      </c>
      <c r="D2405" t="s">
        <v>2173</v>
      </c>
      <c r="E2405" t="s">
        <v>3479</v>
      </c>
      <c r="F2405" t="s">
        <v>3469</v>
      </c>
      <c r="G2405">
        <v>1720.96</v>
      </c>
      <c r="H2405">
        <v>4</v>
      </c>
      <c r="I2405">
        <f t="shared" si="37"/>
        <v>430.24</v>
      </c>
      <c r="J2405">
        <f>(Sales[[#This Row],[Selling Price Per Commodity]]-VLOOKUP(C2405,Products!A:E,4, FALSE))*Sales[[#This Row],[Quantity]]/10</f>
        <v>-161.66399999999999</v>
      </c>
      <c r="K2405">
        <f>WEEKDAY(Sales[[#This Row],[Date and Time]],2)</f>
        <v>6</v>
      </c>
    </row>
    <row r="2406" spans="1:11" x14ac:dyDescent="0.3">
      <c r="A2406" t="s">
        <v>5874</v>
      </c>
      <c r="B2406" s="1">
        <v>45512.651134259257</v>
      </c>
      <c r="C2406" t="s">
        <v>3411</v>
      </c>
      <c r="D2406" t="s">
        <v>2714</v>
      </c>
      <c r="E2406" t="s">
        <v>3466</v>
      </c>
      <c r="F2406" t="s">
        <v>3462</v>
      </c>
      <c r="G2406">
        <v>885.65</v>
      </c>
      <c r="H2406">
        <v>3</v>
      </c>
      <c r="I2406">
        <f t="shared" si="37"/>
        <v>295.21666666666664</v>
      </c>
      <c r="J2406">
        <f>(Sales[[#This Row],[Selling Price Per Commodity]]-VLOOKUP(C2406,Products!A:E,4, FALSE))*Sales[[#This Row],[Quantity]]/10</f>
        <v>-118.099</v>
      </c>
      <c r="K2406">
        <f>WEEKDAY(Sales[[#This Row],[Date and Time]],2)</f>
        <v>4</v>
      </c>
    </row>
    <row r="2407" spans="1:11" x14ac:dyDescent="0.3">
      <c r="A2407" t="s">
        <v>5875</v>
      </c>
      <c r="B2407" s="1">
        <v>45518.336944444447</v>
      </c>
      <c r="C2407" t="s">
        <v>3308</v>
      </c>
      <c r="D2407" t="s">
        <v>1881</v>
      </c>
      <c r="E2407" t="s">
        <v>3461</v>
      </c>
      <c r="F2407" t="s">
        <v>3472</v>
      </c>
      <c r="G2407">
        <v>1360.75</v>
      </c>
      <c r="H2407">
        <v>6</v>
      </c>
      <c r="I2407">
        <f t="shared" si="37"/>
        <v>226.79166666666666</v>
      </c>
      <c r="J2407">
        <f>(Sales[[#This Row],[Selling Price Per Commodity]]-VLOOKUP(C2407,Products!A:E,4, FALSE))*Sales[[#This Row],[Quantity]]/10</f>
        <v>-463.06700000000001</v>
      </c>
      <c r="K2407">
        <f>WEEKDAY(Sales[[#This Row],[Date and Time]],2)</f>
        <v>3</v>
      </c>
    </row>
    <row r="2408" spans="1:11" x14ac:dyDescent="0.3">
      <c r="A2408" t="s">
        <v>5876</v>
      </c>
      <c r="B2408" s="1">
        <v>45301.427615740744</v>
      </c>
      <c r="C2408" t="s">
        <v>3391</v>
      </c>
      <c r="D2408" t="s">
        <v>1646</v>
      </c>
      <c r="E2408" t="s">
        <v>3479</v>
      </c>
      <c r="F2408" t="s">
        <v>3476</v>
      </c>
      <c r="G2408">
        <v>1769.18</v>
      </c>
      <c r="H2408">
        <v>6</v>
      </c>
      <c r="I2408">
        <f t="shared" si="37"/>
        <v>294.86333333333334</v>
      </c>
      <c r="J2408">
        <f>(Sales[[#This Row],[Selling Price Per Commodity]]-VLOOKUP(C2408,Products!A:E,4, FALSE))*Sales[[#This Row],[Quantity]]/10</f>
        <v>-48.034000000000006</v>
      </c>
      <c r="K2408">
        <f>WEEKDAY(Sales[[#This Row],[Date and Time]],2)</f>
        <v>3</v>
      </c>
    </row>
    <row r="2409" spans="1:11" x14ac:dyDescent="0.3">
      <c r="A2409" t="s">
        <v>5877</v>
      </c>
      <c r="B2409" s="1">
        <v>45508.931747685187</v>
      </c>
      <c r="C2409" t="s">
        <v>3345</v>
      </c>
      <c r="D2409" t="s">
        <v>2759</v>
      </c>
      <c r="E2409" t="s">
        <v>3479</v>
      </c>
      <c r="F2409" t="s">
        <v>3476</v>
      </c>
      <c r="G2409">
        <v>1162.5</v>
      </c>
      <c r="H2409">
        <v>3</v>
      </c>
      <c r="I2409">
        <f t="shared" si="37"/>
        <v>387.5</v>
      </c>
      <c r="J2409">
        <f>(Sales[[#This Row],[Selling Price Per Commodity]]-VLOOKUP(C2409,Products!A:E,4, FALSE))*Sales[[#This Row],[Quantity]]/10</f>
        <v>-112.49100000000001</v>
      </c>
      <c r="K2409">
        <f>WEEKDAY(Sales[[#This Row],[Date and Time]],2)</f>
        <v>7</v>
      </c>
    </row>
    <row r="2410" spans="1:11" x14ac:dyDescent="0.3">
      <c r="A2410" t="s">
        <v>5878</v>
      </c>
      <c r="B2410" s="1">
        <v>45596.664733796293</v>
      </c>
      <c r="C2410" t="s">
        <v>3325</v>
      </c>
      <c r="D2410" t="s">
        <v>2403</v>
      </c>
      <c r="E2410" t="s">
        <v>3464</v>
      </c>
      <c r="F2410" t="s">
        <v>3472</v>
      </c>
      <c r="G2410">
        <v>1336.99</v>
      </c>
      <c r="H2410">
        <v>9</v>
      </c>
      <c r="I2410">
        <f t="shared" si="37"/>
        <v>148.55444444444444</v>
      </c>
      <c r="J2410">
        <f>(Sales[[#This Row],[Selling Price Per Commodity]]-VLOOKUP(C2410,Products!A:E,4, FALSE))*Sales[[#This Row],[Quantity]]/10</f>
        <v>-469.60699999999997</v>
      </c>
      <c r="K2410">
        <f>WEEKDAY(Sales[[#This Row],[Date and Time]],2)</f>
        <v>4</v>
      </c>
    </row>
    <row r="2411" spans="1:11" x14ac:dyDescent="0.3">
      <c r="A2411" t="s">
        <v>5879</v>
      </c>
      <c r="B2411" s="1">
        <v>45351.125219907408</v>
      </c>
      <c r="C2411" t="s">
        <v>3335</v>
      </c>
      <c r="D2411" t="s">
        <v>295</v>
      </c>
      <c r="E2411" t="s">
        <v>3471</v>
      </c>
      <c r="F2411" t="s">
        <v>3462</v>
      </c>
      <c r="G2411">
        <v>835.74</v>
      </c>
      <c r="H2411">
        <v>2</v>
      </c>
      <c r="I2411">
        <f t="shared" si="37"/>
        <v>417.87</v>
      </c>
      <c r="J2411">
        <f>(Sales[[#This Row],[Selling Price Per Commodity]]-VLOOKUP(C2411,Products!A:E,4, FALSE))*Sales[[#This Row],[Quantity]]/10</f>
        <v>22.853999999999996</v>
      </c>
      <c r="K2411">
        <f>WEEKDAY(Sales[[#This Row],[Date and Time]],2)</f>
        <v>4</v>
      </c>
    </row>
    <row r="2412" spans="1:11" x14ac:dyDescent="0.3">
      <c r="A2412" t="s">
        <v>5880</v>
      </c>
      <c r="B2412" s="1">
        <v>45318.401782407411</v>
      </c>
      <c r="C2412" t="s">
        <v>3315</v>
      </c>
      <c r="D2412" t="s">
        <v>1550</v>
      </c>
      <c r="E2412" t="s">
        <v>3464</v>
      </c>
      <c r="F2412" t="s">
        <v>3467</v>
      </c>
      <c r="G2412">
        <v>645.42999999999995</v>
      </c>
      <c r="H2412">
        <v>9</v>
      </c>
      <c r="I2412">
        <f t="shared" si="37"/>
        <v>71.714444444444439</v>
      </c>
      <c r="J2412">
        <f>(Sales[[#This Row],[Selling Price Per Commodity]]-VLOOKUP(C2412,Products!A:E,4, FALSE))*Sales[[#This Row],[Quantity]]/10</f>
        <v>-17.339000000000009</v>
      </c>
      <c r="K2412">
        <f>WEEKDAY(Sales[[#This Row],[Date and Time]],2)</f>
        <v>6</v>
      </c>
    </row>
    <row r="2413" spans="1:11" x14ac:dyDescent="0.3">
      <c r="A2413" t="s">
        <v>5881</v>
      </c>
      <c r="B2413" s="1">
        <v>45431.108194444445</v>
      </c>
      <c r="C2413" t="s">
        <v>3361</v>
      </c>
      <c r="D2413" t="s">
        <v>1676</v>
      </c>
      <c r="E2413" t="s">
        <v>3471</v>
      </c>
      <c r="F2413" t="s">
        <v>3472</v>
      </c>
      <c r="G2413">
        <v>175.4</v>
      </c>
      <c r="H2413">
        <v>3</v>
      </c>
      <c r="I2413">
        <f t="shared" si="37"/>
        <v>58.466666666666669</v>
      </c>
      <c r="J2413">
        <f>(Sales[[#This Row],[Selling Price Per Commodity]]-VLOOKUP(C2413,Products!A:E,4, FALSE))*Sales[[#This Row],[Quantity]]/10</f>
        <v>-38.884</v>
      </c>
      <c r="K2413">
        <f>WEEKDAY(Sales[[#This Row],[Date and Time]],2)</f>
        <v>7</v>
      </c>
    </row>
    <row r="2414" spans="1:11" x14ac:dyDescent="0.3">
      <c r="A2414" t="s">
        <v>5882</v>
      </c>
      <c r="B2414" s="1">
        <v>45533.255324074074</v>
      </c>
      <c r="C2414" t="s">
        <v>3335</v>
      </c>
      <c r="D2414" t="s">
        <v>2741</v>
      </c>
      <c r="E2414" t="s">
        <v>3464</v>
      </c>
      <c r="F2414" t="s">
        <v>3469</v>
      </c>
      <c r="G2414">
        <v>1391.04</v>
      </c>
      <c r="H2414">
        <v>10</v>
      </c>
      <c r="I2414">
        <f t="shared" si="37"/>
        <v>139.10399999999998</v>
      </c>
      <c r="J2414">
        <f>(Sales[[#This Row],[Selling Price Per Commodity]]-VLOOKUP(C2414,Products!A:E,4, FALSE))*Sales[[#This Row],[Quantity]]/10</f>
        <v>-164.49600000000004</v>
      </c>
      <c r="K2414">
        <f>WEEKDAY(Sales[[#This Row],[Date and Time]],2)</f>
        <v>4</v>
      </c>
    </row>
    <row r="2415" spans="1:11" x14ac:dyDescent="0.3">
      <c r="A2415" t="s">
        <v>5883</v>
      </c>
      <c r="B2415" s="1">
        <v>45479.850555555553</v>
      </c>
      <c r="C2415" t="s">
        <v>3320</v>
      </c>
      <c r="D2415" t="s">
        <v>2264</v>
      </c>
      <c r="E2415" t="s">
        <v>3479</v>
      </c>
      <c r="F2415" t="s">
        <v>3469</v>
      </c>
      <c r="G2415">
        <v>1482.22</v>
      </c>
      <c r="H2415">
        <v>3</v>
      </c>
      <c r="I2415">
        <f t="shared" si="37"/>
        <v>494.07333333333332</v>
      </c>
      <c r="J2415">
        <f>(Sales[[#This Row],[Selling Price Per Commodity]]-VLOOKUP(C2415,Products!A:E,4, FALSE))*Sales[[#This Row],[Quantity]]/10</f>
        <v>-115.4</v>
      </c>
      <c r="K2415">
        <f>WEEKDAY(Sales[[#This Row],[Date and Time]],2)</f>
        <v>6</v>
      </c>
    </row>
    <row r="2416" spans="1:11" x14ac:dyDescent="0.3">
      <c r="A2416" t="s">
        <v>5884</v>
      </c>
      <c r="B2416" s="1">
        <v>45518.99527777778</v>
      </c>
      <c r="C2416" t="s">
        <v>3372</v>
      </c>
      <c r="D2416" t="s">
        <v>2750</v>
      </c>
      <c r="E2416" t="s">
        <v>3479</v>
      </c>
      <c r="F2416" t="s">
        <v>3462</v>
      </c>
      <c r="G2416">
        <v>851.14</v>
      </c>
      <c r="H2416">
        <v>3</v>
      </c>
      <c r="I2416">
        <f t="shared" si="37"/>
        <v>283.71333333333331</v>
      </c>
      <c r="J2416">
        <f>(Sales[[#This Row],[Selling Price Per Commodity]]-VLOOKUP(C2416,Products!A:E,4, FALSE))*Sales[[#This Row],[Quantity]]/10</f>
        <v>-39.500000000000007</v>
      </c>
      <c r="K2416">
        <f>WEEKDAY(Sales[[#This Row],[Date and Time]],2)</f>
        <v>3</v>
      </c>
    </row>
    <row r="2417" spans="1:11" x14ac:dyDescent="0.3">
      <c r="A2417" t="s">
        <v>5885</v>
      </c>
      <c r="B2417" s="1">
        <v>45574.312615740739</v>
      </c>
      <c r="C2417" t="s">
        <v>3363</v>
      </c>
      <c r="D2417" t="s">
        <v>1769</v>
      </c>
      <c r="E2417" t="s">
        <v>3464</v>
      </c>
      <c r="F2417" t="s">
        <v>3462</v>
      </c>
      <c r="G2417">
        <v>594.36</v>
      </c>
      <c r="H2417">
        <v>9</v>
      </c>
      <c r="I2417">
        <f t="shared" si="37"/>
        <v>66.040000000000006</v>
      </c>
      <c r="J2417">
        <f>(Sales[[#This Row],[Selling Price Per Commodity]]-VLOOKUP(C2417,Products!A:E,4, FALSE))*Sales[[#This Row],[Quantity]]/10</f>
        <v>-551.601</v>
      </c>
      <c r="K2417">
        <f>WEEKDAY(Sales[[#This Row],[Date and Time]],2)</f>
        <v>3</v>
      </c>
    </row>
    <row r="2418" spans="1:11" x14ac:dyDescent="0.3">
      <c r="A2418" t="s">
        <v>5886</v>
      </c>
      <c r="B2418" s="1">
        <v>45396.146782407406</v>
      </c>
      <c r="C2418" t="s">
        <v>3284</v>
      </c>
      <c r="D2418" t="s">
        <v>2126</v>
      </c>
      <c r="E2418" t="s">
        <v>3466</v>
      </c>
      <c r="F2418" t="s">
        <v>3472</v>
      </c>
      <c r="G2418">
        <v>521.5</v>
      </c>
      <c r="H2418">
        <v>10</v>
      </c>
      <c r="I2418">
        <f t="shared" si="37"/>
        <v>52.15</v>
      </c>
      <c r="J2418">
        <f>(Sales[[#This Row],[Selling Price Per Commodity]]-VLOOKUP(C2418,Products!A:E,4, FALSE))*Sales[[#This Row],[Quantity]]/10</f>
        <v>-592.43000000000006</v>
      </c>
      <c r="K2418">
        <f>WEEKDAY(Sales[[#This Row],[Date and Time]],2)</f>
        <v>7</v>
      </c>
    </row>
    <row r="2419" spans="1:11" x14ac:dyDescent="0.3">
      <c r="A2419" t="s">
        <v>5887</v>
      </c>
      <c r="B2419" s="1">
        <v>45503.229143518518</v>
      </c>
      <c r="C2419" t="s">
        <v>3450</v>
      </c>
      <c r="D2419" t="s">
        <v>1143</v>
      </c>
      <c r="E2419" t="s">
        <v>3464</v>
      </c>
      <c r="F2419" t="s">
        <v>3462</v>
      </c>
      <c r="G2419">
        <v>1472.89</v>
      </c>
      <c r="H2419">
        <v>7</v>
      </c>
      <c r="I2419">
        <f t="shared" si="37"/>
        <v>210.41285714285715</v>
      </c>
      <c r="J2419">
        <f>(Sales[[#This Row],[Selling Price Per Commodity]]-VLOOKUP(C2419,Products!A:E,4, FALSE))*Sales[[#This Row],[Quantity]]/10</f>
        <v>-380.58099999999996</v>
      </c>
      <c r="K2419">
        <f>WEEKDAY(Sales[[#This Row],[Date and Time]],2)</f>
        <v>2</v>
      </c>
    </row>
    <row r="2420" spans="1:11" x14ac:dyDescent="0.3">
      <c r="A2420" t="s">
        <v>5888</v>
      </c>
      <c r="B2420" s="1">
        <v>45435.303530092591</v>
      </c>
      <c r="C2420" t="s">
        <v>3313</v>
      </c>
      <c r="D2420" t="s">
        <v>1020</v>
      </c>
      <c r="E2420" t="s">
        <v>3466</v>
      </c>
      <c r="F2420" t="s">
        <v>3476</v>
      </c>
      <c r="G2420">
        <v>138.35</v>
      </c>
      <c r="H2420">
        <v>4</v>
      </c>
      <c r="I2420">
        <f t="shared" si="37"/>
        <v>34.587499999999999</v>
      </c>
      <c r="J2420">
        <f>(Sales[[#This Row],[Selling Price Per Commodity]]-VLOOKUP(C2420,Products!A:E,4, FALSE))*Sales[[#This Row],[Quantity]]/10</f>
        <v>-297.55700000000002</v>
      </c>
      <c r="K2420">
        <f>WEEKDAY(Sales[[#This Row],[Date and Time]],2)</f>
        <v>4</v>
      </c>
    </row>
    <row r="2421" spans="1:11" x14ac:dyDescent="0.3">
      <c r="A2421" t="s">
        <v>5889</v>
      </c>
      <c r="B2421" s="1">
        <v>45335.597777777781</v>
      </c>
      <c r="C2421" t="s">
        <v>3351</v>
      </c>
      <c r="D2421" t="s">
        <v>2638</v>
      </c>
      <c r="E2421" t="s">
        <v>3466</v>
      </c>
      <c r="F2421" t="s">
        <v>3476</v>
      </c>
      <c r="G2421">
        <v>442</v>
      </c>
      <c r="H2421">
        <v>2</v>
      </c>
      <c r="I2421">
        <f t="shared" si="37"/>
        <v>221</v>
      </c>
      <c r="J2421">
        <f>(Sales[[#This Row],[Selling Price Per Commodity]]-VLOOKUP(C2421,Products!A:E,4, FALSE))*Sales[[#This Row],[Quantity]]/10</f>
        <v>-84.457999999999998</v>
      </c>
      <c r="K2421">
        <f>WEEKDAY(Sales[[#This Row],[Date and Time]],2)</f>
        <v>2</v>
      </c>
    </row>
    <row r="2422" spans="1:11" x14ac:dyDescent="0.3">
      <c r="A2422" t="s">
        <v>5890</v>
      </c>
      <c r="B2422" s="1">
        <v>45469.825555555559</v>
      </c>
      <c r="C2422" t="s">
        <v>3357</v>
      </c>
      <c r="D2422" t="s">
        <v>2807</v>
      </c>
      <c r="E2422" t="s">
        <v>3461</v>
      </c>
      <c r="F2422" t="s">
        <v>3469</v>
      </c>
      <c r="G2422">
        <v>954.79</v>
      </c>
      <c r="H2422">
        <v>6</v>
      </c>
      <c r="I2422">
        <f t="shared" si="37"/>
        <v>159.13166666666666</v>
      </c>
      <c r="J2422">
        <f>(Sales[[#This Row],[Selling Price Per Commodity]]-VLOOKUP(C2422,Products!A:E,4, FALSE))*Sales[[#This Row],[Quantity]]/10</f>
        <v>-87.815000000000012</v>
      </c>
      <c r="K2422">
        <f>WEEKDAY(Sales[[#This Row],[Date and Time]],2)</f>
        <v>3</v>
      </c>
    </row>
    <row r="2423" spans="1:11" x14ac:dyDescent="0.3">
      <c r="A2423" t="s">
        <v>5891</v>
      </c>
      <c r="B2423" s="1">
        <v>45549.719074074077</v>
      </c>
      <c r="C2423" t="s">
        <v>3344</v>
      </c>
      <c r="D2423" t="s">
        <v>2394</v>
      </c>
      <c r="E2423" t="s">
        <v>3471</v>
      </c>
      <c r="F2423" t="s">
        <v>3472</v>
      </c>
      <c r="G2423">
        <v>172.1</v>
      </c>
      <c r="H2423">
        <v>1</v>
      </c>
      <c r="I2423">
        <f t="shared" si="37"/>
        <v>172.1</v>
      </c>
      <c r="J2423">
        <f>(Sales[[#This Row],[Selling Price Per Commodity]]-VLOOKUP(C2423,Products!A:E,4, FALSE))*Sales[[#This Row],[Quantity]]/10</f>
        <v>-64.274000000000001</v>
      </c>
      <c r="K2423">
        <f>WEEKDAY(Sales[[#This Row],[Date and Time]],2)</f>
        <v>6</v>
      </c>
    </row>
    <row r="2424" spans="1:11" x14ac:dyDescent="0.3">
      <c r="A2424" t="s">
        <v>5892</v>
      </c>
      <c r="B2424" s="1">
        <v>45373.046215277776</v>
      </c>
      <c r="C2424" t="s">
        <v>3391</v>
      </c>
      <c r="D2424" t="s">
        <v>2322</v>
      </c>
      <c r="E2424" t="s">
        <v>3471</v>
      </c>
      <c r="F2424" t="s">
        <v>3462</v>
      </c>
      <c r="G2424">
        <v>1459.5</v>
      </c>
      <c r="H2424">
        <v>10</v>
      </c>
      <c r="I2424">
        <f t="shared" si="37"/>
        <v>145.94999999999999</v>
      </c>
      <c r="J2424">
        <f>(Sales[[#This Row],[Selling Price Per Commodity]]-VLOOKUP(C2424,Products!A:E,4, FALSE))*Sales[[#This Row],[Quantity]]/10</f>
        <v>-228.97000000000003</v>
      </c>
      <c r="K2424">
        <f>WEEKDAY(Sales[[#This Row],[Date and Time]],2)</f>
        <v>5</v>
      </c>
    </row>
    <row r="2425" spans="1:11" x14ac:dyDescent="0.3">
      <c r="A2425" t="s">
        <v>5893</v>
      </c>
      <c r="B2425" s="1">
        <v>45527.88962962963</v>
      </c>
      <c r="C2425" t="s">
        <v>3266</v>
      </c>
      <c r="D2425" t="s">
        <v>683</v>
      </c>
      <c r="E2425" t="s">
        <v>3466</v>
      </c>
      <c r="F2425" t="s">
        <v>3467</v>
      </c>
      <c r="G2425">
        <v>1223.48</v>
      </c>
      <c r="H2425">
        <v>1</v>
      </c>
      <c r="I2425">
        <f t="shared" si="37"/>
        <v>1223.48</v>
      </c>
      <c r="J2425">
        <f>(Sales[[#This Row],[Selling Price Per Commodity]]-VLOOKUP(C2425,Products!A:E,4, FALSE))*Sales[[#This Row],[Quantity]]/10</f>
        <v>118.107</v>
      </c>
      <c r="K2425">
        <f>WEEKDAY(Sales[[#This Row],[Date and Time]],2)</f>
        <v>5</v>
      </c>
    </row>
    <row r="2426" spans="1:11" x14ac:dyDescent="0.3">
      <c r="A2426" t="s">
        <v>5894</v>
      </c>
      <c r="B2426" s="1">
        <v>45483.149212962962</v>
      </c>
      <c r="C2426" t="s">
        <v>3264</v>
      </c>
      <c r="D2426" t="s">
        <v>1030</v>
      </c>
      <c r="E2426" t="s">
        <v>3479</v>
      </c>
      <c r="F2426" t="s">
        <v>3462</v>
      </c>
      <c r="G2426">
        <v>896.57</v>
      </c>
      <c r="H2426">
        <v>2</v>
      </c>
      <c r="I2426">
        <f t="shared" si="37"/>
        <v>448.28500000000003</v>
      </c>
      <c r="J2426">
        <f>(Sales[[#This Row],[Selling Price Per Commodity]]-VLOOKUP(C2426,Products!A:E,4, FALSE))*Sales[[#This Row],[Quantity]]/10</f>
        <v>39.833000000000006</v>
      </c>
      <c r="K2426">
        <f>WEEKDAY(Sales[[#This Row],[Date and Time]],2)</f>
        <v>3</v>
      </c>
    </row>
    <row r="2427" spans="1:11" x14ac:dyDescent="0.3">
      <c r="A2427" t="s">
        <v>5895</v>
      </c>
      <c r="B2427" s="1">
        <v>45568.636446759258</v>
      </c>
      <c r="C2427" t="s">
        <v>3361</v>
      </c>
      <c r="D2427" t="s">
        <v>1962</v>
      </c>
      <c r="E2427" t="s">
        <v>3466</v>
      </c>
      <c r="F2427" t="s">
        <v>3467</v>
      </c>
      <c r="G2427">
        <v>1643.57</v>
      </c>
      <c r="H2427">
        <v>10</v>
      </c>
      <c r="I2427">
        <f t="shared" si="37"/>
        <v>164.357</v>
      </c>
      <c r="J2427">
        <f>(Sales[[#This Row],[Selling Price Per Commodity]]-VLOOKUP(C2427,Products!A:E,4, FALSE))*Sales[[#This Row],[Quantity]]/10</f>
        <v>-23.723000000000013</v>
      </c>
      <c r="K2427">
        <f>WEEKDAY(Sales[[#This Row],[Date and Time]],2)</f>
        <v>4</v>
      </c>
    </row>
    <row r="2428" spans="1:11" x14ac:dyDescent="0.3">
      <c r="A2428" t="s">
        <v>5896</v>
      </c>
      <c r="B2428" s="1">
        <v>45338.33152777778</v>
      </c>
      <c r="C2428" t="s">
        <v>3353</v>
      </c>
      <c r="D2428" t="s">
        <v>2940</v>
      </c>
      <c r="E2428" t="s">
        <v>3461</v>
      </c>
      <c r="F2428" t="s">
        <v>3476</v>
      </c>
      <c r="G2428">
        <v>422.55</v>
      </c>
      <c r="H2428">
        <v>4</v>
      </c>
      <c r="I2428">
        <f t="shared" si="37"/>
        <v>105.6375</v>
      </c>
      <c r="J2428">
        <f>(Sales[[#This Row],[Selling Price Per Commodity]]-VLOOKUP(C2428,Products!A:E,4, FALSE))*Sales[[#This Row],[Quantity]]/10</f>
        <v>-349.233</v>
      </c>
      <c r="K2428">
        <f>WEEKDAY(Sales[[#This Row],[Date and Time]],2)</f>
        <v>5</v>
      </c>
    </row>
    <row r="2429" spans="1:11" x14ac:dyDescent="0.3">
      <c r="A2429" t="s">
        <v>5897</v>
      </c>
      <c r="B2429" s="1">
        <v>45347.844618055555</v>
      </c>
      <c r="C2429" t="s">
        <v>3302</v>
      </c>
      <c r="D2429" t="s">
        <v>520</v>
      </c>
      <c r="E2429" t="s">
        <v>3479</v>
      </c>
      <c r="F2429" t="s">
        <v>3469</v>
      </c>
      <c r="G2429">
        <v>1004.8</v>
      </c>
      <c r="H2429">
        <v>6</v>
      </c>
      <c r="I2429">
        <f t="shared" si="37"/>
        <v>167.46666666666667</v>
      </c>
      <c r="J2429">
        <f>(Sales[[#This Row],[Selling Price Per Commodity]]-VLOOKUP(C2429,Products!A:E,4, FALSE))*Sales[[#This Row],[Quantity]]/10</f>
        <v>57.597999999999999</v>
      </c>
      <c r="K2429">
        <f>WEEKDAY(Sales[[#This Row],[Date and Time]],2)</f>
        <v>7</v>
      </c>
    </row>
    <row r="2430" spans="1:11" x14ac:dyDescent="0.3">
      <c r="A2430" t="s">
        <v>5898</v>
      </c>
      <c r="B2430" s="1">
        <v>45389.05641203704</v>
      </c>
      <c r="C2430" t="s">
        <v>3321</v>
      </c>
      <c r="D2430" t="s">
        <v>1442</v>
      </c>
      <c r="E2430" t="s">
        <v>3466</v>
      </c>
      <c r="F2430" t="s">
        <v>3476</v>
      </c>
      <c r="G2430">
        <v>823.8</v>
      </c>
      <c r="H2430">
        <v>3</v>
      </c>
      <c r="I2430">
        <f t="shared" si="37"/>
        <v>274.59999999999997</v>
      </c>
      <c r="J2430">
        <f>(Sales[[#This Row],[Selling Price Per Commodity]]-VLOOKUP(C2430,Products!A:E,4, FALSE))*Sales[[#This Row],[Quantity]]/10</f>
        <v>65.087999999999994</v>
      </c>
      <c r="K2430">
        <f>WEEKDAY(Sales[[#This Row],[Date and Time]],2)</f>
        <v>7</v>
      </c>
    </row>
    <row r="2431" spans="1:11" x14ac:dyDescent="0.3">
      <c r="A2431" t="s">
        <v>5899</v>
      </c>
      <c r="B2431" s="1">
        <v>45512.220069444447</v>
      </c>
      <c r="C2431" t="s">
        <v>3300</v>
      </c>
      <c r="D2431" t="s">
        <v>215</v>
      </c>
      <c r="E2431" t="s">
        <v>3471</v>
      </c>
      <c r="F2431" t="s">
        <v>3467</v>
      </c>
      <c r="G2431">
        <v>318.97000000000003</v>
      </c>
      <c r="H2431">
        <v>10</v>
      </c>
      <c r="I2431">
        <f t="shared" si="37"/>
        <v>31.897000000000002</v>
      </c>
      <c r="J2431">
        <f>(Sales[[#This Row],[Selling Price Per Commodity]]-VLOOKUP(C2431,Products!A:E,4, FALSE))*Sales[[#This Row],[Quantity]]/10</f>
        <v>-730.15299999999991</v>
      </c>
      <c r="K2431">
        <f>WEEKDAY(Sales[[#This Row],[Date and Time]],2)</f>
        <v>4</v>
      </c>
    </row>
    <row r="2432" spans="1:11" x14ac:dyDescent="0.3">
      <c r="A2432" t="s">
        <v>5900</v>
      </c>
      <c r="B2432" s="1">
        <v>45530.886354166665</v>
      </c>
      <c r="C2432" t="s">
        <v>3373</v>
      </c>
      <c r="D2432" t="s">
        <v>1598</v>
      </c>
      <c r="E2432" t="s">
        <v>3461</v>
      </c>
      <c r="F2432" t="s">
        <v>3472</v>
      </c>
      <c r="G2432">
        <v>1083.72</v>
      </c>
      <c r="H2432">
        <v>7</v>
      </c>
      <c r="I2432">
        <f t="shared" si="37"/>
        <v>154.81714285714287</v>
      </c>
      <c r="J2432">
        <f>(Sales[[#This Row],[Selling Price Per Commodity]]-VLOOKUP(C2432,Products!A:E,4, FALSE))*Sales[[#This Row],[Quantity]]/10</f>
        <v>-466.93</v>
      </c>
      <c r="K2432">
        <f>WEEKDAY(Sales[[#This Row],[Date and Time]],2)</f>
        <v>1</v>
      </c>
    </row>
    <row r="2433" spans="1:11" x14ac:dyDescent="0.3">
      <c r="A2433" t="s">
        <v>5901</v>
      </c>
      <c r="B2433" s="1">
        <v>45508.007071759261</v>
      </c>
      <c r="C2433" t="s">
        <v>3327</v>
      </c>
      <c r="D2433" t="s">
        <v>2955</v>
      </c>
      <c r="E2433" t="s">
        <v>3466</v>
      </c>
      <c r="F2433" t="s">
        <v>3462</v>
      </c>
      <c r="G2433">
        <v>1610.62</v>
      </c>
      <c r="H2433">
        <v>1</v>
      </c>
      <c r="I2433">
        <f t="shared" si="37"/>
        <v>1610.62</v>
      </c>
      <c r="J2433">
        <f>(Sales[[#This Row],[Selling Price Per Commodity]]-VLOOKUP(C2433,Products!A:E,4, FALSE))*Sales[[#This Row],[Quantity]]/10</f>
        <v>62.590999999999987</v>
      </c>
      <c r="K2433">
        <f>WEEKDAY(Sales[[#This Row],[Date and Time]],2)</f>
        <v>7</v>
      </c>
    </row>
    <row r="2434" spans="1:11" x14ac:dyDescent="0.3">
      <c r="A2434" t="s">
        <v>5902</v>
      </c>
      <c r="B2434" s="1">
        <v>45419.351805555554</v>
      </c>
      <c r="C2434" t="s">
        <v>3338</v>
      </c>
      <c r="D2434" t="s">
        <v>1524</v>
      </c>
      <c r="E2434" t="s">
        <v>3471</v>
      </c>
      <c r="F2434" t="s">
        <v>3462</v>
      </c>
      <c r="G2434">
        <v>175.31</v>
      </c>
      <c r="H2434">
        <v>1</v>
      </c>
      <c r="I2434">
        <f t="shared" ref="I2434:I2497" si="38" xml:space="preserve"> G2434/H2434</f>
        <v>175.31</v>
      </c>
      <c r="J2434">
        <f>(Sales[[#This Row],[Selling Price Per Commodity]]-VLOOKUP(C2434,Products!A:E,4, FALSE))*Sales[[#This Row],[Quantity]]/10</f>
        <v>15.962</v>
      </c>
      <c r="K2434">
        <f>WEEKDAY(Sales[[#This Row],[Date and Time]],2)</f>
        <v>2</v>
      </c>
    </row>
    <row r="2435" spans="1:11" x14ac:dyDescent="0.3">
      <c r="A2435" t="s">
        <v>5903</v>
      </c>
      <c r="B2435" s="1">
        <v>45517.080057870371</v>
      </c>
      <c r="C2435" t="s">
        <v>3325</v>
      </c>
      <c r="D2435" t="s">
        <v>106</v>
      </c>
      <c r="E2435" t="s">
        <v>3466</v>
      </c>
      <c r="F2435" t="s">
        <v>3476</v>
      </c>
      <c r="G2435">
        <v>1876.46</v>
      </c>
      <c r="H2435">
        <v>2</v>
      </c>
      <c r="I2435">
        <f t="shared" si="38"/>
        <v>938.23</v>
      </c>
      <c r="J2435">
        <f>(Sales[[#This Row],[Selling Price Per Commodity]]-VLOOKUP(C2435,Products!A:E,4, FALSE))*Sales[[#This Row],[Quantity]]/10</f>
        <v>53.577999999999996</v>
      </c>
      <c r="K2435">
        <f>WEEKDAY(Sales[[#This Row],[Date and Time]],2)</f>
        <v>2</v>
      </c>
    </row>
    <row r="2436" spans="1:11" x14ac:dyDescent="0.3">
      <c r="A2436" t="s">
        <v>5904</v>
      </c>
      <c r="B2436" s="1">
        <v>45461.235358796293</v>
      </c>
      <c r="C2436" t="s">
        <v>3434</v>
      </c>
      <c r="D2436" t="s">
        <v>1656</v>
      </c>
      <c r="E2436" t="s">
        <v>3471</v>
      </c>
      <c r="F2436" t="s">
        <v>3462</v>
      </c>
      <c r="G2436">
        <v>659.58</v>
      </c>
      <c r="H2436">
        <v>9</v>
      </c>
      <c r="I2436">
        <f t="shared" si="38"/>
        <v>73.286666666666676</v>
      </c>
      <c r="J2436">
        <f>(Sales[[#This Row],[Selling Price Per Commodity]]-VLOOKUP(C2436,Products!A:E,4, FALSE))*Sales[[#This Row],[Quantity]]/10</f>
        <v>39.804000000000009</v>
      </c>
      <c r="K2436">
        <f>WEEKDAY(Sales[[#This Row],[Date and Time]],2)</f>
        <v>2</v>
      </c>
    </row>
    <row r="2437" spans="1:11" x14ac:dyDescent="0.3">
      <c r="A2437" t="s">
        <v>5905</v>
      </c>
      <c r="B2437" s="1">
        <v>45537.385092592594</v>
      </c>
      <c r="C2437" t="s">
        <v>3283</v>
      </c>
      <c r="D2437" t="s">
        <v>3121</v>
      </c>
      <c r="E2437" t="s">
        <v>3479</v>
      </c>
      <c r="F2437" t="s">
        <v>3469</v>
      </c>
      <c r="G2437">
        <v>1559.86</v>
      </c>
      <c r="H2437">
        <v>3</v>
      </c>
      <c r="I2437">
        <f t="shared" si="38"/>
        <v>519.95333333333326</v>
      </c>
      <c r="J2437">
        <f>(Sales[[#This Row],[Selling Price Per Commodity]]-VLOOKUP(C2437,Products!A:E,4, FALSE))*Sales[[#This Row],[Quantity]]/10</f>
        <v>17.343999999999983</v>
      </c>
      <c r="K2437">
        <f>WEEKDAY(Sales[[#This Row],[Date and Time]],2)</f>
        <v>1</v>
      </c>
    </row>
    <row r="2438" spans="1:11" x14ac:dyDescent="0.3">
      <c r="A2438" t="s">
        <v>5906</v>
      </c>
      <c r="B2438" s="1">
        <v>45376.845717592594</v>
      </c>
      <c r="C2438" t="s">
        <v>3322</v>
      </c>
      <c r="D2438" t="s">
        <v>503</v>
      </c>
      <c r="E2438" t="s">
        <v>3461</v>
      </c>
      <c r="F2438" t="s">
        <v>3472</v>
      </c>
      <c r="G2438">
        <v>1981.81</v>
      </c>
      <c r="H2438">
        <v>10</v>
      </c>
      <c r="I2438">
        <f t="shared" si="38"/>
        <v>198.18099999999998</v>
      </c>
      <c r="J2438">
        <f>(Sales[[#This Row],[Selling Price Per Commodity]]-VLOOKUP(C2438,Products!A:E,4, FALSE))*Sales[[#This Row],[Quantity]]/10</f>
        <v>162.96099999999998</v>
      </c>
      <c r="K2438">
        <f>WEEKDAY(Sales[[#This Row],[Date and Time]],2)</f>
        <v>1</v>
      </c>
    </row>
    <row r="2439" spans="1:11" x14ac:dyDescent="0.3">
      <c r="A2439" t="s">
        <v>5907</v>
      </c>
      <c r="B2439" s="1">
        <v>45411.623969907407</v>
      </c>
      <c r="C2439" t="s">
        <v>3255</v>
      </c>
      <c r="D2439" t="s">
        <v>2192</v>
      </c>
      <c r="E2439" t="s">
        <v>3479</v>
      </c>
      <c r="F2439" t="s">
        <v>3467</v>
      </c>
      <c r="G2439">
        <v>646.15</v>
      </c>
      <c r="H2439">
        <v>5</v>
      </c>
      <c r="I2439">
        <f t="shared" si="38"/>
        <v>129.22999999999999</v>
      </c>
      <c r="J2439">
        <f>(Sales[[#This Row],[Selling Price Per Commodity]]-VLOOKUP(C2439,Products!A:E,4, FALSE))*Sales[[#This Row],[Quantity]]/10</f>
        <v>-422.125</v>
      </c>
      <c r="K2439">
        <f>WEEKDAY(Sales[[#This Row],[Date and Time]],2)</f>
        <v>1</v>
      </c>
    </row>
    <row r="2440" spans="1:11" x14ac:dyDescent="0.3">
      <c r="A2440" t="s">
        <v>5908</v>
      </c>
      <c r="B2440" s="1">
        <v>45399.896979166668</v>
      </c>
      <c r="C2440" t="s">
        <v>3284</v>
      </c>
      <c r="D2440" t="s">
        <v>1965</v>
      </c>
      <c r="E2440" t="s">
        <v>3464</v>
      </c>
      <c r="F2440" t="s">
        <v>3472</v>
      </c>
      <c r="G2440">
        <v>1090.78</v>
      </c>
      <c r="H2440">
        <v>3</v>
      </c>
      <c r="I2440">
        <f t="shared" si="38"/>
        <v>363.59333333333331</v>
      </c>
      <c r="J2440">
        <f>(Sales[[#This Row],[Selling Price Per Commodity]]-VLOOKUP(C2440,Products!A:E,4, FALSE))*Sales[[#This Row],[Quantity]]/10</f>
        <v>-84.296000000000021</v>
      </c>
      <c r="K2440">
        <f>WEEKDAY(Sales[[#This Row],[Date and Time]],2)</f>
        <v>3</v>
      </c>
    </row>
    <row r="2441" spans="1:11" x14ac:dyDescent="0.3">
      <c r="A2441" t="s">
        <v>5909</v>
      </c>
      <c r="B2441" s="1">
        <v>45471.544189814813</v>
      </c>
      <c r="C2441" t="s">
        <v>3356</v>
      </c>
      <c r="D2441" t="s">
        <v>42</v>
      </c>
      <c r="E2441" t="s">
        <v>3464</v>
      </c>
      <c r="F2441" t="s">
        <v>3476</v>
      </c>
      <c r="G2441">
        <v>1225.47</v>
      </c>
      <c r="H2441">
        <v>1</v>
      </c>
      <c r="I2441">
        <f t="shared" si="38"/>
        <v>1225.47</v>
      </c>
      <c r="J2441">
        <f>(Sales[[#This Row],[Selling Price Per Commodity]]-VLOOKUP(C2441,Products!A:E,4, FALSE))*Sales[[#This Row],[Quantity]]/10</f>
        <v>91.525999999999996</v>
      </c>
      <c r="K2441">
        <f>WEEKDAY(Sales[[#This Row],[Date and Time]],2)</f>
        <v>5</v>
      </c>
    </row>
    <row r="2442" spans="1:11" x14ac:dyDescent="0.3">
      <c r="A2442" t="s">
        <v>5910</v>
      </c>
      <c r="B2442" s="1">
        <v>45380.749965277777</v>
      </c>
      <c r="C2442" t="s">
        <v>3282</v>
      </c>
      <c r="D2442" t="s">
        <v>1890</v>
      </c>
      <c r="E2442" t="s">
        <v>3464</v>
      </c>
      <c r="F2442" t="s">
        <v>3467</v>
      </c>
      <c r="G2442">
        <v>1649.35</v>
      </c>
      <c r="H2442">
        <v>4</v>
      </c>
      <c r="I2442">
        <f t="shared" si="38"/>
        <v>412.33749999999998</v>
      </c>
      <c r="J2442">
        <f>(Sales[[#This Row],[Selling Price Per Commodity]]-VLOOKUP(C2442,Products!A:E,4, FALSE))*Sales[[#This Row],[Quantity]]/10</f>
        <v>-117.96900000000001</v>
      </c>
      <c r="K2442">
        <f>WEEKDAY(Sales[[#This Row],[Date and Time]],2)</f>
        <v>5</v>
      </c>
    </row>
    <row r="2443" spans="1:11" x14ac:dyDescent="0.3">
      <c r="A2443" t="s">
        <v>5911</v>
      </c>
      <c r="B2443" s="1">
        <v>45558.683379629627</v>
      </c>
      <c r="C2443" t="s">
        <v>3337</v>
      </c>
      <c r="D2443" t="s">
        <v>2659</v>
      </c>
      <c r="E2443" t="s">
        <v>3461</v>
      </c>
      <c r="F2443" t="s">
        <v>3469</v>
      </c>
      <c r="G2443">
        <v>324.22000000000003</v>
      </c>
      <c r="H2443">
        <v>9</v>
      </c>
      <c r="I2443">
        <f t="shared" si="38"/>
        <v>36.024444444444448</v>
      </c>
      <c r="J2443">
        <f>(Sales[[#This Row],[Selling Price Per Commodity]]-VLOOKUP(C2443,Products!A:E,4, FALSE))*Sales[[#This Row],[Quantity]]/10</f>
        <v>-777.19100000000003</v>
      </c>
      <c r="K2443">
        <f>WEEKDAY(Sales[[#This Row],[Date and Time]],2)</f>
        <v>1</v>
      </c>
    </row>
    <row r="2444" spans="1:11" x14ac:dyDescent="0.3">
      <c r="A2444" t="s">
        <v>5912</v>
      </c>
      <c r="B2444" s="1">
        <v>45532.174363425926</v>
      </c>
      <c r="C2444" t="s">
        <v>3436</v>
      </c>
      <c r="D2444" t="s">
        <v>2114</v>
      </c>
      <c r="E2444" t="s">
        <v>3466</v>
      </c>
      <c r="F2444" t="s">
        <v>3469</v>
      </c>
      <c r="G2444">
        <v>188.96</v>
      </c>
      <c r="H2444">
        <v>3</v>
      </c>
      <c r="I2444">
        <f t="shared" si="38"/>
        <v>62.986666666666672</v>
      </c>
      <c r="J2444">
        <f>(Sales[[#This Row],[Selling Price Per Commodity]]-VLOOKUP(C2444,Products!A:E,4, FALSE))*Sales[[#This Row],[Quantity]]/10</f>
        <v>-233.07399999999998</v>
      </c>
      <c r="K2444">
        <f>WEEKDAY(Sales[[#This Row],[Date and Time]],2)</f>
        <v>3</v>
      </c>
    </row>
    <row r="2445" spans="1:11" x14ac:dyDescent="0.3">
      <c r="A2445" t="s">
        <v>5913</v>
      </c>
      <c r="B2445" s="1">
        <v>45394.322060185186</v>
      </c>
      <c r="C2445" t="s">
        <v>3444</v>
      </c>
      <c r="D2445" t="s">
        <v>299</v>
      </c>
      <c r="E2445" t="s">
        <v>3479</v>
      </c>
      <c r="F2445" t="s">
        <v>3472</v>
      </c>
      <c r="G2445">
        <v>1883.69</v>
      </c>
      <c r="H2445">
        <v>8</v>
      </c>
      <c r="I2445">
        <f t="shared" si="38"/>
        <v>235.46125000000001</v>
      </c>
      <c r="J2445">
        <f>(Sales[[#This Row],[Selling Price Per Commodity]]-VLOOKUP(C2445,Products!A:E,4, FALSE))*Sales[[#This Row],[Quantity]]/10</f>
        <v>69.465000000000003</v>
      </c>
      <c r="K2445">
        <f>WEEKDAY(Sales[[#This Row],[Date and Time]],2)</f>
        <v>5</v>
      </c>
    </row>
    <row r="2446" spans="1:11" x14ac:dyDescent="0.3">
      <c r="A2446" t="s">
        <v>5914</v>
      </c>
      <c r="B2446" s="1">
        <v>45352.335081018522</v>
      </c>
      <c r="C2446" t="s">
        <v>3382</v>
      </c>
      <c r="D2446" t="s">
        <v>1099</v>
      </c>
      <c r="E2446" t="s">
        <v>3479</v>
      </c>
      <c r="F2446" t="s">
        <v>3472</v>
      </c>
      <c r="G2446">
        <v>732</v>
      </c>
      <c r="H2446">
        <v>7</v>
      </c>
      <c r="I2446">
        <f t="shared" si="38"/>
        <v>104.57142857142857</v>
      </c>
      <c r="J2446">
        <f>(Sales[[#This Row],[Selling Price Per Commodity]]-VLOOKUP(C2446,Products!A:E,4, FALSE))*Sales[[#This Row],[Quantity]]/10</f>
        <v>25.620999999999999</v>
      </c>
      <c r="K2446">
        <f>WEEKDAY(Sales[[#This Row],[Date and Time]],2)</f>
        <v>5</v>
      </c>
    </row>
    <row r="2447" spans="1:11" x14ac:dyDescent="0.3">
      <c r="A2447" t="s">
        <v>5915</v>
      </c>
      <c r="B2447" s="1">
        <v>45428.873900462961</v>
      </c>
      <c r="C2447" t="s">
        <v>3339</v>
      </c>
      <c r="D2447" t="s">
        <v>625</v>
      </c>
      <c r="E2447" t="s">
        <v>3461</v>
      </c>
      <c r="F2447" t="s">
        <v>3472</v>
      </c>
      <c r="G2447">
        <v>1418.93</v>
      </c>
      <c r="H2447">
        <v>2</v>
      </c>
      <c r="I2447">
        <f t="shared" si="38"/>
        <v>709.46500000000003</v>
      </c>
      <c r="J2447">
        <f>(Sales[[#This Row],[Selling Price Per Commodity]]-VLOOKUP(C2447,Products!A:E,4, FALSE))*Sales[[#This Row],[Quantity]]/10</f>
        <v>12.574999999999999</v>
      </c>
      <c r="K2447">
        <f>WEEKDAY(Sales[[#This Row],[Date and Time]],2)</f>
        <v>4</v>
      </c>
    </row>
    <row r="2448" spans="1:11" x14ac:dyDescent="0.3">
      <c r="A2448" t="s">
        <v>5916</v>
      </c>
      <c r="B2448" s="1">
        <v>45440.320277777777</v>
      </c>
      <c r="C2448" t="s">
        <v>3294</v>
      </c>
      <c r="D2448" t="s">
        <v>1494</v>
      </c>
      <c r="E2448" t="s">
        <v>3464</v>
      </c>
      <c r="F2448" t="s">
        <v>3469</v>
      </c>
      <c r="G2448">
        <v>858.4</v>
      </c>
      <c r="H2448">
        <v>4</v>
      </c>
      <c r="I2448">
        <f t="shared" si="38"/>
        <v>214.6</v>
      </c>
      <c r="J2448">
        <f>(Sales[[#This Row],[Selling Price Per Commodity]]-VLOOKUP(C2448,Products!A:E,4, FALSE))*Sales[[#This Row],[Quantity]]/10</f>
        <v>-158.04000000000002</v>
      </c>
      <c r="K2448">
        <f>WEEKDAY(Sales[[#This Row],[Date and Time]],2)</f>
        <v>2</v>
      </c>
    </row>
    <row r="2449" spans="1:11" x14ac:dyDescent="0.3">
      <c r="A2449" t="s">
        <v>5917</v>
      </c>
      <c r="B2449" s="1">
        <v>45573.220856481479</v>
      </c>
      <c r="C2449" t="s">
        <v>3267</v>
      </c>
      <c r="D2449" t="s">
        <v>2556</v>
      </c>
      <c r="E2449" t="s">
        <v>3466</v>
      </c>
      <c r="F2449" t="s">
        <v>3476</v>
      </c>
      <c r="G2449">
        <v>1781.81</v>
      </c>
      <c r="H2449">
        <v>1</v>
      </c>
      <c r="I2449">
        <f t="shared" si="38"/>
        <v>1781.81</v>
      </c>
      <c r="J2449">
        <f>(Sales[[#This Row],[Selling Price Per Commodity]]-VLOOKUP(C2449,Products!A:E,4, FALSE))*Sales[[#This Row],[Quantity]]/10</f>
        <v>131.62200000000001</v>
      </c>
      <c r="K2449">
        <f>WEEKDAY(Sales[[#This Row],[Date and Time]],2)</f>
        <v>2</v>
      </c>
    </row>
    <row r="2450" spans="1:11" x14ac:dyDescent="0.3">
      <c r="A2450" t="s">
        <v>5918</v>
      </c>
      <c r="B2450" s="1">
        <v>45408.670324074075</v>
      </c>
      <c r="C2450" t="s">
        <v>3344</v>
      </c>
      <c r="D2450" t="s">
        <v>1530</v>
      </c>
      <c r="E2450" t="s">
        <v>3466</v>
      </c>
      <c r="F2450" t="s">
        <v>3472</v>
      </c>
      <c r="G2450">
        <v>597.58000000000004</v>
      </c>
      <c r="H2450">
        <v>1</v>
      </c>
      <c r="I2450">
        <f t="shared" si="38"/>
        <v>597.58000000000004</v>
      </c>
      <c r="J2450">
        <f>(Sales[[#This Row],[Selling Price Per Commodity]]-VLOOKUP(C2450,Products!A:E,4, FALSE))*Sales[[#This Row],[Quantity]]/10</f>
        <v>-21.725999999999999</v>
      </c>
      <c r="K2450">
        <f>WEEKDAY(Sales[[#This Row],[Date and Time]],2)</f>
        <v>5</v>
      </c>
    </row>
    <row r="2451" spans="1:11" x14ac:dyDescent="0.3">
      <c r="A2451" t="s">
        <v>5919</v>
      </c>
      <c r="B2451" s="1">
        <v>45365.380856481483</v>
      </c>
      <c r="C2451" t="s">
        <v>3390</v>
      </c>
      <c r="D2451" t="s">
        <v>3175</v>
      </c>
      <c r="E2451" t="s">
        <v>3479</v>
      </c>
      <c r="F2451" t="s">
        <v>3472</v>
      </c>
      <c r="G2451">
        <v>1057.24</v>
      </c>
      <c r="H2451">
        <v>4</v>
      </c>
      <c r="I2451">
        <f t="shared" si="38"/>
        <v>264.31</v>
      </c>
      <c r="J2451">
        <f>(Sales[[#This Row],[Selling Price Per Commodity]]-VLOOKUP(C2451,Products!A:E,4, FALSE))*Sales[[#This Row],[Quantity]]/10</f>
        <v>-139.24399999999997</v>
      </c>
      <c r="K2451">
        <f>WEEKDAY(Sales[[#This Row],[Date and Time]],2)</f>
        <v>4</v>
      </c>
    </row>
    <row r="2452" spans="1:11" x14ac:dyDescent="0.3">
      <c r="A2452" t="s">
        <v>5920</v>
      </c>
      <c r="B2452" s="1">
        <v>45592.036539351851</v>
      </c>
      <c r="C2452" t="s">
        <v>3318</v>
      </c>
      <c r="D2452" t="s">
        <v>1315</v>
      </c>
      <c r="E2452" t="s">
        <v>3464</v>
      </c>
      <c r="F2452" t="s">
        <v>3467</v>
      </c>
      <c r="G2452">
        <v>1268.3</v>
      </c>
      <c r="H2452">
        <v>1</v>
      </c>
      <c r="I2452">
        <f t="shared" si="38"/>
        <v>1268.3</v>
      </c>
      <c r="J2452">
        <f>(Sales[[#This Row],[Selling Price Per Commodity]]-VLOOKUP(C2452,Products!A:E,4, FALSE))*Sales[[#This Row],[Quantity]]/10</f>
        <v>119.92699999999999</v>
      </c>
      <c r="K2452">
        <f>WEEKDAY(Sales[[#This Row],[Date and Time]],2)</f>
        <v>7</v>
      </c>
    </row>
    <row r="2453" spans="1:11" x14ac:dyDescent="0.3">
      <c r="A2453" t="s">
        <v>5921</v>
      </c>
      <c r="B2453" s="1">
        <v>45445.875983796293</v>
      </c>
      <c r="C2453" t="s">
        <v>3241</v>
      </c>
      <c r="D2453" t="s">
        <v>572</v>
      </c>
      <c r="E2453" t="s">
        <v>3461</v>
      </c>
      <c r="F2453" t="s">
        <v>3469</v>
      </c>
      <c r="G2453">
        <v>1158.04</v>
      </c>
      <c r="H2453">
        <v>4</v>
      </c>
      <c r="I2453">
        <f t="shared" si="38"/>
        <v>289.51</v>
      </c>
      <c r="J2453">
        <f>(Sales[[#This Row],[Selling Price Per Commodity]]-VLOOKUP(C2453,Products!A:E,4, FALSE))*Sales[[#This Row],[Quantity]]/10</f>
        <v>-122.4</v>
      </c>
      <c r="K2453">
        <f>WEEKDAY(Sales[[#This Row],[Date and Time]],2)</f>
        <v>7</v>
      </c>
    </row>
    <row r="2454" spans="1:11" x14ac:dyDescent="0.3">
      <c r="A2454" t="s">
        <v>5922</v>
      </c>
      <c r="B2454" s="1">
        <v>45463.604907407411</v>
      </c>
      <c r="C2454" t="s">
        <v>3338</v>
      </c>
      <c r="D2454" t="s">
        <v>911</v>
      </c>
      <c r="E2454" t="s">
        <v>3479</v>
      </c>
      <c r="F2454" t="s">
        <v>3469</v>
      </c>
      <c r="G2454">
        <v>1833.5</v>
      </c>
      <c r="H2454">
        <v>5</v>
      </c>
      <c r="I2454">
        <f t="shared" si="38"/>
        <v>366.7</v>
      </c>
      <c r="J2454">
        <f>(Sales[[#This Row],[Selling Price Per Commodity]]-VLOOKUP(C2454,Products!A:E,4, FALSE))*Sales[[#This Row],[Quantity]]/10</f>
        <v>175.505</v>
      </c>
      <c r="K2454">
        <f>WEEKDAY(Sales[[#This Row],[Date and Time]],2)</f>
        <v>4</v>
      </c>
    </row>
    <row r="2455" spans="1:11" x14ac:dyDescent="0.3">
      <c r="A2455" t="s">
        <v>5923</v>
      </c>
      <c r="B2455" s="1">
        <v>45517.906481481485</v>
      </c>
      <c r="C2455" t="s">
        <v>3348</v>
      </c>
      <c r="D2455" t="s">
        <v>776</v>
      </c>
      <c r="E2455" t="s">
        <v>3466</v>
      </c>
      <c r="F2455" t="s">
        <v>3476</v>
      </c>
      <c r="G2455">
        <v>1245.1500000000001</v>
      </c>
      <c r="H2455">
        <v>2</v>
      </c>
      <c r="I2455">
        <f t="shared" si="38"/>
        <v>622.57500000000005</v>
      </c>
      <c r="J2455">
        <f>(Sales[[#This Row],[Selling Price Per Commodity]]-VLOOKUP(C2455,Products!A:E,4, FALSE))*Sales[[#This Row],[Quantity]]/10</f>
        <v>62.995000000000005</v>
      </c>
      <c r="K2455">
        <f>WEEKDAY(Sales[[#This Row],[Date and Time]],2)</f>
        <v>2</v>
      </c>
    </row>
    <row r="2456" spans="1:11" x14ac:dyDescent="0.3">
      <c r="A2456" t="s">
        <v>5924</v>
      </c>
      <c r="B2456" s="1">
        <v>45340.491979166669</v>
      </c>
      <c r="C2456" t="s">
        <v>3389</v>
      </c>
      <c r="D2456" t="s">
        <v>1911</v>
      </c>
      <c r="E2456" t="s">
        <v>3464</v>
      </c>
      <c r="F2456" t="s">
        <v>3462</v>
      </c>
      <c r="G2456">
        <v>1947.04</v>
      </c>
      <c r="H2456">
        <v>4</v>
      </c>
      <c r="I2456">
        <f t="shared" si="38"/>
        <v>486.76</v>
      </c>
      <c r="J2456">
        <f>(Sales[[#This Row],[Selling Price Per Commodity]]-VLOOKUP(C2456,Products!A:E,4, FALSE))*Sales[[#This Row],[Quantity]]/10</f>
        <v>104.096</v>
      </c>
      <c r="K2456">
        <f>WEEKDAY(Sales[[#This Row],[Date and Time]],2)</f>
        <v>7</v>
      </c>
    </row>
    <row r="2457" spans="1:11" x14ac:dyDescent="0.3">
      <c r="A2457" t="s">
        <v>5925</v>
      </c>
      <c r="B2457" s="1">
        <v>45391.557569444441</v>
      </c>
      <c r="C2457" t="s">
        <v>3357</v>
      </c>
      <c r="D2457" t="s">
        <v>1546</v>
      </c>
      <c r="E2457" t="s">
        <v>3466</v>
      </c>
      <c r="F2457" t="s">
        <v>3467</v>
      </c>
      <c r="G2457">
        <v>557.54</v>
      </c>
      <c r="H2457">
        <v>8</v>
      </c>
      <c r="I2457">
        <f t="shared" si="38"/>
        <v>69.692499999999995</v>
      </c>
      <c r="J2457">
        <f>(Sales[[#This Row],[Selling Price Per Commodity]]-VLOOKUP(C2457,Products!A:E,4, FALSE))*Sales[[#This Row],[Quantity]]/10</f>
        <v>-188.63800000000001</v>
      </c>
      <c r="K2457">
        <f>WEEKDAY(Sales[[#This Row],[Date and Time]],2)</f>
        <v>2</v>
      </c>
    </row>
    <row r="2458" spans="1:11" x14ac:dyDescent="0.3">
      <c r="A2458" t="s">
        <v>5926</v>
      </c>
      <c r="B2458" s="1">
        <v>45490.790694444448</v>
      </c>
      <c r="C2458" t="s">
        <v>3423</v>
      </c>
      <c r="D2458" t="s">
        <v>1020</v>
      </c>
      <c r="E2458" t="s">
        <v>3471</v>
      </c>
      <c r="F2458" t="s">
        <v>3472</v>
      </c>
      <c r="G2458">
        <v>928.78</v>
      </c>
      <c r="H2458">
        <v>5</v>
      </c>
      <c r="I2458">
        <f t="shared" si="38"/>
        <v>185.756</v>
      </c>
      <c r="J2458">
        <f>(Sales[[#This Row],[Selling Price Per Commodity]]-VLOOKUP(C2458,Products!A:E,4, FALSE))*Sales[[#This Row],[Quantity]]/10</f>
        <v>-101.27200000000001</v>
      </c>
      <c r="K2458">
        <f>WEEKDAY(Sales[[#This Row],[Date and Time]],2)</f>
        <v>3</v>
      </c>
    </row>
    <row r="2459" spans="1:11" x14ac:dyDescent="0.3">
      <c r="A2459" t="s">
        <v>5927</v>
      </c>
      <c r="B2459" s="1">
        <v>45395.336377314816</v>
      </c>
      <c r="C2459" t="s">
        <v>3399</v>
      </c>
      <c r="D2459" t="s">
        <v>2442</v>
      </c>
      <c r="E2459" t="s">
        <v>3461</v>
      </c>
      <c r="F2459" t="s">
        <v>3467</v>
      </c>
      <c r="G2459">
        <v>101.58</v>
      </c>
      <c r="H2459">
        <v>8</v>
      </c>
      <c r="I2459">
        <f t="shared" si="38"/>
        <v>12.6975</v>
      </c>
      <c r="J2459">
        <f>(Sales[[#This Row],[Selling Price Per Commodity]]-VLOOKUP(C2459,Products!A:E,4, FALSE))*Sales[[#This Row],[Quantity]]/10</f>
        <v>-539.61800000000005</v>
      </c>
      <c r="K2459">
        <f>WEEKDAY(Sales[[#This Row],[Date and Time]],2)</f>
        <v>6</v>
      </c>
    </row>
    <row r="2460" spans="1:11" x14ac:dyDescent="0.3">
      <c r="A2460" t="s">
        <v>5928</v>
      </c>
      <c r="B2460" s="1">
        <v>45539.482974537037</v>
      </c>
      <c r="C2460" t="s">
        <v>3343</v>
      </c>
      <c r="D2460" t="s">
        <v>2656</v>
      </c>
      <c r="E2460" t="s">
        <v>3471</v>
      </c>
      <c r="F2460" t="s">
        <v>3467</v>
      </c>
      <c r="G2460">
        <v>1969.14</v>
      </c>
      <c r="H2460">
        <v>8</v>
      </c>
      <c r="I2460">
        <f t="shared" si="38"/>
        <v>246.14250000000001</v>
      </c>
      <c r="J2460">
        <f>(Sales[[#This Row],[Selling Price Per Commodity]]-VLOOKUP(C2460,Products!A:E,4, FALSE))*Sales[[#This Row],[Quantity]]/10</f>
        <v>112.18600000000001</v>
      </c>
      <c r="K2460">
        <f>WEEKDAY(Sales[[#This Row],[Date and Time]],2)</f>
        <v>3</v>
      </c>
    </row>
    <row r="2461" spans="1:11" x14ac:dyDescent="0.3">
      <c r="A2461" t="s">
        <v>5929</v>
      </c>
      <c r="B2461" s="1">
        <v>45522.967430555553</v>
      </c>
      <c r="C2461" t="s">
        <v>3369</v>
      </c>
      <c r="D2461" t="s">
        <v>717</v>
      </c>
      <c r="E2461" t="s">
        <v>3464</v>
      </c>
      <c r="F2461" t="s">
        <v>3476</v>
      </c>
      <c r="G2461">
        <v>1464.29</v>
      </c>
      <c r="H2461">
        <v>7</v>
      </c>
      <c r="I2461">
        <f t="shared" si="38"/>
        <v>209.18428571428572</v>
      </c>
      <c r="J2461">
        <f>(Sales[[#This Row],[Selling Price Per Commodity]]-VLOOKUP(C2461,Products!A:E,4, FALSE))*Sales[[#This Row],[Quantity]]/10</f>
        <v>-145.81400000000002</v>
      </c>
      <c r="K2461">
        <f>WEEKDAY(Sales[[#This Row],[Date and Time]],2)</f>
        <v>7</v>
      </c>
    </row>
    <row r="2462" spans="1:11" x14ac:dyDescent="0.3">
      <c r="A2462" t="s">
        <v>5930</v>
      </c>
      <c r="B2462" s="1">
        <v>45377.562673611108</v>
      </c>
      <c r="C2462" t="s">
        <v>3425</v>
      </c>
      <c r="D2462" t="s">
        <v>2641</v>
      </c>
      <c r="E2462" t="s">
        <v>3466</v>
      </c>
      <c r="F2462" t="s">
        <v>3476</v>
      </c>
      <c r="G2462">
        <v>1846.46</v>
      </c>
      <c r="H2462">
        <v>6</v>
      </c>
      <c r="I2462">
        <f t="shared" si="38"/>
        <v>307.74333333333334</v>
      </c>
      <c r="J2462">
        <f>(Sales[[#This Row],[Selling Price Per Commodity]]-VLOOKUP(C2462,Products!A:E,4, FALSE))*Sales[[#This Row],[Quantity]]/10</f>
        <v>127.48400000000001</v>
      </c>
      <c r="K2462">
        <f>WEEKDAY(Sales[[#This Row],[Date and Time]],2)</f>
        <v>2</v>
      </c>
    </row>
    <row r="2463" spans="1:11" x14ac:dyDescent="0.3">
      <c r="A2463" t="s">
        <v>5931</v>
      </c>
      <c r="B2463" s="1">
        <v>45334.749548611115</v>
      </c>
      <c r="C2463" t="s">
        <v>3289</v>
      </c>
      <c r="D2463" t="s">
        <v>2774</v>
      </c>
      <c r="E2463" t="s">
        <v>3461</v>
      </c>
      <c r="F2463" t="s">
        <v>3476</v>
      </c>
      <c r="G2463">
        <v>324.41000000000003</v>
      </c>
      <c r="H2463">
        <v>7</v>
      </c>
      <c r="I2463">
        <f t="shared" si="38"/>
        <v>46.344285714285718</v>
      </c>
      <c r="J2463">
        <f>(Sales[[#This Row],[Selling Price Per Commodity]]-VLOOKUP(C2463,Products!A:E,4, FALSE))*Sales[[#This Row],[Quantity]]/10</f>
        <v>-96.561999999999983</v>
      </c>
      <c r="K2463">
        <f>WEEKDAY(Sales[[#This Row],[Date and Time]],2)</f>
        <v>1</v>
      </c>
    </row>
    <row r="2464" spans="1:11" x14ac:dyDescent="0.3">
      <c r="A2464" t="s">
        <v>5932</v>
      </c>
      <c r="B2464" s="1">
        <v>45442.971608796295</v>
      </c>
      <c r="C2464" t="s">
        <v>3331</v>
      </c>
      <c r="D2464" t="s">
        <v>482</v>
      </c>
      <c r="E2464" t="s">
        <v>3466</v>
      </c>
      <c r="F2464" t="s">
        <v>3462</v>
      </c>
      <c r="G2464">
        <v>1318.37</v>
      </c>
      <c r="H2464">
        <v>1</v>
      </c>
      <c r="I2464">
        <f t="shared" si="38"/>
        <v>1318.37</v>
      </c>
      <c r="J2464">
        <f>(Sales[[#This Row],[Selling Price Per Commodity]]-VLOOKUP(C2464,Products!A:E,4, FALSE))*Sales[[#This Row],[Quantity]]/10</f>
        <v>51.930999999999997</v>
      </c>
      <c r="K2464">
        <f>WEEKDAY(Sales[[#This Row],[Date and Time]],2)</f>
        <v>4</v>
      </c>
    </row>
    <row r="2465" spans="1:11" x14ac:dyDescent="0.3">
      <c r="A2465" t="s">
        <v>5933</v>
      </c>
      <c r="B2465" s="1">
        <v>45296.727465277778</v>
      </c>
      <c r="C2465" t="s">
        <v>3389</v>
      </c>
      <c r="D2465" t="s">
        <v>2198</v>
      </c>
      <c r="E2465" t="s">
        <v>3479</v>
      </c>
      <c r="F2465" t="s">
        <v>3462</v>
      </c>
      <c r="G2465">
        <v>1599.69</v>
      </c>
      <c r="H2465">
        <v>9</v>
      </c>
      <c r="I2465">
        <f t="shared" si="38"/>
        <v>177.74333333333334</v>
      </c>
      <c r="J2465">
        <f>(Sales[[#This Row],[Selling Price Per Commodity]]-VLOOKUP(C2465,Products!A:E,4, FALSE))*Sales[[#This Row],[Quantity]]/10</f>
        <v>-43.899000000000001</v>
      </c>
      <c r="K2465">
        <f>WEEKDAY(Sales[[#This Row],[Date and Time]],2)</f>
        <v>5</v>
      </c>
    </row>
    <row r="2466" spans="1:11" x14ac:dyDescent="0.3">
      <c r="A2466" t="s">
        <v>5934</v>
      </c>
      <c r="B2466" s="1">
        <v>45374.868495370371</v>
      </c>
      <c r="C2466" t="s">
        <v>3226</v>
      </c>
      <c r="D2466" t="s">
        <v>158</v>
      </c>
      <c r="E2466" t="s">
        <v>3471</v>
      </c>
      <c r="F2466" t="s">
        <v>3472</v>
      </c>
      <c r="G2466">
        <v>502.55</v>
      </c>
      <c r="H2466">
        <v>6</v>
      </c>
      <c r="I2466">
        <f t="shared" si="38"/>
        <v>83.75833333333334</v>
      </c>
      <c r="J2466">
        <f>(Sales[[#This Row],[Selling Price Per Commodity]]-VLOOKUP(C2466,Products!A:E,4, FALSE))*Sales[[#This Row],[Quantity]]/10</f>
        <v>-435.42700000000002</v>
      </c>
      <c r="K2466">
        <f>WEEKDAY(Sales[[#This Row],[Date and Time]],2)</f>
        <v>6</v>
      </c>
    </row>
    <row r="2467" spans="1:11" x14ac:dyDescent="0.3">
      <c r="A2467" t="s">
        <v>5935</v>
      </c>
      <c r="B2467" s="1">
        <v>45310.931215277778</v>
      </c>
      <c r="C2467" t="s">
        <v>3342</v>
      </c>
      <c r="D2467" t="s">
        <v>1775</v>
      </c>
      <c r="E2467" t="s">
        <v>3464</v>
      </c>
      <c r="F2467" t="s">
        <v>3469</v>
      </c>
      <c r="G2467">
        <v>1258.92</v>
      </c>
      <c r="H2467">
        <v>5</v>
      </c>
      <c r="I2467">
        <f t="shared" si="38"/>
        <v>251.78400000000002</v>
      </c>
      <c r="J2467">
        <f>(Sales[[#This Row],[Selling Price Per Commodity]]-VLOOKUP(C2467,Products!A:E,4, FALSE))*Sales[[#This Row],[Quantity]]/10</f>
        <v>-354.75799999999998</v>
      </c>
      <c r="K2467">
        <f>WEEKDAY(Sales[[#This Row],[Date and Time]],2)</f>
        <v>5</v>
      </c>
    </row>
    <row r="2468" spans="1:11" x14ac:dyDescent="0.3">
      <c r="A2468" t="s">
        <v>5936</v>
      </c>
      <c r="B2468" s="1">
        <v>45359.919895833336</v>
      </c>
      <c r="C2468" t="s">
        <v>3314</v>
      </c>
      <c r="D2468" t="s">
        <v>2337</v>
      </c>
      <c r="E2468" t="s">
        <v>3471</v>
      </c>
      <c r="F2468" t="s">
        <v>3472</v>
      </c>
      <c r="G2468">
        <v>1857.45</v>
      </c>
      <c r="H2468">
        <v>6</v>
      </c>
      <c r="I2468">
        <f t="shared" si="38"/>
        <v>309.57499999999999</v>
      </c>
      <c r="J2468">
        <f>(Sales[[#This Row],[Selling Price Per Commodity]]-VLOOKUP(C2468,Products!A:E,4, FALSE))*Sales[[#This Row],[Quantity]]/10</f>
        <v>-369.57299999999998</v>
      </c>
      <c r="K2468">
        <f>WEEKDAY(Sales[[#This Row],[Date and Time]],2)</f>
        <v>5</v>
      </c>
    </row>
    <row r="2469" spans="1:11" x14ac:dyDescent="0.3">
      <c r="A2469" t="s">
        <v>5937</v>
      </c>
      <c r="B2469" s="1">
        <v>45480.387384259258</v>
      </c>
      <c r="C2469" t="s">
        <v>3331</v>
      </c>
      <c r="D2469" t="s">
        <v>1869</v>
      </c>
      <c r="E2469" t="s">
        <v>3464</v>
      </c>
      <c r="F2469" t="s">
        <v>3467</v>
      </c>
      <c r="G2469">
        <v>81.849999999999994</v>
      </c>
      <c r="H2469">
        <v>5</v>
      </c>
      <c r="I2469">
        <f t="shared" si="38"/>
        <v>16.369999999999997</v>
      </c>
      <c r="J2469">
        <f>(Sales[[#This Row],[Selling Price Per Commodity]]-VLOOKUP(C2469,Products!A:E,4, FALSE))*Sales[[#This Row],[Quantity]]/10</f>
        <v>-391.34499999999997</v>
      </c>
      <c r="K2469">
        <f>WEEKDAY(Sales[[#This Row],[Date and Time]],2)</f>
        <v>7</v>
      </c>
    </row>
    <row r="2470" spans="1:11" x14ac:dyDescent="0.3">
      <c r="A2470" t="s">
        <v>5938</v>
      </c>
      <c r="B2470" s="1">
        <v>45310.531365740739</v>
      </c>
      <c r="C2470" t="s">
        <v>3389</v>
      </c>
      <c r="D2470" t="s">
        <v>1084</v>
      </c>
      <c r="E2470" t="s">
        <v>3464</v>
      </c>
      <c r="F2470" t="s">
        <v>3476</v>
      </c>
      <c r="G2470">
        <v>1202.6300000000001</v>
      </c>
      <c r="H2470">
        <v>8</v>
      </c>
      <c r="I2470">
        <f t="shared" si="38"/>
        <v>150.32875000000001</v>
      </c>
      <c r="J2470">
        <f>(Sales[[#This Row],[Selling Price Per Commodity]]-VLOOKUP(C2470,Products!A:E,4, FALSE))*Sales[[#This Row],[Quantity]]/10</f>
        <v>-60.952999999999996</v>
      </c>
      <c r="K2470">
        <f>WEEKDAY(Sales[[#This Row],[Date and Time]],2)</f>
        <v>5</v>
      </c>
    </row>
    <row r="2471" spans="1:11" x14ac:dyDescent="0.3">
      <c r="A2471" t="s">
        <v>5939</v>
      </c>
      <c r="B2471" s="1">
        <v>45478.475717592592</v>
      </c>
      <c r="C2471" t="s">
        <v>3323</v>
      </c>
      <c r="D2471" t="s">
        <v>3088</v>
      </c>
      <c r="E2471" t="s">
        <v>3471</v>
      </c>
      <c r="F2471" t="s">
        <v>3462</v>
      </c>
      <c r="G2471">
        <v>163.41</v>
      </c>
      <c r="H2471">
        <v>3</v>
      </c>
      <c r="I2471">
        <f t="shared" si="38"/>
        <v>54.47</v>
      </c>
      <c r="J2471">
        <f>(Sales[[#This Row],[Selling Price Per Commodity]]-VLOOKUP(C2471,Products!A:E,4, FALSE))*Sales[[#This Row],[Quantity]]/10</f>
        <v>-266.36099999999999</v>
      </c>
      <c r="K2471">
        <f>WEEKDAY(Sales[[#This Row],[Date and Time]],2)</f>
        <v>5</v>
      </c>
    </row>
    <row r="2472" spans="1:11" x14ac:dyDescent="0.3">
      <c r="A2472" t="s">
        <v>5940</v>
      </c>
      <c r="B2472" s="1">
        <v>45331.304375</v>
      </c>
      <c r="C2472" t="s">
        <v>3361</v>
      </c>
      <c r="D2472" t="s">
        <v>1578</v>
      </c>
      <c r="E2472" t="s">
        <v>3461</v>
      </c>
      <c r="F2472" t="s">
        <v>3469</v>
      </c>
      <c r="G2472">
        <v>1490.05</v>
      </c>
      <c r="H2472">
        <v>5</v>
      </c>
      <c r="I2472">
        <f t="shared" si="38"/>
        <v>298.01</v>
      </c>
      <c r="J2472">
        <f>(Sales[[#This Row],[Selling Price Per Commodity]]-VLOOKUP(C2472,Products!A:E,4, FALSE))*Sales[[#This Row],[Quantity]]/10</f>
        <v>54.964999999999989</v>
      </c>
      <c r="K2472">
        <f>WEEKDAY(Sales[[#This Row],[Date and Time]],2)</f>
        <v>5</v>
      </c>
    </row>
    <row r="2473" spans="1:11" x14ac:dyDescent="0.3">
      <c r="A2473" t="s">
        <v>5941</v>
      </c>
      <c r="B2473" s="1">
        <v>45382.011342592596</v>
      </c>
      <c r="C2473" t="s">
        <v>3237</v>
      </c>
      <c r="D2473" t="s">
        <v>2946</v>
      </c>
      <c r="E2473" t="s">
        <v>3461</v>
      </c>
      <c r="F2473" t="s">
        <v>3472</v>
      </c>
      <c r="G2473">
        <v>789.54</v>
      </c>
      <c r="H2473">
        <v>1</v>
      </c>
      <c r="I2473">
        <f t="shared" si="38"/>
        <v>789.54</v>
      </c>
      <c r="J2473">
        <f>(Sales[[#This Row],[Selling Price Per Commodity]]-VLOOKUP(C2473,Products!A:E,4, FALSE))*Sales[[#This Row],[Quantity]]/10</f>
        <v>30.853999999999996</v>
      </c>
      <c r="K2473">
        <f>WEEKDAY(Sales[[#This Row],[Date and Time]],2)</f>
        <v>7</v>
      </c>
    </row>
    <row r="2474" spans="1:11" x14ac:dyDescent="0.3">
      <c r="A2474" t="s">
        <v>5942</v>
      </c>
      <c r="B2474" s="1">
        <v>45583.046793981484</v>
      </c>
      <c r="C2474" t="s">
        <v>3302</v>
      </c>
      <c r="D2474" t="s">
        <v>2092</v>
      </c>
      <c r="E2474" t="s">
        <v>3466</v>
      </c>
      <c r="F2474" t="s">
        <v>3462</v>
      </c>
      <c r="G2474">
        <v>869.69</v>
      </c>
      <c r="H2474">
        <v>5</v>
      </c>
      <c r="I2474">
        <f t="shared" si="38"/>
        <v>173.93800000000002</v>
      </c>
      <c r="J2474">
        <f>(Sales[[#This Row],[Selling Price Per Commodity]]-VLOOKUP(C2474,Products!A:E,4, FALSE))*Sales[[#This Row],[Quantity]]/10</f>
        <v>51.234000000000016</v>
      </c>
      <c r="K2474">
        <f>WEEKDAY(Sales[[#This Row],[Date and Time]],2)</f>
        <v>5</v>
      </c>
    </row>
    <row r="2475" spans="1:11" x14ac:dyDescent="0.3">
      <c r="A2475" t="s">
        <v>5943</v>
      </c>
      <c r="B2475" s="1">
        <v>45596.829687500001</v>
      </c>
      <c r="C2475" t="s">
        <v>3283</v>
      </c>
      <c r="D2475" t="s">
        <v>2186</v>
      </c>
      <c r="E2475" t="s">
        <v>3479</v>
      </c>
      <c r="F2475" t="s">
        <v>3476</v>
      </c>
      <c r="G2475">
        <v>1036.48</v>
      </c>
      <c r="H2475">
        <v>8</v>
      </c>
      <c r="I2475">
        <f t="shared" si="38"/>
        <v>129.56</v>
      </c>
      <c r="J2475">
        <f>(Sales[[#This Row],[Selling Price Per Commodity]]-VLOOKUP(C2475,Products!A:E,4, FALSE))*Sales[[#This Row],[Quantity]]/10</f>
        <v>-266.06399999999996</v>
      </c>
      <c r="K2475">
        <f>WEEKDAY(Sales[[#This Row],[Date and Time]],2)</f>
        <v>4</v>
      </c>
    </row>
    <row r="2476" spans="1:11" x14ac:dyDescent="0.3">
      <c r="A2476" t="s">
        <v>5944</v>
      </c>
      <c r="B2476" s="1">
        <v>45315.387997685182</v>
      </c>
      <c r="C2476" t="s">
        <v>3438</v>
      </c>
      <c r="D2476" t="s">
        <v>938</v>
      </c>
      <c r="E2476" t="s">
        <v>3471</v>
      </c>
      <c r="F2476" t="s">
        <v>3472</v>
      </c>
      <c r="G2476">
        <v>1070.52</v>
      </c>
      <c r="H2476">
        <v>5</v>
      </c>
      <c r="I2476">
        <f t="shared" si="38"/>
        <v>214.10399999999998</v>
      </c>
      <c r="J2476">
        <f>(Sales[[#This Row],[Selling Price Per Commodity]]-VLOOKUP(C2476,Products!A:E,4, FALSE))*Sales[[#This Row],[Quantity]]/10</f>
        <v>-268.73800000000006</v>
      </c>
      <c r="K2476">
        <f>WEEKDAY(Sales[[#This Row],[Date and Time]],2)</f>
        <v>3</v>
      </c>
    </row>
    <row r="2477" spans="1:11" x14ac:dyDescent="0.3">
      <c r="A2477" t="s">
        <v>5945</v>
      </c>
      <c r="B2477" s="1">
        <v>45575.147465277776</v>
      </c>
      <c r="C2477" t="s">
        <v>3367</v>
      </c>
      <c r="D2477" t="s">
        <v>1921</v>
      </c>
      <c r="E2477" t="s">
        <v>3479</v>
      </c>
      <c r="F2477" t="s">
        <v>3467</v>
      </c>
      <c r="G2477">
        <v>1807.56</v>
      </c>
      <c r="H2477">
        <v>10</v>
      </c>
      <c r="I2477">
        <f t="shared" si="38"/>
        <v>180.756</v>
      </c>
      <c r="J2477">
        <f>(Sales[[#This Row],[Selling Price Per Commodity]]-VLOOKUP(C2477,Products!A:E,4, FALSE))*Sales[[#This Row],[Quantity]]/10</f>
        <v>-200.054</v>
      </c>
      <c r="K2477">
        <f>WEEKDAY(Sales[[#This Row],[Date and Time]],2)</f>
        <v>4</v>
      </c>
    </row>
    <row r="2478" spans="1:11" x14ac:dyDescent="0.3">
      <c r="A2478" t="s">
        <v>5946</v>
      </c>
      <c r="B2478" s="1">
        <v>45547.214849537035</v>
      </c>
      <c r="C2478" t="s">
        <v>3303</v>
      </c>
      <c r="D2478" t="s">
        <v>1972</v>
      </c>
      <c r="E2478" t="s">
        <v>3461</v>
      </c>
      <c r="F2478" t="s">
        <v>3469</v>
      </c>
      <c r="G2478">
        <v>1975.67</v>
      </c>
      <c r="H2478">
        <v>9</v>
      </c>
      <c r="I2478">
        <f t="shared" si="38"/>
        <v>219.51888888888891</v>
      </c>
      <c r="J2478">
        <f>(Sales[[#This Row],[Selling Price Per Commodity]]-VLOOKUP(C2478,Products!A:E,4, FALSE))*Sales[[#This Row],[Quantity]]/10</f>
        <v>-479.53900000000004</v>
      </c>
      <c r="K2478">
        <f>WEEKDAY(Sales[[#This Row],[Date and Time]],2)</f>
        <v>4</v>
      </c>
    </row>
    <row r="2479" spans="1:11" x14ac:dyDescent="0.3">
      <c r="A2479" t="s">
        <v>5947</v>
      </c>
      <c r="B2479" s="1">
        <v>45482.113206018519</v>
      </c>
      <c r="C2479" t="s">
        <v>3424</v>
      </c>
      <c r="D2479" t="s">
        <v>468</v>
      </c>
      <c r="E2479" t="s">
        <v>3466</v>
      </c>
      <c r="F2479" t="s">
        <v>3476</v>
      </c>
      <c r="G2479">
        <v>1425.04</v>
      </c>
      <c r="H2479">
        <v>10</v>
      </c>
      <c r="I2479">
        <f t="shared" si="38"/>
        <v>142.50399999999999</v>
      </c>
      <c r="J2479">
        <f>(Sales[[#This Row],[Selling Price Per Commodity]]-VLOOKUP(C2479,Products!A:E,4, FALSE))*Sales[[#This Row],[Quantity]]/10</f>
        <v>-343.25599999999997</v>
      </c>
      <c r="K2479">
        <f>WEEKDAY(Sales[[#This Row],[Date and Time]],2)</f>
        <v>2</v>
      </c>
    </row>
    <row r="2480" spans="1:11" x14ac:dyDescent="0.3">
      <c r="A2480" t="s">
        <v>5948</v>
      </c>
      <c r="B2480" s="1">
        <v>45348.768726851849</v>
      </c>
      <c r="C2480" t="s">
        <v>3447</v>
      </c>
      <c r="D2480" t="s">
        <v>2699</v>
      </c>
      <c r="E2480" t="s">
        <v>3471</v>
      </c>
      <c r="F2480" t="s">
        <v>3462</v>
      </c>
      <c r="G2480">
        <v>1217.83</v>
      </c>
      <c r="H2480">
        <v>3</v>
      </c>
      <c r="I2480">
        <f t="shared" si="38"/>
        <v>405.94333333333333</v>
      </c>
      <c r="J2480">
        <f>(Sales[[#This Row],[Selling Price Per Commodity]]-VLOOKUP(C2480,Products!A:E,4, FALSE))*Sales[[#This Row],[Quantity]]/10</f>
        <v>-34.811000000000007</v>
      </c>
      <c r="K2480">
        <f>WEEKDAY(Sales[[#This Row],[Date and Time]],2)</f>
        <v>1</v>
      </c>
    </row>
    <row r="2481" spans="1:11" x14ac:dyDescent="0.3">
      <c r="A2481" t="s">
        <v>5949</v>
      </c>
      <c r="B2481" s="1">
        <v>45320.538356481484</v>
      </c>
      <c r="C2481" t="s">
        <v>3299</v>
      </c>
      <c r="D2481" t="s">
        <v>114</v>
      </c>
      <c r="E2481" t="s">
        <v>3479</v>
      </c>
      <c r="F2481" t="s">
        <v>3469</v>
      </c>
      <c r="G2481">
        <v>1523.96</v>
      </c>
      <c r="H2481">
        <v>7</v>
      </c>
      <c r="I2481">
        <f t="shared" si="38"/>
        <v>217.70857142857145</v>
      </c>
      <c r="J2481">
        <f>(Sales[[#This Row],[Selling Price Per Commodity]]-VLOOKUP(C2481,Products!A:E,4, FALSE))*Sales[[#This Row],[Quantity]]/10</f>
        <v>-128.99</v>
      </c>
      <c r="K2481">
        <f>WEEKDAY(Sales[[#This Row],[Date and Time]],2)</f>
        <v>1</v>
      </c>
    </row>
    <row r="2482" spans="1:11" x14ac:dyDescent="0.3">
      <c r="A2482" t="s">
        <v>5950</v>
      </c>
      <c r="B2482" s="1">
        <v>45548.119953703703</v>
      </c>
      <c r="C2482" t="s">
        <v>3415</v>
      </c>
      <c r="D2482" t="s">
        <v>773</v>
      </c>
      <c r="E2482" t="s">
        <v>3461</v>
      </c>
      <c r="F2482" t="s">
        <v>3472</v>
      </c>
      <c r="G2482">
        <v>1497.92</v>
      </c>
      <c r="H2482">
        <v>4</v>
      </c>
      <c r="I2482">
        <f t="shared" si="38"/>
        <v>374.48</v>
      </c>
      <c r="J2482">
        <f>(Sales[[#This Row],[Selling Price Per Commodity]]-VLOOKUP(C2482,Products!A:E,4, FALSE))*Sales[[#This Row],[Quantity]]/10</f>
        <v>106</v>
      </c>
      <c r="K2482">
        <f>WEEKDAY(Sales[[#This Row],[Date and Time]],2)</f>
        <v>5</v>
      </c>
    </row>
    <row r="2483" spans="1:11" x14ac:dyDescent="0.3">
      <c r="A2483" t="s">
        <v>5951</v>
      </c>
      <c r="B2483" s="1">
        <v>45343.516018518516</v>
      </c>
      <c r="C2483" t="s">
        <v>3453</v>
      </c>
      <c r="D2483" t="s">
        <v>872</v>
      </c>
      <c r="E2483" t="s">
        <v>3466</v>
      </c>
      <c r="F2483" t="s">
        <v>3462</v>
      </c>
      <c r="G2483">
        <v>1566.97</v>
      </c>
      <c r="H2483">
        <v>8</v>
      </c>
      <c r="I2483">
        <f t="shared" si="38"/>
        <v>195.87125</v>
      </c>
      <c r="J2483">
        <f>(Sales[[#This Row],[Selling Price Per Commodity]]-VLOOKUP(C2483,Products!A:E,4, FALSE))*Sales[[#This Row],[Quantity]]/10</f>
        <v>-328.15899999999999</v>
      </c>
      <c r="K2483">
        <f>WEEKDAY(Sales[[#This Row],[Date and Time]],2)</f>
        <v>3</v>
      </c>
    </row>
    <row r="2484" spans="1:11" x14ac:dyDescent="0.3">
      <c r="A2484" t="s">
        <v>5952</v>
      </c>
      <c r="B2484" s="1">
        <v>45384.841377314813</v>
      </c>
      <c r="C2484" t="s">
        <v>3249</v>
      </c>
      <c r="D2484" t="s">
        <v>2076</v>
      </c>
      <c r="E2484" t="s">
        <v>3466</v>
      </c>
      <c r="F2484" t="s">
        <v>3476</v>
      </c>
      <c r="G2484">
        <v>1485.69</v>
      </c>
      <c r="H2484">
        <v>8</v>
      </c>
      <c r="I2484">
        <f t="shared" si="38"/>
        <v>185.71125000000001</v>
      </c>
      <c r="J2484">
        <f>(Sales[[#This Row],[Selling Price Per Commodity]]-VLOOKUP(C2484,Products!A:E,4, FALSE))*Sales[[#This Row],[Quantity]]/10</f>
        <v>-544.92700000000002</v>
      </c>
      <c r="K2484">
        <f>WEEKDAY(Sales[[#This Row],[Date and Time]],2)</f>
        <v>2</v>
      </c>
    </row>
    <row r="2485" spans="1:11" x14ac:dyDescent="0.3">
      <c r="A2485" t="s">
        <v>5953</v>
      </c>
      <c r="B2485" s="1">
        <v>45511.364999999998</v>
      </c>
      <c r="C2485" t="s">
        <v>3284</v>
      </c>
      <c r="D2485" t="s">
        <v>94</v>
      </c>
      <c r="E2485" t="s">
        <v>3479</v>
      </c>
      <c r="F2485" t="s">
        <v>3472</v>
      </c>
      <c r="G2485">
        <v>1018.77</v>
      </c>
      <c r="H2485">
        <v>2</v>
      </c>
      <c r="I2485">
        <f t="shared" si="38"/>
        <v>509.38499999999999</v>
      </c>
      <c r="J2485">
        <f>(Sales[[#This Row],[Selling Price Per Commodity]]-VLOOKUP(C2485,Products!A:E,4, FALSE))*Sales[[#This Row],[Quantity]]/10</f>
        <v>-27.039000000000009</v>
      </c>
      <c r="K2485">
        <f>WEEKDAY(Sales[[#This Row],[Date and Time]],2)</f>
        <v>3</v>
      </c>
    </row>
    <row r="2486" spans="1:11" x14ac:dyDescent="0.3">
      <c r="A2486" t="s">
        <v>5954</v>
      </c>
      <c r="B2486" s="1">
        <v>45604.219583333332</v>
      </c>
      <c r="C2486" t="s">
        <v>3303</v>
      </c>
      <c r="D2486" t="s">
        <v>855</v>
      </c>
      <c r="E2486" t="s">
        <v>3464</v>
      </c>
      <c r="F2486" t="s">
        <v>3476</v>
      </c>
      <c r="G2486">
        <v>1060.8599999999999</v>
      </c>
      <c r="H2486">
        <v>1</v>
      </c>
      <c r="I2486">
        <f t="shared" si="38"/>
        <v>1060.8599999999999</v>
      </c>
      <c r="J2486">
        <f>(Sales[[#This Row],[Selling Price Per Commodity]]-VLOOKUP(C2486,Products!A:E,4, FALSE))*Sales[[#This Row],[Quantity]]/10</f>
        <v>30.851999999999986</v>
      </c>
      <c r="K2486">
        <f>WEEKDAY(Sales[[#This Row],[Date and Time]],2)</f>
        <v>5</v>
      </c>
    </row>
    <row r="2487" spans="1:11" x14ac:dyDescent="0.3">
      <c r="A2487" t="s">
        <v>5955</v>
      </c>
      <c r="B2487" s="1">
        <v>45380.701944444445</v>
      </c>
      <c r="C2487" t="s">
        <v>3402</v>
      </c>
      <c r="D2487" t="s">
        <v>2671</v>
      </c>
      <c r="E2487" t="s">
        <v>3471</v>
      </c>
      <c r="F2487" t="s">
        <v>3467</v>
      </c>
      <c r="G2487">
        <v>295.41000000000003</v>
      </c>
      <c r="H2487">
        <v>4</v>
      </c>
      <c r="I2487">
        <f t="shared" si="38"/>
        <v>73.852500000000006</v>
      </c>
      <c r="J2487">
        <f>(Sales[[#This Row],[Selling Price Per Commodity]]-VLOOKUP(C2487,Products!A:E,4, FALSE))*Sales[[#This Row],[Quantity]]/10</f>
        <v>-203.11499999999998</v>
      </c>
      <c r="K2487">
        <f>WEEKDAY(Sales[[#This Row],[Date and Time]],2)</f>
        <v>5</v>
      </c>
    </row>
    <row r="2488" spans="1:11" x14ac:dyDescent="0.3">
      <c r="A2488" t="s">
        <v>5956</v>
      </c>
      <c r="B2488" s="1">
        <v>45295.223993055559</v>
      </c>
      <c r="C2488" t="s">
        <v>3231</v>
      </c>
      <c r="D2488" t="s">
        <v>2883</v>
      </c>
      <c r="E2488" t="s">
        <v>3466</v>
      </c>
      <c r="F2488" t="s">
        <v>3476</v>
      </c>
      <c r="G2488">
        <v>756.03</v>
      </c>
      <c r="H2488">
        <v>7</v>
      </c>
      <c r="I2488">
        <f t="shared" si="38"/>
        <v>108.00428571428571</v>
      </c>
      <c r="J2488">
        <f>(Sales[[#This Row],[Selling Price Per Commodity]]-VLOOKUP(C2488,Products!A:E,4, FALSE))*Sales[[#This Row],[Quantity]]/10</f>
        <v>-34.556000000000004</v>
      </c>
      <c r="K2488">
        <f>WEEKDAY(Sales[[#This Row],[Date and Time]],2)</f>
        <v>4</v>
      </c>
    </row>
    <row r="2489" spans="1:11" x14ac:dyDescent="0.3">
      <c r="A2489" t="s">
        <v>5957</v>
      </c>
      <c r="B2489" s="1">
        <v>45410.185208333336</v>
      </c>
      <c r="C2489" t="s">
        <v>3285</v>
      </c>
      <c r="D2489" t="s">
        <v>1540</v>
      </c>
      <c r="E2489" t="s">
        <v>3479</v>
      </c>
      <c r="F2489" t="s">
        <v>3467</v>
      </c>
      <c r="G2489">
        <v>55.53</v>
      </c>
      <c r="H2489">
        <v>6</v>
      </c>
      <c r="I2489">
        <f t="shared" si="38"/>
        <v>9.2550000000000008</v>
      </c>
      <c r="J2489">
        <f>(Sales[[#This Row],[Selling Price Per Commodity]]-VLOOKUP(C2489,Products!A:E,4, FALSE))*Sales[[#This Row],[Quantity]]/10</f>
        <v>-53.960999999999999</v>
      </c>
      <c r="K2489">
        <f>WEEKDAY(Sales[[#This Row],[Date and Time]],2)</f>
        <v>7</v>
      </c>
    </row>
    <row r="2490" spans="1:11" x14ac:dyDescent="0.3">
      <c r="A2490" t="s">
        <v>5958</v>
      </c>
      <c r="B2490" s="1">
        <v>45374.415092592593</v>
      </c>
      <c r="C2490" t="s">
        <v>3341</v>
      </c>
      <c r="D2490" t="s">
        <v>55</v>
      </c>
      <c r="E2490" t="s">
        <v>3479</v>
      </c>
      <c r="F2490" t="s">
        <v>3462</v>
      </c>
      <c r="G2490">
        <v>640.03</v>
      </c>
      <c r="H2490">
        <v>10</v>
      </c>
      <c r="I2490">
        <f t="shared" si="38"/>
        <v>64.003</v>
      </c>
      <c r="J2490">
        <f>(Sales[[#This Row],[Selling Price Per Commodity]]-VLOOKUP(C2490,Products!A:E,4, FALSE))*Sales[[#This Row],[Quantity]]/10</f>
        <v>-13.606999999999999</v>
      </c>
      <c r="K2490">
        <f>WEEKDAY(Sales[[#This Row],[Date and Time]],2)</f>
        <v>6</v>
      </c>
    </row>
    <row r="2491" spans="1:11" x14ac:dyDescent="0.3">
      <c r="A2491" t="s">
        <v>5959</v>
      </c>
      <c r="B2491" s="1">
        <v>45319.079710648148</v>
      </c>
      <c r="C2491" t="s">
        <v>3360</v>
      </c>
      <c r="D2491" t="s">
        <v>907</v>
      </c>
      <c r="E2491" t="s">
        <v>3466</v>
      </c>
      <c r="F2491" t="s">
        <v>3467</v>
      </c>
      <c r="G2491">
        <v>1301.3699999999999</v>
      </c>
      <c r="H2491">
        <v>6</v>
      </c>
      <c r="I2491">
        <f t="shared" si="38"/>
        <v>216.89499999999998</v>
      </c>
      <c r="J2491">
        <f>(Sales[[#This Row],[Selling Price Per Commodity]]-VLOOKUP(C2491,Products!A:E,4, FALSE))*Sales[[#This Row],[Quantity]]/10</f>
        <v>-130.791</v>
      </c>
      <c r="K2491">
        <f>WEEKDAY(Sales[[#This Row],[Date and Time]],2)</f>
        <v>7</v>
      </c>
    </row>
    <row r="2492" spans="1:11" x14ac:dyDescent="0.3">
      <c r="A2492" t="s">
        <v>5960</v>
      </c>
      <c r="B2492" s="1">
        <v>45374.050300925926</v>
      </c>
      <c r="C2492" t="s">
        <v>3452</v>
      </c>
      <c r="D2492" t="s">
        <v>2684</v>
      </c>
      <c r="E2492" t="s">
        <v>3461</v>
      </c>
      <c r="F2492" t="s">
        <v>3467</v>
      </c>
      <c r="G2492">
        <v>368.33</v>
      </c>
      <c r="H2492">
        <v>3</v>
      </c>
      <c r="I2492">
        <f t="shared" si="38"/>
        <v>122.77666666666666</v>
      </c>
      <c r="J2492">
        <f>(Sales[[#This Row],[Selling Price Per Commodity]]-VLOOKUP(C2492,Products!A:E,4, FALSE))*Sales[[#This Row],[Quantity]]/10</f>
        <v>-235.28800000000001</v>
      </c>
      <c r="K2492">
        <f>WEEKDAY(Sales[[#This Row],[Date and Time]],2)</f>
        <v>6</v>
      </c>
    </row>
    <row r="2493" spans="1:11" x14ac:dyDescent="0.3">
      <c r="A2493" t="s">
        <v>5961</v>
      </c>
      <c r="B2493" s="1">
        <v>45400.672662037039</v>
      </c>
      <c r="C2493" t="s">
        <v>3312</v>
      </c>
      <c r="D2493" t="s">
        <v>377</v>
      </c>
      <c r="E2493" t="s">
        <v>3466</v>
      </c>
      <c r="F2493" t="s">
        <v>3476</v>
      </c>
      <c r="G2493">
        <v>1914.8</v>
      </c>
      <c r="H2493">
        <v>2</v>
      </c>
      <c r="I2493">
        <f t="shared" si="38"/>
        <v>957.4</v>
      </c>
      <c r="J2493">
        <f>(Sales[[#This Row],[Selling Price Per Commodity]]-VLOOKUP(C2493,Products!A:E,4, FALSE))*Sales[[#This Row],[Quantity]]/10</f>
        <v>152.75399999999999</v>
      </c>
      <c r="K2493">
        <f>WEEKDAY(Sales[[#This Row],[Date and Time]],2)</f>
        <v>4</v>
      </c>
    </row>
    <row r="2494" spans="1:11" x14ac:dyDescent="0.3">
      <c r="A2494" t="s">
        <v>5962</v>
      </c>
      <c r="B2494" s="1">
        <v>45335.123819444445</v>
      </c>
      <c r="C2494" t="s">
        <v>3453</v>
      </c>
      <c r="D2494" t="s">
        <v>1728</v>
      </c>
      <c r="E2494" t="s">
        <v>3464</v>
      </c>
      <c r="F2494" t="s">
        <v>3476</v>
      </c>
      <c r="G2494">
        <v>1377.21</v>
      </c>
      <c r="H2494">
        <v>10</v>
      </c>
      <c r="I2494">
        <f t="shared" si="38"/>
        <v>137.721</v>
      </c>
      <c r="J2494">
        <f>(Sales[[#This Row],[Selling Price Per Commodity]]-VLOOKUP(C2494,Products!A:E,4, FALSE))*Sales[[#This Row],[Quantity]]/10</f>
        <v>-468.34900000000005</v>
      </c>
      <c r="K2494">
        <f>WEEKDAY(Sales[[#This Row],[Date and Time]],2)</f>
        <v>2</v>
      </c>
    </row>
    <row r="2495" spans="1:11" x14ac:dyDescent="0.3">
      <c r="A2495" t="s">
        <v>5963</v>
      </c>
      <c r="B2495" s="1">
        <v>45447.009942129633</v>
      </c>
      <c r="C2495" t="s">
        <v>3299</v>
      </c>
      <c r="D2495" t="s">
        <v>1393</v>
      </c>
      <c r="E2495" t="s">
        <v>3461</v>
      </c>
      <c r="F2495" t="s">
        <v>3467</v>
      </c>
      <c r="G2495">
        <v>614.36</v>
      </c>
      <c r="H2495">
        <v>6</v>
      </c>
      <c r="I2495">
        <f t="shared" si="38"/>
        <v>102.39333333333333</v>
      </c>
      <c r="J2495">
        <f>(Sales[[#This Row],[Selling Price Per Commodity]]-VLOOKUP(C2495,Products!A:E,4, FALSE))*Sales[[#This Row],[Quantity]]/10</f>
        <v>-179.75200000000001</v>
      </c>
      <c r="K2495">
        <f>WEEKDAY(Sales[[#This Row],[Date and Time]],2)</f>
        <v>2</v>
      </c>
    </row>
    <row r="2496" spans="1:11" x14ac:dyDescent="0.3">
      <c r="A2496" t="s">
        <v>5964</v>
      </c>
      <c r="B2496" s="1">
        <v>45448.874386574076</v>
      </c>
      <c r="C2496" t="s">
        <v>3352</v>
      </c>
      <c r="D2496" t="s">
        <v>1407</v>
      </c>
      <c r="E2496" t="s">
        <v>3464</v>
      </c>
      <c r="F2496" t="s">
        <v>3469</v>
      </c>
      <c r="G2496">
        <v>998.57</v>
      </c>
      <c r="H2496">
        <v>8</v>
      </c>
      <c r="I2496">
        <f t="shared" si="38"/>
        <v>124.82125000000001</v>
      </c>
      <c r="J2496">
        <f>(Sales[[#This Row],[Selling Price Per Commodity]]-VLOOKUP(C2496,Products!A:E,4, FALSE))*Sales[[#This Row],[Quantity]]/10</f>
        <v>-223.79899999999998</v>
      </c>
      <c r="K2496">
        <f>WEEKDAY(Sales[[#This Row],[Date and Time]],2)</f>
        <v>3</v>
      </c>
    </row>
    <row r="2497" spans="1:11" x14ac:dyDescent="0.3">
      <c r="A2497" t="s">
        <v>5965</v>
      </c>
      <c r="B2497" s="1">
        <v>45373.103368055556</v>
      </c>
      <c r="C2497" t="s">
        <v>3402</v>
      </c>
      <c r="D2497" t="s">
        <v>218</v>
      </c>
      <c r="E2497" t="s">
        <v>3461</v>
      </c>
      <c r="F2497" t="s">
        <v>3467</v>
      </c>
      <c r="G2497">
        <v>838.39</v>
      </c>
      <c r="H2497">
        <v>3</v>
      </c>
      <c r="I2497">
        <f t="shared" si="38"/>
        <v>279.46333333333331</v>
      </c>
      <c r="J2497">
        <f>(Sales[[#This Row],[Selling Price Per Commodity]]-VLOOKUP(C2497,Products!A:E,4, FALSE))*Sales[[#This Row],[Quantity]]/10</f>
        <v>-90.652999999999992</v>
      </c>
      <c r="K2497">
        <f>WEEKDAY(Sales[[#This Row],[Date and Time]],2)</f>
        <v>5</v>
      </c>
    </row>
    <row r="2498" spans="1:11" x14ac:dyDescent="0.3">
      <c r="A2498" t="s">
        <v>5966</v>
      </c>
      <c r="B2498" s="1">
        <v>45588.080763888887</v>
      </c>
      <c r="C2498" t="s">
        <v>3420</v>
      </c>
      <c r="D2498" t="s">
        <v>3031</v>
      </c>
      <c r="E2498" t="s">
        <v>3479</v>
      </c>
      <c r="F2498" t="s">
        <v>3472</v>
      </c>
      <c r="G2498">
        <v>1107.23</v>
      </c>
      <c r="H2498">
        <v>4</v>
      </c>
      <c r="I2498">
        <f t="shared" ref="I2498:I2561" si="39" xml:space="preserve"> G2498/H2498</f>
        <v>276.8075</v>
      </c>
      <c r="J2498">
        <f>(Sales[[#This Row],[Selling Price Per Commodity]]-VLOOKUP(C2498,Products!A:E,4, FALSE))*Sales[[#This Row],[Quantity]]/10</f>
        <v>-166.26500000000001</v>
      </c>
      <c r="K2498">
        <f>WEEKDAY(Sales[[#This Row],[Date and Time]],2)</f>
        <v>3</v>
      </c>
    </row>
    <row r="2499" spans="1:11" x14ac:dyDescent="0.3">
      <c r="A2499" t="s">
        <v>5967</v>
      </c>
      <c r="B2499" s="1">
        <v>45353.402106481481</v>
      </c>
      <c r="C2499" t="s">
        <v>3337</v>
      </c>
      <c r="D2499" t="s">
        <v>2952</v>
      </c>
      <c r="E2499" t="s">
        <v>3471</v>
      </c>
      <c r="F2499" t="s">
        <v>3476</v>
      </c>
      <c r="G2499">
        <v>305.33</v>
      </c>
      <c r="H2499">
        <v>10</v>
      </c>
      <c r="I2499">
        <f t="shared" si="39"/>
        <v>30.532999999999998</v>
      </c>
      <c r="J2499">
        <f>(Sales[[#This Row],[Selling Price Per Commodity]]-VLOOKUP(C2499,Products!A:E,4, FALSE))*Sales[[#This Row],[Quantity]]/10</f>
        <v>-869.03700000000003</v>
      </c>
      <c r="K2499">
        <f>WEEKDAY(Sales[[#This Row],[Date and Time]],2)</f>
        <v>6</v>
      </c>
    </row>
    <row r="2500" spans="1:11" x14ac:dyDescent="0.3">
      <c r="A2500" t="s">
        <v>5968</v>
      </c>
      <c r="B2500" s="1">
        <v>45507.993333333332</v>
      </c>
      <c r="C2500" t="s">
        <v>3417</v>
      </c>
      <c r="D2500" t="s">
        <v>1284</v>
      </c>
      <c r="E2500" t="s">
        <v>3471</v>
      </c>
      <c r="F2500" t="s">
        <v>3472</v>
      </c>
      <c r="G2500">
        <v>980.2</v>
      </c>
      <c r="H2500">
        <v>5</v>
      </c>
      <c r="I2500">
        <f t="shared" si="39"/>
        <v>196.04000000000002</v>
      </c>
      <c r="J2500">
        <f>(Sales[[#This Row],[Selling Price Per Commodity]]-VLOOKUP(C2500,Products!A:E,4, FALSE))*Sales[[#This Row],[Quantity]]/10</f>
        <v>-226.22999999999996</v>
      </c>
      <c r="K2500">
        <f>WEEKDAY(Sales[[#This Row],[Date and Time]],2)</f>
        <v>6</v>
      </c>
    </row>
    <row r="2501" spans="1:11" x14ac:dyDescent="0.3">
      <c r="A2501" t="s">
        <v>5969</v>
      </c>
      <c r="B2501" s="1">
        <v>45295.394513888888</v>
      </c>
      <c r="C2501" t="s">
        <v>3430</v>
      </c>
      <c r="D2501" t="s">
        <v>1831</v>
      </c>
      <c r="E2501" t="s">
        <v>3479</v>
      </c>
      <c r="F2501" t="s">
        <v>3472</v>
      </c>
      <c r="G2501">
        <v>1867.81</v>
      </c>
      <c r="H2501">
        <v>1</v>
      </c>
      <c r="I2501">
        <f t="shared" si="39"/>
        <v>1867.81</v>
      </c>
      <c r="J2501">
        <f>(Sales[[#This Row],[Selling Price Per Commodity]]-VLOOKUP(C2501,Products!A:E,4, FALSE))*Sales[[#This Row],[Quantity]]/10</f>
        <v>176.50799999999998</v>
      </c>
      <c r="K2501">
        <f>WEEKDAY(Sales[[#This Row],[Date and Time]],2)</f>
        <v>4</v>
      </c>
    </row>
    <row r="2502" spans="1:11" x14ac:dyDescent="0.3">
      <c r="A2502" t="s">
        <v>5970</v>
      </c>
      <c r="B2502" s="1">
        <v>45405.207083333335</v>
      </c>
      <c r="C2502" t="s">
        <v>3311</v>
      </c>
      <c r="D2502" t="s">
        <v>1784</v>
      </c>
      <c r="E2502" t="s">
        <v>3479</v>
      </c>
      <c r="F2502" t="s">
        <v>3467</v>
      </c>
      <c r="G2502">
        <v>1275.76</v>
      </c>
      <c r="H2502">
        <v>8</v>
      </c>
      <c r="I2502">
        <f t="shared" si="39"/>
        <v>159.47</v>
      </c>
      <c r="J2502">
        <f>(Sales[[#This Row],[Selling Price Per Commodity]]-VLOOKUP(C2502,Products!A:E,4, FALSE))*Sales[[#This Row],[Quantity]]/10</f>
        <v>-641.928</v>
      </c>
      <c r="K2502">
        <f>WEEKDAY(Sales[[#This Row],[Date and Time]],2)</f>
        <v>2</v>
      </c>
    </row>
    <row r="2503" spans="1:11" x14ac:dyDescent="0.3">
      <c r="A2503" t="s">
        <v>5971</v>
      </c>
      <c r="B2503" s="1">
        <v>45548.330891203703</v>
      </c>
      <c r="C2503" t="s">
        <v>3385</v>
      </c>
      <c r="D2503" t="s">
        <v>1125</v>
      </c>
      <c r="E2503" t="s">
        <v>3461</v>
      </c>
      <c r="F2503" t="s">
        <v>3472</v>
      </c>
      <c r="G2503">
        <v>1488.7</v>
      </c>
      <c r="H2503">
        <v>10</v>
      </c>
      <c r="I2503">
        <f t="shared" si="39"/>
        <v>148.87</v>
      </c>
      <c r="J2503">
        <f>(Sales[[#This Row],[Selling Price Per Commodity]]-VLOOKUP(C2503,Products!A:E,4, FALSE))*Sales[[#This Row],[Quantity]]/10</f>
        <v>120.77000000000001</v>
      </c>
      <c r="K2503">
        <f>WEEKDAY(Sales[[#This Row],[Date and Time]],2)</f>
        <v>5</v>
      </c>
    </row>
    <row r="2504" spans="1:11" x14ac:dyDescent="0.3">
      <c r="A2504" t="s">
        <v>5972</v>
      </c>
      <c r="B2504" s="1">
        <v>45570.325578703705</v>
      </c>
      <c r="C2504" t="s">
        <v>3448</v>
      </c>
      <c r="D2504" t="s">
        <v>805</v>
      </c>
      <c r="E2504" t="s">
        <v>3466</v>
      </c>
      <c r="F2504" t="s">
        <v>3467</v>
      </c>
      <c r="G2504">
        <v>1651.05</v>
      </c>
      <c r="H2504">
        <v>10</v>
      </c>
      <c r="I2504">
        <f t="shared" si="39"/>
        <v>165.10499999999999</v>
      </c>
      <c r="J2504">
        <f>(Sales[[#This Row],[Selling Price Per Commodity]]-VLOOKUP(C2504,Products!A:E,4, FALSE))*Sales[[#This Row],[Quantity]]/10</f>
        <v>-790.40499999999997</v>
      </c>
      <c r="K2504">
        <f>WEEKDAY(Sales[[#This Row],[Date and Time]],2)</f>
        <v>6</v>
      </c>
    </row>
    <row r="2505" spans="1:11" x14ac:dyDescent="0.3">
      <c r="A2505" t="s">
        <v>5973</v>
      </c>
      <c r="B2505" s="1">
        <v>45319.974687499998</v>
      </c>
      <c r="C2505" t="s">
        <v>3228</v>
      </c>
      <c r="D2505" t="s">
        <v>3103</v>
      </c>
      <c r="E2505" t="s">
        <v>3471</v>
      </c>
      <c r="F2505" t="s">
        <v>3476</v>
      </c>
      <c r="G2505">
        <v>1646.07</v>
      </c>
      <c r="H2505">
        <v>1</v>
      </c>
      <c r="I2505">
        <f t="shared" si="39"/>
        <v>1646.07</v>
      </c>
      <c r="J2505">
        <f>(Sales[[#This Row],[Selling Price Per Commodity]]-VLOOKUP(C2505,Products!A:E,4, FALSE))*Sales[[#This Row],[Quantity]]/10</f>
        <v>154.994</v>
      </c>
      <c r="K2505">
        <f>WEEKDAY(Sales[[#This Row],[Date and Time]],2)</f>
        <v>7</v>
      </c>
    </row>
    <row r="2506" spans="1:11" x14ac:dyDescent="0.3">
      <c r="A2506" t="s">
        <v>5974</v>
      </c>
      <c r="B2506" s="1">
        <v>45385.628009259257</v>
      </c>
      <c r="C2506" t="s">
        <v>3347</v>
      </c>
      <c r="D2506" t="s">
        <v>3187</v>
      </c>
      <c r="E2506" t="s">
        <v>3471</v>
      </c>
      <c r="F2506" t="s">
        <v>3472</v>
      </c>
      <c r="G2506">
        <v>339.39</v>
      </c>
      <c r="H2506">
        <v>10</v>
      </c>
      <c r="I2506">
        <f t="shared" si="39"/>
        <v>33.939</v>
      </c>
      <c r="J2506">
        <f>(Sales[[#This Row],[Selling Price Per Commodity]]-VLOOKUP(C2506,Products!A:E,4, FALSE))*Sales[[#This Row],[Quantity]]/10</f>
        <v>-177.20099999999999</v>
      </c>
      <c r="K2506">
        <f>WEEKDAY(Sales[[#This Row],[Date and Time]],2)</f>
        <v>3</v>
      </c>
    </row>
    <row r="2507" spans="1:11" x14ac:dyDescent="0.3">
      <c r="A2507" t="s">
        <v>5975</v>
      </c>
      <c r="B2507" s="1">
        <v>45500.024745370371</v>
      </c>
      <c r="C2507" t="s">
        <v>3420</v>
      </c>
      <c r="D2507" t="s">
        <v>1119</v>
      </c>
      <c r="E2507" t="s">
        <v>3461</v>
      </c>
      <c r="F2507" t="s">
        <v>3472</v>
      </c>
      <c r="G2507">
        <v>1412.66</v>
      </c>
      <c r="H2507">
        <v>1</v>
      </c>
      <c r="I2507">
        <f t="shared" si="39"/>
        <v>1412.66</v>
      </c>
      <c r="J2507">
        <f>(Sales[[#This Row],[Selling Price Per Commodity]]-VLOOKUP(C2507,Products!A:E,4, FALSE))*Sales[[#This Row],[Quantity]]/10</f>
        <v>72.019000000000005</v>
      </c>
      <c r="K2507">
        <f>WEEKDAY(Sales[[#This Row],[Date and Time]],2)</f>
        <v>6</v>
      </c>
    </row>
    <row r="2508" spans="1:11" x14ac:dyDescent="0.3">
      <c r="A2508" t="s">
        <v>5976</v>
      </c>
      <c r="B2508" s="1">
        <v>45356.627384259256</v>
      </c>
      <c r="C2508" t="s">
        <v>3367</v>
      </c>
      <c r="D2508" t="s">
        <v>911</v>
      </c>
      <c r="E2508" t="s">
        <v>3471</v>
      </c>
      <c r="F2508" t="s">
        <v>3469</v>
      </c>
      <c r="G2508">
        <v>1158.04</v>
      </c>
      <c r="H2508">
        <v>4</v>
      </c>
      <c r="I2508">
        <f t="shared" si="39"/>
        <v>289.51</v>
      </c>
      <c r="J2508">
        <f>(Sales[[#This Row],[Selling Price Per Commodity]]-VLOOKUP(C2508,Products!A:E,4, FALSE))*Sales[[#This Row],[Quantity]]/10</f>
        <v>-36.520000000000003</v>
      </c>
      <c r="K2508">
        <f>WEEKDAY(Sales[[#This Row],[Date and Time]],2)</f>
        <v>2</v>
      </c>
    </row>
    <row r="2509" spans="1:11" x14ac:dyDescent="0.3">
      <c r="A2509" t="s">
        <v>5977</v>
      </c>
      <c r="B2509" s="1">
        <v>45593.329583333332</v>
      </c>
      <c r="C2509" t="s">
        <v>3293</v>
      </c>
      <c r="D2509" t="s">
        <v>2270</v>
      </c>
      <c r="E2509" t="s">
        <v>3479</v>
      </c>
      <c r="F2509" t="s">
        <v>3469</v>
      </c>
      <c r="G2509">
        <v>244.55</v>
      </c>
      <c r="H2509">
        <v>9</v>
      </c>
      <c r="I2509">
        <f t="shared" si="39"/>
        <v>27.172222222222224</v>
      </c>
      <c r="J2509">
        <f>(Sales[[#This Row],[Selling Price Per Commodity]]-VLOOKUP(C2509,Products!A:E,4, FALSE))*Sales[[#This Row],[Quantity]]/10</f>
        <v>-133.036</v>
      </c>
      <c r="K2509">
        <f>WEEKDAY(Sales[[#This Row],[Date and Time]],2)</f>
        <v>1</v>
      </c>
    </row>
    <row r="2510" spans="1:11" x14ac:dyDescent="0.3">
      <c r="A2510" t="s">
        <v>5978</v>
      </c>
      <c r="B2510" s="1">
        <v>45437.999374999999</v>
      </c>
      <c r="C2510" t="s">
        <v>3426</v>
      </c>
      <c r="D2510" t="s">
        <v>1669</v>
      </c>
      <c r="E2510" t="s">
        <v>3464</v>
      </c>
      <c r="F2510" t="s">
        <v>3462</v>
      </c>
      <c r="G2510">
        <v>1053.06</v>
      </c>
      <c r="H2510">
        <v>4</v>
      </c>
      <c r="I2510">
        <f t="shared" si="39"/>
        <v>263.26499999999999</v>
      </c>
      <c r="J2510">
        <f>(Sales[[#This Row],[Selling Price Per Commodity]]-VLOOKUP(C2510,Products!A:E,4, FALSE))*Sales[[#This Row],[Quantity]]/10</f>
        <v>97.825999999999993</v>
      </c>
      <c r="K2510">
        <f>WEEKDAY(Sales[[#This Row],[Date and Time]],2)</f>
        <v>6</v>
      </c>
    </row>
    <row r="2511" spans="1:11" x14ac:dyDescent="0.3">
      <c r="A2511" t="s">
        <v>5979</v>
      </c>
      <c r="B2511" s="1">
        <v>45380.434629629628</v>
      </c>
      <c r="C2511" t="s">
        <v>3282</v>
      </c>
      <c r="D2511" t="s">
        <v>2928</v>
      </c>
      <c r="E2511" t="s">
        <v>3461</v>
      </c>
      <c r="F2511" t="s">
        <v>3467</v>
      </c>
      <c r="G2511">
        <v>436.33</v>
      </c>
      <c r="H2511">
        <v>9</v>
      </c>
      <c r="I2511">
        <f t="shared" si="39"/>
        <v>48.481111111111112</v>
      </c>
      <c r="J2511">
        <f>(Sales[[#This Row],[Selling Price Per Commodity]]-VLOOKUP(C2511,Products!A:E,4, FALSE))*Sales[[#This Row],[Quantity]]/10</f>
        <v>-592.90100000000007</v>
      </c>
      <c r="K2511">
        <f>WEEKDAY(Sales[[#This Row],[Date and Time]],2)</f>
        <v>5</v>
      </c>
    </row>
    <row r="2512" spans="1:11" x14ac:dyDescent="0.3">
      <c r="A2512" t="s">
        <v>5980</v>
      </c>
      <c r="B2512" s="1">
        <v>45455.455057870371</v>
      </c>
      <c r="C2512" t="s">
        <v>3321</v>
      </c>
      <c r="D2512" t="s">
        <v>562</v>
      </c>
      <c r="E2512" t="s">
        <v>3464</v>
      </c>
      <c r="F2512" t="s">
        <v>3462</v>
      </c>
      <c r="G2512">
        <v>520.49</v>
      </c>
      <c r="H2512">
        <v>7</v>
      </c>
      <c r="I2512">
        <f t="shared" si="39"/>
        <v>74.355714285714285</v>
      </c>
      <c r="J2512">
        <f>(Sales[[#This Row],[Selling Price Per Commodity]]-VLOOKUP(C2512,Products!A:E,4, FALSE))*Sales[[#This Row],[Quantity]]/10</f>
        <v>11.700999999999999</v>
      </c>
      <c r="K2512">
        <f>WEEKDAY(Sales[[#This Row],[Date and Time]],2)</f>
        <v>3</v>
      </c>
    </row>
    <row r="2513" spans="1:11" x14ac:dyDescent="0.3">
      <c r="A2513" t="s">
        <v>5981</v>
      </c>
      <c r="B2513" s="1">
        <v>45579.979456018518</v>
      </c>
      <c r="C2513" t="s">
        <v>3277</v>
      </c>
      <c r="D2513" t="s">
        <v>2665</v>
      </c>
      <c r="E2513" t="s">
        <v>3466</v>
      </c>
      <c r="F2513" t="s">
        <v>3472</v>
      </c>
      <c r="G2513">
        <v>956.79</v>
      </c>
      <c r="H2513">
        <v>8</v>
      </c>
      <c r="I2513">
        <f t="shared" si="39"/>
        <v>119.59875</v>
      </c>
      <c r="J2513">
        <f>(Sales[[#This Row],[Selling Price Per Commodity]]-VLOOKUP(C2513,Products!A:E,4, FALSE))*Sales[[#This Row],[Quantity]]/10</f>
        <v>-255.64099999999999</v>
      </c>
      <c r="K2513">
        <f>WEEKDAY(Sales[[#This Row],[Date and Time]],2)</f>
        <v>1</v>
      </c>
    </row>
    <row r="2514" spans="1:11" x14ac:dyDescent="0.3">
      <c r="A2514" t="s">
        <v>5982</v>
      </c>
      <c r="B2514" s="1">
        <v>45320.272604166668</v>
      </c>
      <c r="C2514" t="s">
        <v>3333</v>
      </c>
      <c r="D2514" t="s">
        <v>2783</v>
      </c>
      <c r="E2514" t="s">
        <v>3466</v>
      </c>
      <c r="F2514" t="s">
        <v>3469</v>
      </c>
      <c r="G2514">
        <v>983.33</v>
      </c>
      <c r="H2514">
        <v>3</v>
      </c>
      <c r="I2514">
        <f t="shared" si="39"/>
        <v>327.7766666666667</v>
      </c>
      <c r="J2514">
        <f>(Sales[[#This Row],[Selling Price Per Commodity]]-VLOOKUP(C2514,Products!A:E,4, FALSE))*Sales[[#This Row],[Quantity]]/10</f>
        <v>-136.57299999999998</v>
      </c>
      <c r="K2514">
        <f>WEEKDAY(Sales[[#This Row],[Date and Time]],2)</f>
        <v>1</v>
      </c>
    </row>
    <row r="2515" spans="1:11" x14ac:dyDescent="0.3">
      <c r="A2515" t="s">
        <v>5983</v>
      </c>
      <c r="B2515" s="1">
        <v>45610.395972222221</v>
      </c>
      <c r="C2515" t="s">
        <v>3429</v>
      </c>
      <c r="D2515" t="s">
        <v>594</v>
      </c>
      <c r="E2515" t="s">
        <v>3464</v>
      </c>
      <c r="F2515" t="s">
        <v>3469</v>
      </c>
      <c r="G2515">
        <v>557.38</v>
      </c>
      <c r="H2515">
        <v>10</v>
      </c>
      <c r="I2515">
        <f t="shared" si="39"/>
        <v>55.738</v>
      </c>
      <c r="J2515">
        <f>(Sales[[#This Row],[Selling Price Per Commodity]]-VLOOKUP(C2515,Products!A:E,4, FALSE))*Sales[[#This Row],[Quantity]]/10</f>
        <v>-598.14200000000005</v>
      </c>
      <c r="K2515">
        <f>WEEKDAY(Sales[[#This Row],[Date and Time]],2)</f>
        <v>4</v>
      </c>
    </row>
    <row r="2516" spans="1:11" x14ac:dyDescent="0.3">
      <c r="A2516" t="s">
        <v>5984</v>
      </c>
      <c r="B2516" s="1">
        <v>45321.834363425929</v>
      </c>
      <c r="C2516" t="s">
        <v>3297</v>
      </c>
      <c r="D2516" t="s">
        <v>895</v>
      </c>
      <c r="E2516" t="s">
        <v>3479</v>
      </c>
      <c r="F2516" t="s">
        <v>3467</v>
      </c>
      <c r="G2516">
        <v>531.49</v>
      </c>
      <c r="H2516">
        <v>10</v>
      </c>
      <c r="I2516">
        <f t="shared" si="39"/>
        <v>53.149000000000001</v>
      </c>
      <c r="J2516">
        <f>(Sales[[#This Row],[Selling Price Per Commodity]]-VLOOKUP(C2516,Products!A:E,4, FALSE))*Sales[[#This Row],[Quantity]]/10</f>
        <v>-768.63099999999997</v>
      </c>
      <c r="K2516">
        <f>WEEKDAY(Sales[[#This Row],[Date and Time]],2)</f>
        <v>2</v>
      </c>
    </row>
    <row r="2517" spans="1:11" x14ac:dyDescent="0.3">
      <c r="A2517" t="s">
        <v>5985</v>
      </c>
      <c r="B2517" s="1">
        <v>45420.130312499998</v>
      </c>
      <c r="C2517" t="s">
        <v>3332</v>
      </c>
      <c r="D2517" t="s">
        <v>815</v>
      </c>
      <c r="E2517" t="s">
        <v>3466</v>
      </c>
      <c r="F2517" t="s">
        <v>3469</v>
      </c>
      <c r="G2517">
        <v>1664.19</v>
      </c>
      <c r="H2517">
        <v>10</v>
      </c>
      <c r="I2517">
        <f t="shared" si="39"/>
        <v>166.41900000000001</v>
      </c>
      <c r="J2517">
        <f>(Sales[[#This Row],[Selling Price Per Commodity]]-VLOOKUP(C2517,Products!A:E,4, FALSE))*Sales[[#This Row],[Quantity]]/10</f>
        <v>-182.12100000000001</v>
      </c>
      <c r="K2517">
        <f>WEEKDAY(Sales[[#This Row],[Date and Time]],2)</f>
        <v>3</v>
      </c>
    </row>
    <row r="2518" spans="1:11" x14ac:dyDescent="0.3">
      <c r="A2518" t="s">
        <v>5986</v>
      </c>
      <c r="B2518" s="1">
        <v>45415.058715277781</v>
      </c>
      <c r="C2518" t="s">
        <v>3296</v>
      </c>
      <c r="D2518" t="s">
        <v>2307</v>
      </c>
      <c r="E2518" t="s">
        <v>3471</v>
      </c>
      <c r="F2518" t="s">
        <v>3469</v>
      </c>
      <c r="G2518">
        <v>572.97</v>
      </c>
      <c r="H2518">
        <v>7</v>
      </c>
      <c r="I2518">
        <f t="shared" si="39"/>
        <v>81.852857142857147</v>
      </c>
      <c r="J2518">
        <f>(Sales[[#This Row],[Selling Price Per Commodity]]-VLOOKUP(C2518,Products!A:E,4, FALSE))*Sales[[#This Row],[Quantity]]/10</f>
        <v>-353.77100000000002</v>
      </c>
      <c r="K2518">
        <f>WEEKDAY(Sales[[#This Row],[Date and Time]],2)</f>
        <v>5</v>
      </c>
    </row>
    <row r="2519" spans="1:11" x14ac:dyDescent="0.3">
      <c r="A2519" t="s">
        <v>5987</v>
      </c>
      <c r="B2519" s="1">
        <v>45590.647962962961</v>
      </c>
      <c r="C2519" t="s">
        <v>3338</v>
      </c>
      <c r="D2519" t="s">
        <v>2141</v>
      </c>
      <c r="E2519" t="s">
        <v>3471</v>
      </c>
      <c r="F2519" t="s">
        <v>3469</v>
      </c>
      <c r="G2519">
        <v>1409.84</v>
      </c>
      <c r="H2519">
        <v>5</v>
      </c>
      <c r="I2519">
        <f t="shared" si="39"/>
        <v>281.96799999999996</v>
      </c>
      <c r="J2519">
        <f>(Sales[[#This Row],[Selling Price Per Commodity]]-VLOOKUP(C2519,Products!A:E,4, FALSE))*Sales[[#This Row],[Quantity]]/10</f>
        <v>133.13899999999998</v>
      </c>
      <c r="K2519">
        <f>WEEKDAY(Sales[[#This Row],[Date and Time]],2)</f>
        <v>5</v>
      </c>
    </row>
    <row r="2520" spans="1:11" x14ac:dyDescent="0.3">
      <c r="A2520" t="s">
        <v>5988</v>
      </c>
      <c r="B2520" s="1">
        <v>45404.974791666667</v>
      </c>
      <c r="C2520" t="s">
        <v>3347</v>
      </c>
      <c r="D2520" t="s">
        <v>2242</v>
      </c>
      <c r="E2520" t="s">
        <v>3471</v>
      </c>
      <c r="F2520" t="s">
        <v>3476</v>
      </c>
      <c r="G2520">
        <v>1120.32</v>
      </c>
      <c r="H2520">
        <v>6</v>
      </c>
      <c r="I2520">
        <f t="shared" si="39"/>
        <v>186.72</v>
      </c>
      <c r="J2520">
        <f>(Sales[[#This Row],[Selling Price Per Commodity]]-VLOOKUP(C2520,Products!A:E,4, FALSE))*Sales[[#This Row],[Quantity]]/10</f>
        <v>-14.651999999999992</v>
      </c>
      <c r="K2520">
        <f>WEEKDAY(Sales[[#This Row],[Date and Time]],2)</f>
        <v>1</v>
      </c>
    </row>
    <row r="2521" spans="1:11" x14ac:dyDescent="0.3">
      <c r="A2521" t="s">
        <v>5989</v>
      </c>
      <c r="B2521" s="1">
        <v>45600.517592592594</v>
      </c>
      <c r="C2521" t="s">
        <v>3255</v>
      </c>
      <c r="D2521" t="s">
        <v>612</v>
      </c>
      <c r="E2521" t="s">
        <v>3464</v>
      </c>
      <c r="F2521" t="s">
        <v>3467</v>
      </c>
      <c r="G2521">
        <v>848.03</v>
      </c>
      <c r="H2521">
        <v>10</v>
      </c>
      <c r="I2521">
        <f t="shared" si="39"/>
        <v>84.802999999999997</v>
      </c>
      <c r="J2521">
        <f>(Sales[[#This Row],[Selling Price Per Commodity]]-VLOOKUP(C2521,Products!A:E,4, FALSE))*Sales[[#This Row],[Quantity]]/10</f>
        <v>-888.67700000000002</v>
      </c>
      <c r="K2521">
        <f>WEEKDAY(Sales[[#This Row],[Date and Time]],2)</f>
        <v>1</v>
      </c>
    </row>
    <row r="2522" spans="1:11" x14ac:dyDescent="0.3">
      <c r="A2522" t="s">
        <v>5990</v>
      </c>
      <c r="B2522" s="1">
        <v>45485.52584490741</v>
      </c>
      <c r="C2522" t="s">
        <v>3385</v>
      </c>
      <c r="D2522" t="s">
        <v>2079</v>
      </c>
      <c r="E2522" t="s">
        <v>3479</v>
      </c>
      <c r="F2522" t="s">
        <v>3476</v>
      </c>
      <c r="G2522">
        <v>128.32</v>
      </c>
      <c r="H2522">
        <v>7</v>
      </c>
      <c r="I2522">
        <f t="shared" si="39"/>
        <v>18.331428571428571</v>
      </c>
      <c r="J2522">
        <f>(Sales[[#This Row],[Selling Price Per Commodity]]-VLOOKUP(C2522,Products!A:E,4, FALSE))*Sales[[#This Row],[Quantity]]/10</f>
        <v>-6.838000000000001</v>
      </c>
      <c r="K2522">
        <f>WEEKDAY(Sales[[#This Row],[Date and Time]],2)</f>
        <v>5</v>
      </c>
    </row>
    <row r="2523" spans="1:11" x14ac:dyDescent="0.3">
      <c r="A2523" t="s">
        <v>5991</v>
      </c>
      <c r="B2523" s="1">
        <v>45369.351550925923</v>
      </c>
      <c r="C2523" t="s">
        <v>3452</v>
      </c>
      <c r="D2523" t="s">
        <v>2898</v>
      </c>
      <c r="E2523" t="s">
        <v>3461</v>
      </c>
      <c r="F2523" t="s">
        <v>3467</v>
      </c>
      <c r="G2523">
        <v>1364.53</v>
      </c>
      <c r="H2523">
        <v>5</v>
      </c>
      <c r="I2523">
        <f t="shared" si="39"/>
        <v>272.90600000000001</v>
      </c>
      <c r="J2523">
        <f>(Sales[[#This Row],[Selling Price Per Commodity]]-VLOOKUP(C2523,Products!A:E,4, FALSE))*Sales[[#This Row],[Quantity]]/10</f>
        <v>-317.08199999999999</v>
      </c>
      <c r="K2523">
        <f>WEEKDAY(Sales[[#This Row],[Date and Time]],2)</f>
        <v>1</v>
      </c>
    </row>
    <row r="2524" spans="1:11" x14ac:dyDescent="0.3">
      <c r="A2524" t="s">
        <v>5992</v>
      </c>
      <c r="B2524" s="1">
        <v>45475.278078703705</v>
      </c>
      <c r="C2524" t="s">
        <v>3296</v>
      </c>
      <c r="D2524" t="s">
        <v>3130</v>
      </c>
      <c r="E2524" t="s">
        <v>3464</v>
      </c>
      <c r="F2524" t="s">
        <v>3467</v>
      </c>
      <c r="G2524">
        <v>1717.69</v>
      </c>
      <c r="H2524">
        <v>2</v>
      </c>
      <c r="I2524">
        <f t="shared" si="39"/>
        <v>858.84500000000003</v>
      </c>
      <c r="J2524">
        <f>(Sales[[#This Row],[Selling Price Per Commodity]]-VLOOKUP(C2524,Products!A:E,4, FALSE))*Sales[[#This Row],[Quantity]]/10</f>
        <v>54.321000000000005</v>
      </c>
      <c r="K2524">
        <f>WEEKDAY(Sales[[#This Row],[Date and Time]],2)</f>
        <v>2</v>
      </c>
    </row>
    <row r="2525" spans="1:11" x14ac:dyDescent="0.3">
      <c r="A2525" t="s">
        <v>5993</v>
      </c>
      <c r="B2525" s="1">
        <v>45395.604479166665</v>
      </c>
      <c r="C2525" t="s">
        <v>3345</v>
      </c>
      <c r="D2525" t="s">
        <v>507</v>
      </c>
      <c r="E2525" t="s">
        <v>3464</v>
      </c>
      <c r="F2525" t="s">
        <v>3462</v>
      </c>
      <c r="G2525">
        <v>247.19</v>
      </c>
      <c r="H2525">
        <v>5</v>
      </c>
      <c r="I2525">
        <f t="shared" si="39"/>
        <v>49.438000000000002</v>
      </c>
      <c r="J2525">
        <f>(Sales[[#This Row],[Selling Price Per Commodity]]-VLOOKUP(C2525,Products!A:E,4, FALSE))*Sales[[#This Row],[Quantity]]/10</f>
        <v>-356.51600000000002</v>
      </c>
      <c r="K2525">
        <f>WEEKDAY(Sales[[#This Row],[Date and Time]],2)</f>
        <v>6</v>
      </c>
    </row>
    <row r="2526" spans="1:11" x14ac:dyDescent="0.3">
      <c r="A2526" t="s">
        <v>5994</v>
      </c>
      <c r="B2526" s="1">
        <v>45597.485914351855</v>
      </c>
      <c r="C2526" t="s">
        <v>3409</v>
      </c>
      <c r="D2526" t="s">
        <v>287</v>
      </c>
      <c r="E2526" t="s">
        <v>3479</v>
      </c>
      <c r="F2526" t="s">
        <v>3476</v>
      </c>
      <c r="G2526">
        <v>1118.03</v>
      </c>
      <c r="H2526">
        <v>9</v>
      </c>
      <c r="I2526">
        <f t="shared" si="39"/>
        <v>124.22555555555556</v>
      </c>
      <c r="J2526">
        <f>(Sales[[#This Row],[Selling Price Per Commodity]]-VLOOKUP(C2526,Products!A:E,4, FALSE))*Sales[[#This Row],[Quantity]]/10</f>
        <v>-482.34099999999989</v>
      </c>
      <c r="K2526">
        <f>WEEKDAY(Sales[[#This Row],[Date and Time]],2)</f>
        <v>5</v>
      </c>
    </row>
    <row r="2527" spans="1:11" x14ac:dyDescent="0.3">
      <c r="A2527" t="s">
        <v>5995</v>
      </c>
      <c r="B2527" s="1">
        <v>45548.196087962962</v>
      </c>
      <c r="C2527" t="s">
        <v>3373</v>
      </c>
      <c r="D2527" t="s">
        <v>37</v>
      </c>
      <c r="E2527" t="s">
        <v>3471</v>
      </c>
      <c r="F2527" t="s">
        <v>3462</v>
      </c>
      <c r="G2527">
        <v>1508.8</v>
      </c>
      <c r="H2527">
        <v>3</v>
      </c>
      <c r="I2527">
        <f t="shared" si="39"/>
        <v>502.93333333333334</v>
      </c>
      <c r="J2527">
        <f>(Sales[[#This Row],[Selling Price Per Commodity]]-VLOOKUP(C2527,Products!A:E,4, FALSE))*Sales[[#This Row],[Quantity]]/10</f>
        <v>-95.677999999999997</v>
      </c>
      <c r="K2527">
        <f>WEEKDAY(Sales[[#This Row],[Date and Time]],2)</f>
        <v>5</v>
      </c>
    </row>
    <row r="2528" spans="1:11" x14ac:dyDescent="0.3">
      <c r="A2528" t="s">
        <v>5996</v>
      </c>
      <c r="B2528" s="1">
        <v>45441.073506944442</v>
      </c>
      <c r="C2528" t="s">
        <v>3285</v>
      </c>
      <c r="D2528" t="s">
        <v>3072</v>
      </c>
      <c r="E2528" t="s">
        <v>3466</v>
      </c>
      <c r="F2528" t="s">
        <v>3467</v>
      </c>
      <c r="G2528">
        <v>1540.94</v>
      </c>
      <c r="H2528">
        <v>9</v>
      </c>
      <c r="I2528">
        <f t="shared" si="39"/>
        <v>171.21555555555557</v>
      </c>
      <c r="J2528">
        <f>(Sales[[#This Row],[Selling Price Per Commodity]]-VLOOKUP(C2528,Products!A:E,4, FALSE))*Sales[[#This Row],[Quantity]]/10</f>
        <v>64.823000000000008</v>
      </c>
      <c r="K2528">
        <f>WEEKDAY(Sales[[#This Row],[Date and Time]],2)</f>
        <v>3</v>
      </c>
    </row>
    <row r="2529" spans="1:11" x14ac:dyDescent="0.3">
      <c r="A2529" t="s">
        <v>5997</v>
      </c>
      <c r="B2529" s="1">
        <v>45496.947557870371</v>
      </c>
      <c r="C2529" t="s">
        <v>3377</v>
      </c>
      <c r="D2529" t="s">
        <v>2969</v>
      </c>
      <c r="E2529" t="s">
        <v>3464</v>
      </c>
      <c r="F2529" t="s">
        <v>3476</v>
      </c>
      <c r="G2529">
        <v>1580.02</v>
      </c>
      <c r="H2529">
        <v>8</v>
      </c>
      <c r="I2529">
        <f t="shared" si="39"/>
        <v>197.5025</v>
      </c>
      <c r="J2529">
        <f>(Sales[[#This Row],[Selling Price Per Commodity]]-VLOOKUP(C2529,Products!A:E,4, FALSE))*Sales[[#This Row],[Quantity]]/10</f>
        <v>-169.51</v>
      </c>
      <c r="K2529">
        <f>WEEKDAY(Sales[[#This Row],[Date and Time]],2)</f>
        <v>2</v>
      </c>
    </row>
    <row r="2530" spans="1:11" x14ac:dyDescent="0.3">
      <c r="A2530" t="s">
        <v>5998</v>
      </c>
      <c r="B2530" s="1">
        <v>45349.548020833332</v>
      </c>
      <c r="C2530" t="s">
        <v>3362</v>
      </c>
      <c r="D2530" t="s">
        <v>1287</v>
      </c>
      <c r="E2530" t="s">
        <v>3466</v>
      </c>
      <c r="F2530" t="s">
        <v>3472</v>
      </c>
      <c r="G2530">
        <v>1328.42</v>
      </c>
      <c r="H2530">
        <v>3</v>
      </c>
      <c r="I2530">
        <f t="shared" si="39"/>
        <v>442.80666666666667</v>
      </c>
      <c r="J2530">
        <f>(Sales[[#This Row],[Selling Price Per Commodity]]-VLOOKUP(C2530,Products!A:E,4, FALSE))*Sales[[#This Row],[Quantity]]/10</f>
        <v>48.037999999999997</v>
      </c>
      <c r="K2530">
        <f>WEEKDAY(Sales[[#This Row],[Date and Time]],2)</f>
        <v>2</v>
      </c>
    </row>
    <row r="2531" spans="1:11" x14ac:dyDescent="0.3">
      <c r="A2531" t="s">
        <v>5999</v>
      </c>
      <c r="B2531" s="1">
        <v>45426.569918981484</v>
      </c>
      <c r="C2531" t="s">
        <v>3398</v>
      </c>
      <c r="D2531" t="s">
        <v>1744</v>
      </c>
      <c r="E2531" t="s">
        <v>3464</v>
      </c>
      <c r="F2531" t="s">
        <v>3472</v>
      </c>
      <c r="G2531">
        <v>446.3</v>
      </c>
      <c r="H2531">
        <v>6</v>
      </c>
      <c r="I2531">
        <f t="shared" si="39"/>
        <v>74.38333333333334</v>
      </c>
      <c r="J2531">
        <f>(Sales[[#This Row],[Selling Price Per Commodity]]-VLOOKUP(C2531,Products!A:E,4, FALSE))*Sales[[#This Row],[Quantity]]/10</f>
        <v>-429.11800000000005</v>
      </c>
      <c r="K2531">
        <f>WEEKDAY(Sales[[#This Row],[Date and Time]],2)</f>
        <v>2</v>
      </c>
    </row>
    <row r="2532" spans="1:11" x14ac:dyDescent="0.3">
      <c r="A2532" t="s">
        <v>6000</v>
      </c>
      <c r="B2532" s="1">
        <v>45605.040081018517</v>
      </c>
      <c r="C2532" t="s">
        <v>3292</v>
      </c>
      <c r="D2532" t="s">
        <v>1399</v>
      </c>
      <c r="E2532" t="s">
        <v>3461</v>
      </c>
      <c r="F2532" t="s">
        <v>3472</v>
      </c>
      <c r="G2532">
        <v>697.91</v>
      </c>
      <c r="H2532">
        <v>5</v>
      </c>
      <c r="I2532">
        <f t="shared" si="39"/>
        <v>139.58199999999999</v>
      </c>
      <c r="J2532">
        <f>(Sales[[#This Row],[Selling Price Per Commodity]]-VLOOKUP(C2532,Products!A:E,4, FALSE))*Sales[[#This Row],[Quantity]]/10</f>
        <v>-90.804000000000002</v>
      </c>
      <c r="K2532">
        <f>WEEKDAY(Sales[[#This Row],[Date and Time]],2)</f>
        <v>6</v>
      </c>
    </row>
    <row r="2533" spans="1:11" x14ac:dyDescent="0.3">
      <c r="A2533" t="s">
        <v>6001</v>
      </c>
      <c r="B2533" s="1">
        <v>45578.718923611108</v>
      </c>
      <c r="C2533" t="s">
        <v>3253</v>
      </c>
      <c r="D2533" t="s">
        <v>2013</v>
      </c>
      <c r="E2533" t="s">
        <v>3464</v>
      </c>
      <c r="F2533" t="s">
        <v>3472</v>
      </c>
      <c r="G2533">
        <v>1376.03</v>
      </c>
      <c r="H2533">
        <v>10</v>
      </c>
      <c r="I2533">
        <f t="shared" si="39"/>
        <v>137.60300000000001</v>
      </c>
      <c r="J2533">
        <f>(Sales[[#This Row],[Selling Price Per Commodity]]-VLOOKUP(C2533,Products!A:E,4, FALSE))*Sales[[#This Row],[Quantity]]/10</f>
        <v>103.29300000000001</v>
      </c>
      <c r="K2533">
        <f>WEEKDAY(Sales[[#This Row],[Date and Time]],2)</f>
        <v>7</v>
      </c>
    </row>
    <row r="2534" spans="1:11" x14ac:dyDescent="0.3">
      <c r="A2534" t="s">
        <v>6002</v>
      </c>
      <c r="B2534" s="1">
        <v>45415.793495370373</v>
      </c>
      <c r="C2534" t="s">
        <v>3312</v>
      </c>
      <c r="D2534" t="s">
        <v>2397</v>
      </c>
      <c r="E2534" t="s">
        <v>3471</v>
      </c>
      <c r="F2534" t="s">
        <v>3469</v>
      </c>
      <c r="G2534">
        <v>1523.84</v>
      </c>
      <c r="H2534">
        <v>9</v>
      </c>
      <c r="I2534">
        <f t="shared" si="39"/>
        <v>169.31555555555553</v>
      </c>
      <c r="J2534">
        <f>(Sales[[#This Row],[Selling Price Per Commodity]]-VLOOKUP(C2534,Products!A:E,4, FALSE))*Sales[[#This Row],[Quantity]]/10</f>
        <v>-21.883000000000017</v>
      </c>
      <c r="K2534">
        <f>WEEKDAY(Sales[[#This Row],[Date and Time]],2)</f>
        <v>5</v>
      </c>
    </row>
    <row r="2535" spans="1:11" x14ac:dyDescent="0.3">
      <c r="A2535" t="s">
        <v>6003</v>
      </c>
      <c r="B2535" s="1">
        <v>45384.860243055555</v>
      </c>
      <c r="C2535" t="s">
        <v>3312</v>
      </c>
      <c r="D2535" t="s">
        <v>365</v>
      </c>
      <c r="E2535" t="s">
        <v>3471</v>
      </c>
      <c r="F2535" t="s">
        <v>3472</v>
      </c>
      <c r="G2535">
        <v>895.59</v>
      </c>
      <c r="H2535">
        <v>8</v>
      </c>
      <c r="I2535">
        <f t="shared" si="39"/>
        <v>111.94875</v>
      </c>
      <c r="J2535">
        <f>(Sales[[#This Row],[Selling Price Per Commodity]]-VLOOKUP(C2535,Products!A:E,4, FALSE))*Sales[[#This Row],[Quantity]]/10</f>
        <v>-65.344999999999999</v>
      </c>
      <c r="K2535">
        <f>WEEKDAY(Sales[[#This Row],[Date and Time]],2)</f>
        <v>2</v>
      </c>
    </row>
    <row r="2536" spans="1:11" x14ac:dyDescent="0.3">
      <c r="A2536" t="s">
        <v>6004</v>
      </c>
      <c r="B2536" s="1">
        <v>45529.022256944445</v>
      </c>
      <c r="C2536" t="s">
        <v>3318</v>
      </c>
      <c r="D2536" t="s">
        <v>1166</v>
      </c>
      <c r="E2536" t="s">
        <v>3464</v>
      </c>
      <c r="F2536" t="s">
        <v>3467</v>
      </c>
      <c r="G2536">
        <v>1783.95</v>
      </c>
      <c r="H2536">
        <v>8</v>
      </c>
      <c r="I2536">
        <f t="shared" si="39"/>
        <v>222.99375000000001</v>
      </c>
      <c r="J2536">
        <f>(Sales[[#This Row],[Selling Price Per Commodity]]-VLOOKUP(C2536,Products!A:E,4, FALSE))*Sales[[#This Row],[Quantity]]/10</f>
        <v>123.17100000000001</v>
      </c>
      <c r="K2536">
        <f>WEEKDAY(Sales[[#This Row],[Date and Time]],2)</f>
        <v>7</v>
      </c>
    </row>
    <row r="2537" spans="1:11" x14ac:dyDescent="0.3">
      <c r="A2537" t="s">
        <v>6005</v>
      </c>
      <c r="B2537" s="1">
        <v>45409.998391203706</v>
      </c>
      <c r="C2537" t="s">
        <v>3381</v>
      </c>
      <c r="D2537" t="s">
        <v>1323</v>
      </c>
      <c r="E2537" t="s">
        <v>3466</v>
      </c>
      <c r="F2537" t="s">
        <v>3462</v>
      </c>
      <c r="G2537">
        <v>111.78</v>
      </c>
      <c r="H2537">
        <v>6</v>
      </c>
      <c r="I2537">
        <f t="shared" si="39"/>
        <v>18.63</v>
      </c>
      <c r="J2537">
        <f>(Sales[[#This Row],[Selling Price Per Commodity]]-VLOOKUP(C2537,Products!A:E,4, FALSE))*Sales[[#This Row],[Quantity]]/10</f>
        <v>-291.846</v>
      </c>
      <c r="K2537">
        <f>WEEKDAY(Sales[[#This Row],[Date and Time]],2)</f>
        <v>6</v>
      </c>
    </row>
    <row r="2538" spans="1:11" x14ac:dyDescent="0.3">
      <c r="A2538" t="s">
        <v>6006</v>
      </c>
      <c r="B2538" s="1">
        <v>45446.566886574074</v>
      </c>
      <c r="C2538" t="s">
        <v>3395</v>
      </c>
      <c r="D2538" t="s">
        <v>295</v>
      </c>
      <c r="E2538" t="s">
        <v>3464</v>
      </c>
      <c r="F2538" t="s">
        <v>3469</v>
      </c>
      <c r="G2538">
        <v>1804.42</v>
      </c>
      <c r="H2538">
        <v>2</v>
      </c>
      <c r="I2538">
        <f t="shared" si="39"/>
        <v>902.21</v>
      </c>
      <c r="J2538">
        <f>(Sales[[#This Row],[Selling Price Per Commodity]]-VLOOKUP(C2538,Products!A:E,4, FALSE))*Sales[[#This Row],[Quantity]]/10</f>
        <v>159.898</v>
      </c>
      <c r="K2538">
        <f>WEEKDAY(Sales[[#This Row],[Date and Time]],2)</f>
        <v>1</v>
      </c>
    </row>
    <row r="2539" spans="1:11" x14ac:dyDescent="0.3">
      <c r="A2539" t="s">
        <v>6007</v>
      </c>
      <c r="B2539" s="1">
        <v>45527.424386574072</v>
      </c>
      <c r="C2539" t="s">
        <v>3369</v>
      </c>
      <c r="D2539" t="s">
        <v>2255</v>
      </c>
      <c r="E2539" t="s">
        <v>3466</v>
      </c>
      <c r="F2539" t="s">
        <v>3469</v>
      </c>
      <c r="G2539">
        <v>382.83</v>
      </c>
      <c r="H2539">
        <v>5</v>
      </c>
      <c r="I2539">
        <f t="shared" si="39"/>
        <v>76.566000000000003</v>
      </c>
      <c r="J2539">
        <f>(Sales[[#This Row],[Selling Price Per Commodity]]-VLOOKUP(C2539,Products!A:E,4, FALSE))*Sales[[#This Row],[Quantity]]/10</f>
        <v>-170.46199999999999</v>
      </c>
      <c r="K2539">
        <f>WEEKDAY(Sales[[#This Row],[Date and Time]],2)</f>
        <v>5</v>
      </c>
    </row>
    <row r="2540" spans="1:11" x14ac:dyDescent="0.3">
      <c r="A2540" t="s">
        <v>6008</v>
      </c>
      <c r="B2540" s="1">
        <v>45470.943506944444</v>
      </c>
      <c r="C2540" t="s">
        <v>3426</v>
      </c>
      <c r="D2540" t="s">
        <v>2201</v>
      </c>
      <c r="E2540" t="s">
        <v>3461</v>
      </c>
      <c r="F2540" t="s">
        <v>3472</v>
      </c>
      <c r="G2540">
        <v>754.93</v>
      </c>
      <c r="H2540">
        <v>1</v>
      </c>
      <c r="I2540">
        <f t="shared" si="39"/>
        <v>754.93</v>
      </c>
      <c r="J2540">
        <f>(Sales[[#This Row],[Selling Price Per Commodity]]-VLOOKUP(C2540,Products!A:E,4, FALSE))*Sales[[#This Row],[Quantity]]/10</f>
        <v>73.62299999999999</v>
      </c>
      <c r="K2540">
        <f>WEEKDAY(Sales[[#This Row],[Date and Time]],2)</f>
        <v>4</v>
      </c>
    </row>
    <row r="2541" spans="1:11" x14ac:dyDescent="0.3">
      <c r="A2541" t="s">
        <v>6009</v>
      </c>
      <c r="B2541" s="1">
        <v>45327.962847222225</v>
      </c>
      <c r="C2541" t="s">
        <v>3415</v>
      </c>
      <c r="D2541" t="s">
        <v>2448</v>
      </c>
      <c r="E2541" t="s">
        <v>3479</v>
      </c>
      <c r="F2541" t="s">
        <v>3469</v>
      </c>
      <c r="G2541">
        <v>413.15</v>
      </c>
      <c r="H2541">
        <v>10</v>
      </c>
      <c r="I2541">
        <f t="shared" si="39"/>
        <v>41.314999999999998</v>
      </c>
      <c r="J2541">
        <f>(Sales[[#This Row],[Selling Price Per Commodity]]-VLOOKUP(C2541,Products!A:E,4, FALSE))*Sales[[#This Row],[Quantity]]/10</f>
        <v>-68.165000000000006</v>
      </c>
      <c r="K2541">
        <f>WEEKDAY(Sales[[#This Row],[Date and Time]],2)</f>
        <v>1</v>
      </c>
    </row>
    <row r="2542" spans="1:11" x14ac:dyDescent="0.3">
      <c r="A2542" t="s">
        <v>6010</v>
      </c>
      <c r="B2542" s="1">
        <v>45389.04314814815</v>
      </c>
      <c r="C2542" t="s">
        <v>3321</v>
      </c>
      <c r="D2542" t="s">
        <v>1978</v>
      </c>
      <c r="E2542" t="s">
        <v>3479</v>
      </c>
      <c r="F2542" t="s">
        <v>3467</v>
      </c>
      <c r="G2542">
        <v>904.28</v>
      </c>
      <c r="H2542">
        <v>5</v>
      </c>
      <c r="I2542">
        <f t="shared" si="39"/>
        <v>180.85599999999999</v>
      </c>
      <c r="J2542">
        <f>(Sales[[#This Row],[Selling Price Per Commodity]]-VLOOKUP(C2542,Products!A:E,4, FALSE))*Sales[[#This Row],[Quantity]]/10</f>
        <v>61.60799999999999</v>
      </c>
      <c r="K2542">
        <f>WEEKDAY(Sales[[#This Row],[Date and Time]],2)</f>
        <v>7</v>
      </c>
    </row>
    <row r="2543" spans="1:11" x14ac:dyDescent="0.3">
      <c r="A2543" t="s">
        <v>6011</v>
      </c>
      <c r="B2543" s="1">
        <v>45431.86996527778</v>
      </c>
      <c r="C2543" t="s">
        <v>3371</v>
      </c>
      <c r="D2543" t="s">
        <v>1896</v>
      </c>
      <c r="E2543" t="s">
        <v>3479</v>
      </c>
      <c r="F2543" t="s">
        <v>3462</v>
      </c>
      <c r="G2543">
        <v>1618.85</v>
      </c>
      <c r="H2543">
        <v>1</v>
      </c>
      <c r="I2543">
        <f t="shared" si="39"/>
        <v>1618.85</v>
      </c>
      <c r="J2543">
        <f>(Sales[[#This Row],[Selling Price Per Commodity]]-VLOOKUP(C2543,Products!A:E,4, FALSE))*Sales[[#This Row],[Quantity]]/10</f>
        <v>124.833</v>
      </c>
      <c r="K2543">
        <f>WEEKDAY(Sales[[#This Row],[Date and Time]],2)</f>
        <v>7</v>
      </c>
    </row>
    <row r="2544" spans="1:11" x14ac:dyDescent="0.3">
      <c r="A2544" t="s">
        <v>6012</v>
      </c>
      <c r="B2544" s="1">
        <v>45401.95045138889</v>
      </c>
      <c r="C2544" t="s">
        <v>3426</v>
      </c>
      <c r="D2544" t="s">
        <v>493</v>
      </c>
      <c r="E2544" t="s">
        <v>3461</v>
      </c>
      <c r="F2544" t="s">
        <v>3467</v>
      </c>
      <c r="G2544">
        <v>350.86</v>
      </c>
      <c r="H2544">
        <v>10</v>
      </c>
      <c r="I2544">
        <f t="shared" si="39"/>
        <v>35.085999999999999</v>
      </c>
      <c r="J2544">
        <f>(Sales[[#This Row],[Selling Price Per Commodity]]-VLOOKUP(C2544,Products!A:E,4, FALSE))*Sales[[#This Row],[Quantity]]/10</f>
        <v>16.385999999999999</v>
      </c>
      <c r="K2544">
        <f>WEEKDAY(Sales[[#This Row],[Date and Time]],2)</f>
        <v>5</v>
      </c>
    </row>
    <row r="2545" spans="1:11" x14ac:dyDescent="0.3">
      <c r="A2545" t="s">
        <v>6013</v>
      </c>
      <c r="B2545" s="1">
        <v>45520.629687499997</v>
      </c>
      <c r="C2545" t="s">
        <v>3245</v>
      </c>
      <c r="D2545" t="s">
        <v>855</v>
      </c>
      <c r="E2545" t="s">
        <v>3479</v>
      </c>
      <c r="F2545" t="s">
        <v>3476</v>
      </c>
      <c r="G2545">
        <v>924.08</v>
      </c>
      <c r="H2545">
        <v>5</v>
      </c>
      <c r="I2545">
        <f t="shared" si="39"/>
        <v>184.816</v>
      </c>
      <c r="J2545">
        <f>(Sales[[#This Row],[Selling Price Per Commodity]]-VLOOKUP(C2545,Products!A:E,4, FALSE))*Sales[[#This Row],[Quantity]]/10</f>
        <v>-1.7920000000000016</v>
      </c>
      <c r="K2545">
        <f>WEEKDAY(Sales[[#This Row],[Date and Time]],2)</f>
        <v>5</v>
      </c>
    </row>
    <row r="2546" spans="1:11" x14ac:dyDescent="0.3">
      <c r="A2546" t="s">
        <v>6014</v>
      </c>
      <c r="B2546" s="1">
        <v>45445.685023148151</v>
      </c>
      <c r="C2546" t="s">
        <v>3287</v>
      </c>
      <c r="D2546" t="s">
        <v>2877</v>
      </c>
      <c r="E2546" t="s">
        <v>3471</v>
      </c>
      <c r="F2546" t="s">
        <v>3467</v>
      </c>
      <c r="G2546">
        <v>701.98</v>
      </c>
      <c r="H2546">
        <v>4</v>
      </c>
      <c r="I2546">
        <f t="shared" si="39"/>
        <v>175.495</v>
      </c>
      <c r="J2546">
        <f>(Sales[[#This Row],[Selling Price Per Commodity]]-VLOOKUP(C2546,Products!A:E,4, FALSE))*Sales[[#This Row],[Quantity]]/10</f>
        <v>-290.47399999999999</v>
      </c>
      <c r="K2546">
        <f>WEEKDAY(Sales[[#This Row],[Date and Time]],2)</f>
        <v>7</v>
      </c>
    </row>
    <row r="2547" spans="1:11" x14ac:dyDescent="0.3">
      <c r="A2547" t="s">
        <v>6015</v>
      </c>
      <c r="B2547" s="1">
        <v>45345.270810185182</v>
      </c>
      <c r="C2547" t="s">
        <v>3359</v>
      </c>
      <c r="D2547" t="s">
        <v>3158</v>
      </c>
      <c r="E2547" t="s">
        <v>3471</v>
      </c>
      <c r="F2547" t="s">
        <v>3476</v>
      </c>
      <c r="G2547">
        <v>1789.27</v>
      </c>
      <c r="H2547">
        <v>1</v>
      </c>
      <c r="I2547">
        <f t="shared" si="39"/>
        <v>1789.27</v>
      </c>
      <c r="J2547">
        <f>(Sales[[#This Row],[Selling Price Per Commodity]]-VLOOKUP(C2547,Products!A:E,4, FALSE))*Sales[[#This Row],[Quantity]]/10</f>
        <v>103.90799999999999</v>
      </c>
      <c r="K2547">
        <f>WEEKDAY(Sales[[#This Row],[Date and Time]],2)</f>
        <v>5</v>
      </c>
    </row>
    <row r="2548" spans="1:11" x14ac:dyDescent="0.3">
      <c r="A2548" t="s">
        <v>6016</v>
      </c>
      <c r="B2548" s="1">
        <v>45343.645902777775</v>
      </c>
      <c r="C2548" t="s">
        <v>3432</v>
      </c>
      <c r="D2548" t="s">
        <v>875</v>
      </c>
      <c r="E2548" t="s">
        <v>3471</v>
      </c>
      <c r="F2548" t="s">
        <v>3469</v>
      </c>
      <c r="G2548">
        <v>792.97</v>
      </c>
      <c r="H2548">
        <v>2</v>
      </c>
      <c r="I2548">
        <f t="shared" si="39"/>
        <v>396.48500000000001</v>
      </c>
      <c r="J2548">
        <f>(Sales[[#This Row],[Selling Price Per Commodity]]-VLOOKUP(C2548,Products!A:E,4, FALSE))*Sales[[#This Row],[Quantity]]/10</f>
        <v>35.085000000000001</v>
      </c>
      <c r="K2548">
        <f>WEEKDAY(Sales[[#This Row],[Date and Time]],2)</f>
        <v>3</v>
      </c>
    </row>
    <row r="2549" spans="1:11" x14ac:dyDescent="0.3">
      <c r="A2549" t="s">
        <v>6017</v>
      </c>
      <c r="B2549" s="1">
        <v>45355.462939814817</v>
      </c>
      <c r="C2549" t="s">
        <v>3306</v>
      </c>
      <c r="D2549" t="s">
        <v>396</v>
      </c>
      <c r="E2549" t="s">
        <v>3466</v>
      </c>
      <c r="F2549" t="s">
        <v>3476</v>
      </c>
      <c r="G2549">
        <v>1152.51</v>
      </c>
      <c r="H2549">
        <v>10</v>
      </c>
      <c r="I2549">
        <f t="shared" si="39"/>
        <v>115.251</v>
      </c>
      <c r="J2549">
        <f>(Sales[[#This Row],[Selling Price Per Commodity]]-VLOOKUP(C2549,Products!A:E,4, FALSE))*Sales[[#This Row],[Quantity]]/10</f>
        <v>-799.03899999999999</v>
      </c>
      <c r="K2549">
        <f>WEEKDAY(Sales[[#This Row],[Date and Time]],2)</f>
        <v>1</v>
      </c>
    </row>
    <row r="2550" spans="1:11" x14ac:dyDescent="0.3">
      <c r="A2550" t="s">
        <v>6018</v>
      </c>
      <c r="B2550" s="1">
        <v>45470.729791666665</v>
      </c>
      <c r="C2550" t="s">
        <v>3344</v>
      </c>
      <c r="D2550" t="s">
        <v>442</v>
      </c>
      <c r="E2550" t="s">
        <v>3461</v>
      </c>
      <c r="F2550" t="s">
        <v>3472</v>
      </c>
      <c r="G2550">
        <v>1127.17</v>
      </c>
      <c r="H2550">
        <v>6</v>
      </c>
      <c r="I2550">
        <f t="shared" si="39"/>
        <v>187.86166666666668</v>
      </c>
      <c r="J2550">
        <f>(Sales[[#This Row],[Selling Price Per Commodity]]-VLOOKUP(C2550,Products!A:E,4, FALSE))*Sales[[#This Row],[Quantity]]/10</f>
        <v>-376.18700000000001</v>
      </c>
      <c r="K2550">
        <f>WEEKDAY(Sales[[#This Row],[Date and Time]],2)</f>
        <v>4</v>
      </c>
    </row>
    <row r="2551" spans="1:11" x14ac:dyDescent="0.3">
      <c r="A2551" t="s">
        <v>6019</v>
      </c>
      <c r="B2551" s="1">
        <v>45442.163888888892</v>
      </c>
      <c r="C2551" t="s">
        <v>3214</v>
      </c>
      <c r="D2551" t="s">
        <v>154</v>
      </c>
      <c r="E2551" t="s">
        <v>3464</v>
      </c>
      <c r="F2551" t="s">
        <v>3469</v>
      </c>
      <c r="G2551">
        <v>1341.99</v>
      </c>
      <c r="H2551">
        <v>10</v>
      </c>
      <c r="I2551">
        <f t="shared" si="39"/>
        <v>134.19900000000001</v>
      </c>
      <c r="J2551">
        <f>(Sales[[#This Row],[Selling Price Per Commodity]]-VLOOKUP(C2551,Products!A:E,4, FALSE))*Sales[[#This Row],[Quantity]]/10</f>
        <v>-301.09100000000001</v>
      </c>
      <c r="K2551">
        <f>WEEKDAY(Sales[[#This Row],[Date and Time]],2)</f>
        <v>4</v>
      </c>
    </row>
    <row r="2552" spans="1:11" x14ac:dyDescent="0.3">
      <c r="A2552" t="s">
        <v>6020</v>
      </c>
      <c r="B2552" s="1">
        <v>45530.668530092589</v>
      </c>
      <c r="C2552" t="s">
        <v>3425</v>
      </c>
      <c r="D2552" t="s">
        <v>2473</v>
      </c>
      <c r="E2552" t="s">
        <v>3466</v>
      </c>
      <c r="F2552" t="s">
        <v>3467</v>
      </c>
      <c r="G2552">
        <v>656.96</v>
      </c>
      <c r="H2552">
        <v>9</v>
      </c>
      <c r="I2552">
        <f t="shared" si="39"/>
        <v>72.995555555555555</v>
      </c>
      <c r="J2552">
        <f>(Sales[[#This Row],[Selling Price Per Commodity]]-VLOOKUP(C2552,Products!A:E,4, FALSE))*Sales[[#This Row],[Quantity]]/10</f>
        <v>-20.046999999999997</v>
      </c>
      <c r="K2552">
        <f>WEEKDAY(Sales[[#This Row],[Date and Time]],2)</f>
        <v>1</v>
      </c>
    </row>
    <row r="2553" spans="1:11" x14ac:dyDescent="0.3">
      <c r="A2553" t="s">
        <v>6021</v>
      </c>
      <c r="B2553" s="1">
        <v>45492.024293981478</v>
      </c>
      <c r="C2553" t="s">
        <v>3283</v>
      </c>
      <c r="D2553" t="s">
        <v>1107</v>
      </c>
      <c r="E2553" t="s">
        <v>3464</v>
      </c>
      <c r="F2553" t="s">
        <v>3476</v>
      </c>
      <c r="G2553">
        <v>1455.14</v>
      </c>
      <c r="H2553">
        <v>7</v>
      </c>
      <c r="I2553">
        <f t="shared" si="39"/>
        <v>207.87714285714287</v>
      </c>
      <c r="J2553">
        <f>(Sales[[#This Row],[Selling Price Per Commodity]]-VLOOKUP(C2553,Products!A:E,4, FALSE))*Sales[[#This Row],[Quantity]]/10</f>
        <v>-177.98399999999998</v>
      </c>
      <c r="K2553">
        <f>WEEKDAY(Sales[[#This Row],[Date and Time]],2)</f>
        <v>5</v>
      </c>
    </row>
    <row r="2554" spans="1:11" x14ac:dyDescent="0.3">
      <c r="A2554" t="s">
        <v>6022</v>
      </c>
      <c r="B2554" s="1">
        <v>45458.423668981479</v>
      </c>
      <c r="C2554" t="s">
        <v>3261</v>
      </c>
      <c r="D2554" t="s">
        <v>1207</v>
      </c>
      <c r="E2554" t="s">
        <v>3464</v>
      </c>
      <c r="F2554" t="s">
        <v>3469</v>
      </c>
      <c r="G2554">
        <v>228.65</v>
      </c>
      <c r="H2554">
        <v>9</v>
      </c>
      <c r="I2554">
        <f t="shared" si="39"/>
        <v>25.405555555555555</v>
      </c>
      <c r="J2554">
        <f>(Sales[[#This Row],[Selling Price Per Commodity]]-VLOOKUP(C2554,Products!A:E,4, FALSE))*Sales[[#This Row],[Quantity]]/10</f>
        <v>-832.86399999999992</v>
      </c>
      <c r="K2554">
        <f>WEEKDAY(Sales[[#This Row],[Date and Time]],2)</f>
        <v>6</v>
      </c>
    </row>
    <row r="2555" spans="1:11" x14ac:dyDescent="0.3">
      <c r="A2555" t="s">
        <v>6023</v>
      </c>
      <c r="B2555" s="1">
        <v>45502.617581018516</v>
      </c>
      <c r="C2555" t="s">
        <v>3301</v>
      </c>
      <c r="D2555" t="s">
        <v>517</v>
      </c>
      <c r="E2555" t="s">
        <v>3464</v>
      </c>
      <c r="F2555" t="s">
        <v>3472</v>
      </c>
      <c r="G2555">
        <v>126.43</v>
      </c>
      <c r="H2555">
        <v>5</v>
      </c>
      <c r="I2555">
        <f t="shared" si="39"/>
        <v>25.286000000000001</v>
      </c>
      <c r="J2555">
        <f>(Sales[[#This Row],[Selling Price Per Commodity]]-VLOOKUP(C2555,Products!A:E,4, FALSE))*Sales[[#This Row],[Quantity]]/10</f>
        <v>-238.50200000000001</v>
      </c>
      <c r="K2555">
        <f>WEEKDAY(Sales[[#This Row],[Date and Time]],2)</f>
        <v>1</v>
      </c>
    </row>
    <row r="2556" spans="1:11" x14ac:dyDescent="0.3">
      <c r="A2556" t="s">
        <v>6024</v>
      </c>
      <c r="B2556" s="1">
        <v>45343.614548611113</v>
      </c>
      <c r="C2556" t="s">
        <v>3249</v>
      </c>
      <c r="D2556" t="s">
        <v>2092</v>
      </c>
      <c r="E2556" t="s">
        <v>3479</v>
      </c>
      <c r="F2556" t="s">
        <v>3476</v>
      </c>
      <c r="G2556">
        <v>581.59</v>
      </c>
      <c r="H2556">
        <v>6</v>
      </c>
      <c r="I2556">
        <f t="shared" si="39"/>
        <v>96.931666666666672</v>
      </c>
      <c r="J2556">
        <f>(Sales[[#This Row],[Selling Price Per Commodity]]-VLOOKUP(C2556,Products!A:E,4, FALSE))*Sales[[#This Row],[Quantity]]/10</f>
        <v>-461.96299999999991</v>
      </c>
      <c r="K2556">
        <f>WEEKDAY(Sales[[#This Row],[Date and Time]],2)</f>
        <v>3</v>
      </c>
    </row>
    <row r="2557" spans="1:11" x14ac:dyDescent="0.3">
      <c r="A2557" t="s">
        <v>6025</v>
      </c>
      <c r="B2557" s="1">
        <v>45557.766770833332</v>
      </c>
      <c r="C2557" t="s">
        <v>3299</v>
      </c>
      <c r="D2557" t="s">
        <v>2424</v>
      </c>
      <c r="E2557" t="s">
        <v>3466</v>
      </c>
      <c r="F2557" t="s">
        <v>3472</v>
      </c>
      <c r="G2557">
        <v>1938.77</v>
      </c>
      <c r="H2557">
        <v>2</v>
      </c>
      <c r="I2557">
        <f t="shared" si="39"/>
        <v>969.38499999999999</v>
      </c>
      <c r="J2557">
        <f>(Sales[[#This Row],[Selling Price Per Commodity]]-VLOOKUP(C2557,Products!A:E,4, FALSE))*Sales[[#This Row],[Quantity]]/10</f>
        <v>113.48099999999999</v>
      </c>
      <c r="K2557">
        <f>WEEKDAY(Sales[[#This Row],[Date and Time]],2)</f>
        <v>7</v>
      </c>
    </row>
    <row r="2558" spans="1:11" x14ac:dyDescent="0.3">
      <c r="A2558" t="s">
        <v>6026</v>
      </c>
      <c r="B2558" s="1">
        <v>45499.455196759256</v>
      </c>
      <c r="C2558" t="s">
        <v>3289</v>
      </c>
      <c r="D2558" t="s">
        <v>2865</v>
      </c>
      <c r="E2558" t="s">
        <v>3471</v>
      </c>
      <c r="F2558" t="s">
        <v>3462</v>
      </c>
      <c r="G2558">
        <v>903.28</v>
      </c>
      <c r="H2558">
        <v>4</v>
      </c>
      <c r="I2558">
        <f t="shared" si="39"/>
        <v>225.82</v>
      </c>
      <c r="J2558">
        <f>(Sales[[#This Row],[Selling Price Per Commodity]]-VLOOKUP(C2558,Products!A:E,4, FALSE))*Sales[[#This Row],[Quantity]]/10</f>
        <v>16.612000000000002</v>
      </c>
      <c r="K2558">
        <f>WEEKDAY(Sales[[#This Row],[Date and Time]],2)</f>
        <v>5</v>
      </c>
    </row>
    <row r="2559" spans="1:11" x14ac:dyDescent="0.3">
      <c r="A2559" t="s">
        <v>6027</v>
      </c>
      <c r="B2559" s="1">
        <v>45443.408425925925</v>
      </c>
      <c r="C2559" t="s">
        <v>3413</v>
      </c>
      <c r="D2559" t="s">
        <v>2400</v>
      </c>
      <c r="E2559" t="s">
        <v>3479</v>
      </c>
      <c r="F2559" t="s">
        <v>3462</v>
      </c>
      <c r="G2559">
        <v>1564.31</v>
      </c>
      <c r="H2559">
        <v>10</v>
      </c>
      <c r="I2559">
        <f t="shared" si="39"/>
        <v>156.43099999999998</v>
      </c>
      <c r="J2559">
        <f>(Sales[[#This Row],[Selling Price Per Commodity]]-VLOOKUP(C2559,Products!A:E,4, FALSE))*Sales[[#This Row],[Quantity]]/10</f>
        <v>-155.12900000000002</v>
      </c>
      <c r="K2559">
        <f>WEEKDAY(Sales[[#This Row],[Date and Time]],2)</f>
        <v>5</v>
      </c>
    </row>
    <row r="2560" spans="1:11" x14ac:dyDescent="0.3">
      <c r="A2560" t="s">
        <v>6028</v>
      </c>
      <c r="B2560" s="1">
        <v>45313.480462962965</v>
      </c>
      <c r="C2560" t="s">
        <v>3257</v>
      </c>
      <c r="D2560" t="s">
        <v>2520</v>
      </c>
      <c r="E2560" t="s">
        <v>3461</v>
      </c>
      <c r="F2560" t="s">
        <v>3472</v>
      </c>
      <c r="G2560">
        <v>1634.59</v>
      </c>
      <c r="H2560">
        <v>5</v>
      </c>
      <c r="I2560">
        <f t="shared" si="39"/>
        <v>326.91800000000001</v>
      </c>
      <c r="J2560">
        <f>(Sales[[#This Row],[Selling Price Per Commodity]]-VLOOKUP(C2560,Products!A:E,4, FALSE))*Sales[[#This Row],[Quantity]]/10</f>
        <v>19.204000000000008</v>
      </c>
      <c r="K2560">
        <f>WEEKDAY(Sales[[#This Row],[Date and Time]],2)</f>
        <v>1</v>
      </c>
    </row>
    <row r="2561" spans="1:11" x14ac:dyDescent="0.3">
      <c r="A2561" t="s">
        <v>6029</v>
      </c>
      <c r="B2561" s="1">
        <v>45354.203865740739</v>
      </c>
      <c r="C2561" t="s">
        <v>3303</v>
      </c>
      <c r="D2561" t="s">
        <v>442</v>
      </c>
      <c r="E2561" t="s">
        <v>3466</v>
      </c>
      <c r="F2561" t="s">
        <v>3467</v>
      </c>
      <c r="G2561">
        <v>1572.53</v>
      </c>
      <c r="H2561">
        <v>3</v>
      </c>
      <c r="I2561">
        <f t="shared" si="39"/>
        <v>524.17666666666662</v>
      </c>
      <c r="J2561">
        <f>(Sales[[#This Row],[Selling Price Per Commodity]]-VLOOKUP(C2561,Products!A:E,4, FALSE))*Sales[[#This Row],[Quantity]]/10</f>
        <v>-68.449000000000026</v>
      </c>
      <c r="K2561">
        <f>WEEKDAY(Sales[[#This Row],[Date and Time]],2)</f>
        <v>7</v>
      </c>
    </row>
    <row r="2562" spans="1:11" x14ac:dyDescent="0.3">
      <c r="A2562" t="s">
        <v>6030</v>
      </c>
      <c r="B2562" s="1">
        <v>45503.398622685185</v>
      </c>
      <c r="C2562" t="s">
        <v>3317</v>
      </c>
      <c r="D2562" t="s">
        <v>1756</v>
      </c>
      <c r="E2562" t="s">
        <v>3461</v>
      </c>
      <c r="F2562" t="s">
        <v>3467</v>
      </c>
      <c r="G2562">
        <v>536.63</v>
      </c>
      <c r="H2562">
        <v>7</v>
      </c>
      <c r="I2562">
        <f t="shared" ref="I2562:I2625" si="40" xml:space="preserve"> G2562/H2562</f>
        <v>76.661428571428573</v>
      </c>
      <c r="J2562">
        <f>(Sales[[#This Row],[Selling Price Per Commodity]]-VLOOKUP(C2562,Products!A:E,4, FALSE))*Sales[[#This Row],[Quantity]]/10</f>
        <v>-175.85999999999999</v>
      </c>
      <c r="K2562">
        <f>WEEKDAY(Sales[[#This Row],[Date and Time]],2)</f>
        <v>2</v>
      </c>
    </row>
    <row r="2563" spans="1:11" x14ac:dyDescent="0.3">
      <c r="A2563" t="s">
        <v>6031</v>
      </c>
      <c r="B2563" s="1">
        <v>45531.125104166669</v>
      </c>
      <c r="C2563" t="s">
        <v>3381</v>
      </c>
      <c r="D2563" t="s">
        <v>3175</v>
      </c>
      <c r="E2563" t="s">
        <v>3461</v>
      </c>
      <c r="F2563" t="s">
        <v>3476</v>
      </c>
      <c r="G2563">
        <v>918.9</v>
      </c>
      <c r="H2563">
        <v>6</v>
      </c>
      <c r="I2563">
        <f t="shared" si="40"/>
        <v>153.15</v>
      </c>
      <c r="J2563">
        <f>(Sales[[#This Row],[Selling Price Per Commodity]]-VLOOKUP(C2563,Products!A:E,4, FALSE))*Sales[[#This Row],[Quantity]]/10</f>
        <v>-211.13400000000001</v>
      </c>
      <c r="K2563">
        <f>WEEKDAY(Sales[[#This Row],[Date and Time]],2)</f>
        <v>2</v>
      </c>
    </row>
    <row r="2564" spans="1:11" x14ac:dyDescent="0.3">
      <c r="A2564" t="s">
        <v>6032</v>
      </c>
      <c r="B2564" s="1">
        <v>45311.909351851849</v>
      </c>
      <c r="C2564" t="s">
        <v>3392</v>
      </c>
      <c r="D2564" t="s">
        <v>1173</v>
      </c>
      <c r="E2564" t="s">
        <v>3466</v>
      </c>
      <c r="F2564" t="s">
        <v>3469</v>
      </c>
      <c r="G2564">
        <v>1261.99</v>
      </c>
      <c r="H2564">
        <v>7</v>
      </c>
      <c r="I2564">
        <f t="shared" si="40"/>
        <v>180.28428571428572</v>
      </c>
      <c r="J2564">
        <f>(Sales[[#This Row],[Selling Price Per Commodity]]-VLOOKUP(C2564,Products!A:E,4, FALSE))*Sales[[#This Row],[Quantity]]/10</f>
        <v>-363.54899999999998</v>
      </c>
      <c r="K2564">
        <f>WEEKDAY(Sales[[#This Row],[Date and Time]],2)</f>
        <v>6</v>
      </c>
    </row>
    <row r="2565" spans="1:11" x14ac:dyDescent="0.3">
      <c r="A2565" t="s">
        <v>6033</v>
      </c>
      <c r="B2565" s="1">
        <v>45495.431226851855</v>
      </c>
      <c r="C2565" t="s">
        <v>3261</v>
      </c>
      <c r="D2565" t="s">
        <v>2975</v>
      </c>
      <c r="E2565" t="s">
        <v>3471</v>
      </c>
      <c r="F2565" t="s">
        <v>3467</v>
      </c>
      <c r="G2565">
        <v>1486.17</v>
      </c>
      <c r="H2565">
        <v>1</v>
      </c>
      <c r="I2565">
        <f t="shared" si="40"/>
        <v>1486.17</v>
      </c>
      <c r="J2565">
        <f>(Sales[[#This Row],[Selling Price Per Commodity]]-VLOOKUP(C2565,Products!A:E,4, FALSE))*Sales[[#This Row],[Quantity]]/10</f>
        <v>53.536000000000016</v>
      </c>
      <c r="K2565">
        <f>WEEKDAY(Sales[[#This Row],[Date and Time]],2)</f>
        <v>1</v>
      </c>
    </row>
    <row r="2566" spans="1:11" x14ac:dyDescent="0.3">
      <c r="A2566" t="s">
        <v>6034</v>
      </c>
      <c r="B2566" s="1">
        <v>45351.802407407406</v>
      </c>
      <c r="C2566" t="s">
        <v>3246</v>
      </c>
      <c r="D2566" t="s">
        <v>1386</v>
      </c>
      <c r="E2566" t="s">
        <v>3464</v>
      </c>
      <c r="F2566" t="s">
        <v>3469</v>
      </c>
      <c r="G2566">
        <v>303.66000000000003</v>
      </c>
      <c r="H2566">
        <v>4</v>
      </c>
      <c r="I2566">
        <f t="shared" si="40"/>
        <v>75.915000000000006</v>
      </c>
      <c r="J2566">
        <f>(Sales[[#This Row],[Selling Price Per Commodity]]-VLOOKUP(C2566,Products!A:E,4, FALSE))*Sales[[#This Row],[Quantity]]/10</f>
        <v>-218.99</v>
      </c>
      <c r="K2566">
        <f>WEEKDAY(Sales[[#This Row],[Date and Time]],2)</f>
        <v>4</v>
      </c>
    </row>
    <row r="2567" spans="1:11" x14ac:dyDescent="0.3">
      <c r="A2567" t="s">
        <v>6035</v>
      </c>
      <c r="B2567" s="1">
        <v>45405.484155092592</v>
      </c>
      <c r="C2567" t="s">
        <v>3341</v>
      </c>
      <c r="D2567" t="s">
        <v>299</v>
      </c>
      <c r="E2567" t="s">
        <v>3479</v>
      </c>
      <c r="F2567" t="s">
        <v>3469</v>
      </c>
      <c r="G2567">
        <v>1410.34</v>
      </c>
      <c r="H2567">
        <v>10</v>
      </c>
      <c r="I2567">
        <f t="shared" si="40"/>
        <v>141.03399999999999</v>
      </c>
      <c r="J2567">
        <f>(Sales[[#This Row],[Selling Price Per Commodity]]-VLOOKUP(C2567,Products!A:E,4, FALSE))*Sales[[#This Row],[Quantity]]/10</f>
        <v>63.423999999999992</v>
      </c>
      <c r="K2567">
        <f>WEEKDAY(Sales[[#This Row],[Date and Time]],2)</f>
        <v>2</v>
      </c>
    </row>
    <row r="2568" spans="1:11" x14ac:dyDescent="0.3">
      <c r="A2568" t="s">
        <v>6036</v>
      </c>
      <c r="B2568" s="1">
        <v>45299.112291666665</v>
      </c>
      <c r="C2568" t="s">
        <v>3261</v>
      </c>
      <c r="D2568" t="s">
        <v>2007</v>
      </c>
      <c r="E2568" t="s">
        <v>3471</v>
      </c>
      <c r="F2568" t="s">
        <v>3476</v>
      </c>
      <c r="G2568">
        <v>1873.01</v>
      </c>
      <c r="H2568">
        <v>5</v>
      </c>
      <c r="I2568">
        <f t="shared" si="40"/>
        <v>374.60199999999998</v>
      </c>
      <c r="J2568">
        <f>(Sales[[#This Row],[Selling Price Per Commodity]]-VLOOKUP(C2568,Products!A:E,4, FALSE))*Sales[[#This Row],[Quantity]]/10</f>
        <v>-288.10399999999998</v>
      </c>
      <c r="K2568">
        <f>WEEKDAY(Sales[[#This Row],[Date and Time]],2)</f>
        <v>1</v>
      </c>
    </row>
    <row r="2569" spans="1:11" x14ac:dyDescent="0.3">
      <c r="A2569" t="s">
        <v>6037</v>
      </c>
      <c r="B2569" s="1">
        <v>45302.3121875</v>
      </c>
      <c r="C2569" t="s">
        <v>3435</v>
      </c>
      <c r="D2569" t="s">
        <v>1315</v>
      </c>
      <c r="E2569" t="s">
        <v>3464</v>
      </c>
      <c r="F2569" t="s">
        <v>3462</v>
      </c>
      <c r="G2569">
        <v>1450.49</v>
      </c>
      <c r="H2569">
        <v>3</v>
      </c>
      <c r="I2569">
        <f t="shared" si="40"/>
        <v>483.49666666666667</v>
      </c>
      <c r="J2569">
        <f>(Sales[[#This Row],[Selling Price Per Commodity]]-VLOOKUP(C2569,Products!A:E,4, FALSE))*Sales[[#This Row],[Quantity]]/10</f>
        <v>50.168000000000006</v>
      </c>
      <c r="K2569">
        <f>WEEKDAY(Sales[[#This Row],[Date and Time]],2)</f>
        <v>4</v>
      </c>
    </row>
    <row r="2570" spans="1:11" x14ac:dyDescent="0.3">
      <c r="A2570" t="s">
        <v>6038</v>
      </c>
      <c r="B2570" s="1">
        <v>45414.616469907407</v>
      </c>
      <c r="C2570" t="s">
        <v>3428</v>
      </c>
      <c r="D2570" t="s">
        <v>1131</v>
      </c>
      <c r="E2570" t="s">
        <v>3464</v>
      </c>
      <c r="F2570" t="s">
        <v>3469</v>
      </c>
      <c r="G2570">
        <v>656.48</v>
      </c>
      <c r="H2570">
        <v>2</v>
      </c>
      <c r="I2570">
        <f t="shared" si="40"/>
        <v>328.24</v>
      </c>
      <c r="J2570">
        <f>(Sales[[#This Row],[Selling Price Per Commodity]]-VLOOKUP(C2570,Products!A:E,4, FALSE))*Sales[[#This Row],[Quantity]]/10</f>
        <v>-82.816000000000003</v>
      </c>
      <c r="K2570">
        <f>WEEKDAY(Sales[[#This Row],[Date and Time]],2)</f>
        <v>4</v>
      </c>
    </row>
    <row r="2571" spans="1:11" x14ac:dyDescent="0.3">
      <c r="A2571" t="s">
        <v>6039</v>
      </c>
      <c r="B2571" s="1">
        <v>45581.450972222221</v>
      </c>
      <c r="C2571" t="s">
        <v>3284</v>
      </c>
      <c r="D2571" t="s">
        <v>388</v>
      </c>
      <c r="E2571" t="s">
        <v>3464</v>
      </c>
      <c r="F2571" t="s">
        <v>3462</v>
      </c>
      <c r="G2571">
        <v>1627.86</v>
      </c>
      <c r="H2571">
        <v>3</v>
      </c>
      <c r="I2571">
        <f t="shared" si="40"/>
        <v>542.62</v>
      </c>
      <c r="J2571">
        <f>(Sales[[#This Row],[Selling Price Per Commodity]]-VLOOKUP(C2571,Products!A:E,4, FALSE))*Sales[[#This Row],[Quantity]]/10</f>
        <v>-30.588000000000012</v>
      </c>
      <c r="K2571">
        <f>WEEKDAY(Sales[[#This Row],[Date and Time]],2)</f>
        <v>3</v>
      </c>
    </row>
    <row r="2572" spans="1:11" x14ac:dyDescent="0.3">
      <c r="A2572" t="s">
        <v>6040</v>
      </c>
      <c r="B2572" s="1">
        <v>45407.526863425926</v>
      </c>
      <c r="C2572" t="s">
        <v>3400</v>
      </c>
      <c r="D2572" t="s">
        <v>2381</v>
      </c>
      <c r="E2572" t="s">
        <v>3479</v>
      </c>
      <c r="F2572" t="s">
        <v>3469</v>
      </c>
      <c r="G2572">
        <v>803.61</v>
      </c>
      <c r="H2572">
        <v>5</v>
      </c>
      <c r="I2572">
        <f t="shared" si="40"/>
        <v>160.72200000000001</v>
      </c>
      <c r="J2572">
        <f>(Sales[[#This Row],[Selling Price Per Commodity]]-VLOOKUP(C2572,Products!A:E,4, FALSE))*Sales[[#This Row],[Quantity]]/10</f>
        <v>-48.603999999999999</v>
      </c>
      <c r="K2572">
        <f>WEEKDAY(Sales[[#This Row],[Date and Time]],2)</f>
        <v>4</v>
      </c>
    </row>
    <row r="2573" spans="1:11" x14ac:dyDescent="0.3">
      <c r="A2573" t="s">
        <v>6041</v>
      </c>
      <c r="B2573" s="1">
        <v>45308.713321759256</v>
      </c>
      <c r="C2573" t="s">
        <v>3311</v>
      </c>
      <c r="D2573" t="s">
        <v>1939</v>
      </c>
      <c r="E2573" t="s">
        <v>3471</v>
      </c>
      <c r="F2573" t="s">
        <v>3476</v>
      </c>
      <c r="G2573">
        <v>876.45</v>
      </c>
      <c r="H2573">
        <v>7</v>
      </c>
      <c r="I2573">
        <f t="shared" si="40"/>
        <v>125.20714285714287</v>
      </c>
      <c r="J2573">
        <f>(Sales[[#This Row],[Selling Price Per Commodity]]-VLOOKUP(C2573,Products!A:E,4, FALSE))*Sales[[#This Row],[Quantity]]/10</f>
        <v>-585.67099999999994</v>
      </c>
      <c r="K2573">
        <f>WEEKDAY(Sales[[#This Row],[Date and Time]],2)</f>
        <v>3</v>
      </c>
    </row>
    <row r="2574" spans="1:11" x14ac:dyDescent="0.3">
      <c r="A2574" t="s">
        <v>6042</v>
      </c>
      <c r="B2574" s="1">
        <v>45482.172800925924</v>
      </c>
      <c r="C2574" t="s">
        <v>3334</v>
      </c>
      <c r="D2574" t="s">
        <v>2192</v>
      </c>
      <c r="E2574" t="s">
        <v>3466</v>
      </c>
      <c r="F2574" t="s">
        <v>3467</v>
      </c>
      <c r="G2574">
        <v>478.75</v>
      </c>
      <c r="H2574">
        <v>10</v>
      </c>
      <c r="I2574">
        <f t="shared" si="40"/>
        <v>47.875</v>
      </c>
      <c r="J2574">
        <f>(Sales[[#This Row],[Selling Price Per Commodity]]-VLOOKUP(C2574,Products!A:E,4, FALSE))*Sales[[#This Row],[Quantity]]/10</f>
        <v>-160.245</v>
      </c>
      <c r="K2574">
        <f>WEEKDAY(Sales[[#This Row],[Date and Time]],2)</f>
        <v>2</v>
      </c>
    </row>
    <row r="2575" spans="1:11" x14ac:dyDescent="0.3">
      <c r="A2575" t="s">
        <v>6043</v>
      </c>
      <c r="B2575" s="1">
        <v>45501.974212962959</v>
      </c>
      <c r="C2575" t="s">
        <v>3291</v>
      </c>
      <c r="D2575" t="s">
        <v>1134</v>
      </c>
      <c r="E2575" t="s">
        <v>3479</v>
      </c>
      <c r="F2575" t="s">
        <v>3469</v>
      </c>
      <c r="G2575">
        <v>482.66</v>
      </c>
      <c r="H2575">
        <v>7</v>
      </c>
      <c r="I2575">
        <f t="shared" si="40"/>
        <v>68.951428571428579</v>
      </c>
      <c r="J2575">
        <f>(Sales[[#This Row],[Selling Price Per Commodity]]-VLOOKUP(C2575,Products!A:E,4, FALSE))*Sales[[#This Row],[Quantity]]/10</f>
        <v>-198.71499999999997</v>
      </c>
      <c r="K2575">
        <f>WEEKDAY(Sales[[#This Row],[Date and Time]],2)</f>
        <v>7</v>
      </c>
    </row>
    <row r="2576" spans="1:11" x14ac:dyDescent="0.3">
      <c r="A2576" t="s">
        <v>6044</v>
      </c>
      <c r="B2576" s="1">
        <v>45319.530706018515</v>
      </c>
      <c r="C2576" t="s">
        <v>3297</v>
      </c>
      <c r="D2576" t="s">
        <v>1309</v>
      </c>
      <c r="E2576" t="s">
        <v>3464</v>
      </c>
      <c r="F2576" t="s">
        <v>3467</v>
      </c>
      <c r="G2576">
        <v>989.08</v>
      </c>
      <c r="H2576">
        <v>1</v>
      </c>
      <c r="I2576">
        <f t="shared" si="40"/>
        <v>989.08</v>
      </c>
      <c r="J2576">
        <f>(Sales[[#This Row],[Selling Price Per Commodity]]-VLOOKUP(C2576,Products!A:E,4, FALSE))*Sales[[#This Row],[Quantity]]/10</f>
        <v>16.730000000000008</v>
      </c>
      <c r="K2576">
        <f>WEEKDAY(Sales[[#This Row],[Date and Time]],2)</f>
        <v>7</v>
      </c>
    </row>
    <row r="2577" spans="1:11" x14ac:dyDescent="0.3">
      <c r="A2577" t="s">
        <v>6045</v>
      </c>
      <c r="B2577" s="1">
        <v>45436.180381944447</v>
      </c>
      <c r="C2577" t="s">
        <v>3237</v>
      </c>
      <c r="D2577" t="s">
        <v>3034</v>
      </c>
      <c r="E2577" t="s">
        <v>3466</v>
      </c>
      <c r="F2577" t="s">
        <v>3472</v>
      </c>
      <c r="G2577">
        <v>994.21</v>
      </c>
      <c r="H2577">
        <v>1</v>
      </c>
      <c r="I2577">
        <f t="shared" si="40"/>
        <v>994.21</v>
      </c>
      <c r="J2577">
        <f>(Sales[[#This Row],[Selling Price Per Commodity]]-VLOOKUP(C2577,Products!A:E,4, FALSE))*Sales[[#This Row],[Quantity]]/10</f>
        <v>51.321000000000005</v>
      </c>
      <c r="K2577">
        <f>WEEKDAY(Sales[[#This Row],[Date and Time]],2)</f>
        <v>5</v>
      </c>
    </row>
    <row r="2578" spans="1:11" x14ac:dyDescent="0.3">
      <c r="A2578" t="s">
        <v>6046</v>
      </c>
      <c r="B2578" s="1">
        <v>45423.47283564815</v>
      </c>
      <c r="C2578" t="s">
        <v>3427</v>
      </c>
      <c r="D2578" t="s">
        <v>1357</v>
      </c>
      <c r="E2578" t="s">
        <v>3464</v>
      </c>
      <c r="F2578" t="s">
        <v>3472</v>
      </c>
      <c r="G2578">
        <v>1868.21</v>
      </c>
      <c r="H2578">
        <v>4</v>
      </c>
      <c r="I2578">
        <f t="shared" si="40"/>
        <v>467.05250000000001</v>
      </c>
      <c r="J2578">
        <f>(Sales[[#This Row],[Selling Price Per Commodity]]-VLOOKUP(C2578,Products!A:E,4, FALSE))*Sales[[#This Row],[Quantity]]/10</f>
        <v>47.51700000000001</v>
      </c>
      <c r="K2578">
        <f>WEEKDAY(Sales[[#This Row],[Date and Time]],2)</f>
        <v>6</v>
      </c>
    </row>
    <row r="2579" spans="1:11" x14ac:dyDescent="0.3">
      <c r="A2579" t="s">
        <v>6047</v>
      </c>
      <c r="B2579" s="1">
        <v>45560.664814814816</v>
      </c>
      <c r="C2579" t="s">
        <v>3412</v>
      </c>
      <c r="D2579" t="s">
        <v>2946</v>
      </c>
      <c r="E2579" t="s">
        <v>3471</v>
      </c>
      <c r="F2579" t="s">
        <v>3472</v>
      </c>
      <c r="G2579">
        <v>1047.92</v>
      </c>
      <c r="H2579">
        <v>6</v>
      </c>
      <c r="I2579">
        <f t="shared" si="40"/>
        <v>174.65333333333334</v>
      </c>
      <c r="J2579">
        <f>(Sales[[#This Row],[Selling Price Per Commodity]]-VLOOKUP(C2579,Products!A:E,4, FALSE))*Sales[[#This Row],[Quantity]]/10</f>
        <v>-27.477999999999991</v>
      </c>
      <c r="K2579">
        <f>WEEKDAY(Sales[[#This Row],[Date and Time]],2)</f>
        <v>3</v>
      </c>
    </row>
    <row r="2580" spans="1:11" x14ac:dyDescent="0.3">
      <c r="A2580" t="s">
        <v>6048</v>
      </c>
      <c r="B2580" s="1">
        <v>45537.238738425927</v>
      </c>
      <c r="C2580" t="s">
        <v>3266</v>
      </c>
      <c r="D2580" t="s">
        <v>2696</v>
      </c>
      <c r="E2580" t="s">
        <v>3471</v>
      </c>
      <c r="F2580" t="s">
        <v>3462</v>
      </c>
      <c r="G2580">
        <v>1641.53</v>
      </c>
      <c r="H2580">
        <v>10</v>
      </c>
      <c r="I2580">
        <f t="shared" si="40"/>
        <v>164.15299999999999</v>
      </c>
      <c r="J2580">
        <f>(Sales[[#This Row],[Selling Price Per Commodity]]-VLOOKUP(C2580,Products!A:E,4, FALSE))*Sales[[#This Row],[Quantity]]/10</f>
        <v>121.74299999999998</v>
      </c>
      <c r="K2580">
        <f>WEEKDAY(Sales[[#This Row],[Date and Time]],2)</f>
        <v>1</v>
      </c>
    </row>
    <row r="2581" spans="1:11" x14ac:dyDescent="0.3">
      <c r="A2581" t="s">
        <v>6049</v>
      </c>
      <c r="B2581" s="1">
        <v>45356.648564814815</v>
      </c>
      <c r="C2581" t="s">
        <v>3330</v>
      </c>
      <c r="D2581" t="s">
        <v>1552</v>
      </c>
      <c r="E2581" t="s">
        <v>3471</v>
      </c>
      <c r="F2581" t="s">
        <v>3476</v>
      </c>
      <c r="G2581">
        <v>1104.52</v>
      </c>
      <c r="H2581">
        <v>8</v>
      </c>
      <c r="I2581">
        <f t="shared" si="40"/>
        <v>138.065</v>
      </c>
      <c r="J2581">
        <f>(Sales[[#This Row],[Selling Price Per Commodity]]-VLOOKUP(C2581,Products!A:E,4, FALSE))*Sales[[#This Row],[Quantity]]/10</f>
        <v>-184.13200000000001</v>
      </c>
      <c r="K2581">
        <f>WEEKDAY(Sales[[#This Row],[Date and Time]],2)</f>
        <v>2</v>
      </c>
    </row>
    <row r="2582" spans="1:11" x14ac:dyDescent="0.3">
      <c r="A2582" t="s">
        <v>6050</v>
      </c>
      <c r="B2582" s="1">
        <v>45300.794490740744</v>
      </c>
      <c r="C2582" t="s">
        <v>3395</v>
      </c>
      <c r="D2582" t="s">
        <v>1315</v>
      </c>
      <c r="E2582" t="s">
        <v>3471</v>
      </c>
      <c r="F2582" t="s">
        <v>3469</v>
      </c>
      <c r="G2582">
        <v>1547.77</v>
      </c>
      <c r="H2582">
        <v>10</v>
      </c>
      <c r="I2582">
        <f t="shared" si="40"/>
        <v>154.77699999999999</v>
      </c>
      <c r="J2582">
        <f>(Sales[[#This Row],[Selling Price Per Commodity]]-VLOOKUP(C2582,Products!A:E,4, FALSE))*Sales[[#This Row],[Quantity]]/10</f>
        <v>52.056999999999995</v>
      </c>
      <c r="K2582">
        <f>WEEKDAY(Sales[[#This Row],[Date and Time]],2)</f>
        <v>2</v>
      </c>
    </row>
    <row r="2583" spans="1:11" x14ac:dyDescent="0.3">
      <c r="A2583" t="s">
        <v>6051</v>
      </c>
      <c r="B2583" s="1">
        <v>45341.322534722225</v>
      </c>
      <c r="C2583" t="s">
        <v>3321</v>
      </c>
      <c r="D2583" t="s">
        <v>2375</v>
      </c>
      <c r="E2583" t="s">
        <v>3461</v>
      </c>
      <c r="F2583" t="s">
        <v>3462</v>
      </c>
      <c r="G2583">
        <v>822.22</v>
      </c>
      <c r="H2583">
        <v>9</v>
      </c>
      <c r="I2583">
        <f t="shared" si="40"/>
        <v>91.357777777777784</v>
      </c>
      <c r="J2583">
        <f>(Sales[[#This Row],[Selling Price Per Commodity]]-VLOOKUP(C2583,Products!A:E,4, FALSE))*Sales[[#This Row],[Quantity]]/10</f>
        <v>30.346000000000004</v>
      </c>
      <c r="K2583">
        <f>WEEKDAY(Sales[[#This Row],[Date and Time]],2)</f>
        <v>1</v>
      </c>
    </row>
    <row r="2584" spans="1:11" x14ac:dyDescent="0.3">
      <c r="A2584" t="s">
        <v>6052</v>
      </c>
      <c r="B2584" s="1">
        <v>45462.893252314818</v>
      </c>
      <c r="C2584" t="s">
        <v>3371</v>
      </c>
      <c r="D2584" t="s">
        <v>2963</v>
      </c>
      <c r="E2584" t="s">
        <v>3461</v>
      </c>
      <c r="F2584" t="s">
        <v>3476</v>
      </c>
      <c r="G2584">
        <v>185.03</v>
      </c>
      <c r="H2584">
        <v>10</v>
      </c>
      <c r="I2584">
        <f t="shared" si="40"/>
        <v>18.503</v>
      </c>
      <c r="J2584">
        <f>(Sales[[#This Row],[Selling Price Per Commodity]]-VLOOKUP(C2584,Products!A:E,4, FALSE))*Sales[[#This Row],[Quantity]]/10</f>
        <v>-352.017</v>
      </c>
      <c r="K2584">
        <f>WEEKDAY(Sales[[#This Row],[Date and Time]],2)</f>
        <v>3</v>
      </c>
    </row>
    <row r="2585" spans="1:11" x14ac:dyDescent="0.3">
      <c r="A2585" t="s">
        <v>6053</v>
      </c>
      <c r="B2585" s="1">
        <v>45384.343101851853</v>
      </c>
      <c r="C2585" t="s">
        <v>3335</v>
      </c>
      <c r="D2585" t="s">
        <v>1155</v>
      </c>
      <c r="E2585" t="s">
        <v>3464</v>
      </c>
      <c r="F2585" t="s">
        <v>3462</v>
      </c>
      <c r="G2585">
        <v>546.17999999999995</v>
      </c>
      <c r="H2585">
        <v>4</v>
      </c>
      <c r="I2585">
        <f t="shared" si="40"/>
        <v>136.54499999999999</v>
      </c>
      <c r="J2585">
        <f>(Sales[[#This Row],[Selling Price Per Commodity]]-VLOOKUP(C2585,Products!A:E,4, FALSE))*Sales[[#This Row],[Quantity]]/10</f>
        <v>-66.822000000000017</v>
      </c>
      <c r="K2585">
        <f>WEEKDAY(Sales[[#This Row],[Date and Time]],2)</f>
        <v>2</v>
      </c>
    </row>
    <row r="2586" spans="1:11" x14ac:dyDescent="0.3">
      <c r="A2586" t="s">
        <v>6054</v>
      </c>
      <c r="B2586" s="1">
        <v>45319.278946759259</v>
      </c>
      <c r="C2586" t="s">
        <v>3435</v>
      </c>
      <c r="D2586" t="s">
        <v>1235</v>
      </c>
      <c r="E2586" t="s">
        <v>3466</v>
      </c>
      <c r="F2586" t="s">
        <v>3476</v>
      </c>
      <c r="G2586">
        <v>160.35</v>
      </c>
      <c r="H2586">
        <v>8</v>
      </c>
      <c r="I2586">
        <f t="shared" si="40"/>
        <v>20.043749999999999</v>
      </c>
      <c r="J2586">
        <f>(Sales[[#This Row],[Selling Price Per Commodity]]-VLOOKUP(C2586,Products!A:E,4, FALSE))*Sales[[#This Row],[Quantity]]/10</f>
        <v>-236.98099999999999</v>
      </c>
      <c r="K2586">
        <f>WEEKDAY(Sales[[#This Row],[Date and Time]],2)</f>
        <v>7</v>
      </c>
    </row>
    <row r="2587" spans="1:11" x14ac:dyDescent="0.3">
      <c r="A2587" t="s">
        <v>6055</v>
      </c>
      <c r="B2587" s="1">
        <v>45368.309525462966</v>
      </c>
      <c r="C2587" t="s">
        <v>3382</v>
      </c>
      <c r="D2587" t="s">
        <v>1014</v>
      </c>
      <c r="E2587" t="s">
        <v>3479</v>
      </c>
      <c r="F2587" t="s">
        <v>3467</v>
      </c>
      <c r="G2587">
        <v>975.06</v>
      </c>
      <c r="H2587">
        <v>8</v>
      </c>
      <c r="I2587">
        <f t="shared" si="40"/>
        <v>121.88249999999999</v>
      </c>
      <c r="J2587">
        <f>(Sales[[#This Row],[Selling Price Per Commodity]]-VLOOKUP(C2587,Products!A:E,4, FALSE))*Sales[[#This Row],[Quantity]]/10</f>
        <v>43.129999999999995</v>
      </c>
      <c r="K2587">
        <f>WEEKDAY(Sales[[#This Row],[Date and Time]],2)</f>
        <v>7</v>
      </c>
    </row>
    <row r="2588" spans="1:11" x14ac:dyDescent="0.3">
      <c r="A2588" t="s">
        <v>6056</v>
      </c>
      <c r="B2588" s="1">
        <v>45298.013622685183</v>
      </c>
      <c r="C2588" t="s">
        <v>3261</v>
      </c>
      <c r="D2588" t="s">
        <v>2857</v>
      </c>
      <c r="E2588" t="s">
        <v>3461</v>
      </c>
      <c r="F2588" t="s">
        <v>3462</v>
      </c>
      <c r="G2588">
        <v>540.48</v>
      </c>
      <c r="H2588">
        <v>9</v>
      </c>
      <c r="I2588">
        <f t="shared" si="40"/>
        <v>60.053333333333335</v>
      </c>
      <c r="J2588">
        <f>(Sales[[#This Row],[Selling Price Per Commodity]]-VLOOKUP(C2588,Products!A:E,4, FALSE))*Sales[[#This Row],[Quantity]]/10</f>
        <v>-801.68099999999993</v>
      </c>
      <c r="K2588">
        <f>WEEKDAY(Sales[[#This Row],[Date and Time]],2)</f>
        <v>7</v>
      </c>
    </row>
    <row r="2589" spans="1:11" x14ac:dyDescent="0.3">
      <c r="A2589" t="s">
        <v>6057</v>
      </c>
      <c r="B2589" s="1">
        <v>45527.807673611111</v>
      </c>
      <c r="C2589" t="s">
        <v>3220</v>
      </c>
      <c r="D2589" t="s">
        <v>530</v>
      </c>
      <c r="E2589" t="s">
        <v>3461</v>
      </c>
      <c r="F2589" t="s">
        <v>3469</v>
      </c>
      <c r="G2589">
        <v>1031.8599999999999</v>
      </c>
      <c r="H2589">
        <v>5</v>
      </c>
      <c r="I2589">
        <f t="shared" si="40"/>
        <v>206.37199999999999</v>
      </c>
      <c r="J2589">
        <f>(Sales[[#This Row],[Selling Price Per Commodity]]-VLOOKUP(C2589,Products!A:E,4, FALSE))*Sales[[#This Row],[Quantity]]/10</f>
        <v>89.370999999999995</v>
      </c>
      <c r="K2589">
        <f>WEEKDAY(Sales[[#This Row],[Date and Time]],2)</f>
        <v>5</v>
      </c>
    </row>
    <row r="2590" spans="1:11" x14ac:dyDescent="0.3">
      <c r="A2590" t="s">
        <v>6058</v>
      </c>
      <c r="B2590" s="1">
        <v>45593.752650462964</v>
      </c>
      <c r="C2590" t="s">
        <v>3435</v>
      </c>
      <c r="D2590" t="s">
        <v>2969</v>
      </c>
      <c r="E2590" t="s">
        <v>3461</v>
      </c>
      <c r="F2590" t="s">
        <v>3472</v>
      </c>
      <c r="G2590">
        <v>1476.88</v>
      </c>
      <c r="H2590">
        <v>3</v>
      </c>
      <c r="I2590">
        <f t="shared" si="40"/>
        <v>492.29333333333335</v>
      </c>
      <c r="J2590">
        <f>(Sales[[#This Row],[Selling Price Per Commodity]]-VLOOKUP(C2590,Products!A:E,4, FALSE))*Sales[[#This Row],[Quantity]]/10</f>
        <v>52.807000000000016</v>
      </c>
      <c r="K2590">
        <f>WEEKDAY(Sales[[#This Row],[Date and Time]],2)</f>
        <v>1</v>
      </c>
    </row>
    <row r="2591" spans="1:11" x14ac:dyDescent="0.3">
      <c r="A2591" t="s">
        <v>6059</v>
      </c>
      <c r="B2591" s="1">
        <v>45408.554456018515</v>
      </c>
      <c r="C2591" t="s">
        <v>3337</v>
      </c>
      <c r="D2591" t="s">
        <v>2644</v>
      </c>
      <c r="E2591" t="s">
        <v>3466</v>
      </c>
      <c r="F2591" t="s">
        <v>3467</v>
      </c>
      <c r="G2591">
        <v>42.22</v>
      </c>
      <c r="H2591">
        <v>6</v>
      </c>
      <c r="I2591">
        <f t="shared" si="40"/>
        <v>7.0366666666666662</v>
      </c>
      <c r="J2591">
        <f>(Sales[[#This Row],[Selling Price Per Commodity]]-VLOOKUP(C2591,Products!A:E,4, FALSE))*Sales[[#This Row],[Quantity]]/10</f>
        <v>-535.5200000000001</v>
      </c>
      <c r="K2591">
        <f>WEEKDAY(Sales[[#This Row],[Date and Time]],2)</f>
        <v>5</v>
      </c>
    </row>
    <row r="2592" spans="1:11" x14ac:dyDescent="0.3">
      <c r="A2592" t="s">
        <v>6060</v>
      </c>
      <c r="B2592" s="1">
        <v>45319.909363425926</v>
      </c>
      <c r="C2592" t="s">
        <v>3339</v>
      </c>
      <c r="D2592" t="s">
        <v>1467</v>
      </c>
      <c r="E2592" t="s">
        <v>3471</v>
      </c>
      <c r="F2592" t="s">
        <v>3472</v>
      </c>
      <c r="G2592">
        <v>255.29</v>
      </c>
      <c r="H2592">
        <v>4</v>
      </c>
      <c r="I2592">
        <f t="shared" si="40"/>
        <v>63.822499999999998</v>
      </c>
      <c r="J2592">
        <f>(Sales[[#This Row],[Selling Price Per Commodity]]-VLOOKUP(C2592,Products!A:E,4, FALSE))*Sales[[#This Row],[Quantity]]/10</f>
        <v>-233.10700000000003</v>
      </c>
      <c r="K2592">
        <f>WEEKDAY(Sales[[#This Row],[Date and Time]],2)</f>
        <v>7</v>
      </c>
    </row>
    <row r="2593" spans="1:11" x14ac:dyDescent="0.3">
      <c r="A2593" t="s">
        <v>6061</v>
      </c>
      <c r="B2593" s="1">
        <v>45608.987662037034</v>
      </c>
      <c r="C2593" t="s">
        <v>3421</v>
      </c>
      <c r="D2593" t="s">
        <v>1399</v>
      </c>
      <c r="E2593" t="s">
        <v>3471</v>
      </c>
      <c r="F2593" t="s">
        <v>3467</v>
      </c>
      <c r="G2593">
        <v>1221.83</v>
      </c>
      <c r="H2593">
        <v>8</v>
      </c>
      <c r="I2593">
        <f t="shared" si="40"/>
        <v>152.72874999999999</v>
      </c>
      <c r="J2593">
        <f>(Sales[[#This Row],[Selling Price Per Commodity]]-VLOOKUP(C2593,Products!A:E,4, FALSE))*Sales[[#This Row],[Quantity]]/10</f>
        <v>-203.56100000000001</v>
      </c>
      <c r="K2593">
        <f>WEEKDAY(Sales[[#This Row],[Date and Time]],2)</f>
        <v>2</v>
      </c>
    </row>
    <row r="2594" spans="1:11" x14ac:dyDescent="0.3">
      <c r="A2594" t="s">
        <v>6062</v>
      </c>
      <c r="B2594" s="1">
        <v>45293.956435185188</v>
      </c>
      <c r="C2594" t="s">
        <v>3422</v>
      </c>
      <c r="D2594" t="s">
        <v>723</v>
      </c>
      <c r="E2594" t="s">
        <v>3461</v>
      </c>
      <c r="F2594" t="s">
        <v>3472</v>
      </c>
      <c r="G2594">
        <v>719.31</v>
      </c>
      <c r="H2594">
        <v>10</v>
      </c>
      <c r="I2594">
        <f t="shared" si="40"/>
        <v>71.930999999999997</v>
      </c>
      <c r="J2594">
        <f>(Sales[[#This Row],[Selling Price Per Commodity]]-VLOOKUP(C2594,Products!A:E,4, FALSE))*Sales[[#This Row],[Quantity]]/10</f>
        <v>-700.51900000000001</v>
      </c>
      <c r="K2594">
        <f>WEEKDAY(Sales[[#This Row],[Date and Time]],2)</f>
        <v>2</v>
      </c>
    </row>
    <row r="2595" spans="1:11" x14ac:dyDescent="0.3">
      <c r="A2595" t="s">
        <v>6063</v>
      </c>
      <c r="B2595" s="1">
        <v>45365.540069444447</v>
      </c>
      <c r="C2595" t="s">
        <v>3287</v>
      </c>
      <c r="D2595" t="s">
        <v>1995</v>
      </c>
      <c r="E2595" t="s">
        <v>3466</v>
      </c>
      <c r="F2595" t="s">
        <v>3469</v>
      </c>
      <c r="G2595">
        <v>612.32000000000005</v>
      </c>
      <c r="H2595">
        <v>10</v>
      </c>
      <c r="I2595">
        <f t="shared" si="40"/>
        <v>61.232000000000006</v>
      </c>
      <c r="J2595">
        <f>(Sales[[#This Row],[Selling Price Per Commodity]]-VLOOKUP(C2595,Products!A:E,4, FALSE))*Sales[[#This Row],[Quantity]]/10</f>
        <v>-840.44799999999998</v>
      </c>
      <c r="K2595">
        <f>WEEKDAY(Sales[[#This Row],[Date and Time]],2)</f>
        <v>4</v>
      </c>
    </row>
    <row r="2596" spans="1:11" x14ac:dyDescent="0.3">
      <c r="A2596" t="s">
        <v>6064</v>
      </c>
      <c r="B2596" s="1">
        <v>45392.815798611111</v>
      </c>
      <c r="C2596" t="s">
        <v>3297</v>
      </c>
      <c r="D2596" t="s">
        <v>1439</v>
      </c>
      <c r="E2596" t="s">
        <v>3461</v>
      </c>
      <c r="F2596" t="s">
        <v>3462</v>
      </c>
      <c r="G2596">
        <v>52.12</v>
      </c>
      <c r="H2596">
        <v>2</v>
      </c>
      <c r="I2596">
        <f t="shared" si="40"/>
        <v>26.06</v>
      </c>
      <c r="J2596">
        <f>(Sales[[#This Row],[Selling Price Per Commodity]]-VLOOKUP(C2596,Products!A:E,4, FALSE))*Sales[[#This Row],[Quantity]]/10</f>
        <v>-159.14400000000001</v>
      </c>
      <c r="K2596">
        <f>WEEKDAY(Sales[[#This Row],[Date and Time]],2)</f>
        <v>3</v>
      </c>
    </row>
    <row r="2597" spans="1:11" x14ac:dyDescent="0.3">
      <c r="A2597" t="s">
        <v>6065</v>
      </c>
      <c r="B2597" s="1">
        <v>45292.577430555553</v>
      </c>
      <c r="C2597" t="s">
        <v>3378</v>
      </c>
      <c r="D2597" t="s">
        <v>2334</v>
      </c>
      <c r="E2597" t="s">
        <v>3461</v>
      </c>
      <c r="F2597" t="s">
        <v>3472</v>
      </c>
      <c r="G2597">
        <v>892.75</v>
      </c>
      <c r="H2597">
        <v>8</v>
      </c>
      <c r="I2597">
        <f t="shared" si="40"/>
        <v>111.59375</v>
      </c>
      <c r="J2597">
        <f>(Sales[[#This Row],[Selling Price Per Commodity]]-VLOOKUP(C2597,Products!A:E,4, FALSE))*Sales[[#This Row],[Quantity]]/10</f>
        <v>-197.32499999999999</v>
      </c>
      <c r="K2597">
        <f>WEEKDAY(Sales[[#This Row],[Date and Time]],2)</f>
        <v>1</v>
      </c>
    </row>
    <row r="2598" spans="1:11" x14ac:dyDescent="0.3">
      <c r="A2598" t="s">
        <v>6066</v>
      </c>
      <c r="B2598" s="1">
        <v>45520.485972222225</v>
      </c>
      <c r="C2598" t="s">
        <v>3322</v>
      </c>
      <c r="D2598" t="s">
        <v>980</v>
      </c>
      <c r="E2598" t="s">
        <v>3471</v>
      </c>
      <c r="F2598" t="s">
        <v>3476</v>
      </c>
      <c r="G2598">
        <v>552.99</v>
      </c>
      <c r="H2598">
        <v>8</v>
      </c>
      <c r="I2598">
        <f t="shared" si="40"/>
        <v>69.123750000000001</v>
      </c>
      <c r="J2598">
        <f>(Sales[[#This Row],[Selling Price Per Commodity]]-VLOOKUP(C2598,Products!A:E,4, FALSE))*Sales[[#This Row],[Quantity]]/10</f>
        <v>27.123000000000001</v>
      </c>
      <c r="K2598">
        <f>WEEKDAY(Sales[[#This Row],[Date and Time]],2)</f>
        <v>5</v>
      </c>
    </row>
    <row r="2599" spans="1:11" x14ac:dyDescent="0.3">
      <c r="A2599" t="s">
        <v>6067</v>
      </c>
      <c r="B2599" s="1">
        <v>45471.472800925927</v>
      </c>
      <c r="C2599" t="s">
        <v>3411</v>
      </c>
      <c r="D2599" t="s">
        <v>590</v>
      </c>
      <c r="E2599" t="s">
        <v>3464</v>
      </c>
      <c r="F2599" t="s">
        <v>3469</v>
      </c>
      <c r="G2599">
        <v>375.51</v>
      </c>
      <c r="H2599">
        <v>5</v>
      </c>
      <c r="I2599">
        <f t="shared" si="40"/>
        <v>75.102000000000004</v>
      </c>
      <c r="J2599">
        <f>(Sales[[#This Row],[Selling Price Per Commodity]]-VLOOKUP(C2599,Products!A:E,4, FALSE))*Sales[[#This Row],[Quantity]]/10</f>
        <v>-306.88900000000001</v>
      </c>
      <c r="K2599">
        <f>WEEKDAY(Sales[[#This Row],[Date and Time]],2)</f>
        <v>5</v>
      </c>
    </row>
    <row r="2600" spans="1:11" x14ac:dyDescent="0.3">
      <c r="A2600" t="s">
        <v>6068</v>
      </c>
      <c r="B2600" s="1">
        <v>45514.422905092593</v>
      </c>
      <c r="C2600" t="s">
        <v>3352</v>
      </c>
      <c r="D2600" t="s">
        <v>2473</v>
      </c>
      <c r="E2600" t="s">
        <v>3464</v>
      </c>
      <c r="F2600" t="s">
        <v>3462</v>
      </c>
      <c r="G2600">
        <v>125.9</v>
      </c>
      <c r="H2600">
        <v>6</v>
      </c>
      <c r="I2600">
        <f t="shared" si="40"/>
        <v>20.983333333333334</v>
      </c>
      <c r="J2600">
        <f>(Sales[[#This Row],[Selling Price Per Commodity]]-VLOOKUP(C2600,Products!A:E,4, FALSE))*Sales[[#This Row],[Quantity]]/10</f>
        <v>-230.15199999999999</v>
      </c>
      <c r="K2600">
        <f>WEEKDAY(Sales[[#This Row],[Date and Time]],2)</f>
        <v>6</v>
      </c>
    </row>
    <row r="2601" spans="1:11" x14ac:dyDescent="0.3">
      <c r="A2601" t="s">
        <v>6069</v>
      </c>
      <c r="B2601" s="1">
        <v>45422.238263888888</v>
      </c>
      <c r="C2601" t="s">
        <v>3418</v>
      </c>
      <c r="D2601" t="s">
        <v>1866</v>
      </c>
      <c r="E2601" t="s">
        <v>3464</v>
      </c>
      <c r="F2601" t="s">
        <v>3476</v>
      </c>
      <c r="G2601">
        <v>1381.69</v>
      </c>
      <c r="H2601">
        <v>8</v>
      </c>
      <c r="I2601">
        <f t="shared" si="40"/>
        <v>172.71125000000001</v>
      </c>
      <c r="J2601">
        <f>(Sales[[#This Row],[Selling Price Per Commodity]]-VLOOKUP(C2601,Products!A:E,4, FALSE))*Sales[[#This Row],[Quantity]]/10</f>
        <v>-312.68700000000001</v>
      </c>
      <c r="K2601">
        <f>WEEKDAY(Sales[[#This Row],[Date and Time]],2)</f>
        <v>5</v>
      </c>
    </row>
    <row r="2602" spans="1:11" x14ac:dyDescent="0.3">
      <c r="A2602" t="s">
        <v>6070</v>
      </c>
      <c r="B2602" s="1">
        <v>45368.576111111113</v>
      </c>
      <c r="C2602" t="s">
        <v>3366</v>
      </c>
      <c r="D2602" t="s">
        <v>769</v>
      </c>
      <c r="E2602" t="s">
        <v>3471</v>
      </c>
      <c r="F2602" t="s">
        <v>3467</v>
      </c>
      <c r="G2602">
        <v>871.31</v>
      </c>
      <c r="H2602">
        <v>10</v>
      </c>
      <c r="I2602">
        <f t="shared" si="40"/>
        <v>87.131</v>
      </c>
      <c r="J2602">
        <f>(Sales[[#This Row],[Selling Price Per Commodity]]-VLOOKUP(C2602,Products!A:E,4, FALSE))*Sales[[#This Row],[Quantity]]/10</f>
        <v>-582.17899999999997</v>
      </c>
      <c r="K2602">
        <f>WEEKDAY(Sales[[#This Row],[Date and Time]],2)</f>
        <v>7</v>
      </c>
    </row>
    <row r="2603" spans="1:11" x14ac:dyDescent="0.3">
      <c r="A2603" t="s">
        <v>6071</v>
      </c>
      <c r="B2603" s="1">
        <v>45369.21166666667</v>
      </c>
      <c r="C2603" t="s">
        <v>3237</v>
      </c>
      <c r="D2603" t="s">
        <v>2210</v>
      </c>
      <c r="E2603" t="s">
        <v>3464</v>
      </c>
      <c r="F2603" t="s">
        <v>3462</v>
      </c>
      <c r="G2603">
        <v>1330.18</v>
      </c>
      <c r="H2603">
        <v>6</v>
      </c>
      <c r="I2603">
        <f t="shared" si="40"/>
        <v>221.69666666666669</v>
      </c>
      <c r="J2603">
        <f>(Sales[[#This Row],[Selling Price Per Commodity]]-VLOOKUP(C2603,Products!A:E,4, FALSE))*Sales[[#This Row],[Quantity]]/10</f>
        <v>-155.58199999999997</v>
      </c>
      <c r="K2603">
        <f>WEEKDAY(Sales[[#This Row],[Date and Time]],2)</f>
        <v>1</v>
      </c>
    </row>
    <row r="2604" spans="1:11" x14ac:dyDescent="0.3">
      <c r="A2604" t="s">
        <v>6072</v>
      </c>
      <c r="B2604" s="1">
        <v>45534.211064814815</v>
      </c>
      <c r="C2604" t="s">
        <v>3370</v>
      </c>
      <c r="D2604" t="s">
        <v>1027</v>
      </c>
      <c r="E2604" t="s">
        <v>3466</v>
      </c>
      <c r="F2604" t="s">
        <v>3469</v>
      </c>
      <c r="G2604">
        <v>1153.51</v>
      </c>
      <c r="H2604">
        <v>10</v>
      </c>
      <c r="I2604">
        <f t="shared" si="40"/>
        <v>115.351</v>
      </c>
      <c r="J2604">
        <f>(Sales[[#This Row],[Selling Price Per Commodity]]-VLOOKUP(C2604,Products!A:E,4, FALSE))*Sales[[#This Row],[Quantity]]/10</f>
        <v>-506.10900000000004</v>
      </c>
      <c r="K2604">
        <f>WEEKDAY(Sales[[#This Row],[Date and Time]],2)</f>
        <v>5</v>
      </c>
    </row>
    <row r="2605" spans="1:11" x14ac:dyDescent="0.3">
      <c r="A2605" t="s">
        <v>6073</v>
      </c>
      <c r="B2605" s="1">
        <v>45364.663391203707</v>
      </c>
      <c r="C2605" t="s">
        <v>3410</v>
      </c>
      <c r="D2605" t="s">
        <v>3124</v>
      </c>
      <c r="E2605" t="s">
        <v>3479</v>
      </c>
      <c r="F2605" t="s">
        <v>3472</v>
      </c>
      <c r="G2605">
        <v>551.04999999999995</v>
      </c>
      <c r="H2605">
        <v>9</v>
      </c>
      <c r="I2605">
        <f t="shared" si="40"/>
        <v>61.227777777777774</v>
      </c>
      <c r="J2605">
        <f>(Sales[[#This Row],[Selling Price Per Commodity]]-VLOOKUP(C2605,Products!A:E,4, FALSE))*Sales[[#This Row],[Quantity]]/10</f>
        <v>-82.307000000000002</v>
      </c>
      <c r="K2605">
        <f>WEEKDAY(Sales[[#This Row],[Date and Time]],2)</f>
        <v>3</v>
      </c>
    </row>
    <row r="2606" spans="1:11" x14ac:dyDescent="0.3">
      <c r="A2606" t="s">
        <v>6074</v>
      </c>
      <c r="B2606" s="1">
        <v>45515.80431712963</v>
      </c>
      <c r="C2606" t="s">
        <v>3336</v>
      </c>
      <c r="D2606" t="s">
        <v>1566</v>
      </c>
      <c r="E2606" t="s">
        <v>3471</v>
      </c>
      <c r="F2606" t="s">
        <v>3467</v>
      </c>
      <c r="G2606">
        <v>1431.04</v>
      </c>
      <c r="H2606">
        <v>2</v>
      </c>
      <c r="I2606">
        <f t="shared" si="40"/>
        <v>715.52</v>
      </c>
      <c r="J2606">
        <f>(Sales[[#This Row],[Selling Price Per Commodity]]-VLOOKUP(C2606,Products!A:E,4, FALSE))*Sales[[#This Row],[Quantity]]/10</f>
        <v>-51.088000000000008</v>
      </c>
      <c r="K2606">
        <f>WEEKDAY(Sales[[#This Row],[Date and Time]],2)</f>
        <v>7</v>
      </c>
    </row>
    <row r="2607" spans="1:11" x14ac:dyDescent="0.3">
      <c r="A2607" t="s">
        <v>6075</v>
      </c>
      <c r="B2607" s="1">
        <v>45496.98474537037</v>
      </c>
      <c r="C2607" t="s">
        <v>3325</v>
      </c>
      <c r="D2607" t="s">
        <v>2644</v>
      </c>
      <c r="E2607" t="s">
        <v>3466</v>
      </c>
      <c r="F2607" t="s">
        <v>3462</v>
      </c>
      <c r="G2607">
        <v>1856.08</v>
      </c>
      <c r="H2607">
        <v>2</v>
      </c>
      <c r="I2607">
        <f t="shared" si="40"/>
        <v>928.04</v>
      </c>
      <c r="J2607">
        <f>(Sales[[#This Row],[Selling Price Per Commodity]]-VLOOKUP(C2607,Products!A:E,4, FALSE))*Sales[[#This Row],[Quantity]]/10</f>
        <v>51.539999999999985</v>
      </c>
      <c r="K2607">
        <f>WEEKDAY(Sales[[#This Row],[Date and Time]],2)</f>
        <v>2</v>
      </c>
    </row>
    <row r="2608" spans="1:11" x14ac:dyDescent="0.3">
      <c r="A2608" t="s">
        <v>6076</v>
      </c>
      <c r="B2608" s="1">
        <v>45599.722615740742</v>
      </c>
      <c r="C2608" t="s">
        <v>3424</v>
      </c>
      <c r="D2608" t="s">
        <v>361</v>
      </c>
      <c r="E2608" t="s">
        <v>3471</v>
      </c>
      <c r="F2608" t="s">
        <v>3472</v>
      </c>
      <c r="G2608">
        <v>593.49</v>
      </c>
      <c r="H2608">
        <v>5</v>
      </c>
      <c r="I2608">
        <f t="shared" si="40"/>
        <v>118.69800000000001</v>
      </c>
      <c r="J2608">
        <f>(Sales[[#This Row],[Selling Price Per Commodity]]-VLOOKUP(C2608,Products!A:E,4, FALSE))*Sales[[#This Row],[Quantity]]/10</f>
        <v>-183.53100000000001</v>
      </c>
      <c r="K2608">
        <f>WEEKDAY(Sales[[#This Row],[Date and Time]],2)</f>
        <v>7</v>
      </c>
    </row>
    <row r="2609" spans="1:11" x14ac:dyDescent="0.3">
      <c r="A2609" t="s">
        <v>6077</v>
      </c>
      <c r="B2609" s="1">
        <v>45308.051863425928</v>
      </c>
      <c r="C2609" t="s">
        <v>3434</v>
      </c>
      <c r="D2609" t="s">
        <v>1735</v>
      </c>
      <c r="E2609" t="s">
        <v>3479</v>
      </c>
      <c r="F2609" t="s">
        <v>3467</v>
      </c>
      <c r="G2609">
        <v>1285.58</v>
      </c>
      <c r="H2609">
        <v>9</v>
      </c>
      <c r="I2609">
        <f t="shared" si="40"/>
        <v>142.8422222222222</v>
      </c>
      <c r="J2609">
        <f>(Sales[[#This Row],[Selling Price Per Commodity]]-VLOOKUP(C2609,Products!A:E,4, FALSE))*Sales[[#This Row],[Quantity]]/10</f>
        <v>102.40399999999997</v>
      </c>
      <c r="K2609">
        <f>WEEKDAY(Sales[[#This Row],[Date and Time]],2)</f>
        <v>3</v>
      </c>
    </row>
    <row r="2610" spans="1:11" x14ac:dyDescent="0.3">
      <c r="A2610" t="s">
        <v>6078</v>
      </c>
      <c r="B2610" s="1">
        <v>45523.113067129627</v>
      </c>
      <c r="C2610" t="s">
        <v>3425</v>
      </c>
      <c r="D2610" t="s">
        <v>1804</v>
      </c>
      <c r="E2610" t="s">
        <v>3479</v>
      </c>
      <c r="F2610" t="s">
        <v>3467</v>
      </c>
      <c r="G2610">
        <v>801.31</v>
      </c>
      <c r="H2610">
        <v>3</v>
      </c>
      <c r="I2610">
        <f t="shared" si="40"/>
        <v>267.1033333333333</v>
      </c>
      <c r="J2610">
        <f>(Sales[[#This Row],[Selling Price Per Commodity]]-VLOOKUP(C2610,Products!A:E,4, FALSE))*Sales[[#This Row],[Quantity]]/10</f>
        <v>51.55</v>
      </c>
      <c r="K2610">
        <f>WEEKDAY(Sales[[#This Row],[Date and Time]],2)</f>
        <v>1</v>
      </c>
    </row>
    <row r="2611" spans="1:11" x14ac:dyDescent="0.3">
      <c r="A2611" t="s">
        <v>6079</v>
      </c>
      <c r="B2611" s="1">
        <v>45428.056898148148</v>
      </c>
      <c r="C2611" t="s">
        <v>3336</v>
      </c>
      <c r="D2611" t="s">
        <v>983</v>
      </c>
      <c r="E2611" t="s">
        <v>3464</v>
      </c>
      <c r="F2611" t="s">
        <v>3476</v>
      </c>
      <c r="G2611">
        <v>1503.71</v>
      </c>
      <c r="H2611">
        <v>1</v>
      </c>
      <c r="I2611">
        <f t="shared" si="40"/>
        <v>1503.71</v>
      </c>
      <c r="J2611">
        <f>(Sales[[#This Row],[Selling Price Per Commodity]]-VLOOKUP(C2611,Products!A:E,4, FALSE))*Sales[[#This Row],[Quantity]]/10</f>
        <v>53.274999999999999</v>
      </c>
      <c r="K2611">
        <f>WEEKDAY(Sales[[#This Row],[Date and Time]],2)</f>
        <v>4</v>
      </c>
    </row>
    <row r="2612" spans="1:11" x14ac:dyDescent="0.3">
      <c r="A2612" t="s">
        <v>6080</v>
      </c>
      <c r="B2612" s="1">
        <v>45486.507280092592</v>
      </c>
      <c r="C2612" t="s">
        <v>3299</v>
      </c>
      <c r="D2612" t="s">
        <v>675</v>
      </c>
      <c r="E2612" t="s">
        <v>3464</v>
      </c>
      <c r="F2612" t="s">
        <v>3467</v>
      </c>
      <c r="G2612">
        <v>1520.75</v>
      </c>
      <c r="H2612">
        <v>5</v>
      </c>
      <c r="I2612">
        <f t="shared" si="40"/>
        <v>304.14999999999998</v>
      </c>
      <c r="J2612">
        <f>(Sales[[#This Row],[Selling Price Per Commodity]]-VLOOKUP(C2612,Products!A:E,4, FALSE))*Sales[[#This Row],[Quantity]]/10</f>
        <v>-48.91500000000002</v>
      </c>
      <c r="K2612">
        <f>WEEKDAY(Sales[[#This Row],[Date and Time]],2)</f>
        <v>6</v>
      </c>
    </row>
    <row r="2613" spans="1:11" x14ac:dyDescent="0.3">
      <c r="A2613" t="s">
        <v>6081</v>
      </c>
      <c r="B2613" s="1">
        <v>45453.709629629629</v>
      </c>
      <c r="C2613" t="s">
        <v>3269</v>
      </c>
      <c r="D2613" t="s">
        <v>1306</v>
      </c>
      <c r="E2613" t="s">
        <v>3464</v>
      </c>
      <c r="F2613" t="s">
        <v>3476</v>
      </c>
      <c r="G2613">
        <v>1285.44</v>
      </c>
      <c r="H2613">
        <v>4</v>
      </c>
      <c r="I2613">
        <f t="shared" si="40"/>
        <v>321.36</v>
      </c>
      <c r="J2613">
        <f>(Sales[[#This Row],[Selling Price Per Commodity]]-VLOOKUP(C2613,Products!A:E,4, FALSE))*Sales[[#This Row],[Quantity]]/10</f>
        <v>-122.51999999999998</v>
      </c>
      <c r="K2613">
        <f>WEEKDAY(Sales[[#This Row],[Date and Time]],2)</f>
        <v>1</v>
      </c>
    </row>
    <row r="2614" spans="1:11" x14ac:dyDescent="0.3">
      <c r="A2614" t="s">
        <v>6082</v>
      </c>
      <c r="B2614" s="1">
        <v>45486.462337962963</v>
      </c>
      <c r="C2614" t="s">
        <v>3333</v>
      </c>
      <c r="D2614" t="s">
        <v>2714</v>
      </c>
      <c r="E2614" t="s">
        <v>3471</v>
      </c>
      <c r="F2614" t="s">
        <v>3472</v>
      </c>
      <c r="G2614">
        <v>1020.07</v>
      </c>
      <c r="H2614">
        <v>8</v>
      </c>
      <c r="I2614">
        <f t="shared" si="40"/>
        <v>127.50875000000001</v>
      </c>
      <c r="J2614">
        <f>(Sales[[#This Row],[Selling Price Per Commodity]]-VLOOKUP(C2614,Products!A:E,4, FALSE))*Sales[[#This Row],[Quantity]]/10</f>
        <v>-524.40899999999999</v>
      </c>
      <c r="K2614">
        <f>WEEKDAY(Sales[[#This Row],[Date and Time]],2)</f>
        <v>6</v>
      </c>
    </row>
    <row r="2615" spans="1:11" x14ac:dyDescent="0.3">
      <c r="A2615" t="s">
        <v>6083</v>
      </c>
      <c r="B2615" s="1">
        <v>45449.550266203703</v>
      </c>
      <c r="C2615" t="s">
        <v>3445</v>
      </c>
      <c r="D2615" t="s">
        <v>1948</v>
      </c>
      <c r="E2615" t="s">
        <v>3471</v>
      </c>
      <c r="F2615" t="s">
        <v>3469</v>
      </c>
      <c r="G2615">
        <v>681.21</v>
      </c>
      <c r="H2615">
        <v>7</v>
      </c>
      <c r="I2615">
        <f t="shared" si="40"/>
        <v>97.315714285714293</v>
      </c>
      <c r="J2615">
        <f>(Sales[[#This Row],[Selling Price Per Commodity]]-VLOOKUP(C2615,Products!A:E,4, FALSE))*Sales[[#This Row],[Quantity]]/10</f>
        <v>-40.210999999999991</v>
      </c>
      <c r="K2615">
        <f>WEEKDAY(Sales[[#This Row],[Date and Time]],2)</f>
        <v>4</v>
      </c>
    </row>
    <row r="2616" spans="1:11" x14ac:dyDescent="0.3">
      <c r="A2616" t="s">
        <v>6084</v>
      </c>
      <c r="B2616" s="1">
        <v>45542.167118055557</v>
      </c>
      <c r="C2616" t="s">
        <v>3426</v>
      </c>
      <c r="D2616" t="s">
        <v>3115</v>
      </c>
      <c r="E2616" t="s">
        <v>3479</v>
      </c>
      <c r="F2616" t="s">
        <v>3467</v>
      </c>
      <c r="G2616">
        <v>591.16999999999996</v>
      </c>
      <c r="H2616">
        <v>8</v>
      </c>
      <c r="I2616">
        <f t="shared" si="40"/>
        <v>73.896249999999995</v>
      </c>
      <c r="J2616">
        <f>(Sales[[#This Row],[Selling Price Per Commodity]]-VLOOKUP(C2616,Products!A:E,4, FALSE))*Sales[[#This Row],[Quantity]]/10</f>
        <v>44.156999999999996</v>
      </c>
      <c r="K2616">
        <f>WEEKDAY(Sales[[#This Row],[Date and Time]],2)</f>
        <v>6</v>
      </c>
    </row>
    <row r="2617" spans="1:11" x14ac:dyDescent="0.3">
      <c r="A2617" t="s">
        <v>6085</v>
      </c>
      <c r="B2617" s="1">
        <v>45603.978032407409</v>
      </c>
      <c r="C2617" t="s">
        <v>3448</v>
      </c>
      <c r="D2617" t="s">
        <v>1956</v>
      </c>
      <c r="E2617" t="s">
        <v>3471</v>
      </c>
      <c r="F2617" t="s">
        <v>3469</v>
      </c>
      <c r="G2617">
        <v>1459.45</v>
      </c>
      <c r="H2617">
        <v>4</v>
      </c>
      <c r="I2617">
        <f t="shared" si="40"/>
        <v>364.86250000000001</v>
      </c>
      <c r="J2617">
        <f>(Sales[[#This Row],[Selling Price Per Commodity]]-VLOOKUP(C2617,Products!A:E,4, FALSE))*Sales[[#This Row],[Quantity]]/10</f>
        <v>-236.25900000000001</v>
      </c>
      <c r="K2617">
        <f>WEEKDAY(Sales[[#This Row],[Date and Time]],2)</f>
        <v>4</v>
      </c>
    </row>
    <row r="2618" spans="1:11" x14ac:dyDescent="0.3">
      <c r="A2618" t="s">
        <v>6086</v>
      </c>
      <c r="B2618" s="1">
        <v>45464.577268518522</v>
      </c>
      <c r="C2618" t="s">
        <v>3271</v>
      </c>
      <c r="D2618" t="s">
        <v>1649</v>
      </c>
      <c r="E2618" t="s">
        <v>3471</v>
      </c>
      <c r="F2618" t="s">
        <v>3462</v>
      </c>
      <c r="G2618">
        <v>279.74</v>
      </c>
      <c r="H2618">
        <v>6</v>
      </c>
      <c r="I2618">
        <f t="shared" si="40"/>
        <v>46.623333333333335</v>
      </c>
      <c r="J2618">
        <f>(Sales[[#This Row],[Selling Price Per Commodity]]-VLOOKUP(C2618,Products!A:E,4, FALSE))*Sales[[#This Row],[Quantity]]/10</f>
        <v>-267.928</v>
      </c>
      <c r="K2618">
        <f>WEEKDAY(Sales[[#This Row],[Date and Time]],2)</f>
        <v>5</v>
      </c>
    </row>
    <row r="2619" spans="1:11" x14ac:dyDescent="0.3">
      <c r="A2619" t="s">
        <v>6087</v>
      </c>
      <c r="B2619" s="1">
        <v>45439.268738425926</v>
      </c>
      <c r="C2619" t="s">
        <v>3234</v>
      </c>
      <c r="D2619" t="s">
        <v>2883</v>
      </c>
      <c r="E2619" t="s">
        <v>3464</v>
      </c>
      <c r="F2619" t="s">
        <v>3467</v>
      </c>
      <c r="G2619">
        <v>1492.87</v>
      </c>
      <c r="H2619">
        <v>8</v>
      </c>
      <c r="I2619">
        <f t="shared" si="40"/>
        <v>186.60874999999999</v>
      </c>
      <c r="J2619">
        <f>(Sales[[#This Row],[Selling Price Per Commodity]]-VLOOKUP(C2619,Products!A:E,4, FALSE))*Sales[[#This Row],[Quantity]]/10</f>
        <v>-531.96100000000001</v>
      </c>
      <c r="K2619">
        <f>WEEKDAY(Sales[[#This Row],[Date and Time]],2)</f>
        <v>1</v>
      </c>
    </row>
    <row r="2620" spans="1:11" x14ac:dyDescent="0.3">
      <c r="A2620" t="s">
        <v>6088</v>
      </c>
      <c r="B2620" s="1">
        <v>45567.690694444442</v>
      </c>
      <c r="C2620" t="s">
        <v>3449</v>
      </c>
      <c r="D2620" t="s">
        <v>1500</v>
      </c>
      <c r="E2620" t="s">
        <v>3471</v>
      </c>
      <c r="F2620" t="s">
        <v>3469</v>
      </c>
      <c r="G2620">
        <v>162.38</v>
      </c>
      <c r="H2620">
        <v>8</v>
      </c>
      <c r="I2620">
        <f t="shared" si="40"/>
        <v>20.297499999999999</v>
      </c>
      <c r="J2620">
        <f>(Sales[[#This Row],[Selling Price Per Commodity]]-VLOOKUP(C2620,Products!A:E,4, FALSE))*Sales[[#This Row],[Quantity]]/10</f>
        <v>-374.03399999999999</v>
      </c>
      <c r="K2620">
        <f>WEEKDAY(Sales[[#This Row],[Date and Time]],2)</f>
        <v>3</v>
      </c>
    </row>
    <row r="2621" spans="1:11" x14ac:dyDescent="0.3">
      <c r="A2621" t="s">
        <v>6089</v>
      </c>
      <c r="B2621" s="1">
        <v>45469.095972222225</v>
      </c>
      <c r="C2621" t="s">
        <v>3214</v>
      </c>
      <c r="D2621" t="s">
        <v>1470</v>
      </c>
      <c r="E2621" t="s">
        <v>3461</v>
      </c>
      <c r="F2621" t="s">
        <v>3462</v>
      </c>
      <c r="G2621">
        <v>990.46</v>
      </c>
      <c r="H2621">
        <v>5</v>
      </c>
      <c r="I2621">
        <f t="shared" si="40"/>
        <v>198.09200000000001</v>
      </c>
      <c r="J2621">
        <f>(Sales[[#This Row],[Selling Price Per Commodity]]-VLOOKUP(C2621,Products!A:E,4, FALSE))*Sales[[#This Row],[Quantity]]/10</f>
        <v>-118.599</v>
      </c>
      <c r="K2621">
        <f>WEEKDAY(Sales[[#This Row],[Date and Time]],2)</f>
        <v>3</v>
      </c>
    </row>
    <row r="2622" spans="1:11" x14ac:dyDescent="0.3">
      <c r="A2622" t="s">
        <v>6090</v>
      </c>
      <c r="B2622" s="1">
        <v>45355.101319444446</v>
      </c>
      <c r="C2622" t="s">
        <v>3385</v>
      </c>
      <c r="D2622" t="s">
        <v>1452</v>
      </c>
      <c r="E2622" t="s">
        <v>3461</v>
      </c>
      <c r="F2622" t="s">
        <v>3476</v>
      </c>
      <c r="G2622">
        <v>1204.4000000000001</v>
      </c>
      <c r="H2622">
        <v>6</v>
      </c>
      <c r="I2622">
        <f t="shared" si="40"/>
        <v>200.73333333333335</v>
      </c>
      <c r="J2622">
        <f>(Sales[[#This Row],[Selling Price Per Commodity]]-VLOOKUP(C2622,Products!A:E,4, FALSE))*Sales[[#This Row],[Quantity]]/10</f>
        <v>103.58000000000001</v>
      </c>
      <c r="K2622">
        <f>WEEKDAY(Sales[[#This Row],[Date and Time]],2)</f>
        <v>1</v>
      </c>
    </row>
    <row r="2623" spans="1:11" x14ac:dyDescent="0.3">
      <c r="A2623" t="s">
        <v>6091</v>
      </c>
      <c r="B2623" s="1">
        <v>45603.33666666667</v>
      </c>
      <c r="C2623" t="s">
        <v>3257</v>
      </c>
      <c r="D2623" t="s">
        <v>2283</v>
      </c>
      <c r="E2623" t="s">
        <v>3471</v>
      </c>
      <c r="F2623" t="s">
        <v>3462</v>
      </c>
      <c r="G2623">
        <v>1688.68</v>
      </c>
      <c r="H2623">
        <v>2</v>
      </c>
      <c r="I2623">
        <f t="shared" si="40"/>
        <v>844.34</v>
      </c>
      <c r="J2623">
        <f>(Sales[[#This Row],[Selling Price Per Commodity]]-VLOOKUP(C2623,Products!A:E,4, FALSE))*Sales[[#This Row],[Quantity]]/10</f>
        <v>111.16600000000001</v>
      </c>
      <c r="K2623">
        <f>WEEKDAY(Sales[[#This Row],[Date and Time]],2)</f>
        <v>4</v>
      </c>
    </row>
    <row r="2624" spans="1:11" x14ac:dyDescent="0.3">
      <c r="A2624" t="s">
        <v>6092</v>
      </c>
      <c r="B2624" s="1">
        <v>45530.30605324074</v>
      </c>
      <c r="C2624" t="s">
        <v>3426</v>
      </c>
      <c r="D2624" t="s">
        <v>3043</v>
      </c>
      <c r="E2624" t="s">
        <v>3471</v>
      </c>
      <c r="F2624" t="s">
        <v>3476</v>
      </c>
      <c r="G2624">
        <v>656.27</v>
      </c>
      <c r="H2624">
        <v>8</v>
      </c>
      <c r="I2624">
        <f t="shared" si="40"/>
        <v>82.033749999999998</v>
      </c>
      <c r="J2624">
        <f>(Sales[[#This Row],[Selling Price Per Commodity]]-VLOOKUP(C2624,Products!A:E,4, FALSE))*Sales[[#This Row],[Quantity]]/10</f>
        <v>50.666999999999994</v>
      </c>
      <c r="K2624">
        <f>WEEKDAY(Sales[[#This Row],[Date and Time]],2)</f>
        <v>1</v>
      </c>
    </row>
    <row r="2625" spans="1:11" x14ac:dyDescent="0.3">
      <c r="A2625" t="s">
        <v>6093</v>
      </c>
      <c r="B2625" s="1">
        <v>45300.667974537035</v>
      </c>
      <c r="C2625" t="s">
        <v>3348</v>
      </c>
      <c r="D2625" t="s">
        <v>3057</v>
      </c>
      <c r="E2625" t="s">
        <v>3464</v>
      </c>
      <c r="F2625" t="s">
        <v>3469</v>
      </c>
      <c r="G2625">
        <v>978.29</v>
      </c>
      <c r="H2625">
        <v>3</v>
      </c>
      <c r="I2625">
        <f t="shared" si="40"/>
        <v>326.09666666666664</v>
      </c>
      <c r="J2625">
        <f>(Sales[[#This Row],[Selling Price Per Commodity]]-VLOOKUP(C2625,Products!A:E,4, FALSE))*Sales[[#This Row],[Quantity]]/10</f>
        <v>5.5489999999999835</v>
      </c>
      <c r="K2625">
        <f>WEEKDAY(Sales[[#This Row],[Date and Time]],2)</f>
        <v>2</v>
      </c>
    </row>
    <row r="2626" spans="1:11" x14ac:dyDescent="0.3">
      <c r="A2626" t="s">
        <v>6094</v>
      </c>
      <c r="B2626" s="1">
        <v>45522.402430555558</v>
      </c>
      <c r="C2626" t="s">
        <v>3305</v>
      </c>
      <c r="D2626" t="s">
        <v>3008</v>
      </c>
      <c r="E2626" t="s">
        <v>3464</v>
      </c>
      <c r="F2626" t="s">
        <v>3472</v>
      </c>
      <c r="G2626">
        <v>1021.42</v>
      </c>
      <c r="H2626">
        <v>5</v>
      </c>
      <c r="I2626">
        <f t="shared" ref="I2626:I2689" si="41" xml:space="preserve"> G2626/H2626</f>
        <v>204.28399999999999</v>
      </c>
      <c r="J2626">
        <f>(Sales[[#This Row],[Selling Price Per Commodity]]-VLOOKUP(C2626,Products!A:E,4, FALSE))*Sales[[#This Row],[Quantity]]/10</f>
        <v>-86.337999999999994</v>
      </c>
      <c r="K2626">
        <f>WEEKDAY(Sales[[#This Row],[Date and Time]],2)</f>
        <v>7</v>
      </c>
    </row>
    <row r="2627" spans="1:11" x14ac:dyDescent="0.3">
      <c r="A2627" t="s">
        <v>6095</v>
      </c>
      <c r="B2627" s="1">
        <v>45458.430891203701</v>
      </c>
      <c r="C2627" t="s">
        <v>3296</v>
      </c>
      <c r="D2627" t="s">
        <v>2650</v>
      </c>
      <c r="E2627" t="s">
        <v>3461</v>
      </c>
      <c r="F2627" t="s">
        <v>3462</v>
      </c>
      <c r="G2627">
        <v>709.77</v>
      </c>
      <c r="H2627">
        <v>8</v>
      </c>
      <c r="I2627">
        <f t="shared" si="41"/>
        <v>88.721249999999998</v>
      </c>
      <c r="J2627">
        <f>(Sales[[#This Row],[Selling Price Per Commodity]]-VLOOKUP(C2627,Products!A:E,4, FALSE))*Sales[[#This Row],[Quantity]]/10</f>
        <v>-398.815</v>
      </c>
      <c r="K2627">
        <f>WEEKDAY(Sales[[#This Row],[Date and Time]],2)</f>
        <v>6</v>
      </c>
    </row>
    <row r="2628" spans="1:11" x14ac:dyDescent="0.3">
      <c r="A2628" t="s">
        <v>6096</v>
      </c>
      <c r="B2628" s="1">
        <v>45449.568020833336</v>
      </c>
      <c r="C2628" t="s">
        <v>3310</v>
      </c>
      <c r="D2628" t="s">
        <v>392</v>
      </c>
      <c r="E2628" t="s">
        <v>3479</v>
      </c>
      <c r="F2628" t="s">
        <v>3462</v>
      </c>
      <c r="G2628">
        <v>1904.12</v>
      </c>
      <c r="H2628">
        <v>1</v>
      </c>
      <c r="I2628">
        <f t="shared" si="41"/>
        <v>1904.12</v>
      </c>
      <c r="J2628">
        <f>(Sales[[#This Row],[Selling Price Per Commodity]]-VLOOKUP(C2628,Products!A:E,4, FALSE))*Sales[[#This Row],[Quantity]]/10</f>
        <v>160.642</v>
      </c>
      <c r="K2628">
        <f>WEEKDAY(Sales[[#This Row],[Date and Time]],2)</f>
        <v>4</v>
      </c>
    </row>
    <row r="2629" spans="1:11" x14ac:dyDescent="0.3">
      <c r="A2629" t="s">
        <v>6097</v>
      </c>
      <c r="B2629" s="1">
        <v>45393.324189814812</v>
      </c>
      <c r="C2629" t="s">
        <v>3407</v>
      </c>
      <c r="D2629" t="s">
        <v>980</v>
      </c>
      <c r="E2629" t="s">
        <v>3466</v>
      </c>
      <c r="F2629" t="s">
        <v>3462</v>
      </c>
      <c r="G2629">
        <v>246.78</v>
      </c>
      <c r="H2629">
        <v>6</v>
      </c>
      <c r="I2629">
        <f t="shared" si="41"/>
        <v>41.13</v>
      </c>
      <c r="J2629">
        <f>(Sales[[#This Row],[Selling Price Per Commodity]]-VLOOKUP(C2629,Products!A:E,4, FALSE))*Sales[[#This Row],[Quantity]]/10</f>
        <v>2.160000000000001</v>
      </c>
      <c r="K2629">
        <f>WEEKDAY(Sales[[#This Row],[Date and Time]],2)</f>
        <v>4</v>
      </c>
    </row>
    <row r="2630" spans="1:11" x14ac:dyDescent="0.3">
      <c r="A2630" t="s">
        <v>6098</v>
      </c>
      <c r="B2630" s="1">
        <v>45348.847395833334</v>
      </c>
      <c r="C2630" t="s">
        <v>3344</v>
      </c>
      <c r="D2630" t="s">
        <v>172</v>
      </c>
      <c r="E2630" t="s">
        <v>3479</v>
      </c>
      <c r="F2630" t="s">
        <v>3476</v>
      </c>
      <c r="G2630">
        <v>1618.12</v>
      </c>
      <c r="H2630">
        <v>5</v>
      </c>
      <c r="I2630">
        <f t="shared" si="41"/>
        <v>323.62399999999997</v>
      </c>
      <c r="J2630">
        <f>(Sales[[#This Row],[Selling Price Per Commodity]]-VLOOKUP(C2630,Products!A:E,4, FALSE))*Sales[[#This Row],[Quantity]]/10</f>
        <v>-245.60800000000003</v>
      </c>
      <c r="K2630">
        <f>WEEKDAY(Sales[[#This Row],[Date and Time]],2)</f>
        <v>1</v>
      </c>
    </row>
    <row r="2631" spans="1:11" x14ac:dyDescent="0.3">
      <c r="A2631" t="s">
        <v>6099</v>
      </c>
      <c r="B2631" s="1">
        <v>45452.671446759261</v>
      </c>
      <c r="C2631" t="s">
        <v>3373</v>
      </c>
      <c r="D2631" t="s">
        <v>1371</v>
      </c>
      <c r="E2631" t="s">
        <v>3479</v>
      </c>
      <c r="F2631" t="s">
        <v>3462</v>
      </c>
      <c r="G2631">
        <v>1097.95</v>
      </c>
      <c r="H2631">
        <v>5</v>
      </c>
      <c r="I2631">
        <f t="shared" si="41"/>
        <v>219.59</v>
      </c>
      <c r="J2631">
        <f>(Sales[[#This Row],[Selling Price Per Commodity]]-VLOOKUP(C2631,Products!A:E,4, FALSE))*Sales[[#This Row],[Quantity]]/10</f>
        <v>-301.13499999999999</v>
      </c>
      <c r="K2631">
        <f>WEEKDAY(Sales[[#This Row],[Date and Time]],2)</f>
        <v>7</v>
      </c>
    </row>
    <row r="2632" spans="1:11" x14ac:dyDescent="0.3">
      <c r="A2632" t="s">
        <v>6100</v>
      </c>
      <c r="B2632" s="1">
        <v>45310.907893518517</v>
      </c>
      <c r="C2632" t="s">
        <v>3396</v>
      </c>
      <c r="D2632" t="s">
        <v>1995</v>
      </c>
      <c r="E2632" t="s">
        <v>3471</v>
      </c>
      <c r="F2632" t="s">
        <v>3469</v>
      </c>
      <c r="G2632">
        <v>889.7</v>
      </c>
      <c r="H2632">
        <v>1</v>
      </c>
      <c r="I2632">
        <f t="shared" si="41"/>
        <v>889.7</v>
      </c>
      <c r="J2632">
        <f>(Sales[[#This Row],[Selling Price Per Commodity]]-VLOOKUP(C2632,Products!A:E,4, FALSE))*Sales[[#This Row],[Quantity]]/10</f>
        <v>31.910000000000004</v>
      </c>
      <c r="K2632">
        <f>WEEKDAY(Sales[[#This Row],[Date and Time]],2)</f>
        <v>5</v>
      </c>
    </row>
    <row r="2633" spans="1:11" x14ac:dyDescent="0.3">
      <c r="A2633" t="s">
        <v>6101</v>
      </c>
      <c r="B2633" s="1">
        <v>45341.945752314816</v>
      </c>
      <c r="C2633" t="s">
        <v>3350</v>
      </c>
      <c r="D2633" t="s">
        <v>1226</v>
      </c>
      <c r="E2633" t="s">
        <v>3471</v>
      </c>
      <c r="F2633" t="s">
        <v>3469</v>
      </c>
      <c r="G2633">
        <v>362.02</v>
      </c>
      <c r="H2633">
        <v>7</v>
      </c>
      <c r="I2633">
        <f t="shared" si="41"/>
        <v>51.717142857142854</v>
      </c>
      <c r="J2633">
        <f>(Sales[[#This Row],[Selling Price Per Commodity]]-VLOOKUP(C2633,Products!A:E,4, FALSE))*Sales[[#This Row],[Quantity]]/10</f>
        <v>-624.06600000000003</v>
      </c>
      <c r="K2633">
        <f>WEEKDAY(Sales[[#This Row],[Date and Time]],2)</f>
        <v>1</v>
      </c>
    </row>
    <row r="2634" spans="1:11" x14ac:dyDescent="0.3">
      <c r="A2634" t="s">
        <v>6102</v>
      </c>
      <c r="B2634" s="1">
        <v>45319.933553240742</v>
      </c>
      <c r="C2634" t="s">
        <v>3304</v>
      </c>
      <c r="D2634" t="s">
        <v>1407</v>
      </c>
      <c r="E2634" t="s">
        <v>3461</v>
      </c>
      <c r="F2634" t="s">
        <v>3469</v>
      </c>
      <c r="G2634">
        <v>988.36</v>
      </c>
      <c r="H2634">
        <v>7</v>
      </c>
      <c r="I2634">
        <f t="shared" si="41"/>
        <v>141.19428571428571</v>
      </c>
      <c r="J2634">
        <f>(Sales[[#This Row],[Selling Price Per Commodity]]-VLOOKUP(C2634,Products!A:E,4, FALSE))*Sales[[#This Row],[Quantity]]/10</f>
        <v>86.313000000000002</v>
      </c>
      <c r="K2634">
        <f>WEEKDAY(Sales[[#This Row],[Date and Time]],2)</f>
        <v>7</v>
      </c>
    </row>
    <row r="2635" spans="1:11" x14ac:dyDescent="0.3">
      <c r="A2635" t="s">
        <v>6103</v>
      </c>
      <c r="B2635" s="1">
        <v>45398.081342592595</v>
      </c>
      <c r="C2635" t="s">
        <v>3289</v>
      </c>
      <c r="D2635" t="s">
        <v>2904</v>
      </c>
      <c r="E2635" t="s">
        <v>3466</v>
      </c>
      <c r="F2635" t="s">
        <v>3469</v>
      </c>
      <c r="G2635">
        <v>1345.34</v>
      </c>
      <c r="H2635">
        <v>2</v>
      </c>
      <c r="I2635">
        <f t="shared" si="41"/>
        <v>672.67</v>
      </c>
      <c r="J2635">
        <f>(Sales[[#This Row],[Selling Price Per Commodity]]-VLOOKUP(C2635,Products!A:E,4, FALSE))*Sales[[#This Row],[Quantity]]/10</f>
        <v>97.676000000000002</v>
      </c>
      <c r="K2635">
        <f>WEEKDAY(Sales[[#This Row],[Date and Time]],2)</f>
        <v>2</v>
      </c>
    </row>
    <row r="2636" spans="1:11" x14ac:dyDescent="0.3">
      <c r="A2636" t="s">
        <v>6104</v>
      </c>
      <c r="B2636" s="1">
        <v>45554.211157407408</v>
      </c>
      <c r="C2636" t="s">
        <v>3220</v>
      </c>
      <c r="D2636" t="s">
        <v>3181</v>
      </c>
      <c r="E2636" t="s">
        <v>3471</v>
      </c>
      <c r="F2636" t="s">
        <v>3467</v>
      </c>
      <c r="G2636">
        <v>242.72</v>
      </c>
      <c r="H2636">
        <v>2</v>
      </c>
      <c r="I2636">
        <f t="shared" si="41"/>
        <v>121.36</v>
      </c>
      <c r="J2636">
        <f>(Sales[[#This Row],[Selling Price Per Commodity]]-VLOOKUP(C2636,Products!A:E,4, FALSE))*Sales[[#This Row],[Quantity]]/10</f>
        <v>18.746000000000002</v>
      </c>
      <c r="K2636">
        <f>WEEKDAY(Sales[[#This Row],[Date and Time]],2)</f>
        <v>4</v>
      </c>
    </row>
    <row r="2637" spans="1:11" x14ac:dyDescent="0.3">
      <c r="A2637" t="s">
        <v>6105</v>
      </c>
      <c r="B2637" s="1">
        <v>45406.587592592594</v>
      </c>
      <c r="C2637" t="s">
        <v>3417</v>
      </c>
      <c r="D2637" t="s">
        <v>1968</v>
      </c>
      <c r="E2637" t="s">
        <v>3461</v>
      </c>
      <c r="F2637" t="s">
        <v>3476</v>
      </c>
      <c r="G2637">
        <v>1556.56</v>
      </c>
      <c r="H2637">
        <v>2</v>
      </c>
      <c r="I2637">
        <f t="shared" si="41"/>
        <v>778.28</v>
      </c>
      <c r="J2637">
        <f>(Sales[[#This Row],[Selling Price Per Commodity]]-VLOOKUP(C2637,Products!A:E,4, FALSE))*Sales[[#This Row],[Quantity]]/10</f>
        <v>25.955999999999996</v>
      </c>
      <c r="K2637">
        <f>WEEKDAY(Sales[[#This Row],[Date and Time]],2)</f>
        <v>3</v>
      </c>
    </row>
    <row r="2638" spans="1:11" x14ac:dyDescent="0.3">
      <c r="A2638" t="s">
        <v>6106</v>
      </c>
      <c r="B2638" s="1">
        <v>45413.942812499998</v>
      </c>
      <c r="C2638" t="s">
        <v>3375</v>
      </c>
      <c r="D2638" t="s">
        <v>2304</v>
      </c>
      <c r="E2638" t="s">
        <v>3464</v>
      </c>
      <c r="F2638" t="s">
        <v>3469</v>
      </c>
      <c r="G2638">
        <v>692</v>
      </c>
      <c r="H2638">
        <v>4</v>
      </c>
      <c r="I2638">
        <f t="shared" si="41"/>
        <v>173</v>
      </c>
      <c r="J2638">
        <f>(Sales[[#This Row],[Selling Price Per Commodity]]-VLOOKUP(C2638,Products!A:E,4, FALSE))*Sales[[#This Row],[Quantity]]/10</f>
        <v>-160.45599999999999</v>
      </c>
      <c r="K2638">
        <f>WEEKDAY(Sales[[#This Row],[Date and Time]],2)</f>
        <v>3</v>
      </c>
    </row>
    <row r="2639" spans="1:11" x14ac:dyDescent="0.3">
      <c r="A2639" t="s">
        <v>6107</v>
      </c>
      <c r="B2639" s="1">
        <v>45546.784594907411</v>
      </c>
      <c r="C2639" t="s">
        <v>3447</v>
      </c>
      <c r="D2639" t="s">
        <v>430</v>
      </c>
      <c r="E2639" t="s">
        <v>3461</v>
      </c>
      <c r="F2639" t="s">
        <v>3462</v>
      </c>
      <c r="G2639">
        <v>1255.93</v>
      </c>
      <c r="H2639">
        <v>4</v>
      </c>
      <c r="I2639">
        <f t="shared" si="41"/>
        <v>313.98250000000002</v>
      </c>
      <c r="J2639">
        <f>(Sales[[#This Row],[Selling Price Per Commodity]]-VLOOKUP(C2639,Products!A:E,4, FALSE))*Sales[[#This Row],[Quantity]]/10</f>
        <v>-83.198999999999998</v>
      </c>
      <c r="K2639">
        <f>WEEKDAY(Sales[[#This Row],[Date and Time]],2)</f>
        <v>3</v>
      </c>
    </row>
    <row r="2640" spans="1:11" x14ac:dyDescent="0.3">
      <c r="A2640" t="s">
        <v>6108</v>
      </c>
      <c r="B2640" s="1">
        <v>45354.338125000002</v>
      </c>
      <c r="C2640" t="s">
        <v>3293</v>
      </c>
      <c r="D2640" t="s">
        <v>1707</v>
      </c>
      <c r="E2640" t="s">
        <v>3471</v>
      </c>
      <c r="F2640" t="s">
        <v>3472</v>
      </c>
      <c r="G2640">
        <v>563.85</v>
      </c>
      <c r="H2640">
        <v>2</v>
      </c>
      <c r="I2640">
        <f t="shared" si="41"/>
        <v>281.92500000000001</v>
      </c>
      <c r="J2640">
        <f>(Sales[[#This Row],[Selling Price Per Commodity]]-VLOOKUP(C2640,Products!A:E,4, FALSE))*Sales[[#This Row],[Quantity]]/10</f>
        <v>21.387</v>
      </c>
      <c r="K2640">
        <f>WEEKDAY(Sales[[#This Row],[Date and Time]],2)</f>
        <v>7</v>
      </c>
    </row>
    <row r="2641" spans="1:11" x14ac:dyDescent="0.3">
      <c r="A2641" t="s">
        <v>6109</v>
      </c>
      <c r="B2641" s="1">
        <v>45318.865763888891</v>
      </c>
      <c r="C2641" t="s">
        <v>3387</v>
      </c>
      <c r="D2641" t="s">
        <v>2279</v>
      </c>
      <c r="E2641" t="s">
        <v>3466</v>
      </c>
      <c r="F2641" t="s">
        <v>3467</v>
      </c>
      <c r="G2641">
        <v>347.33</v>
      </c>
      <c r="H2641">
        <v>8</v>
      </c>
      <c r="I2641">
        <f t="shared" si="41"/>
        <v>43.416249999999998</v>
      </c>
      <c r="J2641">
        <f>(Sales[[#This Row],[Selling Price Per Commodity]]-VLOOKUP(C2641,Products!A:E,4, FALSE))*Sales[[#This Row],[Quantity]]/10</f>
        <v>-95.459000000000017</v>
      </c>
      <c r="K2641">
        <f>WEEKDAY(Sales[[#This Row],[Date and Time]],2)</f>
        <v>6</v>
      </c>
    </row>
    <row r="2642" spans="1:11" x14ac:dyDescent="0.3">
      <c r="A2642" t="s">
        <v>6110</v>
      </c>
      <c r="B2642" s="1">
        <v>45570.935949074075</v>
      </c>
      <c r="C2642" t="s">
        <v>3379</v>
      </c>
      <c r="D2642" t="s">
        <v>1810</v>
      </c>
      <c r="E2642" t="s">
        <v>3461</v>
      </c>
      <c r="F2642" t="s">
        <v>3472</v>
      </c>
      <c r="G2642">
        <v>411.88</v>
      </c>
      <c r="H2642">
        <v>8</v>
      </c>
      <c r="I2642">
        <f t="shared" si="41"/>
        <v>51.484999999999999</v>
      </c>
      <c r="J2642">
        <f>(Sales[[#This Row],[Selling Price Per Commodity]]-VLOOKUP(C2642,Products!A:E,4, FALSE))*Sales[[#This Row],[Quantity]]/10</f>
        <v>-443.05199999999996</v>
      </c>
      <c r="K2642">
        <f>WEEKDAY(Sales[[#This Row],[Date and Time]],2)</f>
        <v>6</v>
      </c>
    </row>
    <row r="2643" spans="1:11" x14ac:dyDescent="0.3">
      <c r="A2643" t="s">
        <v>6111</v>
      </c>
      <c r="B2643" s="1">
        <v>45325.973877314813</v>
      </c>
      <c r="C2643" t="s">
        <v>3293</v>
      </c>
      <c r="D2643" t="s">
        <v>2089</v>
      </c>
      <c r="E2643" t="s">
        <v>3479</v>
      </c>
      <c r="F2643" t="s">
        <v>3469</v>
      </c>
      <c r="G2643">
        <v>338.32</v>
      </c>
      <c r="H2643">
        <v>5</v>
      </c>
      <c r="I2643">
        <f t="shared" si="41"/>
        <v>67.664000000000001</v>
      </c>
      <c r="J2643">
        <f>(Sales[[#This Row],[Selling Price Per Commodity]]-VLOOKUP(C2643,Products!A:E,4, FALSE))*Sales[[#This Row],[Quantity]]/10</f>
        <v>-53.662999999999997</v>
      </c>
      <c r="K2643">
        <f>WEEKDAY(Sales[[#This Row],[Date and Time]],2)</f>
        <v>6</v>
      </c>
    </row>
    <row r="2644" spans="1:11" x14ac:dyDescent="0.3">
      <c r="A2644" t="s">
        <v>6112</v>
      </c>
      <c r="B2644" s="1">
        <v>45559.209618055553</v>
      </c>
      <c r="C2644" t="s">
        <v>3291</v>
      </c>
      <c r="D2644" t="s">
        <v>1847</v>
      </c>
      <c r="E2644" t="s">
        <v>3464</v>
      </c>
      <c r="F2644" t="s">
        <v>3462</v>
      </c>
      <c r="G2644">
        <v>1934.84</v>
      </c>
      <c r="H2644">
        <v>2</v>
      </c>
      <c r="I2644">
        <f t="shared" si="41"/>
        <v>967.42</v>
      </c>
      <c r="J2644">
        <f>(Sales[[#This Row],[Selling Price Per Commodity]]-VLOOKUP(C2644,Products!A:E,4, FALSE))*Sales[[#This Row],[Quantity]]/10</f>
        <v>122.91799999999998</v>
      </c>
      <c r="K2644">
        <f>WEEKDAY(Sales[[#This Row],[Date and Time]],2)</f>
        <v>2</v>
      </c>
    </row>
    <row r="2645" spans="1:11" x14ac:dyDescent="0.3">
      <c r="A2645" t="s">
        <v>6113</v>
      </c>
      <c r="B2645" s="1">
        <v>45578.180185185185</v>
      </c>
      <c r="C2645" t="s">
        <v>3261</v>
      </c>
      <c r="D2645" t="s">
        <v>299</v>
      </c>
      <c r="E2645" t="s">
        <v>3466</v>
      </c>
      <c r="F2645" t="s">
        <v>3469</v>
      </c>
      <c r="G2645">
        <v>1362.17</v>
      </c>
      <c r="H2645">
        <v>7</v>
      </c>
      <c r="I2645">
        <f t="shared" si="41"/>
        <v>194.59571428571431</v>
      </c>
      <c r="J2645">
        <f>(Sales[[#This Row],[Selling Price Per Commodity]]-VLOOKUP(C2645,Products!A:E,4, FALSE))*Sales[[#This Row],[Quantity]]/10</f>
        <v>-529.35</v>
      </c>
      <c r="K2645">
        <f>WEEKDAY(Sales[[#This Row],[Date and Time]],2)</f>
        <v>7</v>
      </c>
    </row>
    <row r="2646" spans="1:11" x14ac:dyDescent="0.3">
      <c r="A2646" t="s">
        <v>6114</v>
      </c>
      <c r="B2646" s="1">
        <v>45450.039085648146</v>
      </c>
      <c r="C2646" t="s">
        <v>3417</v>
      </c>
      <c r="D2646" t="s">
        <v>956</v>
      </c>
      <c r="E2646" t="s">
        <v>3479</v>
      </c>
      <c r="F2646" t="s">
        <v>3467</v>
      </c>
      <c r="G2646">
        <v>1257.8399999999999</v>
      </c>
      <c r="H2646">
        <v>8</v>
      </c>
      <c r="I2646">
        <f t="shared" si="41"/>
        <v>157.22999999999999</v>
      </c>
      <c r="J2646">
        <f>(Sales[[#This Row],[Selling Price Per Commodity]]-VLOOKUP(C2646,Products!A:E,4, FALSE))*Sales[[#This Row],[Quantity]]/10</f>
        <v>-393.01599999999996</v>
      </c>
      <c r="K2646">
        <f>WEEKDAY(Sales[[#This Row],[Date and Time]],2)</f>
        <v>5</v>
      </c>
    </row>
    <row r="2647" spans="1:11" x14ac:dyDescent="0.3">
      <c r="A2647" t="s">
        <v>6115</v>
      </c>
      <c r="B2647" s="1">
        <v>45464.032268518517</v>
      </c>
      <c r="C2647" t="s">
        <v>3339</v>
      </c>
      <c r="D2647" t="s">
        <v>1534</v>
      </c>
      <c r="E2647" t="s">
        <v>3479</v>
      </c>
      <c r="F2647" t="s">
        <v>3467</v>
      </c>
      <c r="G2647">
        <v>1754.62</v>
      </c>
      <c r="H2647">
        <v>10</v>
      </c>
      <c r="I2647">
        <f t="shared" si="41"/>
        <v>175.46199999999999</v>
      </c>
      <c r="J2647">
        <f>(Sales[[#This Row],[Selling Price Per Commodity]]-VLOOKUP(C2647,Products!A:E,4, FALSE))*Sales[[#This Row],[Quantity]]/10</f>
        <v>-471.12800000000004</v>
      </c>
      <c r="K2647">
        <f>WEEKDAY(Sales[[#This Row],[Date and Time]],2)</f>
        <v>5</v>
      </c>
    </row>
    <row r="2648" spans="1:11" x14ac:dyDescent="0.3">
      <c r="A2648" t="s">
        <v>6116</v>
      </c>
      <c r="B2648" s="1">
        <v>45418.061909722222</v>
      </c>
      <c r="C2648" t="s">
        <v>3246</v>
      </c>
      <c r="D2648" t="s">
        <v>2632</v>
      </c>
      <c r="E2648" t="s">
        <v>3471</v>
      </c>
      <c r="F2648" t="s">
        <v>3476</v>
      </c>
      <c r="G2648">
        <v>352.3</v>
      </c>
      <c r="H2648">
        <v>10</v>
      </c>
      <c r="I2648">
        <f t="shared" si="41"/>
        <v>35.230000000000004</v>
      </c>
      <c r="J2648">
        <f>(Sales[[#This Row],[Selling Price Per Commodity]]-VLOOKUP(C2648,Products!A:E,4, FALSE))*Sales[[#This Row],[Quantity]]/10</f>
        <v>-588.16</v>
      </c>
      <c r="K2648">
        <f>WEEKDAY(Sales[[#This Row],[Date and Time]],2)</f>
        <v>1</v>
      </c>
    </row>
    <row r="2649" spans="1:11" x14ac:dyDescent="0.3">
      <c r="A2649" t="s">
        <v>6117</v>
      </c>
      <c r="B2649" s="1">
        <v>45583.988136574073</v>
      </c>
      <c r="C2649" t="s">
        <v>3369</v>
      </c>
      <c r="D2649" t="s">
        <v>2617</v>
      </c>
      <c r="E2649" t="s">
        <v>3479</v>
      </c>
      <c r="F2649" t="s">
        <v>3472</v>
      </c>
      <c r="G2649">
        <v>959.07</v>
      </c>
      <c r="H2649">
        <v>4</v>
      </c>
      <c r="I2649">
        <f t="shared" si="41"/>
        <v>239.76750000000001</v>
      </c>
      <c r="J2649">
        <f>(Sales[[#This Row],[Selling Price Per Commodity]]-VLOOKUP(C2649,Products!A:E,4, FALSE))*Sales[[#This Row],[Quantity]]/10</f>
        <v>-71.088999999999999</v>
      </c>
      <c r="K2649">
        <f>WEEKDAY(Sales[[#This Row],[Date and Time]],2)</f>
        <v>5</v>
      </c>
    </row>
    <row r="2650" spans="1:11" x14ac:dyDescent="0.3">
      <c r="A2650" t="s">
        <v>6118</v>
      </c>
      <c r="B2650" s="1">
        <v>45336.724710648145</v>
      </c>
      <c r="C2650" t="s">
        <v>3332</v>
      </c>
      <c r="D2650" t="s">
        <v>199</v>
      </c>
      <c r="E2650" t="s">
        <v>3479</v>
      </c>
      <c r="F2650" t="s">
        <v>3467</v>
      </c>
      <c r="G2650">
        <v>1804.56</v>
      </c>
      <c r="H2650">
        <v>8</v>
      </c>
      <c r="I2650">
        <f t="shared" si="41"/>
        <v>225.57</v>
      </c>
      <c r="J2650">
        <f>(Sales[[#This Row],[Selling Price Per Commodity]]-VLOOKUP(C2650,Products!A:E,4, FALSE))*Sales[[#This Row],[Quantity]]/10</f>
        <v>-98.376000000000019</v>
      </c>
      <c r="K2650">
        <f>WEEKDAY(Sales[[#This Row],[Date and Time]],2)</f>
        <v>3</v>
      </c>
    </row>
    <row r="2651" spans="1:11" x14ac:dyDescent="0.3">
      <c r="A2651" t="s">
        <v>6119</v>
      </c>
      <c r="B2651" s="1">
        <v>45304.817870370367</v>
      </c>
      <c r="C2651" t="s">
        <v>3350</v>
      </c>
      <c r="D2651" t="s">
        <v>2990</v>
      </c>
      <c r="E2651" t="s">
        <v>3471</v>
      </c>
      <c r="F2651" t="s">
        <v>3472</v>
      </c>
      <c r="G2651">
        <v>589.11</v>
      </c>
      <c r="H2651">
        <v>10</v>
      </c>
      <c r="I2651">
        <f t="shared" si="41"/>
        <v>58.911000000000001</v>
      </c>
      <c r="J2651">
        <f>(Sales[[#This Row],[Selling Price Per Commodity]]-VLOOKUP(C2651,Products!A:E,4, FALSE))*Sales[[#This Row],[Quantity]]/10</f>
        <v>-884.32899999999995</v>
      </c>
      <c r="K2651">
        <f>WEEKDAY(Sales[[#This Row],[Date and Time]],2)</f>
        <v>6</v>
      </c>
    </row>
    <row r="2652" spans="1:11" x14ac:dyDescent="0.3">
      <c r="A2652" t="s">
        <v>6120</v>
      </c>
      <c r="B2652" s="1">
        <v>45598.590613425928</v>
      </c>
      <c r="C2652" t="s">
        <v>3223</v>
      </c>
      <c r="D2652" t="s">
        <v>1587</v>
      </c>
      <c r="E2652" t="s">
        <v>3464</v>
      </c>
      <c r="F2652" t="s">
        <v>3469</v>
      </c>
      <c r="G2652">
        <v>439.94</v>
      </c>
      <c r="H2652">
        <v>8</v>
      </c>
      <c r="I2652">
        <f t="shared" si="41"/>
        <v>54.9925</v>
      </c>
      <c r="J2652">
        <f>(Sales[[#This Row],[Selling Price Per Commodity]]-VLOOKUP(C2652,Products!A:E,4, FALSE))*Sales[[#This Row],[Quantity]]/10</f>
        <v>-319.27</v>
      </c>
      <c r="K2652">
        <f>WEEKDAY(Sales[[#This Row],[Date and Time]],2)</f>
        <v>6</v>
      </c>
    </row>
    <row r="2653" spans="1:11" x14ac:dyDescent="0.3">
      <c r="A2653" t="s">
        <v>6121</v>
      </c>
      <c r="B2653" s="1">
        <v>45531.238923611112</v>
      </c>
      <c r="C2653" t="s">
        <v>3269</v>
      </c>
      <c r="D2653" t="s">
        <v>1741</v>
      </c>
      <c r="E2653" t="s">
        <v>3466</v>
      </c>
      <c r="F2653" t="s">
        <v>3462</v>
      </c>
      <c r="G2653">
        <v>1111.99</v>
      </c>
      <c r="H2653">
        <v>4</v>
      </c>
      <c r="I2653">
        <f t="shared" si="41"/>
        <v>277.9975</v>
      </c>
      <c r="J2653">
        <f>(Sales[[#This Row],[Selling Price Per Commodity]]-VLOOKUP(C2653,Products!A:E,4, FALSE))*Sales[[#This Row],[Quantity]]/10</f>
        <v>-139.86499999999998</v>
      </c>
      <c r="K2653">
        <f>WEEKDAY(Sales[[#This Row],[Date and Time]],2)</f>
        <v>2</v>
      </c>
    </row>
    <row r="2654" spans="1:11" x14ac:dyDescent="0.3">
      <c r="A2654" t="s">
        <v>6122</v>
      </c>
      <c r="B2654" s="1">
        <v>45479.045173611114</v>
      </c>
      <c r="C2654" t="s">
        <v>3421</v>
      </c>
      <c r="D2654" t="s">
        <v>2295</v>
      </c>
      <c r="E2654" t="s">
        <v>3471</v>
      </c>
      <c r="F2654" t="s">
        <v>3472</v>
      </c>
      <c r="G2654">
        <v>1970.52</v>
      </c>
      <c r="H2654">
        <v>3</v>
      </c>
      <c r="I2654">
        <f t="shared" si="41"/>
        <v>656.84</v>
      </c>
      <c r="J2654">
        <f>(Sales[[#This Row],[Selling Price Per Commodity]]-VLOOKUP(C2654,Products!A:E,4, FALSE))*Sales[[#This Row],[Quantity]]/10</f>
        <v>74.897999999999996</v>
      </c>
      <c r="K2654">
        <f>WEEKDAY(Sales[[#This Row],[Date and Time]],2)</f>
        <v>6</v>
      </c>
    </row>
    <row r="2655" spans="1:11" x14ac:dyDescent="0.3">
      <c r="A2655" t="s">
        <v>6123</v>
      </c>
      <c r="B2655" s="1">
        <v>45502.789074074077</v>
      </c>
      <c r="C2655" t="s">
        <v>3419</v>
      </c>
      <c r="D2655" t="s">
        <v>3167</v>
      </c>
      <c r="E2655" t="s">
        <v>3461</v>
      </c>
      <c r="F2655" t="s">
        <v>3467</v>
      </c>
      <c r="G2655">
        <v>1640.85</v>
      </c>
      <c r="H2655">
        <v>4</v>
      </c>
      <c r="I2655">
        <f t="shared" si="41"/>
        <v>410.21249999999998</v>
      </c>
      <c r="J2655">
        <f>(Sales[[#This Row],[Selling Price Per Commodity]]-VLOOKUP(C2655,Products!A:E,4, FALSE))*Sales[[#This Row],[Quantity]]/10</f>
        <v>-206.04700000000003</v>
      </c>
      <c r="K2655">
        <f>WEEKDAY(Sales[[#This Row],[Date and Time]],2)</f>
        <v>1</v>
      </c>
    </row>
    <row r="2656" spans="1:11" x14ac:dyDescent="0.3">
      <c r="A2656" t="s">
        <v>6124</v>
      </c>
      <c r="B2656" s="1">
        <v>45356.635659722226</v>
      </c>
      <c r="C2656" t="s">
        <v>3360</v>
      </c>
      <c r="D2656" t="s">
        <v>1728</v>
      </c>
      <c r="E2656" t="s">
        <v>3479</v>
      </c>
      <c r="F2656" t="s">
        <v>3467</v>
      </c>
      <c r="G2656">
        <v>1457.01</v>
      </c>
      <c r="H2656">
        <v>10</v>
      </c>
      <c r="I2656">
        <f t="shared" si="41"/>
        <v>145.70099999999999</v>
      </c>
      <c r="J2656">
        <f>(Sales[[#This Row],[Selling Price Per Commodity]]-VLOOKUP(C2656,Products!A:E,4, FALSE))*Sales[[#This Row],[Quantity]]/10</f>
        <v>-289.17899999999997</v>
      </c>
      <c r="K2656">
        <f>WEEKDAY(Sales[[#This Row],[Date and Time]],2)</f>
        <v>2</v>
      </c>
    </row>
    <row r="2657" spans="1:11" x14ac:dyDescent="0.3">
      <c r="A2657" t="s">
        <v>6125</v>
      </c>
      <c r="B2657" s="1">
        <v>45421.302476851852</v>
      </c>
      <c r="C2657" t="s">
        <v>3304</v>
      </c>
      <c r="D2657" t="s">
        <v>2141</v>
      </c>
      <c r="E2657" t="s">
        <v>3461</v>
      </c>
      <c r="F2657" t="s">
        <v>3467</v>
      </c>
      <c r="G2657">
        <v>892.51</v>
      </c>
      <c r="H2657">
        <v>9</v>
      </c>
      <c r="I2657">
        <f t="shared" si="41"/>
        <v>99.167777777777772</v>
      </c>
      <c r="J2657">
        <f>(Sales[[#This Row],[Selling Price Per Commodity]]-VLOOKUP(C2657,Products!A:E,4, FALSE))*Sales[[#This Row],[Quantity]]/10</f>
        <v>73.150000000000006</v>
      </c>
      <c r="K2657">
        <f>WEEKDAY(Sales[[#This Row],[Date and Time]],2)</f>
        <v>4</v>
      </c>
    </row>
    <row r="2658" spans="1:11" x14ac:dyDescent="0.3">
      <c r="A2658" t="s">
        <v>6126</v>
      </c>
      <c r="B2658" s="1">
        <v>45463.823935185188</v>
      </c>
      <c r="C2658" t="s">
        <v>3241</v>
      </c>
      <c r="D2658" t="s">
        <v>138</v>
      </c>
      <c r="E2658" t="s">
        <v>3464</v>
      </c>
      <c r="F2658" t="s">
        <v>3462</v>
      </c>
      <c r="G2658">
        <v>948.4</v>
      </c>
      <c r="H2658">
        <v>8</v>
      </c>
      <c r="I2658">
        <f t="shared" si="41"/>
        <v>118.55</v>
      </c>
      <c r="J2658">
        <f>(Sales[[#This Row],[Selling Price Per Commodity]]-VLOOKUP(C2658,Products!A:E,4, FALSE))*Sales[[#This Row],[Quantity]]/10</f>
        <v>-381.56799999999998</v>
      </c>
      <c r="K2658">
        <f>WEEKDAY(Sales[[#This Row],[Date and Time]],2)</f>
        <v>4</v>
      </c>
    </row>
    <row r="2659" spans="1:11" x14ac:dyDescent="0.3">
      <c r="A2659" t="s">
        <v>6127</v>
      </c>
      <c r="B2659" s="1">
        <v>45311.573206018518</v>
      </c>
      <c r="C2659" t="s">
        <v>3362</v>
      </c>
      <c r="D2659" t="s">
        <v>1644</v>
      </c>
      <c r="E2659" t="s">
        <v>3479</v>
      </c>
      <c r="F2659" t="s">
        <v>3476</v>
      </c>
      <c r="G2659">
        <v>1158.19</v>
      </c>
      <c r="H2659">
        <v>4</v>
      </c>
      <c r="I2659">
        <f t="shared" si="41"/>
        <v>289.54750000000001</v>
      </c>
      <c r="J2659">
        <f>(Sales[[#This Row],[Selling Price Per Commodity]]-VLOOKUP(C2659,Products!A:E,4, FALSE))*Sales[[#This Row],[Quantity]]/10</f>
        <v>2.7470000000000026</v>
      </c>
      <c r="K2659">
        <f>WEEKDAY(Sales[[#This Row],[Date and Time]],2)</f>
        <v>6</v>
      </c>
    </row>
    <row r="2660" spans="1:11" x14ac:dyDescent="0.3">
      <c r="A2660" t="s">
        <v>6128</v>
      </c>
      <c r="B2660" s="1">
        <v>45313.741064814814</v>
      </c>
      <c r="C2660" t="s">
        <v>3357</v>
      </c>
      <c r="D2660" t="s">
        <v>2195</v>
      </c>
      <c r="E2660" t="s">
        <v>3471</v>
      </c>
      <c r="F2660" t="s">
        <v>3467</v>
      </c>
      <c r="G2660">
        <v>1544.9</v>
      </c>
      <c r="H2660">
        <v>6</v>
      </c>
      <c r="I2660">
        <f t="shared" si="41"/>
        <v>257.48333333333335</v>
      </c>
      <c r="J2660">
        <f>(Sales[[#This Row],[Selling Price Per Commodity]]-VLOOKUP(C2660,Products!A:E,4, FALSE))*Sales[[#This Row],[Quantity]]/10</f>
        <v>-28.803999999999995</v>
      </c>
      <c r="K2660">
        <f>WEEKDAY(Sales[[#This Row],[Date and Time]],2)</f>
        <v>1</v>
      </c>
    </row>
    <row r="2661" spans="1:11" x14ac:dyDescent="0.3">
      <c r="A2661" t="s">
        <v>6129</v>
      </c>
      <c r="B2661" s="1">
        <v>45536.451898148145</v>
      </c>
      <c r="C2661" t="s">
        <v>3421</v>
      </c>
      <c r="D2661" t="s">
        <v>2135</v>
      </c>
      <c r="E2661" t="s">
        <v>3471</v>
      </c>
      <c r="F2661" t="s">
        <v>3469</v>
      </c>
      <c r="G2661">
        <v>329.59</v>
      </c>
      <c r="H2661">
        <v>10</v>
      </c>
      <c r="I2661">
        <f t="shared" si="41"/>
        <v>32.958999999999996</v>
      </c>
      <c r="J2661">
        <f>(Sales[[#This Row],[Selling Price Per Commodity]]-VLOOKUP(C2661,Products!A:E,4, FALSE))*Sales[[#This Row],[Quantity]]/10</f>
        <v>-374.221</v>
      </c>
      <c r="K2661">
        <f>WEEKDAY(Sales[[#This Row],[Date and Time]],2)</f>
        <v>7</v>
      </c>
    </row>
    <row r="2662" spans="1:11" x14ac:dyDescent="0.3">
      <c r="A2662" t="s">
        <v>6130</v>
      </c>
      <c r="B2662" s="1">
        <v>45387.758067129631</v>
      </c>
      <c r="C2662" t="s">
        <v>3387</v>
      </c>
      <c r="D2662" t="s">
        <v>1448</v>
      </c>
      <c r="E2662" t="s">
        <v>3479</v>
      </c>
      <c r="F2662" t="s">
        <v>3467</v>
      </c>
      <c r="G2662">
        <v>1928.39</v>
      </c>
      <c r="H2662">
        <v>4</v>
      </c>
      <c r="I2662">
        <f t="shared" si="41"/>
        <v>482.09750000000003</v>
      </c>
      <c r="J2662">
        <f>(Sales[[#This Row],[Selling Price Per Commodity]]-VLOOKUP(C2662,Products!A:E,4, FALSE))*Sales[[#This Row],[Quantity]]/10</f>
        <v>127.74300000000001</v>
      </c>
      <c r="K2662">
        <f>WEEKDAY(Sales[[#This Row],[Date and Time]],2)</f>
        <v>5</v>
      </c>
    </row>
    <row r="2663" spans="1:11" x14ac:dyDescent="0.3">
      <c r="A2663" t="s">
        <v>6131</v>
      </c>
      <c r="B2663" s="1">
        <v>45566.558252314811</v>
      </c>
      <c r="C2663" t="s">
        <v>3253</v>
      </c>
      <c r="D2663" t="s">
        <v>884</v>
      </c>
      <c r="E2663" t="s">
        <v>3461</v>
      </c>
      <c r="F2663" t="s">
        <v>3472</v>
      </c>
      <c r="G2663">
        <v>1898.87</v>
      </c>
      <c r="H2663">
        <v>2</v>
      </c>
      <c r="I2663">
        <f t="shared" si="41"/>
        <v>949.43499999999995</v>
      </c>
      <c r="J2663">
        <f>(Sales[[#This Row],[Selling Price Per Commodity]]-VLOOKUP(C2663,Products!A:E,4, FALSE))*Sales[[#This Row],[Quantity]]/10</f>
        <v>183.02500000000001</v>
      </c>
      <c r="K2663">
        <f>WEEKDAY(Sales[[#This Row],[Date and Time]],2)</f>
        <v>2</v>
      </c>
    </row>
    <row r="2664" spans="1:11" x14ac:dyDescent="0.3">
      <c r="A2664" t="s">
        <v>6132</v>
      </c>
      <c r="B2664" s="1">
        <v>45536.308576388888</v>
      </c>
      <c r="C2664" t="s">
        <v>3363</v>
      </c>
      <c r="D2664" t="s">
        <v>434</v>
      </c>
      <c r="E2664" t="s">
        <v>3479</v>
      </c>
      <c r="F2664" t="s">
        <v>3462</v>
      </c>
      <c r="G2664">
        <v>641.29</v>
      </c>
      <c r="H2664">
        <v>2</v>
      </c>
      <c r="I2664">
        <f t="shared" si="41"/>
        <v>320.64499999999998</v>
      </c>
      <c r="J2664">
        <f>(Sales[[#This Row],[Selling Price Per Commodity]]-VLOOKUP(C2664,Products!A:E,4, FALSE))*Sales[[#This Row],[Quantity]]/10</f>
        <v>-71.656999999999996</v>
      </c>
      <c r="K2664">
        <f>WEEKDAY(Sales[[#This Row],[Date and Time]],2)</f>
        <v>7</v>
      </c>
    </row>
    <row r="2665" spans="1:11" x14ac:dyDescent="0.3">
      <c r="A2665" t="s">
        <v>6133</v>
      </c>
      <c r="B2665" s="1">
        <v>45477.379537037035</v>
      </c>
      <c r="C2665" t="s">
        <v>3228</v>
      </c>
      <c r="D2665" t="s">
        <v>1527</v>
      </c>
      <c r="E2665" t="s">
        <v>3466</v>
      </c>
      <c r="F2665" t="s">
        <v>3472</v>
      </c>
      <c r="G2665">
        <v>51.15</v>
      </c>
      <c r="H2665">
        <v>5</v>
      </c>
      <c r="I2665">
        <f t="shared" si="41"/>
        <v>10.23</v>
      </c>
      <c r="J2665">
        <f>(Sales[[#This Row],[Selling Price Per Commodity]]-VLOOKUP(C2665,Products!A:E,4, FALSE))*Sales[[#This Row],[Quantity]]/10</f>
        <v>-42.949999999999996</v>
      </c>
      <c r="K2665">
        <f>WEEKDAY(Sales[[#This Row],[Date and Time]],2)</f>
        <v>4</v>
      </c>
    </row>
    <row r="2666" spans="1:11" x14ac:dyDescent="0.3">
      <c r="A2666" t="s">
        <v>6134</v>
      </c>
      <c r="B2666" s="1">
        <v>45385.430613425924</v>
      </c>
      <c r="C2666" t="s">
        <v>3431</v>
      </c>
      <c r="D2666" t="s">
        <v>2049</v>
      </c>
      <c r="E2666" t="s">
        <v>3461</v>
      </c>
      <c r="F2666" t="s">
        <v>3476</v>
      </c>
      <c r="G2666">
        <v>1724.96</v>
      </c>
      <c r="H2666">
        <v>2</v>
      </c>
      <c r="I2666">
        <f t="shared" si="41"/>
        <v>862.48</v>
      </c>
      <c r="J2666">
        <f>(Sales[[#This Row],[Selling Price Per Commodity]]-VLOOKUP(C2666,Products!A:E,4, FALSE))*Sales[[#This Row],[Quantity]]/10</f>
        <v>22.386000000000013</v>
      </c>
      <c r="K2666">
        <f>WEEKDAY(Sales[[#This Row],[Date and Time]],2)</f>
        <v>3</v>
      </c>
    </row>
    <row r="2667" spans="1:11" x14ac:dyDescent="0.3">
      <c r="A2667" t="s">
        <v>6135</v>
      </c>
      <c r="B2667" s="1">
        <v>45342.184513888889</v>
      </c>
      <c r="C2667" t="s">
        <v>3220</v>
      </c>
      <c r="D2667" t="s">
        <v>3100</v>
      </c>
      <c r="E2667" t="s">
        <v>3464</v>
      </c>
      <c r="F2667" t="s">
        <v>3467</v>
      </c>
      <c r="G2667">
        <v>967.31</v>
      </c>
      <c r="H2667">
        <v>4</v>
      </c>
      <c r="I2667">
        <f t="shared" si="41"/>
        <v>241.82749999999999</v>
      </c>
      <c r="J2667">
        <f>(Sales[[#This Row],[Selling Price Per Commodity]]-VLOOKUP(C2667,Products!A:E,4, FALSE))*Sales[[#This Row],[Quantity]]/10</f>
        <v>85.679000000000002</v>
      </c>
      <c r="K2667">
        <f>WEEKDAY(Sales[[#This Row],[Date and Time]],2)</f>
        <v>2</v>
      </c>
    </row>
    <row r="2668" spans="1:11" x14ac:dyDescent="0.3">
      <c r="A2668" t="s">
        <v>6136</v>
      </c>
      <c r="B2668" s="1">
        <v>45533.754826388889</v>
      </c>
      <c r="C2668" t="s">
        <v>3447</v>
      </c>
      <c r="D2668" t="s">
        <v>1948</v>
      </c>
      <c r="E2668" t="s">
        <v>3479</v>
      </c>
      <c r="F2668" t="s">
        <v>3467</v>
      </c>
      <c r="G2668">
        <v>198.07</v>
      </c>
      <c r="H2668">
        <v>6</v>
      </c>
      <c r="I2668">
        <f t="shared" si="41"/>
        <v>33.011666666666663</v>
      </c>
      <c r="J2668">
        <f>(Sales[[#This Row],[Selling Price Per Commodity]]-VLOOKUP(C2668,Products!A:E,4, FALSE))*Sales[[#This Row],[Quantity]]/10</f>
        <v>-293.38100000000003</v>
      </c>
      <c r="K2668">
        <f>WEEKDAY(Sales[[#This Row],[Date and Time]],2)</f>
        <v>4</v>
      </c>
    </row>
    <row r="2669" spans="1:11" x14ac:dyDescent="0.3">
      <c r="A2669" t="s">
        <v>6137</v>
      </c>
      <c r="B2669" s="1">
        <v>45579.016284722224</v>
      </c>
      <c r="C2669" t="s">
        <v>3243</v>
      </c>
      <c r="D2669" t="s">
        <v>2418</v>
      </c>
      <c r="E2669" t="s">
        <v>3471</v>
      </c>
      <c r="F2669" t="s">
        <v>3462</v>
      </c>
      <c r="G2669">
        <v>363.83</v>
      </c>
      <c r="H2669">
        <v>3</v>
      </c>
      <c r="I2669">
        <f t="shared" si="41"/>
        <v>121.27666666666666</v>
      </c>
      <c r="J2669">
        <f>(Sales[[#This Row],[Selling Price Per Commodity]]-VLOOKUP(C2669,Products!A:E,4, FALSE))*Sales[[#This Row],[Quantity]]/10</f>
        <v>-3.3339999999999987</v>
      </c>
      <c r="K2669">
        <f>WEEKDAY(Sales[[#This Row],[Date and Time]],2)</f>
        <v>1</v>
      </c>
    </row>
    <row r="2670" spans="1:11" x14ac:dyDescent="0.3">
      <c r="A2670" t="s">
        <v>6138</v>
      </c>
      <c r="B2670" s="1">
        <v>45509.126956018517</v>
      </c>
      <c r="C2670" t="s">
        <v>3214</v>
      </c>
      <c r="D2670" t="s">
        <v>2325</v>
      </c>
      <c r="E2670" t="s">
        <v>3471</v>
      </c>
      <c r="F2670" t="s">
        <v>3476</v>
      </c>
      <c r="G2670">
        <v>1765.83</v>
      </c>
      <c r="H2670">
        <v>3</v>
      </c>
      <c r="I2670">
        <f t="shared" si="41"/>
        <v>588.61</v>
      </c>
      <c r="J2670">
        <f>(Sales[[#This Row],[Selling Price Per Commodity]]-VLOOKUP(C2670,Products!A:E,4, FALSE))*Sales[[#This Row],[Quantity]]/10</f>
        <v>45.995999999999995</v>
      </c>
      <c r="K2670">
        <f>WEEKDAY(Sales[[#This Row],[Date and Time]],2)</f>
        <v>1</v>
      </c>
    </row>
    <row r="2671" spans="1:11" x14ac:dyDescent="0.3">
      <c r="A2671" t="s">
        <v>6139</v>
      </c>
      <c r="B2671" s="1">
        <v>45499.238333333335</v>
      </c>
      <c r="C2671" t="s">
        <v>3397</v>
      </c>
      <c r="D2671" t="s">
        <v>737</v>
      </c>
      <c r="E2671" t="s">
        <v>3464</v>
      </c>
      <c r="F2671" t="s">
        <v>3472</v>
      </c>
      <c r="G2671">
        <v>1557.06</v>
      </c>
      <c r="H2671">
        <v>2</v>
      </c>
      <c r="I2671">
        <f t="shared" si="41"/>
        <v>778.53</v>
      </c>
      <c r="J2671">
        <f>(Sales[[#This Row],[Selling Price Per Commodity]]-VLOOKUP(C2671,Products!A:E,4, FALSE))*Sales[[#This Row],[Quantity]]/10</f>
        <v>81.759999999999991</v>
      </c>
      <c r="K2671">
        <f>WEEKDAY(Sales[[#This Row],[Date and Time]],2)</f>
        <v>5</v>
      </c>
    </row>
    <row r="2672" spans="1:11" x14ac:dyDescent="0.3">
      <c r="A2672" t="s">
        <v>6140</v>
      </c>
      <c r="B2672" s="1">
        <v>45423.18986111111</v>
      </c>
      <c r="C2672" t="s">
        <v>3394</v>
      </c>
      <c r="D2672" t="s">
        <v>369</v>
      </c>
      <c r="E2672" t="s">
        <v>3471</v>
      </c>
      <c r="F2672" t="s">
        <v>3467</v>
      </c>
      <c r="G2672">
        <v>297.88</v>
      </c>
      <c r="H2672">
        <v>6</v>
      </c>
      <c r="I2672">
        <f t="shared" si="41"/>
        <v>49.646666666666668</v>
      </c>
      <c r="J2672">
        <f>(Sales[[#This Row],[Selling Price Per Commodity]]-VLOOKUP(C2672,Products!A:E,4, FALSE))*Sales[[#This Row],[Quantity]]/10</f>
        <v>-15.163999999999998</v>
      </c>
      <c r="K2672">
        <f>WEEKDAY(Sales[[#This Row],[Date and Time]],2)</f>
        <v>6</v>
      </c>
    </row>
    <row r="2673" spans="1:11" x14ac:dyDescent="0.3">
      <c r="A2673" t="s">
        <v>6141</v>
      </c>
      <c r="B2673" s="1">
        <v>45515.439629629633</v>
      </c>
      <c r="C2673" t="s">
        <v>3402</v>
      </c>
      <c r="D2673" t="s">
        <v>2388</v>
      </c>
      <c r="E2673" t="s">
        <v>3471</v>
      </c>
      <c r="F2673" t="s">
        <v>3467</v>
      </c>
      <c r="G2673">
        <v>1678.44</v>
      </c>
      <c r="H2673">
        <v>2</v>
      </c>
      <c r="I2673">
        <f t="shared" si="41"/>
        <v>839.22</v>
      </c>
      <c r="J2673">
        <f>(Sales[[#This Row],[Selling Price Per Commodity]]-VLOOKUP(C2673,Products!A:E,4, FALSE))*Sales[[#This Row],[Quantity]]/10</f>
        <v>51.516000000000005</v>
      </c>
      <c r="K2673">
        <f>WEEKDAY(Sales[[#This Row],[Date and Time]],2)</f>
        <v>7</v>
      </c>
    </row>
    <row r="2674" spans="1:11" x14ac:dyDescent="0.3">
      <c r="A2674" t="s">
        <v>6142</v>
      </c>
      <c r="B2674" s="1">
        <v>45608.810706018521</v>
      </c>
      <c r="C2674" t="s">
        <v>3367</v>
      </c>
      <c r="D2674" t="s">
        <v>1619</v>
      </c>
      <c r="E2674" t="s">
        <v>3479</v>
      </c>
      <c r="F2674" t="s">
        <v>3472</v>
      </c>
      <c r="G2674">
        <v>1390.36</v>
      </c>
      <c r="H2674">
        <v>8</v>
      </c>
      <c r="I2674">
        <f t="shared" si="41"/>
        <v>173.79499999999999</v>
      </c>
      <c r="J2674">
        <f>(Sales[[#This Row],[Selling Price Per Commodity]]-VLOOKUP(C2674,Products!A:E,4, FALSE))*Sales[[#This Row],[Quantity]]/10</f>
        <v>-165.61200000000002</v>
      </c>
      <c r="K2674">
        <f>WEEKDAY(Sales[[#This Row],[Date and Time]],2)</f>
        <v>2</v>
      </c>
    </row>
    <row r="2675" spans="1:11" x14ac:dyDescent="0.3">
      <c r="A2675" t="s">
        <v>6143</v>
      </c>
      <c r="B2675" s="1">
        <v>45502.29378472222</v>
      </c>
      <c r="C2675" t="s">
        <v>3245</v>
      </c>
      <c r="D2675" t="s">
        <v>2176</v>
      </c>
      <c r="E2675" t="s">
        <v>3466</v>
      </c>
      <c r="F2675" t="s">
        <v>3469</v>
      </c>
      <c r="G2675">
        <v>304</v>
      </c>
      <c r="H2675">
        <v>8</v>
      </c>
      <c r="I2675">
        <f t="shared" si="41"/>
        <v>38</v>
      </c>
      <c r="J2675">
        <f>(Sales[[#This Row],[Selling Price Per Commodity]]-VLOOKUP(C2675,Products!A:E,4, FALSE))*Sales[[#This Row],[Quantity]]/10</f>
        <v>-120.32000000000001</v>
      </c>
      <c r="K2675">
        <f>WEEKDAY(Sales[[#This Row],[Date and Time]],2)</f>
        <v>1</v>
      </c>
    </row>
    <row r="2676" spans="1:11" x14ac:dyDescent="0.3">
      <c r="A2676" t="s">
        <v>6144</v>
      </c>
      <c r="B2676" s="1">
        <v>45407.751087962963</v>
      </c>
      <c r="C2676" t="s">
        <v>3325</v>
      </c>
      <c r="D2676" t="s">
        <v>1380</v>
      </c>
      <c r="E2676" t="s">
        <v>3479</v>
      </c>
      <c r="F2676" t="s">
        <v>3467</v>
      </c>
      <c r="G2676">
        <v>669.4</v>
      </c>
      <c r="H2676">
        <v>1</v>
      </c>
      <c r="I2676">
        <f t="shared" si="41"/>
        <v>669.4</v>
      </c>
      <c r="J2676">
        <f>(Sales[[#This Row],[Selling Price Per Commodity]]-VLOOKUP(C2676,Products!A:E,4, FALSE))*Sales[[#This Row],[Quantity]]/10</f>
        <v>-9.4000000000005454E-2</v>
      </c>
      <c r="K2676">
        <f>WEEKDAY(Sales[[#This Row],[Date and Time]],2)</f>
        <v>4</v>
      </c>
    </row>
    <row r="2677" spans="1:11" x14ac:dyDescent="0.3">
      <c r="A2677" t="s">
        <v>6145</v>
      </c>
      <c r="B2677" s="1">
        <v>45557.919027777774</v>
      </c>
      <c r="C2677" t="s">
        <v>3390</v>
      </c>
      <c r="D2677" t="s">
        <v>2696</v>
      </c>
      <c r="E2677" t="s">
        <v>3471</v>
      </c>
      <c r="F2677" t="s">
        <v>3476</v>
      </c>
      <c r="G2677">
        <v>147.34</v>
      </c>
      <c r="H2677">
        <v>6</v>
      </c>
      <c r="I2677">
        <f t="shared" si="41"/>
        <v>24.556666666666668</v>
      </c>
      <c r="J2677">
        <f>(Sales[[#This Row],[Selling Price Per Commodity]]-VLOOKUP(C2677,Products!A:E,4, FALSE))*Sales[[#This Row],[Quantity]]/10</f>
        <v>-352.71800000000002</v>
      </c>
      <c r="K2677">
        <f>WEEKDAY(Sales[[#This Row],[Date and Time]],2)</f>
        <v>7</v>
      </c>
    </row>
    <row r="2678" spans="1:11" x14ac:dyDescent="0.3">
      <c r="A2678" t="s">
        <v>6146</v>
      </c>
      <c r="B2678" s="1">
        <v>45482.609074074076</v>
      </c>
      <c r="C2678" t="s">
        <v>3312</v>
      </c>
      <c r="D2678" t="s">
        <v>1116</v>
      </c>
      <c r="E2678" t="s">
        <v>3464</v>
      </c>
      <c r="F2678" t="s">
        <v>3462</v>
      </c>
      <c r="G2678">
        <v>585.13</v>
      </c>
      <c r="H2678">
        <v>7</v>
      </c>
      <c r="I2678">
        <f t="shared" si="41"/>
        <v>83.59</v>
      </c>
      <c r="J2678">
        <f>(Sales[[#This Row],[Selling Price Per Commodity]]-VLOOKUP(C2678,Products!A:E,4, FALSE))*Sales[[#This Row],[Quantity]]/10</f>
        <v>-77.027999999999992</v>
      </c>
      <c r="K2678">
        <f>WEEKDAY(Sales[[#This Row],[Date and Time]],2)</f>
        <v>2</v>
      </c>
    </row>
    <row r="2679" spans="1:11" x14ac:dyDescent="0.3">
      <c r="A2679" t="s">
        <v>6147</v>
      </c>
      <c r="B2679" s="1">
        <v>45428.860671296294</v>
      </c>
      <c r="C2679" t="s">
        <v>3318</v>
      </c>
      <c r="D2679" t="s">
        <v>1781</v>
      </c>
      <c r="E2679" t="s">
        <v>3479</v>
      </c>
      <c r="F2679" t="s">
        <v>3472</v>
      </c>
      <c r="G2679">
        <v>1811.29</v>
      </c>
      <c r="H2679">
        <v>4</v>
      </c>
      <c r="I2679">
        <f t="shared" si="41"/>
        <v>452.82249999999999</v>
      </c>
      <c r="J2679">
        <f>(Sales[[#This Row],[Selling Price Per Commodity]]-VLOOKUP(C2679,Products!A:E,4, FALSE))*Sales[[#This Row],[Quantity]]/10</f>
        <v>153.517</v>
      </c>
      <c r="K2679">
        <f>WEEKDAY(Sales[[#This Row],[Date and Time]],2)</f>
        <v>4</v>
      </c>
    </row>
    <row r="2680" spans="1:11" x14ac:dyDescent="0.3">
      <c r="A2680" t="s">
        <v>6148</v>
      </c>
      <c r="B2680" s="1">
        <v>45582.603877314818</v>
      </c>
      <c r="C2680" t="s">
        <v>3314</v>
      </c>
      <c r="D2680" t="s">
        <v>679</v>
      </c>
      <c r="E2680" t="s">
        <v>3471</v>
      </c>
      <c r="F2680" t="s">
        <v>3467</v>
      </c>
      <c r="G2680">
        <v>882.06</v>
      </c>
      <c r="H2680">
        <v>2</v>
      </c>
      <c r="I2680">
        <f t="shared" si="41"/>
        <v>441.03</v>
      </c>
      <c r="J2680">
        <f>(Sales[[#This Row],[Selling Price Per Commodity]]-VLOOKUP(C2680,Products!A:E,4, FALSE))*Sales[[#This Row],[Quantity]]/10</f>
        <v>-96.9</v>
      </c>
      <c r="K2680">
        <f>WEEKDAY(Sales[[#This Row],[Date and Time]],2)</f>
        <v>4</v>
      </c>
    </row>
    <row r="2681" spans="1:11" x14ac:dyDescent="0.3">
      <c r="A2681" t="s">
        <v>6149</v>
      </c>
      <c r="B2681" s="1">
        <v>45433.452916666669</v>
      </c>
      <c r="C2681" t="s">
        <v>3343</v>
      </c>
      <c r="D2681" t="s">
        <v>2176</v>
      </c>
      <c r="E2681" t="s">
        <v>3479</v>
      </c>
      <c r="F2681" t="s">
        <v>3472</v>
      </c>
      <c r="G2681">
        <v>626.47</v>
      </c>
      <c r="H2681">
        <v>2</v>
      </c>
      <c r="I2681">
        <f t="shared" si="41"/>
        <v>313.23500000000001</v>
      </c>
      <c r="J2681">
        <f>(Sales[[#This Row],[Selling Price Per Commodity]]-VLOOKUP(C2681,Products!A:E,4, FALSE))*Sales[[#This Row],[Quantity]]/10</f>
        <v>41.465000000000003</v>
      </c>
      <c r="K2681">
        <f>WEEKDAY(Sales[[#This Row],[Date and Time]],2)</f>
        <v>2</v>
      </c>
    </row>
    <row r="2682" spans="1:11" x14ac:dyDescent="0.3">
      <c r="A2682" t="s">
        <v>6150</v>
      </c>
      <c r="B2682" s="1">
        <v>45513.931203703702</v>
      </c>
      <c r="C2682" t="s">
        <v>3382</v>
      </c>
      <c r="D2682" t="s">
        <v>2095</v>
      </c>
      <c r="E2682" t="s">
        <v>3479</v>
      </c>
      <c r="F2682" t="s">
        <v>3476</v>
      </c>
      <c r="G2682">
        <v>1933.62</v>
      </c>
      <c r="H2682">
        <v>5</v>
      </c>
      <c r="I2682">
        <f t="shared" si="41"/>
        <v>386.72399999999999</v>
      </c>
      <c r="J2682">
        <f>(Sales[[#This Row],[Selling Price Per Commodity]]-VLOOKUP(C2682,Products!A:E,4, FALSE))*Sales[[#This Row],[Quantity]]/10</f>
        <v>159.37700000000001</v>
      </c>
      <c r="K2682">
        <f>WEEKDAY(Sales[[#This Row],[Date and Time]],2)</f>
        <v>5</v>
      </c>
    </row>
    <row r="2683" spans="1:11" x14ac:dyDescent="0.3">
      <c r="A2683" t="s">
        <v>6151</v>
      </c>
      <c r="B2683" s="1">
        <v>45390.807997685188</v>
      </c>
      <c r="C2683" t="s">
        <v>3443</v>
      </c>
      <c r="D2683" t="s">
        <v>3048</v>
      </c>
      <c r="E2683" t="s">
        <v>3471</v>
      </c>
      <c r="F2683" t="s">
        <v>3476</v>
      </c>
      <c r="G2683">
        <v>972.86</v>
      </c>
      <c r="H2683">
        <v>4</v>
      </c>
      <c r="I2683">
        <f t="shared" si="41"/>
        <v>243.215</v>
      </c>
      <c r="J2683">
        <f>(Sales[[#This Row],[Selling Price Per Commodity]]-VLOOKUP(C2683,Products!A:E,4, FALSE))*Sales[[#This Row],[Quantity]]/10</f>
        <v>-217.63799999999998</v>
      </c>
      <c r="K2683">
        <f>WEEKDAY(Sales[[#This Row],[Date and Time]],2)</f>
        <v>1</v>
      </c>
    </row>
    <row r="2684" spans="1:11" x14ac:dyDescent="0.3">
      <c r="A2684" t="s">
        <v>6152</v>
      </c>
      <c r="B2684" s="1">
        <v>45513.935590277775</v>
      </c>
      <c r="C2684" t="s">
        <v>3214</v>
      </c>
      <c r="D2684" t="s">
        <v>1638</v>
      </c>
      <c r="E2684" t="s">
        <v>3479</v>
      </c>
      <c r="F2684" t="s">
        <v>3469</v>
      </c>
      <c r="G2684">
        <v>1039.29</v>
      </c>
      <c r="H2684">
        <v>2</v>
      </c>
      <c r="I2684">
        <f t="shared" si="41"/>
        <v>519.64499999999998</v>
      </c>
      <c r="J2684">
        <f>(Sales[[#This Row],[Selling Price Per Commodity]]-VLOOKUP(C2684,Products!A:E,4, FALSE))*Sales[[#This Row],[Quantity]]/10</f>
        <v>16.870999999999992</v>
      </c>
      <c r="K2684">
        <f>WEEKDAY(Sales[[#This Row],[Date and Time]],2)</f>
        <v>5</v>
      </c>
    </row>
    <row r="2685" spans="1:11" x14ac:dyDescent="0.3">
      <c r="A2685" t="s">
        <v>6153</v>
      </c>
      <c r="B2685" s="1">
        <v>45530.110439814816</v>
      </c>
      <c r="C2685" t="s">
        <v>3249</v>
      </c>
      <c r="D2685" t="s">
        <v>1235</v>
      </c>
      <c r="E2685" t="s">
        <v>3461</v>
      </c>
      <c r="F2685" t="s">
        <v>3476</v>
      </c>
      <c r="G2685">
        <v>1488.41</v>
      </c>
      <c r="H2685">
        <v>9</v>
      </c>
      <c r="I2685">
        <f t="shared" si="41"/>
        <v>165.37888888888889</v>
      </c>
      <c r="J2685">
        <f>(Sales[[#This Row],[Selling Price Per Commodity]]-VLOOKUP(C2685,Products!A:E,4, FALSE))*Sales[[#This Row],[Quantity]]/10</f>
        <v>-631.34199999999998</v>
      </c>
      <c r="K2685">
        <f>WEEKDAY(Sales[[#This Row],[Date and Time]],2)</f>
        <v>1</v>
      </c>
    </row>
    <row r="2686" spans="1:11" x14ac:dyDescent="0.3">
      <c r="A2686" t="s">
        <v>6154</v>
      </c>
      <c r="B2686" s="1">
        <v>45555.100648148145</v>
      </c>
      <c r="C2686" t="s">
        <v>3400</v>
      </c>
      <c r="D2686" t="s">
        <v>1470</v>
      </c>
      <c r="E2686" t="s">
        <v>3461</v>
      </c>
      <c r="F2686" t="s">
        <v>3472</v>
      </c>
      <c r="G2686">
        <v>450.81</v>
      </c>
      <c r="H2686">
        <v>8</v>
      </c>
      <c r="I2686">
        <f t="shared" si="41"/>
        <v>56.35125</v>
      </c>
      <c r="J2686">
        <f>(Sales[[#This Row],[Selling Price Per Commodity]]-VLOOKUP(C2686,Products!A:E,4, FALSE))*Sales[[#This Row],[Quantity]]/10</f>
        <v>-161.26300000000001</v>
      </c>
      <c r="K2686">
        <f>WEEKDAY(Sales[[#This Row],[Date and Time]],2)</f>
        <v>5</v>
      </c>
    </row>
    <row r="2687" spans="1:11" x14ac:dyDescent="0.3">
      <c r="A2687" t="s">
        <v>6155</v>
      </c>
      <c r="B2687" s="1">
        <v>45597.238877314812</v>
      </c>
      <c r="C2687" t="s">
        <v>3392</v>
      </c>
      <c r="D2687" t="s">
        <v>631</v>
      </c>
      <c r="E2687" t="s">
        <v>3464</v>
      </c>
      <c r="F2687" t="s">
        <v>3476</v>
      </c>
      <c r="G2687">
        <v>361.75</v>
      </c>
      <c r="H2687">
        <v>3</v>
      </c>
      <c r="I2687">
        <f t="shared" si="41"/>
        <v>120.58333333333333</v>
      </c>
      <c r="J2687">
        <f>(Sales[[#This Row],[Selling Price Per Commodity]]-VLOOKUP(C2687,Products!A:E,4, FALSE))*Sales[[#This Row],[Quantity]]/10</f>
        <v>-173.71699999999998</v>
      </c>
      <c r="K2687">
        <f>WEEKDAY(Sales[[#This Row],[Date and Time]],2)</f>
        <v>5</v>
      </c>
    </row>
    <row r="2688" spans="1:11" x14ac:dyDescent="0.3">
      <c r="A2688" t="s">
        <v>6156</v>
      </c>
      <c r="B2688" s="1">
        <v>45331.949780092589</v>
      </c>
      <c r="C2688" t="s">
        <v>3437</v>
      </c>
      <c r="D2688" t="s">
        <v>2236</v>
      </c>
      <c r="E2688" t="s">
        <v>3471</v>
      </c>
      <c r="F2688" t="s">
        <v>3472</v>
      </c>
      <c r="G2688">
        <v>1133.45</v>
      </c>
      <c r="H2688">
        <v>2</v>
      </c>
      <c r="I2688">
        <f t="shared" si="41"/>
        <v>566.72500000000002</v>
      </c>
      <c r="J2688">
        <f>(Sales[[#This Row],[Selling Price Per Commodity]]-VLOOKUP(C2688,Products!A:E,4, FALSE))*Sales[[#This Row],[Quantity]]/10</f>
        <v>-83.990999999999985</v>
      </c>
      <c r="K2688">
        <f>WEEKDAY(Sales[[#This Row],[Date and Time]],2)</f>
        <v>5</v>
      </c>
    </row>
    <row r="2689" spans="1:11" x14ac:dyDescent="0.3">
      <c r="A2689" t="s">
        <v>6157</v>
      </c>
      <c r="B2689" s="1">
        <v>45523.621574074074</v>
      </c>
      <c r="C2689" t="s">
        <v>3245</v>
      </c>
      <c r="D2689" t="s">
        <v>2161</v>
      </c>
      <c r="E2689" t="s">
        <v>3464</v>
      </c>
      <c r="F2689" t="s">
        <v>3476</v>
      </c>
      <c r="G2689">
        <v>1339.18</v>
      </c>
      <c r="H2689">
        <v>2</v>
      </c>
      <c r="I2689">
        <f t="shared" si="41"/>
        <v>669.59</v>
      </c>
      <c r="J2689">
        <f>(Sales[[#This Row],[Selling Price Per Commodity]]-VLOOKUP(C2689,Products!A:E,4, FALSE))*Sales[[#This Row],[Quantity]]/10</f>
        <v>96.238000000000014</v>
      </c>
      <c r="K2689">
        <f>WEEKDAY(Sales[[#This Row],[Date and Time]],2)</f>
        <v>1</v>
      </c>
    </row>
    <row r="2690" spans="1:11" x14ac:dyDescent="0.3">
      <c r="A2690" t="s">
        <v>6158</v>
      </c>
      <c r="B2690" s="1">
        <v>45555.240057870367</v>
      </c>
      <c r="C2690" t="s">
        <v>3239</v>
      </c>
      <c r="D2690" t="s">
        <v>1241</v>
      </c>
      <c r="E2690" t="s">
        <v>3466</v>
      </c>
      <c r="F2690" t="s">
        <v>3472</v>
      </c>
      <c r="G2690">
        <v>320.95</v>
      </c>
      <c r="H2690">
        <v>10</v>
      </c>
      <c r="I2690">
        <f t="shared" ref="I2690:I2753" si="42" xml:space="preserve"> G2690/H2690</f>
        <v>32.094999999999999</v>
      </c>
      <c r="J2690">
        <f>(Sales[[#This Row],[Selling Price Per Commodity]]-VLOOKUP(C2690,Products!A:E,4, FALSE))*Sales[[#This Row],[Quantity]]/10</f>
        <v>-406.40499999999997</v>
      </c>
      <c r="K2690">
        <f>WEEKDAY(Sales[[#This Row],[Date and Time]],2)</f>
        <v>5</v>
      </c>
    </row>
    <row r="2691" spans="1:11" x14ac:dyDescent="0.3">
      <c r="A2691" t="s">
        <v>6159</v>
      </c>
      <c r="B2691" s="1">
        <v>45467.106446759259</v>
      </c>
      <c r="C2691" t="s">
        <v>3407</v>
      </c>
      <c r="D2691" t="s">
        <v>2952</v>
      </c>
      <c r="E2691" t="s">
        <v>3471</v>
      </c>
      <c r="F2691" t="s">
        <v>3462</v>
      </c>
      <c r="G2691">
        <v>967.64</v>
      </c>
      <c r="H2691">
        <v>10</v>
      </c>
      <c r="I2691">
        <f t="shared" si="42"/>
        <v>96.763999999999996</v>
      </c>
      <c r="J2691">
        <f>(Sales[[#This Row],[Selling Price Per Commodity]]-VLOOKUP(C2691,Products!A:E,4, FALSE))*Sales[[#This Row],[Quantity]]/10</f>
        <v>59.233999999999995</v>
      </c>
      <c r="K2691">
        <f>WEEKDAY(Sales[[#This Row],[Date and Time]],2)</f>
        <v>1</v>
      </c>
    </row>
    <row r="2692" spans="1:11" x14ac:dyDescent="0.3">
      <c r="A2692" t="s">
        <v>6160</v>
      </c>
      <c r="B2692" s="1">
        <v>45339.144560185188</v>
      </c>
      <c r="C2692" t="s">
        <v>3427</v>
      </c>
      <c r="D2692" t="s">
        <v>2167</v>
      </c>
      <c r="E2692" t="s">
        <v>3479</v>
      </c>
      <c r="F2692" t="s">
        <v>3469</v>
      </c>
      <c r="G2692">
        <v>858.39</v>
      </c>
      <c r="H2692">
        <v>8</v>
      </c>
      <c r="I2692">
        <f t="shared" si="42"/>
        <v>107.29875</v>
      </c>
      <c r="J2692">
        <f>(Sales[[#This Row],[Selling Price Per Commodity]]-VLOOKUP(C2692,Products!A:E,4, FALSE))*Sales[[#This Row],[Quantity]]/10</f>
        <v>-192.76900000000001</v>
      </c>
      <c r="K2692">
        <f>WEEKDAY(Sales[[#This Row],[Date and Time]],2)</f>
        <v>6</v>
      </c>
    </row>
    <row r="2693" spans="1:11" x14ac:dyDescent="0.3">
      <c r="A2693" t="s">
        <v>6161</v>
      </c>
      <c r="B2693" s="1">
        <v>45366.52684027778</v>
      </c>
      <c r="C2693" t="s">
        <v>3422</v>
      </c>
      <c r="D2693" t="s">
        <v>3118</v>
      </c>
      <c r="E2693" t="s">
        <v>3464</v>
      </c>
      <c r="F2693" t="s">
        <v>3472</v>
      </c>
      <c r="G2693">
        <v>1773.95</v>
      </c>
      <c r="H2693">
        <v>5</v>
      </c>
      <c r="I2693">
        <f t="shared" si="42"/>
        <v>354.79</v>
      </c>
      <c r="J2693">
        <f>(Sales[[#This Row],[Selling Price Per Commodity]]-VLOOKUP(C2693,Products!A:E,4, FALSE))*Sales[[#This Row],[Quantity]]/10</f>
        <v>-208.83</v>
      </c>
      <c r="K2693">
        <f>WEEKDAY(Sales[[#This Row],[Date and Time]],2)</f>
        <v>5</v>
      </c>
    </row>
    <row r="2694" spans="1:11" x14ac:dyDescent="0.3">
      <c r="A2694" t="s">
        <v>6162</v>
      </c>
      <c r="B2694" s="1">
        <v>45471.621076388888</v>
      </c>
      <c r="C2694" t="s">
        <v>3448</v>
      </c>
      <c r="D2694" t="s">
        <v>380</v>
      </c>
      <c r="E2694" t="s">
        <v>3464</v>
      </c>
      <c r="F2694" t="s">
        <v>3472</v>
      </c>
      <c r="G2694">
        <v>1314.33</v>
      </c>
      <c r="H2694">
        <v>2</v>
      </c>
      <c r="I2694">
        <f t="shared" si="42"/>
        <v>657.16499999999996</v>
      </c>
      <c r="J2694">
        <f>(Sales[[#This Row],[Selling Price Per Commodity]]-VLOOKUP(C2694,Products!A:E,4, FALSE))*Sales[[#This Row],[Quantity]]/10</f>
        <v>-59.669000000000004</v>
      </c>
      <c r="K2694">
        <f>WEEKDAY(Sales[[#This Row],[Date and Time]],2)</f>
        <v>5</v>
      </c>
    </row>
    <row r="2695" spans="1:11" x14ac:dyDescent="0.3">
      <c r="A2695" t="s">
        <v>6163</v>
      </c>
      <c r="B2695" s="1">
        <v>45437.969317129631</v>
      </c>
      <c r="C2695" t="s">
        <v>3282</v>
      </c>
      <c r="D2695" t="s">
        <v>1915</v>
      </c>
      <c r="E2695" t="s">
        <v>3466</v>
      </c>
      <c r="F2695" t="s">
        <v>3469</v>
      </c>
      <c r="G2695">
        <v>1575.4</v>
      </c>
      <c r="H2695">
        <v>5</v>
      </c>
      <c r="I2695">
        <f t="shared" si="42"/>
        <v>315.08000000000004</v>
      </c>
      <c r="J2695">
        <f>(Sales[[#This Row],[Selling Price Per Commodity]]-VLOOKUP(C2695,Products!A:E,4, FALSE))*Sales[[#This Row],[Quantity]]/10</f>
        <v>-196.08999999999997</v>
      </c>
      <c r="K2695">
        <f>WEEKDAY(Sales[[#This Row],[Date and Time]],2)</f>
        <v>6</v>
      </c>
    </row>
    <row r="2696" spans="1:11" x14ac:dyDescent="0.3">
      <c r="A2696" t="s">
        <v>6164</v>
      </c>
      <c r="B2696" s="1">
        <v>45434.488553240742</v>
      </c>
      <c r="C2696" t="s">
        <v>3376</v>
      </c>
      <c r="D2696" t="s">
        <v>2846</v>
      </c>
      <c r="E2696" t="s">
        <v>3464</v>
      </c>
      <c r="F2696" t="s">
        <v>3462</v>
      </c>
      <c r="G2696">
        <v>681.9</v>
      </c>
      <c r="H2696">
        <v>5</v>
      </c>
      <c r="I2696">
        <f t="shared" si="42"/>
        <v>136.38</v>
      </c>
      <c r="J2696">
        <f>(Sales[[#This Row],[Selling Price Per Commodity]]-VLOOKUP(C2696,Products!A:E,4, FALSE))*Sales[[#This Row],[Quantity]]/10</f>
        <v>-118.05999999999999</v>
      </c>
      <c r="K2696">
        <f>WEEKDAY(Sales[[#This Row],[Date and Time]],2)</f>
        <v>3</v>
      </c>
    </row>
    <row r="2697" spans="1:11" x14ac:dyDescent="0.3">
      <c r="A2697" t="s">
        <v>6165</v>
      </c>
      <c r="B2697" s="1">
        <v>45522.702638888892</v>
      </c>
      <c r="C2697" t="s">
        <v>3241</v>
      </c>
      <c r="D2697" t="s">
        <v>2233</v>
      </c>
      <c r="E2697" t="s">
        <v>3471</v>
      </c>
      <c r="F2697" t="s">
        <v>3467</v>
      </c>
      <c r="G2697">
        <v>934.14</v>
      </c>
      <c r="H2697">
        <v>2</v>
      </c>
      <c r="I2697">
        <f t="shared" si="42"/>
        <v>467.07</v>
      </c>
      <c r="J2697">
        <f>(Sales[[#This Row],[Selling Price Per Commodity]]-VLOOKUP(C2697,Products!A:E,4, FALSE))*Sales[[#This Row],[Quantity]]/10</f>
        <v>-25.687999999999999</v>
      </c>
      <c r="K2697">
        <f>WEEKDAY(Sales[[#This Row],[Date and Time]],2)</f>
        <v>7</v>
      </c>
    </row>
    <row r="2698" spans="1:11" x14ac:dyDescent="0.3">
      <c r="A2698" t="s">
        <v>6166</v>
      </c>
      <c r="B2698" s="1">
        <v>45505.219652777778</v>
      </c>
      <c r="C2698" t="s">
        <v>3372</v>
      </c>
      <c r="D2698" t="s">
        <v>1264</v>
      </c>
      <c r="E2698" t="s">
        <v>3461</v>
      </c>
      <c r="F2698" t="s">
        <v>3467</v>
      </c>
      <c r="G2698">
        <v>1470.37</v>
      </c>
      <c r="H2698">
        <v>6</v>
      </c>
      <c r="I2698">
        <f t="shared" si="42"/>
        <v>245.06166666666664</v>
      </c>
      <c r="J2698">
        <f>(Sales[[#This Row],[Selling Price Per Commodity]]-VLOOKUP(C2698,Products!A:E,4, FALSE))*Sales[[#This Row],[Quantity]]/10</f>
        <v>-102.191</v>
      </c>
      <c r="K2698">
        <f>WEEKDAY(Sales[[#This Row],[Date and Time]],2)</f>
        <v>4</v>
      </c>
    </row>
    <row r="2699" spans="1:11" x14ac:dyDescent="0.3">
      <c r="A2699" t="s">
        <v>6167</v>
      </c>
      <c r="B2699" s="1">
        <v>45602.396469907406</v>
      </c>
      <c r="C2699" t="s">
        <v>3363</v>
      </c>
      <c r="D2699" t="s">
        <v>2467</v>
      </c>
      <c r="E2699" t="s">
        <v>3461</v>
      </c>
      <c r="F2699" t="s">
        <v>3476</v>
      </c>
      <c r="G2699">
        <v>1205.3399999999999</v>
      </c>
      <c r="H2699">
        <v>4</v>
      </c>
      <c r="I2699">
        <f t="shared" si="42"/>
        <v>301.33499999999998</v>
      </c>
      <c r="J2699">
        <f>(Sales[[#This Row],[Selling Price Per Commodity]]-VLOOKUP(C2699,Products!A:E,4, FALSE))*Sales[[#This Row],[Quantity]]/10</f>
        <v>-151.03799999999998</v>
      </c>
      <c r="K2699">
        <f>WEEKDAY(Sales[[#This Row],[Date and Time]],2)</f>
        <v>3</v>
      </c>
    </row>
    <row r="2700" spans="1:11" x14ac:dyDescent="0.3">
      <c r="A2700" t="s">
        <v>6168</v>
      </c>
      <c r="B2700" s="1">
        <v>45431.184259259258</v>
      </c>
      <c r="C2700" t="s">
        <v>3397</v>
      </c>
      <c r="D2700" t="s">
        <v>932</v>
      </c>
      <c r="E2700" t="s">
        <v>3466</v>
      </c>
      <c r="F2700" t="s">
        <v>3472</v>
      </c>
      <c r="G2700">
        <v>882.37</v>
      </c>
      <c r="H2700">
        <v>6</v>
      </c>
      <c r="I2700">
        <f t="shared" si="42"/>
        <v>147.06166666666667</v>
      </c>
      <c r="J2700">
        <f>(Sales[[#This Row],[Selling Price Per Commodity]]-VLOOKUP(C2700,Products!A:E,4, FALSE))*Sales[[#This Row],[Quantity]]/10</f>
        <v>-133.60100000000003</v>
      </c>
      <c r="K2700">
        <f>WEEKDAY(Sales[[#This Row],[Date and Time]],2)</f>
        <v>7</v>
      </c>
    </row>
    <row r="2701" spans="1:11" x14ac:dyDescent="0.3">
      <c r="A2701" t="s">
        <v>6169</v>
      </c>
      <c r="B2701" s="1">
        <v>45388.189884259256</v>
      </c>
      <c r="C2701" t="s">
        <v>3234</v>
      </c>
      <c r="D2701" t="s">
        <v>1616</v>
      </c>
      <c r="E2701" t="s">
        <v>3479</v>
      </c>
      <c r="F2701" t="s">
        <v>3476</v>
      </c>
      <c r="G2701">
        <v>1239.46</v>
      </c>
      <c r="H2701">
        <v>10</v>
      </c>
      <c r="I2701">
        <f t="shared" si="42"/>
        <v>123.946</v>
      </c>
      <c r="J2701">
        <f>(Sales[[#This Row],[Selling Price Per Commodity]]-VLOOKUP(C2701,Products!A:E,4, FALSE))*Sales[[#This Row],[Quantity]]/10</f>
        <v>-727.61399999999992</v>
      </c>
      <c r="K2701">
        <f>WEEKDAY(Sales[[#This Row],[Date and Time]],2)</f>
        <v>6</v>
      </c>
    </row>
    <row r="2702" spans="1:11" x14ac:dyDescent="0.3">
      <c r="A2702" t="s">
        <v>6170</v>
      </c>
      <c r="B2702" s="1">
        <v>45537.951909722222</v>
      </c>
      <c r="C2702" t="s">
        <v>3370</v>
      </c>
      <c r="D2702" t="s">
        <v>1673</v>
      </c>
      <c r="E2702" t="s">
        <v>3464</v>
      </c>
      <c r="F2702" t="s">
        <v>3476</v>
      </c>
      <c r="G2702">
        <v>971.59</v>
      </c>
      <c r="H2702">
        <v>1</v>
      </c>
      <c r="I2702">
        <f t="shared" si="42"/>
        <v>971.59</v>
      </c>
      <c r="J2702">
        <f>(Sales[[#This Row],[Selling Price Per Commodity]]-VLOOKUP(C2702,Products!A:E,4, FALSE))*Sales[[#This Row],[Quantity]]/10</f>
        <v>35.012999999999998</v>
      </c>
      <c r="K2702">
        <f>WEEKDAY(Sales[[#This Row],[Date and Time]],2)</f>
        <v>1</v>
      </c>
    </row>
    <row r="2703" spans="1:11" x14ac:dyDescent="0.3">
      <c r="A2703" t="s">
        <v>6171</v>
      </c>
      <c r="B2703" s="1">
        <v>45542.283379629633</v>
      </c>
      <c r="C2703" t="s">
        <v>3450</v>
      </c>
      <c r="D2703" t="s">
        <v>823</v>
      </c>
      <c r="E2703" t="s">
        <v>3479</v>
      </c>
      <c r="F2703" t="s">
        <v>3462</v>
      </c>
      <c r="G2703">
        <v>1328.22</v>
      </c>
      <c r="H2703">
        <v>4</v>
      </c>
      <c r="I2703">
        <f t="shared" si="42"/>
        <v>332.05500000000001</v>
      </c>
      <c r="J2703">
        <f>(Sales[[#This Row],[Selling Price Per Commodity]]-VLOOKUP(C2703,Products!A:E,4, FALSE))*Sales[[#This Row],[Quantity]]/10</f>
        <v>-168.81800000000001</v>
      </c>
      <c r="K2703">
        <f>WEEKDAY(Sales[[#This Row],[Date and Time]],2)</f>
        <v>6</v>
      </c>
    </row>
    <row r="2704" spans="1:11" x14ac:dyDescent="0.3">
      <c r="A2704" t="s">
        <v>6172</v>
      </c>
      <c r="B2704" s="1">
        <v>45514.989733796298</v>
      </c>
      <c r="C2704" t="s">
        <v>3271</v>
      </c>
      <c r="D2704" t="s">
        <v>442</v>
      </c>
      <c r="E2704" t="s">
        <v>3464</v>
      </c>
      <c r="F2704" t="s">
        <v>3472</v>
      </c>
      <c r="G2704">
        <v>1237.47</v>
      </c>
      <c r="H2704">
        <v>5</v>
      </c>
      <c r="I2704">
        <f t="shared" si="42"/>
        <v>247.494</v>
      </c>
      <c r="J2704">
        <f>(Sales[[#This Row],[Selling Price Per Commodity]]-VLOOKUP(C2704,Products!A:E,4, FALSE))*Sales[[#This Row],[Quantity]]/10</f>
        <v>-122.83800000000001</v>
      </c>
      <c r="K2704">
        <f>WEEKDAY(Sales[[#This Row],[Date and Time]],2)</f>
        <v>6</v>
      </c>
    </row>
    <row r="2705" spans="1:11" x14ac:dyDescent="0.3">
      <c r="A2705" t="s">
        <v>6173</v>
      </c>
      <c r="B2705" s="1">
        <v>45579.848321759258</v>
      </c>
      <c r="C2705" t="s">
        <v>3273</v>
      </c>
      <c r="D2705" t="s">
        <v>1831</v>
      </c>
      <c r="E2705" t="s">
        <v>3464</v>
      </c>
      <c r="F2705" t="s">
        <v>3469</v>
      </c>
      <c r="G2705">
        <v>1704.91</v>
      </c>
      <c r="H2705">
        <v>5</v>
      </c>
      <c r="I2705">
        <f t="shared" si="42"/>
        <v>340.98200000000003</v>
      </c>
      <c r="J2705">
        <f>(Sales[[#This Row],[Selling Price Per Commodity]]-VLOOKUP(C2705,Products!A:E,4, FALSE))*Sales[[#This Row],[Quantity]]/10</f>
        <v>-311.29899999999998</v>
      </c>
      <c r="K2705">
        <f>WEEKDAY(Sales[[#This Row],[Date and Time]],2)</f>
        <v>1</v>
      </c>
    </row>
    <row r="2706" spans="1:11" x14ac:dyDescent="0.3">
      <c r="A2706" t="s">
        <v>6174</v>
      </c>
      <c r="B2706" s="1">
        <v>45541.57130787037</v>
      </c>
      <c r="C2706" t="s">
        <v>3452</v>
      </c>
      <c r="D2706" t="s">
        <v>2515</v>
      </c>
      <c r="E2706" t="s">
        <v>3461</v>
      </c>
      <c r="F2706" t="s">
        <v>3469</v>
      </c>
      <c r="G2706">
        <v>379.89</v>
      </c>
      <c r="H2706">
        <v>4</v>
      </c>
      <c r="I2706">
        <f t="shared" si="42"/>
        <v>94.972499999999997</v>
      </c>
      <c r="J2706">
        <f>(Sales[[#This Row],[Selling Price Per Commodity]]-VLOOKUP(C2706,Products!A:E,4, FALSE))*Sales[[#This Row],[Quantity]]/10</f>
        <v>-324.83900000000006</v>
      </c>
      <c r="K2706">
        <f>WEEKDAY(Sales[[#This Row],[Date and Time]],2)</f>
        <v>5</v>
      </c>
    </row>
    <row r="2707" spans="1:11" x14ac:dyDescent="0.3">
      <c r="A2707" t="s">
        <v>6175</v>
      </c>
      <c r="B2707" s="1">
        <v>45413.402418981481</v>
      </c>
      <c r="C2707" t="s">
        <v>3389</v>
      </c>
      <c r="D2707" t="s">
        <v>3097</v>
      </c>
      <c r="E2707" t="s">
        <v>3464</v>
      </c>
      <c r="F2707" t="s">
        <v>3467</v>
      </c>
      <c r="G2707">
        <v>1233.0899999999999</v>
      </c>
      <c r="H2707">
        <v>8</v>
      </c>
      <c r="I2707">
        <f t="shared" si="42"/>
        <v>154.13624999999999</v>
      </c>
      <c r="J2707">
        <f>(Sales[[#This Row],[Selling Price Per Commodity]]-VLOOKUP(C2707,Products!A:E,4, FALSE))*Sales[[#This Row],[Quantity]]/10</f>
        <v>-57.907000000000018</v>
      </c>
      <c r="K2707">
        <f>WEEKDAY(Sales[[#This Row],[Date and Time]],2)</f>
        <v>3</v>
      </c>
    </row>
    <row r="2708" spans="1:11" x14ac:dyDescent="0.3">
      <c r="A2708" t="s">
        <v>6176</v>
      </c>
      <c r="B2708" s="1">
        <v>45566.757013888891</v>
      </c>
      <c r="C2708" t="s">
        <v>3427</v>
      </c>
      <c r="D2708" t="s">
        <v>2034</v>
      </c>
      <c r="E2708" t="s">
        <v>3464</v>
      </c>
      <c r="F2708" t="s">
        <v>3467</v>
      </c>
      <c r="G2708">
        <v>1003.63</v>
      </c>
      <c r="H2708">
        <v>6</v>
      </c>
      <c r="I2708">
        <f t="shared" si="42"/>
        <v>167.27166666666668</v>
      </c>
      <c r="J2708">
        <f>(Sales[[#This Row],[Selling Price Per Commodity]]-VLOOKUP(C2708,Products!A:E,4, FALSE))*Sales[[#This Row],[Quantity]]/10</f>
        <v>-108.59299999999999</v>
      </c>
      <c r="K2708">
        <f>WEEKDAY(Sales[[#This Row],[Date and Time]],2)</f>
        <v>2</v>
      </c>
    </row>
    <row r="2709" spans="1:11" x14ac:dyDescent="0.3">
      <c r="A2709" t="s">
        <v>6177</v>
      </c>
      <c r="B2709" s="1">
        <v>45389.088287037041</v>
      </c>
      <c r="C2709" t="s">
        <v>3397</v>
      </c>
      <c r="D2709" t="s">
        <v>671</v>
      </c>
      <c r="E2709" t="s">
        <v>3471</v>
      </c>
      <c r="F2709" t="s">
        <v>3467</v>
      </c>
      <c r="G2709">
        <v>1189.8800000000001</v>
      </c>
      <c r="H2709">
        <v>2</v>
      </c>
      <c r="I2709">
        <f t="shared" si="42"/>
        <v>594.94000000000005</v>
      </c>
      <c r="J2709">
        <f>(Sales[[#This Row],[Selling Price Per Commodity]]-VLOOKUP(C2709,Products!A:E,4, FALSE))*Sales[[#This Row],[Quantity]]/10</f>
        <v>45.042000000000009</v>
      </c>
      <c r="K2709">
        <f>WEEKDAY(Sales[[#This Row],[Date and Time]],2)</f>
        <v>7</v>
      </c>
    </row>
    <row r="2710" spans="1:11" x14ac:dyDescent="0.3">
      <c r="A2710" t="s">
        <v>6178</v>
      </c>
      <c r="B2710" s="1">
        <v>45457.096550925926</v>
      </c>
      <c r="C2710" t="s">
        <v>3383</v>
      </c>
      <c r="D2710" t="s">
        <v>2111</v>
      </c>
      <c r="E2710" t="s">
        <v>3466</v>
      </c>
      <c r="F2710" t="s">
        <v>3476</v>
      </c>
      <c r="G2710">
        <v>1441.95</v>
      </c>
      <c r="H2710">
        <v>4</v>
      </c>
      <c r="I2710">
        <f t="shared" si="42"/>
        <v>360.48750000000001</v>
      </c>
      <c r="J2710">
        <f>(Sales[[#This Row],[Selling Price Per Commodity]]-VLOOKUP(C2710,Products!A:E,4, FALSE))*Sales[[#This Row],[Quantity]]/10</f>
        <v>-132.857</v>
      </c>
      <c r="K2710">
        <f>WEEKDAY(Sales[[#This Row],[Date and Time]],2)</f>
        <v>5</v>
      </c>
    </row>
    <row r="2711" spans="1:11" x14ac:dyDescent="0.3">
      <c r="A2711" t="s">
        <v>6179</v>
      </c>
      <c r="B2711" s="1">
        <v>45489.547384259262</v>
      </c>
      <c r="C2711" t="s">
        <v>3271</v>
      </c>
      <c r="D2711" t="s">
        <v>3025</v>
      </c>
      <c r="E2711" t="s">
        <v>3471</v>
      </c>
      <c r="F2711" t="s">
        <v>3469</v>
      </c>
      <c r="G2711">
        <v>242.94</v>
      </c>
      <c r="H2711">
        <v>9</v>
      </c>
      <c r="I2711">
        <f t="shared" si="42"/>
        <v>26.993333333333332</v>
      </c>
      <c r="J2711">
        <f>(Sales[[#This Row],[Selling Price Per Commodity]]-VLOOKUP(C2711,Products!A:E,4, FALSE))*Sales[[#This Row],[Quantity]]/10</f>
        <v>-419.55900000000003</v>
      </c>
      <c r="K2711">
        <f>WEEKDAY(Sales[[#This Row],[Date and Time]],2)</f>
        <v>2</v>
      </c>
    </row>
    <row r="2712" spans="1:11" x14ac:dyDescent="0.3">
      <c r="A2712" t="s">
        <v>6180</v>
      </c>
      <c r="B2712" s="1">
        <v>45478.881331018521</v>
      </c>
      <c r="C2712" t="s">
        <v>3345</v>
      </c>
      <c r="D2712" t="s">
        <v>380</v>
      </c>
      <c r="E2712" t="s">
        <v>3479</v>
      </c>
      <c r="F2712" t="s">
        <v>3476</v>
      </c>
      <c r="G2712">
        <v>866.8</v>
      </c>
      <c r="H2712">
        <v>1</v>
      </c>
      <c r="I2712">
        <f t="shared" si="42"/>
        <v>866.8</v>
      </c>
      <c r="J2712">
        <f>(Sales[[#This Row],[Selling Price Per Commodity]]-VLOOKUP(C2712,Products!A:E,4, FALSE))*Sales[[#This Row],[Quantity]]/10</f>
        <v>10.432999999999993</v>
      </c>
      <c r="K2712">
        <f>WEEKDAY(Sales[[#This Row],[Date and Time]],2)</f>
        <v>5</v>
      </c>
    </row>
    <row r="2713" spans="1:11" x14ac:dyDescent="0.3">
      <c r="A2713" t="s">
        <v>6181</v>
      </c>
      <c r="B2713" s="1">
        <v>45517.136087962965</v>
      </c>
      <c r="C2713" t="s">
        <v>3335</v>
      </c>
      <c r="D2713" t="s">
        <v>2931</v>
      </c>
      <c r="E2713" t="s">
        <v>3471</v>
      </c>
      <c r="F2713" t="s">
        <v>3476</v>
      </c>
      <c r="G2713">
        <v>498.37</v>
      </c>
      <c r="H2713">
        <v>5</v>
      </c>
      <c r="I2713">
        <f t="shared" si="42"/>
        <v>99.674000000000007</v>
      </c>
      <c r="J2713">
        <f>(Sales[[#This Row],[Selling Price Per Commodity]]-VLOOKUP(C2713,Products!A:E,4, FALSE))*Sales[[#This Row],[Quantity]]/10</f>
        <v>-101.96300000000001</v>
      </c>
      <c r="K2713">
        <f>WEEKDAY(Sales[[#This Row],[Date and Time]],2)</f>
        <v>2</v>
      </c>
    </row>
    <row r="2714" spans="1:11" x14ac:dyDescent="0.3">
      <c r="A2714" t="s">
        <v>6182</v>
      </c>
      <c r="B2714" s="1">
        <v>45502.770902777775</v>
      </c>
      <c r="C2714" t="s">
        <v>3301</v>
      </c>
      <c r="D2714" t="s">
        <v>2963</v>
      </c>
      <c r="E2714" t="s">
        <v>3464</v>
      </c>
      <c r="F2714" t="s">
        <v>3472</v>
      </c>
      <c r="G2714">
        <v>62.29</v>
      </c>
      <c r="H2714">
        <v>3</v>
      </c>
      <c r="I2714">
        <f t="shared" si="42"/>
        <v>20.763333333333332</v>
      </c>
      <c r="J2714">
        <f>(Sales[[#This Row],[Selling Price Per Commodity]]-VLOOKUP(C2714,Products!A:E,4, FALSE))*Sales[[#This Row],[Quantity]]/10</f>
        <v>-144.45800000000003</v>
      </c>
      <c r="K2714">
        <f>WEEKDAY(Sales[[#This Row],[Date and Time]],2)</f>
        <v>1</v>
      </c>
    </row>
    <row r="2715" spans="1:11" x14ac:dyDescent="0.3">
      <c r="A2715" t="s">
        <v>6183</v>
      </c>
      <c r="B2715" s="1">
        <v>45294.640706018516</v>
      </c>
      <c r="C2715" t="s">
        <v>3281</v>
      </c>
      <c r="D2715" t="s">
        <v>1972</v>
      </c>
      <c r="E2715" t="s">
        <v>3466</v>
      </c>
      <c r="F2715" t="s">
        <v>3472</v>
      </c>
      <c r="G2715">
        <v>1629.89</v>
      </c>
      <c r="H2715">
        <v>3</v>
      </c>
      <c r="I2715">
        <f t="shared" si="42"/>
        <v>543.29666666666674</v>
      </c>
      <c r="J2715">
        <f>(Sales[[#This Row],[Selling Price Per Commodity]]-VLOOKUP(C2715,Products!A:E,4, FALSE))*Sales[[#This Row],[Quantity]]/10</f>
        <v>121.89200000000001</v>
      </c>
      <c r="K2715">
        <f>WEEKDAY(Sales[[#This Row],[Date and Time]],2)</f>
        <v>3</v>
      </c>
    </row>
    <row r="2716" spans="1:11" x14ac:dyDescent="0.3">
      <c r="A2716" t="s">
        <v>6184</v>
      </c>
      <c r="B2716" s="1">
        <v>45534.800555555557</v>
      </c>
      <c r="C2716" t="s">
        <v>3337</v>
      </c>
      <c r="D2716" t="s">
        <v>238</v>
      </c>
      <c r="E2716" t="s">
        <v>3461</v>
      </c>
      <c r="F2716" t="s">
        <v>3467</v>
      </c>
      <c r="G2716">
        <v>1307.96</v>
      </c>
      <c r="H2716">
        <v>2</v>
      </c>
      <c r="I2716">
        <f t="shared" si="42"/>
        <v>653.98</v>
      </c>
      <c r="J2716">
        <f>(Sales[[#This Row],[Selling Price Per Commodity]]-VLOOKUP(C2716,Products!A:E,4, FALSE))*Sales[[#This Row],[Quantity]]/10</f>
        <v>-49.118000000000009</v>
      </c>
      <c r="K2716">
        <f>WEEKDAY(Sales[[#This Row],[Date and Time]],2)</f>
        <v>5</v>
      </c>
    </row>
    <row r="2717" spans="1:11" x14ac:dyDescent="0.3">
      <c r="A2717" t="s">
        <v>6185</v>
      </c>
      <c r="B2717" s="1">
        <v>45541.345104166663</v>
      </c>
      <c r="C2717" t="s">
        <v>3305</v>
      </c>
      <c r="D2717" t="s">
        <v>1756</v>
      </c>
      <c r="E2717" t="s">
        <v>3479</v>
      </c>
      <c r="F2717" t="s">
        <v>3469</v>
      </c>
      <c r="G2717">
        <v>497.3</v>
      </c>
      <c r="H2717">
        <v>10</v>
      </c>
      <c r="I2717">
        <f t="shared" si="42"/>
        <v>49.730000000000004</v>
      </c>
      <c r="J2717">
        <f>(Sales[[#This Row],[Selling Price Per Commodity]]-VLOOKUP(C2717,Products!A:E,4, FALSE))*Sales[[#This Row],[Quantity]]/10</f>
        <v>-327.22999999999996</v>
      </c>
      <c r="K2717">
        <f>WEEKDAY(Sales[[#This Row],[Date and Time]],2)</f>
        <v>5</v>
      </c>
    </row>
    <row r="2718" spans="1:11" x14ac:dyDescent="0.3">
      <c r="A2718" t="s">
        <v>6186</v>
      </c>
      <c r="B2718" s="1">
        <v>45436.542442129627</v>
      </c>
      <c r="C2718" t="s">
        <v>3378</v>
      </c>
      <c r="D2718" t="s">
        <v>1666</v>
      </c>
      <c r="E2718" t="s">
        <v>3471</v>
      </c>
      <c r="F2718" t="s">
        <v>3462</v>
      </c>
      <c r="G2718">
        <v>301.85000000000002</v>
      </c>
      <c r="H2718">
        <v>2</v>
      </c>
      <c r="I2718">
        <f t="shared" si="42"/>
        <v>150.92500000000001</v>
      </c>
      <c r="J2718">
        <f>(Sales[[#This Row],[Selling Price Per Commodity]]-VLOOKUP(C2718,Products!A:E,4, FALSE))*Sales[[#This Row],[Quantity]]/10</f>
        <v>-41.464999999999996</v>
      </c>
      <c r="K2718">
        <f>WEEKDAY(Sales[[#This Row],[Date and Time]],2)</f>
        <v>5</v>
      </c>
    </row>
    <row r="2719" spans="1:11" x14ac:dyDescent="0.3">
      <c r="A2719" t="s">
        <v>6187</v>
      </c>
      <c r="B2719" s="1">
        <v>45354.927986111114</v>
      </c>
      <c r="C2719" t="s">
        <v>3312</v>
      </c>
      <c r="D2719" t="s">
        <v>2307</v>
      </c>
      <c r="E2719" t="s">
        <v>3464</v>
      </c>
      <c r="F2719" t="s">
        <v>3467</v>
      </c>
      <c r="G2719">
        <v>846.61</v>
      </c>
      <c r="H2719">
        <v>5</v>
      </c>
      <c r="I2719">
        <f t="shared" si="42"/>
        <v>169.322</v>
      </c>
      <c r="J2719">
        <f>(Sales[[#This Row],[Selling Price Per Commodity]]-VLOOKUP(C2719,Products!A:E,4, FALSE))*Sales[[#This Row],[Quantity]]/10</f>
        <v>-12.153999999999996</v>
      </c>
      <c r="K2719">
        <f>WEEKDAY(Sales[[#This Row],[Date and Time]],2)</f>
        <v>7</v>
      </c>
    </row>
    <row r="2720" spans="1:11" x14ac:dyDescent="0.3">
      <c r="A2720" t="s">
        <v>6188</v>
      </c>
      <c r="B2720" s="1">
        <v>45506.757141203707</v>
      </c>
      <c r="C2720" t="s">
        <v>3402</v>
      </c>
      <c r="D2720" t="s">
        <v>2774</v>
      </c>
      <c r="E2720" t="s">
        <v>3466</v>
      </c>
      <c r="F2720" t="s">
        <v>3469</v>
      </c>
      <c r="G2720">
        <v>373.68</v>
      </c>
      <c r="H2720">
        <v>7</v>
      </c>
      <c r="I2720">
        <f t="shared" si="42"/>
        <v>53.382857142857141</v>
      </c>
      <c r="J2720">
        <f>(Sales[[#This Row],[Selling Price Per Commodity]]-VLOOKUP(C2720,Products!A:E,4, FALSE))*Sales[[#This Row],[Quantity]]/10</f>
        <v>-369.78000000000003</v>
      </c>
      <c r="K2720">
        <f>WEEKDAY(Sales[[#This Row],[Date and Time]],2)</f>
        <v>5</v>
      </c>
    </row>
    <row r="2721" spans="1:11" x14ac:dyDescent="0.3">
      <c r="A2721" t="s">
        <v>6189</v>
      </c>
      <c r="B2721" s="1">
        <v>45298.35738425926</v>
      </c>
      <c r="C2721" t="s">
        <v>3278</v>
      </c>
      <c r="D2721" t="s">
        <v>539</v>
      </c>
      <c r="E2721" t="s">
        <v>3479</v>
      </c>
      <c r="F2721" t="s">
        <v>3469</v>
      </c>
      <c r="G2721">
        <v>473.54</v>
      </c>
      <c r="H2721">
        <v>4</v>
      </c>
      <c r="I2721">
        <f t="shared" si="42"/>
        <v>118.38500000000001</v>
      </c>
      <c r="J2721">
        <f>(Sales[[#This Row],[Selling Price Per Commodity]]-VLOOKUP(C2721,Products!A:E,4, FALSE))*Sales[[#This Row],[Quantity]]/10</f>
        <v>-84.85</v>
      </c>
      <c r="K2721">
        <f>WEEKDAY(Sales[[#This Row],[Date and Time]],2)</f>
        <v>7</v>
      </c>
    </row>
    <row r="2722" spans="1:11" x14ac:dyDescent="0.3">
      <c r="A2722" t="s">
        <v>6190</v>
      </c>
      <c r="B2722" s="1">
        <v>45293.580625000002</v>
      </c>
      <c r="C2722" t="s">
        <v>3310</v>
      </c>
      <c r="D2722" t="s">
        <v>1683</v>
      </c>
      <c r="E2722" t="s">
        <v>3471</v>
      </c>
      <c r="F2722" t="s">
        <v>3462</v>
      </c>
      <c r="G2722">
        <v>831.4</v>
      </c>
      <c r="H2722">
        <v>3</v>
      </c>
      <c r="I2722">
        <f t="shared" si="42"/>
        <v>277.13333333333333</v>
      </c>
      <c r="J2722">
        <f>(Sales[[#This Row],[Selling Price Per Commodity]]-VLOOKUP(C2722,Products!A:E,4, FALSE))*Sales[[#This Row],[Quantity]]/10</f>
        <v>-6.169999999999999</v>
      </c>
      <c r="K2722">
        <f>WEEKDAY(Sales[[#This Row],[Date and Time]],2)</f>
        <v>2</v>
      </c>
    </row>
    <row r="2723" spans="1:11" x14ac:dyDescent="0.3">
      <c r="A2723" t="s">
        <v>6191</v>
      </c>
      <c r="B2723" s="1">
        <v>45522.603900462964</v>
      </c>
      <c r="C2723" t="s">
        <v>3269</v>
      </c>
      <c r="D2723" t="s">
        <v>2364</v>
      </c>
      <c r="E2723" t="s">
        <v>3471</v>
      </c>
      <c r="F2723" t="s">
        <v>3469</v>
      </c>
      <c r="G2723">
        <v>1245.5999999999999</v>
      </c>
      <c r="H2723">
        <v>5</v>
      </c>
      <c r="I2723">
        <f t="shared" si="42"/>
        <v>249.11999999999998</v>
      </c>
      <c r="J2723">
        <f>(Sales[[#This Row],[Selling Price Per Commodity]]-VLOOKUP(C2723,Products!A:E,4, FALSE))*Sales[[#This Row],[Quantity]]/10</f>
        <v>-189.26999999999998</v>
      </c>
      <c r="K2723">
        <f>WEEKDAY(Sales[[#This Row],[Date and Time]],2)</f>
        <v>7</v>
      </c>
    </row>
    <row r="2724" spans="1:11" x14ac:dyDescent="0.3">
      <c r="A2724" t="s">
        <v>6192</v>
      </c>
      <c r="B2724" s="1">
        <v>45405.299872685187</v>
      </c>
      <c r="C2724" t="s">
        <v>3314</v>
      </c>
      <c r="D2724" t="s">
        <v>2840</v>
      </c>
      <c r="E2724" t="s">
        <v>3461</v>
      </c>
      <c r="F2724" t="s">
        <v>3476</v>
      </c>
      <c r="G2724">
        <v>663.63</v>
      </c>
      <c r="H2724">
        <v>10</v>
      </c>
      <c r="I2724">
        <f t="shared" si="42"/>
        <v>66.363</v>
      </c>
      <c r="J2724">
        <f>(Sales[[#This Row],[Selling Price Per Commodity]]-VLOOKUP(C2724,Products!A:E,4, FALSE))*Sales[[#This Row],[Quantity]]/10</f>
        <v>-859.1669999999998</v>
      </c>
      <c r="K2724">
        <f>WEEKDAY(Sales[[#This Row],[Date and Time]],2)</f>
        <v>2</v>
      </c>
    </row>
    <row r="2725" spans="1:11" x14ac:dyDescent="0.3">
      <c r="A2725" t="s">
        <v>6193</v>
      </c>
      <c r="B2725" s="1">
        <v>45473.640787037039</v>
      </c>
      <c r="C2725" t="s">
        <v>3397</v>
      </c>
      <c r="D2725" t="s">
        <v>2384</v>
      </c>
      <c r="E2725" t="s">
        <v>3471</v>
      </c>
      <c r="F2725" t="s">
        <v>3462</v>
      </c>
      <c r="G2725">
        <v>1229.3</v>
      </c>
      <c r="H2725">
        <v>8</v>
      </c>
      <c r="I2725">
        <f t="shared" si="42"/>
        <v>153.66249999999999</v>
      </c>
      <c r="J2725">
        <f>(Sales[[#This Row],[Selling Price Per Commodity]]-VLOOKUP(C2725,Products!A:E,4, FALSE))*Sales[[#This Row],[Quantity]]/10</f>
        <v>-172.85400000000001</v>
      </c>
      <c r="K2725">
        <f>WEEKDAY(Sales[[#This Row],[Date and Time]],2)</f>
        <v>7</v>
      </c>
    </row>
    <row r="2726" spans="1:11" x14ac:dyDescent="0.3">
      <c r="A2726" t="s">
        <v>6194</v>
      </c>
      <c r="B2726" s="1">
        <v>45496.539375</v>
      </c>
      <c r="C2726" t="s">
        <v>3297</v>
      </c>
      <c r="D2726" t="s">
        <v>242</v>
      </c>
      <c r="E2726" t="s">
        <v>3461</v>
      </c>
      <c r="F2726" t="s">
        <v>3469</v>
      </c>
      <c r="G2726">
        <v>1028.7</v>
      </c>
      <c r="H2726">
        <v>8</v>
      </c>
      <c r="I2726">
        <f t="shared" si="42"/>
        <v>128.58750000000001</v>
      </c>
      <c r="J2726">
        <f>(Sales[[#This Row],[Selling Price Per Commodity]]-VLOOKUP(C2726,Products!A:E,4, FALSE))*Sales[[#This Row],[Quantity]]/10</f>
        <v>-554.55399999999997</v>
      </c>
      <c r="K2726">
        <f>WEEKDAY(Sales[[#This Row],[Date and Time]],2)</f>
        <v>2</v>
      </c>
    </row>
    <row r="2727" spans="1:11" x14ac:dyDescent="0.3">
      <c r="A2727" t="s">
        <v>6195</v>
      </c>
      <c r="B2727" s="1">
        <v>45322.423530092594</v>
      </c>
      <c r="C2727" t="s">
        <v>3271</v>
      </c>
      <c r="D2727" t="s">
        <v>1103</v>
      </c>
      <c r="E2727" t="s">
        <v>3471</v>
      </c>
      <c r="F2727" t="s">
        <v>3472</v>
      </c>
      <c r="G2727">
        <v>1777.06</v>
      </c>
      <c r="H2727">
        <v>2</v>
      </c>
      <c r="I2727">
        <f t="shared" si="42"/>
        <v>888.53</v>
      </c>
      <c r="J2727">
        <f>(Sales[[#This Row],[Selling Price Per Commodity]]-VLOOKUP(C2727,Products!A:E,4, FALSE))*Sales[[#This Row],[Quantity]]/10</f>
        <v>79.071999999999989</v>
      </c>
      <c r="K2727">
        <f>WEEKDAY(Sales[[#This Row],[Date and Time]],2)</f>
        <v>3</v>
      </c>
    </row>
    <row r="2728" spans="1:11" x14ac:dyDescent="0.3">
      <c r="A2728" t="s">
        <v>6196</v>
      </c>
      <c r="B2728" s="1">
        <v>45348.096747685187</v>
      </c>
      <c r="C2728" t="s">
        <v>3310</v>
      </c>
      <c r="D2728" t="s">
        <v>1399</v>
      </c>
      <c r="E2728" t="s">
        <v>3471</v>
      </c>
      <c r="F2728" t="s">
        <v>3476</v>
      </c>
      <c r="G2728">
        <v>928.44</v>
      </c>
      <c r="H2728">
        <v>3</v>
      </c>
      <c r="I2728">
        <f t="shared" si="42"/>
        <v>309.48</v>
      </c>
      <c r="J2728">
        <f>(Sales[[#This Row],[Selling Price Per Commodity]]-VLOOKUP(C2728,Products!A:E,4, FALSE))*Sales[[#This Row],[Quantity]]/10</f>
        <v>3.5340000000000087</v>
      </c>
      <c r="K2728">
        <f>WEEKDAY(Sales[[#This Row],[Date and Time]],2)</f>
        <v>1</v>
      </c>
    </row>
    <row r="2729" spans="1:11" x14ac:dyDescent="0.3">
      <c r="A2729" t="s">
        <v>6197</v>
      </c>
      <c r="B2729" s="1">
        <v>45427.791018518517</v>
      </c>
      <c r="C2729" t="s">
        <v>3391</v>
      </c>
      <c r="D2729" t="s">
        <v>1214</v>
      </c>
      <c r="E2729" t="s">
        <v>3464</v>
      </c>
      <c r="F2729" t="s">
        <v>3462</v>
      </c>
      <c r="G2729">
        <v>1310.3499999999999</v>
      </c>
      <c r="H2729">
        <v>4</v>
      </c>
      <c r="I2729">
        <f t="shared" si="42"/>
        <v>327.58749999999998</v>
      </c>
      <c r="J2729">
        <f>(Sales[[#This Row],[Selling Price Per Commodity]]-VLOOKUP(C2729,Products!A:E,4, FALSE))*Sales[[#This Row],[Quantity]]/10</f>
        <v>-18.933000000000014</v>
      </c>
      <c r="K2729">
        <f>WEEKDAY(Sales[[#This Row],[Date and Time]],2)</f>
        <v>3</v>
      </c>
    </row>
    <row r="2730" spans="1:11" x14ac:dyDescent="0.3">
      <c r="A2730" t="s">
        <v>6198</v>
      </c>
      <c r="B2730" s="1">
        <v>45582.787106481483</v>
      </c>
      <c r="C2730" t="s">
        <v>3372</v>
      </c>
      <c r="D2730" t="s">
        <v>998</v>
      </c>
      <c r="E2730" t="s">
        <v>3461</v>
      </c>
      <c r="F2730" t="s">
        <v>3469</v>
      </c>
      <c r="G2730">
        <v>1691.09</v>
      </c>
      <c r="H2730">
        <v>7</v>
      </c>
      <c r="I2730">
        <f t="shared" si="42"/>
        <v>241.5842857142857</v>
      </c>
      <c r="J2730">
        <f>(Sales[[#This Row],[Selling Price Per Commodity]]-VLOOKUP(C2730,Products!A:E,4, FALSE))*Sales[[#This Row],[Quantity]]/10</f>
        <v>-121.65700000000001</v>
      </c>
      <c r="K2730">
        <f>WEEKDAY(Sales[[#This Row],[Date and Time]],2)</f>
        <v>4</v>
      </c>
    </row>
    <row r="2731" spans="1:11" x14ac:dyDescent="0.3">
      <c r="A2731" t="s">
        <v>6199</v>
      </c>
      <c r="B2731" s="1">
        <v>45372.828981481478</v>
      </c>
      <c r="C2731" t="s">
        <v>3411</v>
      </c>
      <c r="D2731" t="s">
        <v>950</v>
      </c>
      <c r="E2731" t="s">
        <v>3479</v>
      </c>
      <c r="F2731" t="s">
        <v>3472</v>
      </c>
      <c r="G2731">
        <v>164.63</v>
      </c>
      <c r="H2731">
        <v>6</v>
      </c>
      <c r="I2731">
        <f t="shared" si="42"/>
        <v>27.438333333333333</v>
      </c>
      <c r="J2731">
        <f>(Sales[[#This Row],[Selling Price Per Commodity]]-VLOOKUP(C2731,Products!A:E,4, FALSE))*Sales[[#This Row],[Quantity]]/10</f>
        <v>-396.86499999999995</v>
      </c>
      <c r="K2731">
        <f>WEEKDAY(Sales[[#This Row],[Date and Time]],2)</f>
        <v>4</v>
      </c>
    </row>
    <row r="2732" spans="1:11" x14ac:dyDescent="0.3">
      <c r="A2732" t="s">
        <v>6200</v>
      </c>
      <c r="B2732" s="1">
        <v>45360.230914351851</v>
      </c>
      <c r="C2732" t="s">
        <v>3399</v>
      </c>
      <c r="D2732" t="s">
        <v>1563</v>
      </c>
      <c r="E2732" t="s">
        <v>3464</v>
      </c>
      <c r="F2732" t="s">
        <v>3462</v>
      </c>
      <c r="G2732">
        <v>1677.08</v>
      </c>
      <c r="H2732">
        <v>4</v>
      </c>
      <c r="I2732">
        <f t="shared" si="42"/>
        <v>419.27</v>
      </c>
      <c r="J2732">
        <f>(Sales[[#This Row],[Selling Price Per Commodity]]-VLOOKUP(C2732,Products!A:E,4, FALSE))*Sales[[#This Row],[Quantity]]/10</f>
        <v>-107.18000000000002</v>
      </c>
      <c r="K2732">
        <f>WEEKDAY(Sales[[#This Row],[Date and Time]],2)</f>
        <v>6</v>
      </c>
    </row>
    <row r="2733" spans="1:11" x14ac:dyDescent="0.3">
      <c r="A2733" t="s">
        <v>6201</v>
      </c>
      <c r="B2733" s="1">
        <v>45341.955439814818</v>
      </c>
      <c r="C2733" t="s">
        <v>3304</v>
      </c>
      <c r="D2733" t="s">
        <v>966</v>
      </c>
      <c r="E2733" t="s">
        <v>3466</v>
      </c>
      <c r="F2733" t="s">
        <v>3476</v>
      </c>
      <c r="G2733">
        <v>239.39</v>
      </c>
      <c r="H2733">
        <v>3</v>
      </c>
      <c r="I2733">
        <f t="shared" si="42"/>
        <v>79.796666666666667</v>
      </c>
      <c r="J2733">
        <f>(Sales[[#This Row],[Selling Price Per Commodity]]-VLOOKUP(C2733,Products!A:E,4, FALSE))*Sales[[#This Row],[Quantity]]/10</f>
        <v>18.571999999999999</v>
      </c>
      <c r="K2733">
        <f>WEEKDAY(Sales[[#This Row],[Date and Time]],2)</f>
        <v>1</v>
      </c>
    </row>
    <row r="2734" spans="1:11" x14ac:dyDescent="0.3">
      <c r="A2734" t="s">
        <v>6202</v>
      </c>
      <c r="B2734" s="1">
        <v>45604.343182870369</v>
      </c>
      <c r="C2734" t="s">
        <v>3310</v>
      </c>
      <c r="D2734" t="s">
        <v>1989</v>
      </c>
      <c r="E2734" t="s">
        <v>3466</v>
      </c>
      <c r="F2734" t="s">
        <v>3472</v>
      </c>
      <c r="G2734">
        <v>1429.94</v>
      </c>
      <c r="H2734">
        <v>2</v>
      </c>
      <c r="I2734">
        <f t="shared" si="42"/>
        <v>714.97</v>
      </c>
      <c r="J2734">
        <f>(Sales[[#This Row],[Selling Price Per Commodity]]-VLOOKUP(C2734,Products!A:E,4, FALSE))*Sales[[#This Row],[Quantity]]/10</f>
        <v>83.454000000000008</v>
      </c>
      <c r="K2734">
        <f>WEEKDAY(Sales[[#This Row],[Date and Time]],2)</f>
        <v>5</v>
      </c>
    </row>
    <row r="2735" spans="1:11" x14ac:dyDescent="0.3">
      <c r="A2735" t="s">
        <v>6203</v>
      </c>
      <c r="B2735" s="1">
        <v>45557.55327546296</v>
      </c>
      <c r="C2735" t="s">
        <v>3354</v>
      </c>
      <c r="D2735" t="s">
        <v>2738</v>
      </c>
      <c r="E2735" t="s">
        <v>3461</v>
      </c>
      <c r="F2735" t="s">
        <v>3462</v>
      </c>
      <c r="G2735">
        <v>1072.68</v>
      </c>
      <c r="H2735">
        <v>7</v>
      </c>
      <c r="I2735">
        <f t="shared" si="42"/>
        <v>153.24</v>
      </c>
      <c r="J2735">
        <f>(Sales[[#This Row],[Selling Price Per Commodity]]-VLOOKUP(C2735,Products!A:E,4, FALSE))*Sales[[#This Row],[Quantity]]/10</f>
        <v>-99.112999999999985</v>
      </c>
      <c r="K2735">
        <f>WEEKDAY(Sales[[#This Row],[Date and Time]],2)</f>
        <v>7</v>
      </c>
    </row>
    <row r="2736" spans="1:11" x14ac:dyDescent="0.3">
      <c r="A2736" t="s">
        <v>6204</v>
      </c>
      <c r="B2736" s="1">
        <v>45527.37703703704</v>
      </c>
      <c r="C2736" t="s">
        <v>3383</v>
      </c>
      <c r="D2736" t="s">
        <v>1269</v>
      </c>
      <c r="E2736" t="s">
        <v>3461</v>
      </c>
      <c r="F2736" t="s">
        <v>3469</v>
      </c>
      <c r="G2736">
        <v>703.48</v>
      </c>
      <c r="H2736">
        <v>9</v>
      </c>
      <c r="I2736">
        <f t="shared" si="42"/>
        <v>78.164444444444442</v>
      </c>
      <c r="J2736">
        <f>(Sales[[#This Row],[Selling Price Per Commodity]]-VLOOKUP(C2736,Products!A:E,4, FALSE))*Sales[[#This Row],[Quantity]]/10</f>
        <v>-553.01900000000001</v>
      </c>
      <c r="K2736">
        <f>WEEKDAY(Sales[[#This Row],[Date and Time]],2)</f>
        <v>5</v>
      </c>
    </row>
    <row r="2737" spans="1:11" x14ac:dyDescent="0.3">
      <c r="A2737" t="s">
        <v>6205</v>
      </c>
      <c r="B2737" s="1">
        <v>45469.698298611111</v>
      </c>
      <c r="C2737" t="s">
        <v>3290</v>
      </c>
      <c r="D2737" t="s">
        <v>2708</v>
      </c>
      <c r="E2737" t="s">
        <v>3464</v>
      </c>
      <c r="F2737" t="s">
        <v>3472</v>
      </c>
      <c r="G2737">
        <v>709.52</v>
      </c>
      <c r="H2737">
        <v>7</v>
      </c>
      <c r="I2737">
        <f t="shared" si="42"/>
        <v>101.36</v>
      </c>
      <c r="J2737">
        <f>(Sales[[#This Row],[Selling Price Per Commodity]]-VLOOKUP(C2737,Products!A:E,4, FALSE))*Sales[[#This Row],[Quantity]]/10</f>
        <v>-479.56299999999999</v>
      </c>
      <c r="K2737">
        <f>WEEKDAY(Sales[[#This Row],[Date and Time]],2)</f>
        <v>3</v>
      </c>
    </row>
    <row r="2738" spans="1:11" x14ac:dyDescent="0.3">
      <c r="A2738" t="s">
        <v>6206</v>
      </c>
      <c r="B2738" s="1">
        <v>45421.854456018518</v>
      </c>
      <c r="C2738" t="s">
        <v>3423</v>
      </c>
      <c r="D2738" t="s">
        <v>1911</v>
      </c>
      <c r="E2738" t="s">
        <v>3464</v>
      </c>
      <c r="F2738" t="s">
        <v>3467</v>
      </c>
      <c r="G2738">
        <v>864.32</v>
      </c>
      <c r="H2738">
        <v>5</v>
      </c>
      <c r="I2738">
        <f t="shared" si="42"/>
        <v>172.864</v>
      </c>
      <c r="J2738">
        <f>(Sales[[#This Row],[Selling Price Per Commodity]]-VLOOKUP(C2738,Products!A:E,4, FALSE))*Sales[[#This Row],[Quantity]]/10</f>
        <v>-107.718</v>
      </c>
      <c r="K2738">
        <f>WEEKDAY(Sales[[#This Row],[Date and Time]],2)</f>
        <v>4</v>
      </c>
    </row>
    <row r="2739" spans="1:11" x14ac:dyDescent="0.3">
      <c r="A2739" t="s">
        <v>6207</v>
      </c>
      <c r="B2739" s="1">
        <v>45578.299097222225</v>
      </c>
      <c r="C2739" t="s">
        <v>3278</v>
      </c>
      <c r="D2739" t="s">
        <v>2273</v>
      </c>
      <c r="E2739" t="s">
        <v>3461</v>
      </c>
      <c r="F2739" t="s">
        <v>3467</v>
      </c>
      <c r="G2739">
        <v>1255.6500000000001</v>
      </c>
      <c r="H2739">
        <v>3</v>
      </c>
      <c r="I2739">
        <f t="shared" si="42"/>
        <v>418.55</v>
      </c>
      <c r="J2739">
        <f>(Sales[[#This Row],[Selling Price Per Commodity]]-VLOOKUP(C2739,Products!A:E,4, FALSE))*Sales[[#This Row],[Quantity]]/10</f>
        <v>26.412000000000006</v>
      </c>
      <c r="K2739">
        <f>WEEKDAY(Sales[[#This Row],[Date and Time]],2)</f>
        <v>7</v>
      </c>
    </row>
    <row r="2740" spans="1:11" x14ac:dyDescent="0.3">
      <c r="A2740" t="s">
        <v>6208</v>
      </c>
      <c r="B2740" s="1">
        <v>45556.71329861111</v>
      </c>
      <c r="C2740" t="s">
        <v>3324</v>
      </c>
      <c r="D2740" t="s">
        <v>631</v>
      </c>
      <c r="E2740" t="s">
        <v>3464</v>
      </c>
      <c r="F2740" t="s">
        <v>3472</v>
      </c>
      <c r="G2740">
        <v>788.68</v>
      </c>
      <c r="H2740">
        <v>8</v>
      </c>
      <c r="I2740">
        <f t="shared" si="42"/>
        <v>98.584999999999994</v>
      </c>
      <c r="J2740">
        <f>(Sales[[#This Row],[Selling Price Per Commodity]]-VLOOKUP(C2740,Products!A:E,4, FALSE))*Sales[[#This Row],[Quantity]]/10</f>
        <v>-263.41200000000003</v>
      </c>
      <c r="K2740">
        <f>WEEKDAY(Sales[[#This Row],[Date and Time]],2)</f>
        <v>6</v>
      </c>
    </row>
    <row r="2741" spans="1:11" x14ac:dyDescent="0.3">
      <c r="A2741" t="s">
        <v>6209</v>
      </c>
      <c r="B2741" s="1">
        <v>45374.629733796297</v>
      </c>
      <c r="C2741" t="s">
        <v>3451</v>
      </c>
      <c r="D2741" t="s">
        <v>769</v>
      </c>
      <c r="E2741" t="s">
        <v>3466</v>
      </c>
      <c r="F2741" t="s">
        <v>3476</v>
      </c>
      <c r="G2741">
        <v>197.59</v>
      </c>
      <c r="H2741">
        <v>5</v>
      </c>
      <c r="I2741">
        <f t="shared" si="42"/>
        <v>39.518000000000001</v>
      </c>
      <c r="J2741">
        <f>(Sales[[#This Row],[Selling Price Per Commodity]]-VLOOKUP(C2741,Products!A:E,4, FALSE))*Sales[[#This Row],[Quantity]]/10</f>
        <v>-263.23599999999999</v>
      </c>
      <c r="K2741">
        <f>WEEKDAY(Sales[[#This Row],[Date and Time]],2)</f>
        <v>6</v>
      </c>
    </row>
    <row r="2742" spans="1:11" x14ac:dyDescent="0.3">
      <c r="A2742" t="s">
        <v>6210</v>
      </c>
      <c r="B2742" s="1">
        <v>45326.627638888887</v>
      </c>
      <c r="C2742" t="s">
        <v>3451</v>
      </c>
      <c r="D2742" t="s">
        <v>2904</v>
      </c>
      <c r="E2742" t="s">
        <v>3464</v>
      </c>
      <c r="F2742" t="s">
        <v>3472</v>
      </c>
      <c r="G2742">
        <v>753.33</v>
      </c>
      <c r="H2742">
        <v>6</v>
      </c>
      <c r="I2742">
        <f t="shared" si="42"/>
        <v>125.55500000000001</v>
      </c>
      <c r="J2742">
        <f>(Sales[[#This Row],[Selling Price Per Commodity]]-VLOOKUP(C2742,Products!A:E,4, FALSE))*Sales[[#This Row],[Quantity]]/10</f>
        <v>-264.26100000000002</v>
      </c>
      <c r="K2742">
        <f>WEEKDAY(Sales[[#This Row],[Date and Time]],2)</f>
        <v>7</v>
      </c>
    </row>
    <row r="2743" spans="1:11" x14ac:dyDescent="0.3">
      <c r="A2743" t="s">
        <v>6211</v>
      </c>
      <c r="B2743" s="1">
        <v>45314.69153935185</v>
      </c>
      <c r="C2743" t="s">
        <v>3428</v>
      </c>
      <c r="D2743" t="s">
        <v>986</v>
      </c>
      <c r="E2743" t="s">
        <v>3464</v>
      </c>
      <c r="F2743" t="s">
        <v>3467</v>
      </c>
      <c r="G2743">
        <v>123.95</v>
      </c>
      <c r="H2743">
        <v>5</v>
      </c>
      <c r="I2743">
        <f t="shared" si="42"/>
        <v>24.79</v>
      </c>
      <c r="J2743">
        <f>(Sales[[#This Row],[Selling Price Per Commodity]]-VLOOKUP(C2743,Products!A:E,4, FALSE))*Sales[[#This Row],[Quantity]]/10</f>
        <v>-358.76500000000004</v>
      </c>
      <c r="K2743">
        <f>WEEKDAY(Sales[[#This Row],[Date and Time]],2)</f>
        <v>2</v>
      </c>
    </row>
    <row r="2744" spans="1:11" x14ac:dyDescent="0.3">
      <c r="A2744" t="s">
        <v>6212</v>
      </c>
      <c r="B2744" s="1">
        <v>45432.405763888892</v>
      </c>
      <c r="C2744" t="s">
        <v>3315</v>
      </c>
      <c r="D2744" t="s">
        <v>2774</v>
      </c>
      <c r="E2744" t="s">
        <v>3479</v>
      </c>
      <c r="F2744" t="s">
        <v>3467</v>
      </c>
      <c r="G2744">
        <v>1166.07</v>
      </c>
      <c r="H2744">
        <v>5</v>
      </c>
      <c r="I2744">
        <f t="shared" si="42"/>
        <v>233.214</v>
      </c>
      <c r="J2744">
        <f>(Sales[[#This Row],[Selling Price Per Commodity]]-VLOOKUP(C2744,Products!A:E,4, FALSE))*Sales[[#This Row],[Quantity]]/10</f>
        <v>71.11699999999999</v>
      </c>
      <c r="K2744">
        <f>WEEKDAY(Sales[[#This Row],[Date and Time]],2)</f>
        <v>1</v>
      </c>
    </row>
    <row r="2745" spans="1:11" x14ac:dyDescent="0.3">
      <c r="A2745" t="s">
        <v>6213</v>
      </c>
      <c r="B2745" s="1">
        <v>45303.365694444445</v>
      </c>
      <c r="C2745" t="s">
        <v>3327</v>
      </c>
      <c r="D2745" t="s">
        <v>1295</v>
      </c>
      <c r="E2745" t="s">
        <v>3466</v>
      </c>
      <c r="F2745" t="s">
        <v>3462</v>
      </c>
      <c r="G2745">
        <v>1698.67</v>
      </c>
      <c r="H2745">
        <v>9</v>
      </c>
      <c r="I2745">
        <f t="shared" si="42"/>
        <v>188.74111111111111</v>
      </c>
      <c r="J2745">
        <f>(Sales[[#This Row],[Selling Price Per Commodity]]-VLOOKUP(C2745,Products!A:E,4, FALSE))*Sales[[#This Row],[Quantity]]/10</f>
        <v>-716.37200000000007</v>
      </c>
      <c r="K2745">
        <f>WEEKDAY(Sales[[#This Row],[Date and Time]],2)</f>
        <v>5</v>
      </c>
    </row>
    <row r="2746" spans="1:11" x14ac:dyDescent="0.3">
      <c r="A2746" t="s">
        <v>6214</v>
      </c>
      <c r="B2746" s="1">
        <v>45319.177372685182</v>
      </c>
      <c r="C2746" t="s">
        <v>3359</v>
      </c>
      <c r="D2746" t="s">
        <v>328</v>
      </c>
      <c r="E2746" t="s">
        <v>3471</v>
      </c>
      <c r="F2746" t="s">
        <v>3476</v>
      </c>
      <c r="G2746">
        <v>604.28</v>
      </c>
      <c r="H2746">
        <v>2</v>
      </c>
      <c r="I2746">
        <f t="shared" si="42"/>
        <v>302.14</v>
      </c>
      <c r="J2746">
        <f>(Sales[[#This Row],[Selling Price Per Commodity]]-VLOOKUP(C2746,Products!A:E,4, FALSE))*Sales[[#This Row],[Quantity]]/10</f>
        <v>-89.610000000000014</v>
      </c>
      <c r="K2746">
        <f>WEEKDAY(Sales[[#This Row],[Date and Time]],2)</f>
        <v>7</v>
      </c>
    </row>
    <row r="2747" spans="1:11" x14ac:dyDescent="0.3">
      <c r="A2747" t="s">
        <v>6215</v>
      </c>
      <c r="B2747" s="1">
        <v>45314.238634259258</v>
      </c>
      <c r="C2747" t="s">
        <v>3323</v>
      </c>
      <c r="D2747" t="s">
        <v>434</v>
      </c>
      <c r="E2747" t="s">
        <v>3464</v>
      </c>
      <c r="F2747" t="s">
        <v>3469</v>
      </c>
      <c r="G2747">
        <v>1150.72</v>
      </c>
      <c r="H2747">
        <v>9</v>
      </c>
      <c r="I2747">
        <f t="shared" si="42"/>
        <v>127.85777777777778</v>
      </c>
      <c r="J2747">
        <f>(Sales[[#This Row],[Selling Price Per Commodity]]-VLOOKUP(C2747,Products!A:E,4, FALSE))*Sales[[#This Row],[Quantity]]/10</f>
        <v>-733.03399999999999</v>
      </c>
      <c r="K2747">
        <f>WEEKDAY(Sales[[#This Row],[Date and Time]],2)</f>
        <v>2</v>
      </c>
    </row>
    <row r="2748" spans="1:11" x14ac:dyDescent="0.3">
      <c r="A2748" t="s">
        <v>6216</v>
      </c>
      <c r="B2748" s="1">
        <v>45455.150347222225</v>
      </c>
      <c r="C2748" t="s">
        <v>3301</v>
      </c>
      <c r="D2748" t="s">
        <v>2384</v>
      </c>
      <c r="E2748" t="s">
        <v>3479</v>
      </c>
      <c r="F2748" t="s">
        <v>3467</v>
      </c>
      <c r="G2748">
        <v>1781.59</v>
      </c>
      <c r="H2748">
        <v>10</v>
      </c>
      <c r="I2748">
        <f t="shared" si="42"/>
        <v>178.15899999999999</v>
      </c>
      <c r="J2748">
        <f>(Sales[[#This Row],[Selling Price Per Commodity]]-VLOOKUP(C2748,Products!A:E,4, FALSE))*Sales[[#This Row],[Quantity]]/10</f>
        <v>-324.13100000000003</v>
      </c>
      <c r="K2748">
        <f>WEEKDAY(Sales[[#This Row],[Date and Time]],2)</f>
        <v>3</v>
      </c>
    </row>
    <row r="2749" spans="1:11" x14ac:dyDescent="0.3">
      <c r="A2749" t="s">
        <v>6217</v>
      </c>
      <c r="B2749" s="1">
        <v>45405.218819444446</v>
      </c>
      <c r="C2749" t="s">
        <v>3302</v>
      </c>
      <c r="D2749" t="s">
        <v>1515</v>
      </c>
      <c r="E2749" t="s">
        <v>3464</v>
      </c>
      <c r="F2749" t="s">
        <v>3469</v>
      </c>
      <c r="G2749">
        <v>1424.65</v>
      </c>
      <c r="H2749">
        <v>6</v>
      </c>
      <c r="I2749">
        <f t="shared" si="42"/>
        <v>237.44166666666669</v>
      </c>
      <c r="J2749">
        <f>(Sales[[#This Row],[Selling Price Per Commodity]]-VLOOKUP(C2749,Products!A:E,4, FALSE))*Sales[[#This Row],[Quantity]]/10</f>
        <v>99.583000000000013</v>
      </c>
      <c r="K2749">
        <f>WEEKDAY(Sales[[#This Row],[Date and Time]],2)</f>
        <v>2</v>
      </c>
    </row>
    <row r="2750" spans="1:11" x14ac:dyDescent="0.3">
      <c r="A2750" t="s">
        <v>6218</v>
      </c>
      <c r="B2750" s="1">
        <v>45604.695138888892</v>
      </c>
      <c r="C2750" t="s">
        <v>3403</v>
      </c>
      <c r="D2750" t="s">
        <v>1229</v>
      </c>
      <c r="E2750" t="s">
        <v>3461</v>
      </c>
      <c r="F2750" t="s">
        <v>3476</v>
      </c>
      <c r="G2750">
        <v>1443.52</v>
      </c>
      <c r="H2750">
        <v>3</v>
      </c>
      <c r="I2750">
        <f t="shared" si="42"/>
        <v>481.17333333333335</v>
      </c>
      <c r="J2750">
        <f>(Sales[[#This Row],[Selling Price Per Commodity]]-VLOOKUP(C2750,Products!A:E,4, FALSE))*Sales[[#This Row],[Quantity]]/10</f>
        <v>-127.04899999999998</v>
      </c>
      <c r="K2750">
        <f>WEEKDAY(Sales[[#This Row],[Date and Time]],2)</f>
        <v>5</v>
      </c>
    </row>
    <row r="2751" spans="1:11" x14ac:dyDescent="0.3">
      <c r="A2751" t="s">
        <v>6219</v>
      </c>
      <c r="B2751" s="1">
        <v>45433.733807870369</v>
      </c>
      <c r="C2751" t="s">
        <v>3237</v>
      </c>
      <c r="D2751" t="s">
        <v>3142</v>
      </c>
      <c r="E2751" t="s">
        <v>3464</v>
      </c>
      <c r="F2751" t="s">
        <v>3462</v>
      </c>
      <c r="G2751">
        <v>705.3</v>
      </c>
      <c r="H2751">
        <v>10</v>
      </c>
      <c r="I2751">
        <f t="shared" si="42"/>
        <v>70.53</v>
      </c>
      <c r="J2751">
        <f>(Sales[[#This Row],[Selling Price Per Commodity]]-VLOOKUP(C2751,Products!A:E,4, FALSE))*Sales[[#This Row],[Quantity]]/10</f>
        <v>-410.47000000000008</v>
      </c>
      <c r="K2751">
        <f>WEEKDAY(Sales[[#This Row],[Date and Time]],2)</f>
        <v>2</v>
      </c>
    </row>
    <row r="2752" spans="1:11" x14ac:dyDescent="0.3">
      <c r="A2752" t="s">
        <v>6220</v>
      </c>
      <c r="B2752" s="1">
        <v>45479.837442129632</v>
      </c>
      <c r="C2752" t="s">
        <v>3421</v>
      </c>
      <c r="D2752" t="s">
        <v>3028</v>
      </c>
      <c r="E2752" t="s">
        <v>3461</v>
      </c>
      <c r="F2752" t="s">
        <v>3469</v>
      </c>
      <c r="G2752">
        <v>1129.46</v>
      </c>
      <c r="H2752">
        <v>10</v>
      </c>
      <c r="I2752">
        <f t="shared" si="42"/>
        <v>112.946</v>
      </c>
      <c r="J2752">
        <f>(Sales[[#This Row],[Selling Price Per Commodity]]-VLOOKUP(C2752,Products!A:E,4, FALSE))*Sales[[#This Row],[Quantity]]/10</f>
        <v>-294.23400000000004</v>
      </c>
      <c r="K2752">
        <f>WEEKDAY(Sales[[#This Row],[Date and Time]],2)</f>
        <v>6</v>
      </c>
    </row>
    <row r="2753" spans="1:11" x14ac:dyDescent="0.3">
      <c r="A2753" t="s">
        <v>6221</v>
      </c>
      <c r="B2753" s="1">
        <v>45450.710555555554</v>
      </c>
      <c r="C2753" t="s">
        <v>3330</v>
      </c>
      <c r="D2753" t="s">
        <v>1014</v>
      </c>
      <c r="E2753" t="s">
        <v>3461</v>
      </c>
      <c r="F2753" t="s">
        <v>3467</v>
      </c>
      <c r="G2753">
        <v>1598.07</v>
      </c>
      <c r="H2753">
        <v>8</v>
      </c>
      <c r="I2753">
        <f t="shared" si="42"/>
        <v>199.75874999999999</v>
      </c>
      <c r="J2753">
        <f>(Sales[[#This Row],[Selling Price Per Commodity]]-VLOOKUP(C2753,Products!A:E,4, FALSE))*Sales[[#This Row],[Quantity]]/10</f>
        <v>-134.77700000000002</v>
      </c>
      <c r="K2753">
        <f>WEEKDAY(Sales[[#This Row],[Date and Time]],2)</f>
        <v>5</v>
      </c>
    </row>
    <row r="2754" spans="1:11" x14ac:dyDescent="0.3">
      <c r="A2754" t="s">
        <v>6222</v>
      </c>
      <c r="B2754" s="1">
        <v>45543.641909722224</v>
      </c>
      <c r="C2754" t="s">
        <v>3297</v>
      </c>
      <c r="D2754" t="s">
        <v>1625</v>
      </c>
      <c r="E2754" t="s">
        <v>3464</v>
      </c>
      <c r="F2754" t="s">
        <v>3476</v>
      </c>
      <c r="G2754">
        <v>39.979999999999997</v>
      </c>
      <c r="H2754">
        <v>3</v>
      </c>
      <c r="I2754">
        <f t="shared" ref="I2754:I2817" si="43" xml:space="preserve"> G2754/H2754</f>
        <v>13.326666666666666</v>
      </c>
      <c r="J2754">
        <f>(Sales[[#This Row],[Selling Price Per Commodity]]-VLOOKUP(C2754,Products!A:E,4, FALSE))*Sales[[#This Row],[Quantity]]/10</f>
        <v>-242.53599999999997</v>
      </c>
      <c r="K2754">
        <f>WEEKDAY(Sales[[#This Row],[Date and Time]],2)</f>
        <v>7</v>
      </c>
    </row>
    <row r="2755" spans="1:11" x14ac:dyDescent="0.3">
      <c r="A2755" t="s">
        <v>6223</v>
      </c>
      <c r="B2755" s="1">
        <v>45351.108946759261</v>
      </c>
      <c r="C2755" t="s">
        <v>3395</v>
      </c>
      <c r="D2755" t="s">
        <v>2638</v>
      </c>
      <c r="E2755" t="s">
        <v>3471</v>
      </c>
      <c r="F2755" t="s">
        <v>3469</v>
      </c>
      <c r="G2755">
        <v>1041.8399999999999</v>
      </c>
      <c r="H2755">
        <v>5</v>
      </c>
      <c r="I2755">
        <f t="shared" si="43"/>
        <v>208.36799999999999</v>
      </c>
      <c r="J2755">
        <f>(Sales[[#This Row],[Selling Price Per Commodity]]-VLOOKUP(C2755,Products!A:E,4, FALSE))*Sales[[#This Row],[Quantity]]/10</f>
        <v>52.823999999999998</v>
      </c>
      <c r="K2755">
        <f>WEEKDAY(Sales[[#This Row],[Date and Time]],2)</f>
        <v>4</v>
      </c>
    </row>
    <row r="2756" spans="1:11" x14ac:dyDescent="0.3">
      <c r="A2756" t="s">
        <v>6224</v>
      </c>
      <c r="B2756" s="1">
        <v>45434.147534722222</v>
      </c>
      <c r="C2756" t="s">
        <v>3277</v>
      </c>
      <c r="D2756" t="s">
        <v>941</v>
      </c>
      <c r="E2756" t="s">
        <v>3466</v>
      </c>
      <c r="F2756" t="s">
        <v>3472</v>
      </c>
      <c r="G2756">
        <v>651.13</v>
      </c>
      <c r="H2756">
        <v>10</v>
      </c>
      <c r="I2756">
        <f t="shared" si="43"/>
        <v>65.113</v>
      </c>
      <c r="J2756">
        <f>(Sales[[#This Row],[Selling Price Per Commodity]]-VLOOKUP(C2756,Products!A:E,4, FALSE))*Sales[[#This Row],[Quantity]]/10</f>
        <v>-374.03699999999998</v>
      </c>
      <c r="K2756">
        <f>WEEKDAY(Sales[[#This Row],[Date and Time]],2)</f>
        <v>3</v>
      </c>
    </row>
    <row r="2757" spans="1:11" x14ac:dyDescent="0.3">
      <c r="A2757" t="s">
        <v>6225</v>
      </c>
      <c r="B2757" s="1">
        <v>45542.252245370371</v>
      </c>
      <c r="C2757" t="s">
        <v>3387</v>
      </c>
      <c r="D2757" t="s">
        <v>1107</v>
      </c>
      <c r="E2757" t="s">
        <v>3471</v>
      </c>
      <c r="F2757" t="s">
        <v>3476</v>
      </c>
      <c r="G2757">
        <v>1481.68</v>
      </c>
      <c r="H2757">
        <v>5</v>
      </c>
      <c r="I2757">
        <f t="shared" si="43"/>
        <v>296.33600000000001</v>
      </c>
      <c r="J2757">
        <f>(Sales[[#This Row],[Selling Price Per Commodity]]-VLOOKUP(C2757,Products!A:E,4, FALSE))*Sales[[#This Row],[Quantity]]/10</f>
        <v>66.798000000000002</v>
      </c>
      <c r="K2757">
        <f>WEEKDAY(Sales[[#This Row],[Date and Time]],2)</f>
        <v>6</v>
      </c>
    </row>
    <row r="2758" spans="1:11" x14ac:dyDescent="0.3">
      <c r="A2758" t="s">
        <v>6226</v>
      </c>
      <c r="B2758" s="1">
        <v>45574.008611111109</v>
      </c>
      <c r="C2758" t="s">
        <v>3401</v>
      </c>
      <c r="D2758" t="s">
        <v>3172</v>
      </c>
      <c r="E2758" t="s">
        <v>3461</v>
      </c>
      <c r="F2758" t="s">
        <v>3469</v>
      </c>
      <c r="G2758">
        <v>1320.63</v>
      </c>
      <c r="H2758">
        <v>7</v>
      </c>
      <c r="I2758">
        <f t="shared" si="43"/>
        <v>188.66142857142859</v>
      </c>
      <c r="J2758">
        <f>(Sales[[#This Row],[Selling Price Per Commodity]]-VLOOKUP(C2758,Products!A:E,4, FALSE))*Sales[[#This Row],[Quantity]]/10</f>
        <v>66.816000000000017</v>
      </c>
      <c r="K2758">
        <f>WEEKDAY(Sales[[#This Row],[Date and Time]],2)</f>
        <v>3</v>
      </c>
    </row>
    <row r="2759" spans="1:11" x14ac:dyDescent="0.3">
      <c r="A2759" t="s">
        <v>6227</v>
      </c>
      <c r="B2759" s="1">
        <v>45495.711018518516</v>
      </c>
      <c r="C2759" t="s">
        <v>3380</v>
      </c>
      <c r="D2759" t="s">
        <v>3181</v>
      </c>
      <c r="E2759" t="s">
        <v>3461</v>
      </c>
      <c r="F2759" t="s">
        <v>3472</v>
      </c>
      <c r="G2759">
        <v>133.44999999999999</v>
      </c>
      <c r="H2759">
        <v>5</v>
      </c>
      <c r="I2759">
        <f t="shared" si="43"/>
        <v>26.689999999999998</v>
      </c>
      <c r="J2759">
        <f>(Sales[[#This Row],[Selling Price Per Commodity]]-VLOOKUP(C2759,Products!A:E,4, FALSE))*Sales[[#This Row],[Quantity]]/10</f>
        <v>-387.83000000000004</v>
      </c>
      <c r="K2759">
        <f>WEEKDAY(Sales[[#This Row],[Date and Time]],2)</f>
        <v>1</v>
      </c>
    </row>
    <row r="2760" spans="1:11" x14ac:dyDescent="0.3">
      <c r="A2760" t="s">
        <v>6228</v>
      </c>
      <c r="B2760" s="1">
        <v>45360.028310185182</v>
      </c>
      <c r="C2760" t="s">
        <v>3370</v>
      </c>
      <c r="D2760" t="s">
        <v>434</v>
      </c>
      <c r="E2760" t="s">
        <v>3466</v>
      </c>
      <c r="F2760" t="s">
        <v>3472</v>
      </c>
      <c r="G2760">
        <v>1960.25</v>
      </c>
      <c r="H2760">
        <v>1</v>
      </c>
      <c r="I2760">
        <f t="shared" si="43"/>
        <v>1960.25</v>
      </c>
      <c r="J2760">
        <f>(Sales[[#This Row],[Selling Price Per Commodity]]-VLOOKUP(C2760,Products!A:E,4, FALSE))*Sales[[#This Row],[Quantity]]/10</f>
        <v>133.87899999999999</v>
      </c>
      <c r="K2760">
        <f>WEEKDAY(Sales[[#This Row],[Date and Time]],2)</f>
        <v>6</v>
      </c>
    </row>
    <row r="2761" spans="1:11" x14ac:dyDescent="0.3">
      <c r="A2761" t="s">
        <v>6229</v>
      </c>
      <c r="B2761" s="1">
        <v>45584.302141203705</v>
      </c>
      <c r="C2761" t="s">
        <v>3380</v>
      </c>
      <c r="D2761" t="s">
        <v>1113</v>
      </c>
      <c r="E2761" t="s">
        <v>3461</v>
      </c>
      <c r="F2761" t="s">
        <v>3467</v>
      </c>
      <c r="G2761">
        <v>1294.74</v>
      </c>
      <c r="H2761">
        <v>7</v>
      </c>
      <c r="I2761">
        <f t="shared" si="43"/>
        <v>184.96285714285713</v>
      </c>
      <c r="J2761">
        <f>(Sales[[#This Row],[Selling Price Per Commodity]]-VLOOKUP(C2761,Products!A:E,4, FALSE))*Sales[[#This Row],[Quantity]]/10</f>
        <v>-432.17099999999999</v>
      </c>
      <c r="K2761">
        <f>WEEKDAY(Sales[[#This Row],[Date and Time]],2)</f>
        <v>6</v>
      </c>
    </row>
    <row r="2762" spans="1:11" x14ac:dyDescent="0.3">
      <c r="A2762" t="s">
        <v>6230</v>
      </c>
      <c r="B2762" s="1">
        <v>45318.760115740741</v>
      </c>
      <c r="C2762" t="s">
        <v>3342</v>
      </c>
      <c r="D2762" t="s">
        <v>2780</v>
      </c>
      <c r="E2762" t="s">
        <v>3461</v>
      </c>
      <c r="F2762" t="s">
        <v>3476</v>
      </c>
      <c r="G2762">
        <v>721.92</v>
      </c>
      <c r="H2762">
        <v>2</v>
      </c>
      <c r="I2762">
        <f t="shared" si="43"/>
        <v>360.96</v>
      </c>
      <c r="J2762">
        <f>(Sales[[#This Row],[Selling Price Per Commodity]]-VLOOKUP(C2762,Products!A:E,4, FALSE))*Sales[[#This Row],[Quantity]]/10</f>
        <v>-120.06799999999998</v>
      </c>
      <c r="K2762">
        <f>WEEKDAY(Sales[[#This Row],[Date and Time]],2)</f>
        <v>6</v>
      </c>
    </row>
    <row r="2763" spans="1:11" x14ac:dyDescent="0.3">
      <c r="A2763" t="s">
        <v>6231</v>
      </c>
      <c r="B2763" s="1">
        <v>45542.700798611113</v>
      </c>
      <c r="C2763" t="s">
        <v>3417</v>
      </c>
      <c r="D2763" t="s">
        <v>2467</v>
      </c>
      <c r="E2763" t="s">
        <v>3464</v>
      </c>
      <c r="F2763" t="s">
        <v>3462</v>
      </c>
      <c r="G2763">
        <v>1906.66</v>
      </c>
      <c r="H2763">
        <v>3</v>
      </c>
      <c r="I2763">
        <f t="shared" si="43"/>
        <v>635.5533333333334</v>
      </c>
      <c r="J2763">
        <f>(Sales[[#This Row],[Selling Price Per Commodity]]-VLOOKUP(C2763,Products!A:E,4, FALSE))*Sales[[#This Row],[Quantity]]/10</f>
        <v>-3.8839999999999804</v>
      </c>
      <c r="K2763">
        <f>WEEKDAY(Sales[[#This Row],[Date and Time]],2)</f>
        <v>6</v>
      </c>
    </row>
    <row r="2764" spans="1:11" x14ac:dyDescent="0.3">
      <c r="A2764" t="s">
        <v>6232</v>
      </c>
      <c r="B2764" s="1">
        <v>45375.88726851852</v>
      </c>
      <c r="C2764" t="s">
        <v>3435</v>
      </c>
      <c r="D2764" t="s">
        <v>2120</v>
      </c>
      <c r="E2764" t="s">
        <v>3464</v>
      </c>
      <c r="F2764" t="s">
        <v>3472</v>
      </c>
      <c r="G2764">
        <v>1547.89</v>
      </c>
      <c r="H2764">
        <v>6</v>
      </c>
      <c r="I2764">
        <f t="shared" si="43"/>
        <v>257.98166666666668</v>
      </c>
      <c r="J2764">
        <f>(Sales[[#This Row],[Selling Price Per Commodity]]-VLOOKUP(C2764,Products!A:E,4, FALSE))*Sales[[#This Row],[Quantity]]/10</f>
        <v>-34.972999999999978</v>
      </c>
      <c r="K2764">
        <f>WEEKDAY(Sales[[#This Row],[Date and Time]],2)</f>
        <v>7</v>
      </c>
    </row>
    <row r="2765" spans="1:11" x14ac:dyDescent="0.3">
      <c r="A2765" t="s">
        <v>6233</v>
      </c>
      <c r="B2765" s="1">
        <v>45508.15084490741</v>
      </c>
      <c r="C2765" t="s">
        <v>3386</v>
      </c>
      <c r="D2765" t="s">
        <v>638</v>
      </c>
      <c r="E2765" t="s">
        <v>3471</v>
      </c>
      <c r="F2765" t="s">
        <v>3472</v>
      </c>
      <c r="G2765">
        <v>443.35</v>
      </c>
      <c r="H2765">
        <v>5</v>
      </c>
      <c r="I2765">
        <f t="shared" si="43"/>
        <v>88.67</v>
      </c>
      <c r="J2765">
        <f>(Sales[[#This Row],[Selling Price Per Commodity]]-VLOOKUP(C2765,Products!A:E,4, FALSE))*Sales[[#This Row],[Quantity]]/10</f>
        <v>-331.3</v>
      </c>
      <c r="K2765">
        <f>WEEKDAY(Sales[[#This Row],[Date and Time]],2)</f>
        <v>7</v>
      </c>
    </row>
    <row r="2766" spans="1:11" x14ac:dyDescent="0.3">
      <c r="A2766" t="s">
        <v>6234</v>
      </c>
      <c r="B2766" s="1">
        <v>45528.842974537038</v>
      </c>
      <c r="C2766" t="s">
        <v>3404</v>
      </c>
      <c r="D2766" t="s">
        <v>1201</v>
      </c>
      <c r="E2766" t="s">
        <v>3461</v>
      </c>
      <c r="F2766" t="s">
        <v>3469</v>
      </c>
      <c r="G2766">
        <v>1207.19</v>
      </c>
      <c r="H2766">
        <v>5</v>
      </c>
      <c r="I2766">
        <f t="shared" si="43"/>
        <v>241.43800000000002</v>
      </c>
      <c r="J2766">
        <f>(Sales[[#This Row],[Selling Price Per Commodity]]-VLOOKUP(C2766,Products!A:E,4, FALSE))*Sales[[#This Row],[Quantity]]/10</f>
        <v>96.984000000000009</v>
      </c>
      <c r="K2766">
        <f>WEEKDAY(Sales[[#This Row],[Date and Time]],2)</f>
        <v>6</v>
      </c>
    </row>
    <row r="2767" spans="1:11" x14ac:dyDescent="0.3">
      <c r="A2767" t="s">
        <v>6235</v>
      </c>
      <c r="B2767" s="1">
        <v>45362.452662037038</v>
      </c>
      <c r="C2767" t="s">
        <v>3366</v>
      </c>
      <c r="D2767" t="s">
        <v>2999</v>
      </c>
      <c r="E2767" t="s">
        <v>3479</v>
      </c>
      <c r="F2767" t="s">
        <v>3469</v>
      </c>
      <c r="G2767">
        <v>1595.3</v>
      </c>
      <c r="H2767">
        <v>1</v>
      </c>
      <c r="I2767">
        <f t="shared" si="43"/>
        <v>1595.3</v>
      </c>
      <c r="J2767">
        <f>(Sales[[#This Row],[Selling Price Per Commodity]]-VLOOKUP(C2767,Products!A:E,4, FALSE))*Sales[[#This Row],[Quantity]]/10</f>
        <v>92.599000000000004</v>
      </c>
      <c r="K2767">
        <f>WEEKDAY(Sales[[#This Row],[Date and Time]],2)</f>
        <v>1</v>
      </c>
    </row>
    <row r="2768" spans="1:11" x14ac:dyDescent="0.3">
      <c r="A2768" t="s">
        <v>6236</v>
      </c>
      <c r="B2768" s="1">
        <v>45407.606770833336</v>
      </c>
      <c r="C2768" t="s">
        <v>3403</v>
      </c>
      <c r="D2768" t="s">
        <v>2415</v>
      </c>
      <c r="E2768" t="s">
        <v>3461</v>
      </c>
      <c r="F2768" t="s">
        <v>3462</v>
      </c>
      <c r="G2768">
        <v>164.47</v>
      </c>
      <c r="H2768">
        <v>3</v>
      </c>
      <c r="I2768">
        <f t="shared" si="43"/>
        <v>54.823333333333331</v>
      </c>
      <c r="J2768">
        <f>(Sales[[#This Row],[Selling Price Per Commodity]]-VLOOKUP(C2768,Products!A:E,4, FALSE))*Sales[[#This Row],[Quantity]]/10</f>
        <v>-254.95400000000001</v>
      </c>
      <c r="K2768">
        <f>WEEKDAY(Sales[[#This Row],[Date and Time]],2)</f>
        <v>4</v>
      </c>
    </row>
    <row r="2769" spans="1:11" x14ac:dyDescent="0.3">
      <c r="A2769" t="s">
        <v>6237</v>
      </c>
      <c r="B2769" s="1">
        <v>45469.197638888887</v>
      </c>
      <c r="C2769" t="s">
        <v>3255</v>
      </c>
      <c r="D2769" t="s">
        <v>1389</v>
      </c>
      <c r="E2769" t="s">
        <v>3466</v>
      </c>
      <c r="F2769" t="s">
        <v>3472</v>
      </c>
      <c r="G2769">
        <v>91.79</v>
      </c>
      <c r="H2769">
        <v>9</v>
      </c>
      <c r="I2769">
        <f t="shared" si="43"/>
        <v>10.19888888888889</v>
      </c>
      <c r="J2769">
        <f>(Sales[[#This Row],[Selling Price Per Commodity]]-VLOOKUP(C2769,Products!A:E,4, FALSE))*Sales[[#This Row],[Quantity]]/10</f>
        <v>-866.95300000000009</v>
      </c>
      <c r="K2769">
        <f>WEEKDAY(Sales[[#This Row],[Date and Time]],2)</f>
        <v>3</v>
      </c>
    </row>
    <row r="2770" spans="1:11" x14ac:dyDescent="0.3">
      <c r="A2770" t="s">
        <v>6238</v>
      </c>
      <c r="B2770" s="1">
        <v>45595.631932870368</v>
      </c>
      <c r="C2770" t="s">
        <v>3393</v>
      </c>
      <c r="D2770" t="s">
        <v>2152</v>
      </c>
      <c r="E2770" t="s">
        <v>3479</v>
      </c>
      <c r="F2770" t="s">
        <v>3469</v>
      </c>
      <c r="G2770">
        <v>921.22</v>
      </c>
      <c r="H2770">
        <v>1</v>
      </c>
      <c r="I2770">
        <f t="shared" si="43"/>
        <v>921.22</v>
      </c>
      <c r="J2770">
        <f>(Sales[[#This Row],[Selling Price Per Commodity]]-VLOOKUP(C2770,Products!A:E,4, FALSE))*Sales[[#This Row],[Quantity]]/10</f>
        <v>55.280999999999992</v>
      </c>
      <c r="K2770">
        <f>WEEKDAY(Sales[[#This Row],[Date and Time]],2)</f>
        <v>3</v>
      </c>
    </row>
    <row r="2771" spans="1:11" x14ac:dyDescent="0.3">
      <c r="A2771" t="s">
        <v>6239</v>
      </c>
      <c r="B2771" s="1">
        <v>45389.117835648147</v>
      </c>
      <c r="C2771" t="s">
        <v>3385</v>
      </c>
      <c r="D2771" t="s">
        <v>2132</v>
      </c>
      <c r="E2771" t="s">
        <v>3461</v>
      </c>
      <c r="F2771" t="s">
        <v>3467</v>
      </c>
      <c r="G2771">
        <v>315.07</v>
      </c>
      <c r="H2771">
        <v>5</v>
      </c>
      <c r="I2771">
        <f t="shared" si="43"/>
        <v>63.013999999999996</v>
      </c>
      <c r="J2771">
        <f>(Sales[[#This Row],[Selling Price Per Commodity]]-VLOOKUP(C2771,Products!A:E,4, FALSE))*Sales[[#This Row],[Quantity]]/10</f>
        <v>17.456999999999997</v>
      </c>
      <c r="K2771">
        <f>WEEKDAY(Sales[[#This Row],[Date and Time]],2)</f>
        <v>7</v>
      </c>
    </row>
    <row r="2772" spans="1:11" x14ac:dyDescent="0.3">
      <c r="A2772" t="s">
        <v>6240</v>
      </c>
      <c r="B2772" s="1">
        <v>45522.884155092594</v>
      </c>
      <c r="C2772" t="s">
        <v>3317</v>
      </c>
      <c r="D2772" t="s">
        <v>881</v>
      </c>
      <c r="E2772" t="s">
        <v>3464</v>
      </c>
      <c r="F2772" t="s">
        <v>3467</v>
      </c>
      <c r="G2772">
        <v>843.92</v>
      </c>
      <c r="H2772">
        <v>4</v>
      </c>
      <c r="I2772">
        <f t="shared" si="43"/>
        <v>210.98</v>
      </c>
      <c r="J2772">
        <f>(Sales[[#This Row],[Selling Price Per Commodity]]-VLOOKUP(C2772,Products!A:E,4, FALSE))*Sales[[#This Row],[Quantity]]/10</f>
        <v>-46.763999999999996</v>
      </c>
      <c r="K2772">
        <f>WEEKDAY(Sales[[#This Row],[Date and Time]],2)</f>
        <v>7</v>
      </c>
    </row>
    <row r="2773" spans="1:11" x14ac:dyDescent="0.3">
      <c r="A2773" t="s">
        <v>6241</v>
      </c>
      <c r="B2773" s="1">
        <v>45312.693449074075</v>
      </c>
      <c r="C2773" t="s">
        <v>3250</v>
      </c>
      <c r="D2773" t="s">
        <v>1908</v>
      </c>
      <c r="E2773" t="s">
        <v>3466</v>
      </c>
      <c r="F2773" t="s">
        <v>3476</v>
      </c>
      <c r="G2773">
        <v>55.57</v>
      </c>
      <c r="H2773">
        <v>6</v>
      </c>
      <c r="I2773">
        <f t="shared" si="43"/>
        <v>9.2616666666666667</v>
      </c>
      <c r="J2773">
        <f>(Sales[[#This Row],[Selling Price Per Commodity]]-VLOOKUP(C2773,Products!A:E,4, FALSE))*Sales[[#This Row],[Quantity]]/10</f>
        <v>-63.125</v>
      </c>
      <c r="K2773">
        <f>WEEKDAY(Sales[[#This Row],[Date and Time]],2)</f>
        <v>7</v>
      </c>
    </row>
    <row r="2774" spans="1:11" x14ac:dyDescent="0.3">
      <c r="A2774" t="s">
        <v>6242</v>
      </c>
      <c r="B2774" s="1">
        <v>45592.886481481481</v>
      </c>
      <c r="C2774" t="s">
        <v>3436</v>
      </c>
      <c r="D2774" t="s">
        <v>2476</v>
      </c>
      <c r="E2774" t="s">
        <v>3466</v>
      </c>
      <c r="F2774" t="s">
        <v>3469</v>
      </c>
      <c r="G2774">
        <v>531.37</v>
      </c>
      <c r="H2774">
        <v>5</v>
      </c>
      <c r="I2774">
        <f t="shared" si="43"/>
        <v>106.274</v>
      </c>
      <c r="J2774">
        <f>(Sales[[#This Row],[Selling Price Per Commodity]]-VLOOKUP(C2774,Products!A:E,4, FALSE))*Sales[[#This Row],[Quantity]]/10</f>
        <v>-366.81299999999999</v>
      </c>
      <c r="K2774">
        <f>WEEKDAY(Sales[[#This Row],[Date and Time]],2)</f>
        <v>7</v>
      </c>
    </row>
    <row r="2775" spans="1:11" x14ac:dyDescent="0.3">
      <c r="A2775" t="s">
        <v>6243</v>
      </c>
      <c r="B2775" s="1">
        <v>45596.877951388888</v>
      </c>
      <c r="C2775" t="s">
        <v>3356</v>
      </c>
      <c r="D2775" t="s">
        <v>2352</v>
      </c>
      <c r="E2775" t="s">
        <v>3461</v>
      </c>
      <c r="F2775" t="s">
        <v>3472</v>
      </c>
      <c r="G2775">
        <v>48.89</v>
      </c>
      <c r="H2775">
        <v>3</v>
      </c>
      <c r="I2775">
        <f t="shared" si="43"/>
        <v>16.296666666666667</v>
      </c>
      <c r="J2775">
        <f>(Sales[[#This Row],[Selling Price Per Commodity]]-VLOOKUP(C2775,Products!A:E,4, FALSE))*Sales[[#This Row],[Quantity]]/10</f>
        <v>-88.173999999999992</v>
      </c>
      <c r="K2775">
        <f>WEEKDAY(Sales[[#This Row],[Date and Time]],2)</f>
        <v>4</v>
      </c>
    </row>
    <row r="2776" spans="1:11" x14ac:dyDescent="0.3">
      <c r="A2776" t="s">
        <v>6244</v>
      </c>
      <c r="B2776" s="1">
        <v>45517.053217592591</v>
      </c>
      <c r="C2776" t="s">
        <v>3332</v>
      </c>
      <c r="D2776" t="s">
        <v>660</v>
      </c>
      <c r="E2776" t="s">
        <v>3464</v>
      </c>
      <c r="F2776" t="s">
        <v>3472</v>
      </c>
      <c r="G2776">
        <v>532.04999999999995</v>
      </c>
      <c r="H2776">
        <v>2</v>
      </c>
      <c r="I2776">
        <f t="shared" si="43"/>
        <v>266.02499999999998</v>
      </c>
      <c r="J2776">
        <f>(Sales[[#This Row],[Selling Price Per Commodity]]-VLOOKUP(C2776,Products!A:E,4, FALSE))*Sales[[#This Row],[Quantity]]/10</f>
        <v>-16.503000000000007</v>
      </c>
      <c r="K2776">
        <f>WEEKDAY(Sales[[#This Row],[Date and Time]],2)</f>
        <v>2</v>
      </c>
    </row>
    <row r="2777" spans="1:11" x14ac:dyDescent="0.3">
      <c r="A2777" t="s">
        <v>6245</v>
      </c>
      <c r="B2777" s="1">
        <v>45545.436365740738</v>
      </c>
      <c r="C2777" t="s">
        <v>3347</v>
      </c>
      <c r="D2777" t="s">
        <v>907</v>
      </c>
      <c r="E2777" t="s">
        <v>3466</v>
      </c>
      <c r="F2777" t="s">
        <v>3467</v>
      </c>
      <c r="G2777">
        <v>1163.99</v>
      </c>
      <c r="H2777">
        <v>1</v>
      </c>
      <c r="I2777">
        <f t="shared" si="43"/>
        <v>1163.99</v>
      </c>
      <c r="J2777">
        <f>(Sales[[#This Row],[Selling Price Per Commodity]]-VLOOKUP(C2777,Products!A:E,4, FALSE))*Sales[[#This Row],[Quantity]]/10</f>
        <v>95.284999999999997</v>
      </c>
      <c r="K2777">
        <f>WEEKDAY(Sales[[#This Row],[Date and Time]],2)</f>
        <v>2</v>
      </c>
    </row>
    <row r="2778" spans="1:11" x14ac:dyDescent="0.3">
      <c r="A2778" t="s">
        <v>6246</v>
      </c>
      <c r="B2778" s="1">
        <v>45344.838877314818</v>
      </c>
      <c r="C2778" t="s">
        <v>3401</v>
      </c>
      <c r="D2778" t="s">
        <v>761</v>
      </c>
      <c r="E2778" t="s">
        <v>3464</v>
      </c>
      <c r="F2778" t="s">
        <v>3462</v>
      </c>
      <c r="G2778">
        <v>207.1</v>
      </c>
      <c r="H2778">
        <v>9</v>
      </c>
      <c r="I2778">
        <f t="shared" si="43"/>
        <v>23.011111111111109</v>
      </c>
      <c r="J2778">
        <f>(Sales[[#This Row],[Selling Price Per Commodity]]-VLOOKUP(C2778,Products!A:E,4, FALSE))*Sales[[#This Row],[Quantity]]/10</f>
        <v>-63.178999999999995</v>
      </c>
      <c r="K2778">
        <f>WEEKDAY(Sales[[#This Row],[Date and Time]],2)</f>
        <v>4</v>
      </c>
    </row>
    <row r="2779" spans="1:11" x14ac:dyDescent="0.3">
      <c r="A2779" t="s">
        <v>6247</v>
      </c>
      <c r="B2779" s="1">
        <v>45483.14508101852</v>
      </c>
      <c r="C2779" t="s">
        <v>3324</v>
      </c>
      <c r="D2779" t="s">
        <v>2792</v>
      </c>
      <c r="E2779" t="s">
        <v>3464</v>
      </c>
      <c r="F2779" t="s">
        <v>3467</v>
      </c>
      <c r="G2779">
        <v>1858.68</v>
      </c>
      <c r="H2779">
        <v>1</v>
      </c>
      <c r="I2779">
        <f t="shared" si="43"/>
        <v>1858.68</v>
      </c>
      <c r="J2779">
        <f>(Sales[[#This Row],[Selling Price Per Commodity]]-VLOOKUP(C2779,Products!A:E,4, FALSE))*Sales[[#This Row],[Quantity]]/10</f>
        <v>143.083</v>
      </c>
      <c r="K2779">
        <f>WEEKDAY(Sales[[#This Row],[Date and Time]],2)</f>
        <v>3</v>
      </c>
    </row>
    <row r="2780" spans="1:11" x14ac:dyDescent="0.3">
      <c r="A2780" t="s">
        <v>6248</v>
      </c>
      <c r="B2780" s="1">
        <v>45396.355127314811</v>
      </c>
      <c r="C2780" t="s">
        <v>3393</v>
      </c>
      <c r="D2780" t="s">
        <v>423</v>
      </c>
      <c r="E2780" t="s">
        <v>3479</v>
      </c>
      <c r="F2780" t="s">
        <v>3467</v>
      </c>
      <c r="G2780">
        <v>506.31</v>
      </c>
      <c r="H2780">
        <v>9</v>
      </c>
      <c r="I2780">
        <f t="shared" si="43"/>
        <v>56.256666666666668</v>
      </c>
      <c r="J2780">
        <f>(Sales[[#This Row],[Selling Price Per Commodity]]-VLOOKUP(C2780,Products!A:E,4, FALSE))*Sales[[#This Row],[Quantity]]/10</f>
        <v>-280.93799999999999</v>
      </c>
      <c r="K2780">
        <f>WEEKDAY(Sales[[#This Row],[Date and Time]],2)</f>
        <v>7</v>
      </c>
    </row>
    <row r="2781" spans="1:11" x14ac:dyDescent="0.3">
      <c r="A2781" t="s">
        <v>6249</v>
      </c>
      <c r="B2781" s="1">
        <v>45293.797222222223</v>
      </c>
      <c r="C2781" t="s">
        <v>3297</v>
      </c>
      <c r="D2781" t="s">
        <v>2681</v>
      </c>
      <c r="E2781" t="s">
        <v>3461</v>
      </c>
      <c r="F2781" t="s">
        <v>3462</v>
      </c>
      <c r="G2781">
        <v>1871.47</v>
      </c>
      <c r="H2781">
        <v>8</v>
      </c>
      <c r="I2781">
        <f t="shared" si="43"/>
        <v>233.93375</v>
      </c>
      <c r="J2781">
        <f>(Sales[[#This Row],[Selling Price Per Commodity]]-VLOOKUP(C2781,Products!A:E,4, FALSE))*Sales[[#This Row],[Quantity]]/10</f>
        <v>-470.27699999999993</v>
      </c>
      <c r="K2781">
        <f>WEEKDAY(Sales[[#This Row],[Date and Time]],2)</f>
        <v>2</v>
      </c>
    </row>
    <row r="2782" spans="1:11" x14ac:dyDescent="0.3">
      <c r="A2782" t="s">
        <v>6250</v>
      </c>
      <c r="B2782" s="1">
        <v>45342.252210648148</v>
      </c>
      <c r="C2782" t="s">
        <v>3293</v>
      </c>
      <c r="D2782" t="s">
        <v>130</v>
      </c>
      <c r="E2782" t="s">
        <v>3479</v>
      </c>
      <c r="F2782" t="s">
        <v>3472</v>
      </c>
      <c r="G2782">
        <v>528.77</v>
      </c>
      <c r="H2782">
        <v>7</v>
      </c>
      <c r="I2782">
        <f t="shared" si="43"/>
        <v>75.53857142857143</v>
      </c>
      <c r="J2782">
        <f>(Sales[[#This Row],[Selling Price Per Commodity]]-VLOOKUP(C2782,Products!A:E,4, FALSE))*Sales[[#This Row],[Quantity]]/10</f>
        <v>-69.616000000000014</v>
      </c>
      <c r="K2782">
        <f>WEEKDAY(Sales[[#This Row],[Date and Time]],2)</f>
        <v>2</v>
      </c>
    </row>
    <row r="2783" spans="1:11" x14ac:dyDescent="0.3">
      <c r="A2783" t="s">
        <v>6251</v>
      </c>
      <c r="B2783" s="1">
        <v>45609.063379629632</v>
      </c>
      <c r="C2783" t="s">
        <v>3383</v>
      </c>
      <c r="D2783" t="s">
        <v>1695</v>
      </c>
      <c r="E2783" t="s">
        <v>3466</v>
      </c>
      <c r="F2783" t="s">
        <v>3462</v>
      </c>
      <c r="G2783">
        <v>406.27</v>
      </c>
      <c r="H2783">
        <v>4</v>
      </c>
      <c r="I2783">
        <f t="shared" si="43"/>
        <v>101.5675</v>
      </c>
      <c r="J2783">
        <f>(Sales[[#This Row],[Selling Price Per Commodity]]-VLOOKUP(C2783,Products!A:E,4, FALSE))*Sales[[#This Row],[Quantity]]/10</f>
        <v>-236.42500000000001</v>
      </c>
      <c r="K2783">
        <f>WEEKDAY(Sales[[#This Row],[Date and Time]],2)</f>
        <v>3</v>
      </c>
    </row>
    <row r="2784" spans="1:11" x14ac:dyDescent="0.3">
      <c r="A2784" t="s">
        <v>6252</v>
      </c>
      <c r="B2784" s="1">
        <v>45562.12872685185</v>
      </c>
      <c r="C2784" t="s">
        <v>3363</v>
      </c>
      <c r="D2784" t="s">
        <v>32</v>
      </c>
      <c r="E2784" t="s">
        <v>3466</v>
      </c>
      <c r="F2784" t="s">
        <v>3467</v>
      </c>
      <c r="G2784">
        <v>615.73</v>
      </c>
      <c r="H2784">
        <v>6</v>
      </c>
      <c r="I2784">
        <f t="shared" si="43"/>
        <v>102.62166666666667</v>
      </c>
      <c r="J2784">
        <f>(Sales[[#This Row],[Selling Price Per Commodity]]-VLOOKUP(C2784,Products!A:E,4, FALSE))*Sales[[#This Row],[Quantity]]/10</f>
        <v>-345.78499999999997</v>
      </c>
      <c r="K2784">
        <f>WEEKDAY(Sales[[#This Row],[Date and Time]],2)</f>
        <v>5</v>
      </c>
    </row>
    <row r="2785" spans="1:11" x14ac:dyDescent="0.3">
      <c r="A2785" t="s">
        <v>6253</v>
      </c>
      <c r="B2785" s="1">
        <v>45558.131539351853</v>
      </c>
      <c r="C2785" t="s">
        <v>3366</v>
      </c>
      <c r="D2785" t="s">
        <v>1110</v>
      </c>
      <c r="E2785" t="s">
        <v>3471</v>
      </c>
      <c r="F2785" t="s">
        <v>3472</v>
      </c>
      <c r="G2785">
        <v>1082.99</v>
      </c>
      <c r="H2785">
        <v>6</v>
      </c>
      <c r="I2785">
        <f t="shared" si="43"/>
        <v>180.49833333333333</v>
      </c>
      <c r="J2785">
        <f>(Sales[[#This Row],[Selling Price Per Commodity]]-VLOOKUP(C2785,Products!A:E,4, FALSE))*Sales[[#This Row],[Quantity]]/10</f>
        <v>-293.28699999999998</v>
      </c>
      <c r="K2785">
        <f>WEEKDAY(Sales[[#This Row],[Date and Time]],2)</f>
        <v>1</v>
      </c>
    </row>
    <row r="2786" spans="1:11" x14ac:dyDescent="0.3">
      <c r="A2786" t="s">
        <v>6254</v>
      </c>
      <c r="B2786" s="1">
        <v>45466.451782407406</v>
      </c>
      <c r="C2786" t="s">
        <v>3277</v>
      </c>
      <c r="D2786" t="s">
        <v>2804</v>
      </c>
      <c r="E2786" t="s">
        <v>3479</v>
      </c>
      <c r="F2786" t="s">
        <v>3472</v>
      </c>
      <c r="G2786">
        <v>1239.4100000000001</v>
      </c>
      <c r="H2786">
        <v>8</v>
      </c>
      <c r="I2786">
        <f t="shared" si="43"/>
        <v>154.92625000000001</v>
      </c>
      <c r="J2786">
        <f>(Sales[[#This Row],[Selling Price Per Commodity]]-VLOOKUP(C2786,Products!A:E,4, FALSE))*Sales[[#This Row],[Quantity]]/10</f>
        <v>-227.37899999999999</v>
      </c>
      <c r="K2786">
        <f>WEEKDAY(Sales[[#This Row],[Date and Time]],2)</f>
        <v>7</v>
      </c>
    </row>
    <row r="2787" spans="1:11" x14ac:dyDescent="0.3">
      <c r="A2787" t="s">
        <v>6255</v>
      </c>
      <c r="B2787" s="1">
        <v>45600.919409722221</v>
      </c>
      <c r="C2787" t="s">
        <v>3264</v>
      </c>
      <c r="D2787" t="s">
        <v>2307</v>
      </c>
      <c r="E2787" t="s">
        <v>3471</v>
      </c>
      <c r="F2787" t="s">
        <v>3462</v>
      </c>
      <c r="G2787">
        <v>63.36</v>
      </c>
      <c r="H2787">
        <v>9</v>
      </c>
      <c r="I2787">
        <f t="shared" si="43"/>
        <v>7.04</v>
      </c>
      <c r="J2787">
        <f>(Sales[[#This Row],[Selling Price Per Commodity]]-VLOOKUP(C2787,Products!A:E,4, FALSE))*Sales[[#This Row],[Quantity]]/10</f>
        <v>-217.87200000000001</v>
      </c>
      <c r="K2787">
        <f>WEEKDAY(Sales[[#This Row],[Date and Time]],2)</f>
        <v>1</v>
      </c>
    </row>
    <row r="2788" spans="1:11" x14ac:dyDescent="0.3">
      <c r="A2788" t="s">
        <v>6256</v>
      </c>
      <c r="B2788" s="1">
        <v>45503.683032407411</v>
      </c>
      <c r="C2788" t="s">
        <v>3355</v>
      </c>
      <c r="D2788" t="s">
        <v>895</v>
      </c>
      <c r="E2788" t="s">
        <v>3471</v>
      </c>
      <c r="F2788" t="s">
        <v>3467</v>
      </c>
      <c r="G2788">
        <v>1366.86</v>
      </c>
      <c r="H2788">
        <v>10</v>
      </c>
      <c r="I2788">
        <f t="shared" si="43"/>
        <v>136.68599999999998</v>
      </c>
      <c r="J2788">
        <f>(Sales[[#This Row],[Selling Price Per Commodity]]-VLOOKUP(C2788,Products!A:E,4, FALSE))*Sales[[#This Row],[Quantity]]/10</f>
        <v>-752.39400000000001</v>
      </c>
      <c r="K2788">
        <f>WEEKDAY(Sales[[#This Row],[Date and Time]],2)</f>
        <v>2</v>
      </c>
    </row>
    <row r="2789" spans="1:11" x14ac:dyDescent="0.3">
      <c r="A2789" t="s">
        <v>6257</v>
      </c>
      <c r="B2789" s="1">
        <v>45419.531099537038</v>
      </c>
      <c r="C2789" t="s">
        <v>3326</v>
      </c>
      <c r="D2789" t="s">
        <v>2355</v>
      </c>
      <c r="E2789" t="s">
        <v>3471</v>
      </c>
      <c r="F2789" t="s">
        <v>3472</v>
      </c>
      <c r="G2789">
        <v>175.1</v>
      </c>
      <c r="H2789">
        <v>3</v>
      </c>
      <c r="I2789">
        <f t="shared" si="43"/>
        <v>58.366666666666667</v>
      </c>
      <c r="J2789">
        <f>(Sales[[#This Row],[Selling Price Per Commodity]]-VLOOKUP(C2789,Products!A:E,4, FALSE))*Sales[[#This Row],[Quantity]]/10</f>
        <v>-193.59099999999998</v>
      </c>
      <c r="K2789">
        <f>WEEKDAY(Sales[[#This Row],[Date and Time]],2)</f>
        <v>2</v>
      </c>
    </row>
    <row r="2790" spans="1:11" x14ac:dyDescent="0.3">
      <c r="A2790" t="s">
        <v>6258</v>
      </c>
      <c r="B2790" s="1">
        <v>45609.087083333332</v>
      </c>
      <c r="C2790" t="s">
        <v>3320</v>
      </c>
      <c r="D2790" t="s">
        <v>631</v>
      </c>
      <c r="E2790" t="s">
        <v>3461</v>
      </c>
      <c r="F2790" t="s">
        <v>3467</v>
      </c>
      <c r="G2790">
        <v>555.09</v>
      </c>
      <c r="H2790">
        <v>1</v>
      </c>
      <c r="I2790">
        <f t="shared" si="43"/>
        <v>555.09</v>
      </c>
      <c r="J2790">
        <f>(Sales[[#This Row],[Selling Price Per Commodity]]-VLOOKUP(C2790,Products!A:E,4, FALSE))*Sales[[#This Row],[Quantity]]/10</f>
        <v>-32.364999999999995</v>
      </c>
      <c r="K2790">
        <f>WEEKDAY(Sales[[#This Row],[Date and Time]],2)</f>
        <v>3</v>
      </c>
    </row>
    <row r="2791" spans="1:11" x14ac:dyDescent="0.3">
      <c r="A2791" t="s">
        <v>6259</v>
      </c>
      <c r="B2791" s="1">
        <v>45355.81832175926</v>
      </c>
      <c r="C2791" t="s">
        <v>3282</v>
      </c>
      <c r="D2791" t="s">
        <v>1649</v>
      </c>
      <c r="E2791" t="s">
        <v>3479</v>
      </c>
      <c r="F2791" t="s">
        <v>3472</v>
      </c>
      <c r="G2791">
        <v>1819.1</v>
      </c>
      <c r="H2791">
        <v>3</v>
      </c>
      <c r="I2791">
        <f t="shared" si="43"/>
        <v>606.36666666666667</v>
      </c>
      <c r="J2791">
        <f>(Sales[[#This Row],[Selling Price Per Commodity]]-VLOOKUP(C2791,Products!A:E,4, FALSE))*Sales[[#This Row],[Quantity]]/10</f>
        <v>-30.267999999999994</v>
      </c>
      <c r="K2791">
        <f>WEEKDAY(Sales[[#This Row],[Date and Time]],2)</f>
        <v>1</v>
      </c>
    </row>
    <row r="2792" spans="1:11" x14ac:dyDescent="0.3">
      <c r="A2792" t="s">
        <v>6260</v>
      </c>
      <c r="B2792" s="1">
        <v>45532.376168981478</v>
      </c>
      <c r="C2792" t="s">
        <v>3343</v>
      </c>
      <c r="D2792" t="s">
        <v>798</v>
      </c>
      <c r="E2792" t="s">
        <v>3466</v>
      </c>
      <c r="F2792" t="s">
        <v>3476</v>
      </c>
      <c r="G2792">
        <v>152</v>
      </c>
      <c r="H2792">
        <v>1</v>
      </c>
      <c r="I2792">
        <f t="shared" si="43"/>
        <v>152</v>
      </c>
      <c r="J2792">
        <f>(Sales[[#This Row],[Selling Price Per Commodity]]-VLOOKUP(C2792,Products!A:E,4, FALSE))*Sales[[#This Row],[Quantity]]/10</f>
        <v>4.609</v>
      </c>
      <c r="K2792">
        <f>WEEKDAY(Sales[[#This Row],[Date and Time]],2)</f>
        <v>3</v>
      </c>
    </row>
    <row r="2793" spans="1:11" x14ac:dyDescent="0.3">
      <c r="A2793" t="s">
        <v>6261</v>
      </c>
      <c r="B2793" s="1">
        <v>45426.782997685186</v>
      </c>
      <c r="C2793" t="s">
        <v>3276</v>
      </c>
      <c r="D2793" t="s">
        <v>2981</v>
      </c>
      <c r="E2793" t="s">
        <v>3461</v>
      </c>
      <c r="F2793" t="s">
        <v>3476</v>
      </c>
      <c r="G2793">
        <v>1609.56</v>
      </c>
      <c r="H2793">
        <v>7</v>
      </c>
      <c r="I2793">
        <f t="shared" si="43"/>
        <v>229.93714285714285</v>
      </c>
      <c r="J2793">
        <f>(Sales[[#This Row],[Selling Price Per Commodity]]-VLOOKUP(C2793,Products!A:E,4, FALSE))*Sales[[#This Row],[Quantity]]/10</f>
        <v>-354.53100000000001</v>
      </c>
      <c r="K2793">
        <f>WEEKDAY(Sales[[#This Row],[Date and Time]],2)</f>
        <v>2</v>
      </c>
    </row>
    <row r="2794" spans="1:11" x14ac:dyDescent="0.3">
      <c r="A2794" t="s">
        <v>6262</v>
      </c>
      <c r="B2794" s="1">
        <v>45493.08829861111</v>
      </c>
      <c r="C2794" t="s">
        <v>3243</v>
      </c>
      <c r="D2794" t="s">
        <v>527</v>
      </c>
      <c r="E2794" t="s">
        <v>3464</v>
      </c>
      <c r="F2794" t="s">
        <v>3476</v>
      </c>
      <c r="G2794">
        <v>826.8</v>
      </c>
      <c r="H2794">
        <v>6</v>
      </c>
      <c r="I2794">
        <f t="shared" si="43"/>
        <v>137.79999999999998</v>
      </c>
      <c r="J2794">
        <f>(Sales[[#This Row],[Selling Price Per Commodity]]-VLOOKUP(C2794,Products!A:E,4, FALSE))*Sales[[#This Row],[Quantity]]/10</f>
        <v>3.2459999999999978</v>
      </c>
      <c r="K2794">
        <f>WEEKDAY(Sales[[#This Row],[Date and Time]],2)</f>
        <v>6</v>
      </c>
    </row>
    <row r="2795" spans="1:11" x14ac:dyDescent="0.3">
      <c r="A2795" t="s">
        <v>6263</v>
      </c>
      <c r="B2795" s="1">
        <v>45373.893634259257</v>
      </c>
      <c r="C2795" t="s">
        <v>3380</v>
      </c>
      <c r="D2795" t="s">
        <v>823</v>
      </c>
      <c r="E2795" t="s">
        <v>3471</v>
      </c>
      <c r="F2795" t="s">
        <v>3467</v>
      </c>
      <c r="G2795">
        <v>1445.82</v>
      </c>
      <c r="H2795">
        <v>10</v>
      </c>
      <c r="I2795">
        <f t="shared" si="43"/>
        <v>144.58199999999999</v>
      </c>
      <c r="J2795">
        <f>(Sales[[#This Row],[Selling Price Per Commodity]]-VLOOKUP(C2795,Products!A:E,4, FALSE))*Sales[[#This Row],[Quantity]]/10</f>
        <v>-657.76800000000003</v>
      </c>
      <c r="K2795">
        <f>WEEKDAY(Sales[[#This Row],[Date and Time]],2)</f>
        <v>5</v>
      </c>
    </row>
    <row r="2796" spans="1:11" x14ac:dyDescent="0.3">
      <c r="A2796" t="s">
        <v>6264</v>
      </c>
      <c r="B2796" s="1">
        <v>45434.854328703703</v>
      </c>
      <c r="C2796" t="s">
        <v>3267</v>
      </c>
      <c r="D2796" t="s">
        <v>1644</v>
      </c>
      <c r="E2796" t="s">
        <v>3461</v>
      </c>
      <c r="F2796" t="s">
        <v>3472</v>
      </c>
      <c r="G2796">
        <v>1614.32</v>
      </c>
      <c r="H2796">
        <v>10</v>
      </c>
      <c r="I2796">
        <f t="shared" si="43"/>
        <v>161.43199999999999</v>
      </c>
      <c r="J2796">
        <f>(Sales[[#This Row],[Selling Price Per Commodity]]-VLOOKUP(C2796,Products!A:E,4, FALSE))*Sales[[#This Row],[Quantity]]/10</f>
        <v>-304.15800000000002</v>
      </c>
      <c r="K2796">
        <f>WEEKDAY(Sales[[#This Row],[Date and Time]],2)</f>
        <v>3</v>
      </c>
    </row>
    <row r="2797" spans="1:11" x14ac:dyDescent="0.3">
      <c r="A2797" t="s">
        <v>6265</v>
      </c>
      <c r="B2797" s="1">
        <v>45325.561736111114</v>
      </c>
      <c r="C2797" t="s">
        <v>3292</v>
      </c>
      <c r="D2797" t="s">
        <v>2529</v>
      </c>
      <c r="E2797" t="s">
        <v>3464</v>
      </c>
      <c r="F2797" t="s">
        <v>3472</v>
      </c>
      <c r="G2797">
        <v>1040.1300000000001</v>
      </c>
      <c r="H2797">
        <v>8</v>
      </c>
      <c r="I2797">
        <f t="shared" si="43"/>
        <v>130.01625000000001</v>
      </c>
      <c r="J2797">
        <f>(Sales[[#This Row],[Selling Price Per Commodity]]-VLOOKUP(C2797,Products!A:E,4, FALSE))*Sales[[#This Row],[Quantity]]/10</f>
        <v>-152.93899999999999</v>
      </c>
      <c r="K2797">
        <f>WEEKDAY(Sales[[#This Row],[Date and Time]],2)</f>
        <v>6</v>
      </c>
    </row>
    <row r="2798" spans="1:11" x14ac:dyDescent="0.3">
      <c r="A2798" t="s">
        <v>6266</v>
      </c>
      <c r="B2798" s="1">
        <v>45533.660671296297</v>
      </c>
      <c r="C2798" t="s">
        <v>3410</v>
      </c>
      <c r="D2798" t="s">
        <v>2553</v>
      </c>
      <c r="E2798" t="s">
        <v>3471</v>
      </c>
      <c r="F2798" t="s">
        <v>3467</v>
      </c>
      <c r="G2798">
        <v>39.880000000000003</v>
      </c>
      <c r="H2798">
        <v>3</v>
      </c>
      <c r="I2798">
        <f t="shared" si="43"/>
        <v>13.293333333333335</v>
      </c>
      <c r="J2798">
        <f>(Sales[[#This Row],[Selling Price Per Commodity]]-VLOOKUP(C2798,Products!A:E,4, FALSE))*Sales[[#This Row],[Quantity]]/10</f>
        <v>-41.81600000000001</v>
      </c>
      <c r="K2798">
        <f>WEEKDAY(Sales[[#This Row],[Date and Time]],2)</f>
        <v>4</v>
      </c>
    </row>
    <row r="2799" spans="1:11" x14ac:dyDescent="0.3">
      <c r="A2799" t="s">
        <v>6267</v>
      </c>
      <c r="B2799" s="1">
        <v>45371.260578703703</v>
      </c>
      <c r="C2799" t="s">
        <v>3249</v>
      </c>
      <c r="D2799" t="s">
        <v>1843</v>
      </c>
      <c r="E2799" t="s">
        <v>3464</v>
      </c>
      <c r="F2799" t="s">
        <v>3472</v>
      </c>
      <c r="G2799">
        <v>1457.12</v>
      </c>
      <c r="H2799">
        <v>6</v>
      </c>
      <c r="I2799">
        <f t="shared" si="43"/>
        <v>242.85333333333332</v>
      </c>
      <c r="J2799">
        <f>(Sales[[#This Row],[Selling Price Per Commodity]]-VLOOKUP(C2799,Products!A:E,4, FALSE))*Sales[[#This Row],[Quantity]]/10</f>
        <v>-374.40999999999997</v>
      </c>
      <c r="K2799">
        <f>WEEKDAY(Sales[[#This Row],[Date and Time]],2)</f>
        <v>3</v>
      </c>
    </row>
    <row r="2800" spans="1:11" x14ac:dyDescent="0.3">
      <c r="A2800" t="s">
        <v>6268</v>
      </c>
      <c r="B2800" s="1">
        <v>45466.465162037035</v>
      </c>
      <c r="C2800" t="s">
        <v>3405</v>
      </c>
      <c r="D2800" t="s">
        <v>24</v>
      </c>
      <c r="E2800" t="s">
        <v>3471</v>
      </c>
      <c r="F2800" t="s">
        <v>3462</v>
      </c>
      <c r="G2800">
        <v>1042.73</v>
      </c>
      <c r="H2800">
        <v>8</v>
      </c>
      <c r="I2800">
        <f t="shared" si="43"/>
        <v>130.34125</v>
      </c>
      <c r="J2800">
        <f>(Sales[[#This Row],[Selling Price Per Commodity]]-VLOOKUP(C2800,Products!A:E,4, FALSE))*Sales[[#This Row],[Quantity]]/10</f>
        <v>-10.430999999999994</v>
      </c>
      <c r="K2800">
        <f>WEEKDAY(Sales[[#This Row],[Date and Time]],2)</f>
        <v>7</v>
      </c>
    </row>
    <row r="2801" spans="1:11" x14ac:dyDescent="0.3">
      <c r="A2801" t="s">
        <v>6269</v>
      </c>
      <c r="B2801" s="1">
        <v>45586.841631944444</v>
      </c>
      <c r="C2801" t="s">
        <v>3274</v>
      </c>
      <c r="D2801" t="s">
        <v>2255</v>
      </c>
      <c r="E2801" t="s">
        <v>3479</v>
      </c>
      <c r="F2801" t="s">
        <v>3467</v>
      </c>
      <c r="G2801">
        <v>899.1</v>
      </c>
      <c r="H2801">
        <v>7</v>
      </c>
      <c r="I2801">
        <f t="shared" si="43"/>
        <v>128.44285714285715</v>
      </c>
      <c r="J2801">
        <f>(Sales[[#This Row],[Selling Price Per Commodity]]-VLOOKUP(C2801,Products!A:E,4, FALSE))*Sales[[#This Row],[Quantity]]/10</f>
        <v>-576.23799999999994</v>
      </c>
      <c r="K2801">
        <f>WEEKDAY(Sales[[#This Row],[Date and Time]],2)</f>
        <v>1</v>
      </c>
    </row>
    <row r="2802" spans="1:11" x14ac:dyDescent="0.3">
      <c r="A2802" t="s">
        <v>6270</v>
      </c>
      <c r="B2802" s="1">
        <v>45326.482662037037</v>
      </c>
      <c r="C2802" t="s">
        <v>3261</v>
      </c>
      <c r="D2802" t="s">
        <v>2907</v>
      </c>
      <c r="E2802" t="s">
        <v>3479</v>
      </c>
      <c r="F2802" t="s">
        <v>3476</v>
      </c>
      <c r="G2802">
        <v>553.92999999999995</v>
      </c>
      <c r="H2802">
        <v>7</v>
      </c>
      <c r="I2802">
        <f t="shared" si="43"/>
        <v>79.132857142857134</v>
      </c>
      <c r="J2802">
        <f>(Sales[[#This Row],[Selling Price Per Commodity]]-VLOOKUP(C2802,Products!A:E,4, FALSE))*Sales[[#This Row],[Quantity]]/10</f>
        <v>-610.17399999999998</v>
      </c>
      <c r="K2802">
        <f>WEEKDAY(Sales[[#This Row],[Date and Time]],2)</f>
        <v>7</v>
      </c>
    </row>
    <row r="2803" spans="1:11" x14ac:dyDescent="0.3">
      <c r="A2803" t="s">
        <v>6271</v>
      </c>
      <c r="B2803" s="1">
        <v>45370.64640046296</v>
      </c>
      <c r="C2803" t="s">
        <v>3434</v>
      </c>
      <c r="D2803" t="s">
        <v>1424</v>
      </c>
      <c r="E2803" t="s">
        <v>3466</v>
      </c>
      <c r="F2803" t="s">
        <v>3469</v>
      </c>
      <c r="G2803">
        <v>801.61</v>
      </c>
      <c r="H2803">
        <v>8</v>
      </c>
      <c r="I2803">
        <f t="shared" si="43"/>
        <v>100.20125</v>
      </c>
      <c r="J2803">
        <f>(Sales[[#This Row],[Selling Price Per Commodity]]-VLOOKUP(C2803,Products!A:E,4, FALSE))*Sales[[#This Row],[Quantity]]/10</f>
        <v>56.912999999999997</v>
      </c>
      <c r="K2803">
        <f>WEEKDAY(Sales[[#This Row],[Date and Time]],2)</f>
        <v>2</v>
      </c>
    </row>
    <row r="2804" spans="1:11" x14ac:dyDescent="0.3">
      <c r="A2804" t="s">
        <v>6272</v>
      </c>
      <c r="B2804" s="1">
        <v>45307.480023148149</v>
      </c>
      <c r="C2804" t="s">
        <v>3366</v>
      </c>
      <c r="D2804" t="s">
        <v>1485</v>
      </c>
      <c r="E2804" t="s">
        <v>3466</v>
      </c>
      <c r="F2804" t="s">
        <v>3472</v>
      </c>
      <c r="G2804">
        <v>1546.46</v>
      </c>
      <c r="H2804">
        <v>6</v>
      </c>
      <c r="I2804">
        <f t="shared" si="43"/>
        <v>257.74333333333334</v>
      </c>
      <c r="J2804">
        <f>(Sales[[#This Row],[Selling Price Per Commodity]]-VLOOKUP(C2804,Products!A:E,4, FALSE))*Sales[[#This Row],[Quantity]]/10</f>
        <v>-246.93999999999997</v>
      </c>
      <c r="K2804">
        <f>WEEKDAY(Sales[[#This Row],[Date and Time]],2)</f>
        <v>2</v>
      </c>
    </row>
    <row r="2805" spans="1:11" x14ac:dyDescent="0.3">
      <c r="A2805" t="s">
        <v>6273</v>
      </c>
      <c r="B2805" s="1">
        <v>45375.549456018518</v>
      </c>
      <c r="C2805" t="s">
        <v>3243</v>
      </c>
      <c r="D2805" t="s">
        <v>1899</v>
      </c>
      <c r="E2805" t="s">
        <v>3479</v>
      </c>
      <c r="F2805" t="s">
        <v>3469</v>
      </c>
      <c r="G2805">
        <v>733.5</v>
      </c>
      <c r="H2805">
        <v>2</v>
      </c>
      <c r="I2805">
        <f t="shared" si="43"/>
        <v>366.75</v>
      </c>
      <c r="J2805">
        <f>(Sales[[#This Row],[Selling Price Per Commodity]]-VLOOKUP(C2805,Products!A:E,4, FALSE))*Sales[[#This Row],[Quantity]]/10</f>
        <v>46.872</v>
      </c>
      <c r="K2805">
        <f>WEEKDAY(Sales[[#This Row],[Date and Time]],2)</f>
        <v>7</v>
      </c>
    </row>
    <row r="2806" spans="1:11" x14ac:dyDescent="0.3">
      <c r="A2806" t="s">
        <v>6274</v>
      </c>
      <c r="B2806" s="1">
        <v>45420.755798611113</v>
      </c>
      <c r="C2806" t="s">
        <v>3297</v>
      </c>
      <c r="D2806" t="s">
        <v>2252</v>
      </c>
      <c r="E2806" t="s">
        <v>3464</v>
      </c>
      <c r="F2806" t="s">
        <v>3476</v>
      </c>
      <c r="G2806">
        <v>1271.68</v>
      </c>
      <c r="H2806">
        <v>9</v>
      </c>
      <c r="I2806">
        <f t="shared" si="43"/>
        <v>141.29777777777778</v>
      </c>
      <c r="J2806">
        <f>(Sales[[#This Row],[Selling Price Per Commodity]]-VLOOKUP(C2806,Products!A:E,4, FALSE))*Sales[[#This Row],[Quantity]]/10</f>
        <v>-612.43399999999997</v>
      </c>
      <c r="K2806">
        <f>WEEKDAY(Sales[[#This Row],[Date and Time]],2)</f>
        <v>3</v>
      </c>
    </row>
    <row r="2807" spans="1:11" x14ac:dyDescent="0.3">
      <c r="A2807" t="s">
        <v>6275</v>
      </c>
      <c r="B2807" s="1">
        <v>45360.192071759258</v>
      </c>
      <c r="C2807" t="s">
        <v>3234</v>
      </c>
      <c r="D2807" t="s">
        <v>733</v>
      </c>
      <c r="E2807" t="s">
        <v>3466</v>
      </c>
      <c r="F2807" t="s">
        <v>3469</v>
      </c>
      <c r="G2807">
        <v>1438.63</v>
      </c>
      <c r="H2807">
        <v>8</v>
      </c>
      <c r="I2807">
        <f t="shared" si="43"/>
        <v>179.82875000000001</v>
      </c>
      <c r="J2807">
        <f>(Sales[[#This Row],[Selling Price Per Commodity]]-VLOOKUP(C2807,Products!A:E,4, FALSE))*Sales[[#This Row],[Quantity]]/10</f>
        <v>-537.38499999999999</v>
      </c>
      <c r="K2807">
        <f>WEEKDAY(Sales[[#This Row],[Date and Time]],2)</f>
        <v>6</v>
      </c>
    </row>
    <row r="2808" spans="1:11" x14ac:dyDescent="0.3">
      <c r="A2808" t="s">
        <v>6276</v>
      </c>
      <c r="B2808" s="1">
        <v>45357.215914351851</v>
      </c>
      <c r="C2808" t="s">
        <v>3245</v>
      </c>
      <c r="D2808" t="s">
        <v>2406</v>
      </c>
      <c r="E2808" t="s">
        <v>3471</v>
      </c>
      <c r="F2808" t="s">
        <v>3472</v>
      </c>
      <c r="G2808">
        <v>1529.49</v>
      </c>
      <c r="H2808">
        <v>3</v>
      </c>
      <c r="I2808">
        <f t="shared" si="43"/>
        <v>509.83</v>
      </c>
      <c r="J2808">
        <f>(Sales[[#This Row],[Selling Price Per Commodity]]-VLOOKUP(C2808,Products!A:E,4, FALSE))*Sales[[#This Row],[Quantity]]/10</f>
        <v>96.428999999999988</v>
      </c>
      <c r="K2808">
        <f>WEEKDAY(Sales[[#This Row],[Date and Time]],2)</f>
        <v>3</v>
      </c>
    </row>
    <row r="2809" spans="1:11" x14ac:dyDescent="0.3">
      <c r="A2809" t="s">
        <v>6277</v>
      </c>
      <c r="B2809" s="1">
        <v>45503.350740740738</v>
      </c>
      <c r="C2809" t="s">
        <v>3340</v>
      </c>
      <c r="D2809" t="s">
        <v>1295</v>
      </c>
      <c r="E2809" t="s">
        <v>3479</v>
      </c>
      <c r="F2809" t="s">
        <v>3467</v>
      </c>
      <c r="G2809">
        <v>488.35</v>
      </c>
      <c r="H2809">
        <v>3</v>
      </c>
      <c r="I2809">
        <f t="shared" si="43"/>
        <v>162.78333333333333</v>
      </c>
      <c r="J2809">
        <f>(Sales[[#This Row],[Selling Price Per Commodity]]-VLOOKUP(C2809,Products!A:E,4, FALSE))*Sales[[#This Row],[Quantity]]/10</f>
        <v>-201.48499999999999</v>
      </c>
      <c r="K2809">
        <f>WEEKDAY(Sales[[#This Row],[Date and Time]],2)</f>
        <v>2</v>
      </c>
    </row>
    <row r="2810" spans="1:11" x14ac:dyDescent="0.3">
      <c r="A2810" t="s">
        <v>6278</v>
      </c>
      <c r="B2810" s="1">
        <v>45501.155671296299</v>
      </c>
      <c r="C2810" t="s">
        <v>3277</v>
      </c>
      <c r="D2810" t="s">
        <v>1439</v>
      </c>
      <c r="E2810" t="s">
        <v>3461</v>
      </c>
      <c r="F2810" t="s">
        <v>3467</v>
      </c>
      <c r="G2810">
        <v>1061.8599999999999</v>
      </c>
      <c r="H2810">
        <v>1</v>
      </c>
      <c r="I2810">
        <f t="shared" si="43"/>
        <v>1061.8599999999999</v>
      </c>
      <c r="J2810">
        <f>(Sales[[#This Row],[Selling Price Per Commodity]]-VLOOKUP(C2810,Products!A:E,4, FALSE))*Sales[[#This Row],[Quantity]]/10</f>
        <v>62.270999999999994</v>
      </c>
      <c r="K2810">
        <f>WEEKDAY(Sales[[#This Row],[Date and Time]],2)</f>
        <v>7</v>
      </c>
    </row>
    <row r="2811" spans="1:11" x14ac:dyDescent="0.3">
      <c r="A2811" t="s">
        <v>6279</v>
      </c>
      <c r="B2811" s="1">
        <v>45381.120162037034</v>
      </c>
      <c r="C2811" t="s">
        <v>3408</v>
      </c>
      <c r="D2811" t="s">
        <v>679</v>
      </c>
      <c r="E2811" t="s">
        <v>3479</v>
      </c>
      <c r="F2811" t="s">
        <v>3469</v>
      </c>
      <c r="G2811">
        <v>286.69</v>
      </c>
      <c r="H2811">
        <v>3</v>
      </c>
      <c r="I2811">
        <f t="shared" si="43"/>
        <v>95.563333333333333</v>
      </c>
      <c r="J2811">
        <f>(Sales[[#This Row],[Selling Price Per Commodity]]-VLOOKUP(C2811,Products!A:E,4, FALSE))*Sales[[#This Row],[Quantity]]/10</f>
        <v>20.016999999999999</v>
      </c>
      <c r="K2811">
        <f>WEEKDAY(Sales[[#This Row],[Date and Time]],2)</f>
        <v>6</v>
      </c>
    </row>
    <row r="2812" spans="1:11" x14ac:dyDescent="0.3">
      <c r="A2812" t="s">
        <v>6280</v>
      </c>
      <c r="B2812" s="1">
        <v>45583.076435185183</v>
      </c>
      <c r="C2812" t="s">
        <v>3414</v>
      </c>
      <c r="D2812" t="s">
        <v>1978</v>
      </c>
      <c r="E2812" t="s">
        <v>3464</v>
      </c>
      <c r="F2812" t="s">
        <v>3467</v>
      </c>
      <c r="G2812">
        <v>485.75</v>
      </c>
      <c r="H2812">
        <v>10</v>
      </c>
      <c r="I2812">
        <f t="shared" si="43"/>
        <v>48.575000000000003</v>
      </c>
      <c r="J2812">
        <f>(Sales[[#This Row],[Selling Price Per Commodity]]-VLOOKUP(C2812,Products!A:E,4, FALSE))*Sales[[#This Row],[Quantity]]/10</f>
        <v>-810.43499999999995</v>
      </c>
      <c r="K2812">
        <f>WEEKDAY(Sales[[#This Row],[Date and Time]],2)</f>
        <v>5</v>
      </c>
    </row>
    <row r="2813" spans="1:11" x14ac:dyDescent="0.3">
      <c r="A2813" t="s">
        <v>6281</v>
      </c>
      <c r="B2813" s="1">
        <v>45357.451793981483</v>
      </c>
      <c r="C2813" t="s">
        <v>3438</v>
      </c>
      <c r="D2813" t="s">
        <v>1361</v>
      </c>
      <c r="E2813" t="s">
        <v>3471</v>
      </c>
      <c r="F2813" t="s">
        <v>3462</v>
      </c>
      <c r="G2813">
        <v>886.64</v>
      </c>
      <c r="H2813">
        <v>5</v>
      </c>
      <c r="I2813">
        <f t="shared" si="43"/>
        <v>177.328</v>
      </c>
      <c r="J2813">
        <f>(Sales[[#This Row],[Selling Price Per Commodity]]-VLOOKUP(C2813,Products!A:E,4, FALSE))*Sales[[#This Row],[Quantity]]/10</f>
        <v>-287.12600000000003</v>
      </c>
      <c r="K2813">
        <f>WEEKDAY(Sales[[#This Row],[Date and Time]],2)</f>
        <v>3</v>
      </c>
    </row>
    <row r="2814" spans="1:11" x14ac:dyDescent="0.3">
      <c r="A2814" t="s">
        <v>6282</v>
      </c>
      <c r="B2814" s="1">
        <v>45416.02679398148</v>
      </c>
      <c r="C2814" t="s">
        <v>3435</v>
      </c>
      <c r="D2814" t="s">
        <v>276</v>
      </c>
      <c r="E2814" t="s">
        <v>3466</v>
      </c>
      <c r="F2814" t="s">
        <v>3476</v>
      </c>
      <c r="G2814">
        <v>1613.53</v>
      </c>
      <c r="H2814">
        <v>5</v>
      </c>
      <c r="I2814">
        <f t="shared" si="43"/>
        <v>322.70600000000002</v>
      </c>
      <c r="J2814">
        <f>(Sales[[#This Row],[Selling Price Per Commodity]]-VLOOKUP(C2814,Products!A:E,4, FALSE))*Sales[[#This Row],[Quantity]]/10</f>
        <v>3.2180000000000177</v>
      </c>
      <c r="K2814">
        <f>WEEKDAY(Sales[[#This Row],[Date and Time]],2)</f>
        <v>6</v>
      </c>
    </row>
    <row r="2815" spans="1:11" x14ac:dyDescent="0.3">
      <c r="A2815" t="s">
        <v>6283</v>
      </c>
      <c r="B2815" s="1">
        <v>45350.647511574076</v>
      </c>
      <c r="C2815" t="s">
        <v>3448</v>
      </c>
      <c r="D2815" t="s">
        <v>1386</v>
      </c>
      <c r="E2815" t="s">
        <v>3466</v>
      </c>
      <c r="F2815" t="s">
        <v>3472</v>
      </c>
      <c r="G2815">
        <v>1416.86</v>
      </c>
      <c r="H2815">
        <v>6</v>
      </c>
      <c r="I2815">
        <f t="shared" si="43"/>
        <v>236.14333333333332</v>
      </c>
      <c r="J2815">
        <f>(Sales[[#This Row],[Selling Price Per Commodity]]-VLOOKUP(C2815,Products!A:E,4, FALSE))*Sales[[#This Row],[Quantity]]/10</f>
        <v>-431.62</v>
      </c>
      <c r="K2815">
        <f>WEEKDAY(Sales[[#This Row],[Date and Time]],2)</f>
        <v>3</v>
      </c>
    </row>
    <row r="2816" spans="1:11" x14ac:dyDescent="0.3">
      <c r="A2816" t="s">
        <v>6284</v>
      </c>
      <c r="B2816" s="1">
        <v>45312.514421296299</v>
      </c>
      <c r="C2816" t="s">
        <v>3387</v>
      </c>
      <c r="D2816" t="s">
        <v>2176</v>
      </c>
      <c r="E2816" t="s">
        <v>3461</v>
      </c>
      <c r="F2816" t="s">
        <v>3476</v>
      </c>
      <c r="G2816">
        <v>1502.24</v>
      </c>
      <c r="H2816">
        <v>10</v>
      </c>
      <c r="I2816">
        <f t="shared" si="43"/>
        <v>150.22399999999999</v>
      </c>
      <c r="J2816">
        <f>(Sales[[#This Row],[Selling Price Per Commodity]]-VLOOKUP(C2816,Products!A:E,4, FALSE))*Sales[[#This Row],[Quantity]]/10</f>
        <v>-12.51600000000002</v>
      </c>
      <c r="K2816">
        <f>WEEKDAY(Sales[[#This Row],[Date and Time]],2)</f>
        <v>7</v>
      </c>
    </row>
    <row r="2817" spans="1:11" x14ac:dyDescent="0.3">
      <c r="A2817" t="s">
        <v>6285</v>
      </c>
      <c r="B2817" s="1">
        <v>45493.048090277778</v>
      </c>
      <c r="C2817" t="s">
        <v>3429</v>
      </c>
      <c r="D2817" t="s">
        <v>683</v>
      </c>
      <c r="E2817" t="s">
        <v>3471</v>
      </c>
      <c r="F2817" t="s">
        <v>3467</v>
      </c>
      <c r="G2817">
        <v>1500.81</v>
      </c>
      <c r="H2817">
        <v>2</v>
      </c>
      <c r="I2817">
        <f t="shared" si="43"/>
        <v>750.40499999999997</v>
      </c>
      <c r="J2817">
        <f>(Sales[[#This Row],[Selling Price Per Commodity]]-VLOOKUP(C2817,Products!A:E,4, FALSE))*Sales[[#This Row],[Quantity]]/10</f>
        <v>19.304999999999996</v>
      </c>
      <c r="K2817">
        <f>WEEKDAY(Sales[[#This Row],[Date and Time]],2)</f>
        <v>6</v>
      </c>
    </row>
    <row r="2818" spans="1:11" x14ac:dyDescent="0.3">
      <c r="A2818" t="s">
        <v>6286</v>
      </c>
      <c r="B2818" s="1">
        <v>45475.376631944448</v>
      </c>
      <c r="C2818" t="s">
        <v>3423</v>
      </c>
      <c r="D2818" t="s">
        <v>1556</v>
      </c>
      <c r="E2818" t="s">
        <v>3471</v>
      </c>
      <c r="F2818" t="s">
        <v>3462</v>
      </c>
      <c r="G2818">
        <v>1904.88</v>
      </c>
      <c r="H2818">
        <v>3</v>
      </c>
      <c r="I2818">
        <f t="shared" ref="I2818:I2881" si="44" xml:space="preserve"> G2818/H2818</f>
        <v>634.96</v>
      </c>
      <c r="J2818">
        <f>(Sales[[#This Row],[Selling Price Per Commodity]]-VLOOKUP(C2818,Products!A:E,4, FALSE))*Sales[[#This Row],[Quantity]]/10</f>
        <v>73.998000000000005</v>
      </c>
      <c r="K2818">
        <f>WEEKDAY(Sales[[#This Row],[Date and Time]],2)</f>
        <v>2</v>
      </c>
    </row>
    <row r="2819" spans="1:11" x14ac:dyDescent="0.3">
      <c r="A2819" t="s">
        <v>6287</v>
      </c>
      <c r="B2819" s="1">
        <v>45367.655844907407</v>
      </c>
      <c r="C2819" t="s">
        <v>3330</v>
      </c>
      <c r="D2819" t="s">
        <v>579</v>
      </c>
      <c r="E2819" t="s">
        <v>3466</v>
      </c>
      <c r="F2819" t="s">
        <v>3472</v>
      </c>
      <c r="G2819">
        <v>1859.79</v>
      </c>
      <c r="H2819">
        <v>5</v>
      </c>
      <c r="I2819">
        <f t="shared" si="44"/>
        <v>371.95799999999997</v>
      </c>
      <c r="J2819">
        <f>(Sales[[#This Row],[Selling Price Per Commodity]]-VLOOKUP(C2819,Products!A:E,4, FALSE))*Sales[[#This Row],[Quantity]]/10</f>
        <v>1.8639999999999759</v>
      </c>
      <c r="K2819">
        <f>WEEKDAY(Sales[[#This Row],[Date and Time]],2)</f>
        <v>6</v>
      </c>
    </row>
    <row r="2820" spans="1:11" x14ac:dyDescent="0.3">
      <c r="A2820" t="s">
        <v>6288</v>
      </c>
      <c r="B2820" s="1">
        <v>45299.334328703706</v>
      </c>
      <c r="C2820" t="s">
        <v>3329</v>
      </c>
      <c r="D2820" t="s">
        <v>1521</v>
      </c>
      <c r="E2820" t="s">
        <v>3461</v>
      </c>
      <c r="F2820" t="s">
        <v>3462</v>
      </c>
      <c r="G2820">
        <v>783.98</v>
      </c>
      <c r="H2820">
        <v>10</v>
      </c>
      <c r="I2820">
        <f t="shared" si="44"/>
        <v>78.397999999999996</v>
      </c>
      <c r="J2820">
        <f>(Sales[[#This Row],[Selling Price Per Commodity]]-VLOOKUP(C2820,Products!A:E,4, FALSE))*Sales[[#This Row],[Quantity]]/10</f>
        <v>-518.52199999999993</v>
      </c>
      <c r="K2820">
        <f>WEEKDAY(Sales[[#This Row],[Date and Time]],2)</f>
        <v>1</v>
      </c>
    </row>
    <row r="2821" spans="1:11" x14ac:dyDescent="0.3">
      <c r="A2821" t="s">
        <v>6289</v>
      </c>
      <c r="B2821" s="1">
        <v>45318.704328703701</v>
      </c>
      <c r="C2821" t="s">
        <v>3335</v>
      </c>
      <c r="D2821" t="s">
        <v>1884</v>
      </c>
      <c r="E2821" t="s">
        <v>3466</v>
      </c>
      <c r="F2821" t="s">
        <v>3472</v>
      </c>
      <c r="G2821">
        <v>1203.48</v>
      </c>
      <c r="H2821">
        <v>6</v>
      </c>
      <c r="I2821">
        <f t="shared" si="44"/>
        <v>200.58</v>
      </c>
      <c r="J2821">
        <f>(Sales[[#This Row],[Selling Price Per Commodity]]-VLOOKUP(C2821,Products!A:E,4, FALSE))*Sales[[#This Row],[Quantity]]/10</f>
        <v>-61.812000000000012</v>
      </c>
      <c r="K2821">
        <f>WEEKDAY(Sales[[#This Row],[Date and Time]],2)</f>
        <v>6</v>
      </c>
    </row>
    <row r="2822" spans="1:11" x14ac:dyDescent="0.3">
      <c r="A2822" t="s">
        <v>6290</v>
      </c>
      <c r="B2822" s="1">
        <v>45569.773842592593</v>
      </c>
      <c r="C2822" t="s">
        <v>3400</v>
      </c>
      <c r="D2822" t="s">
        <v>1439</v>
      </c>
      <c r="E2822" t="s">
        <v>3461</v>
      </c>
      <c r="F2822" t="s">
        <v>3467</v>
      </c>
      <c r="G2822">
        <v>1712.03</v>
      </c>
      <c r="H2822">
        <v>3</v>
      </c>
      <c r="I2822">
        <f t="shared" si="44"/>
        <v>570.67666666666662</v>
      </c>
      <c r="J2822">
        <f>(Sales[[#This Row],[Selling Price Per Commodity]]-VLOOKUP(C2822,Products!A:E,4, FALSE))*Sales[[#This Row],[Quantity]]/10</f>
        <v>93.823999999999984</v>
      </c>
      <c r="K2822">
        <f>WEEKDAY(Sales[[#This Row],[Date and Time]],2)</f>
        <v>5</v>
      </c>
    </row>
    <row r="2823" spans="1:11" x14ac:dyDescent="0.3">
      <c r="A2823" t="s">
        <v>6291</v>
      </c>
      <c r="B2823" s="1">
        <v>45298.728807870371</v>
      </c>
      <c r="C2823" t="s">
        <v>3306</v>
      </c>
      <c r="D2823" t="s">
        <v>2650</v>
      </c>
      <c r="E2823" t="s">
        <v>3479</v>
      </c>
      <c r="F2823" t="s">
        <v>3467</v>
      </c>
      <c r="G2823">
        <v>1367.28</v>
      </c>
      <c r="H2823">
        <v>9</v>
      </c>
      <c r="I2823">
        <f t="shared" si="44"/>
        <v>151.91999999999999</v>
      </c>
      <c r="J2823">
        <f>(Sales[[#This Row],[Selling Price Per Commodity]]-VLOOKUP(C2823,Products!A:E,4, FALSE))*Sales[[#This Row],[Quantity]]/10</f>
        <v>-686.13300000000004</v>
      </c>
      <c r="K2823">
        <f>WEEKDAY(Sales[[#This Row],[Date and Time]],2)</f>
        <v>7</v>
      </c>
    </row>
    <row r="2824" spans="1:11" x14ac:dyDescent="0.3">
      <c r="A2824" t="s">
        <v>6292</v>
      </c>
      <c r="B2824" s="1">
        <v>45402.945625</v>
      </c>
      <c r="C2824" t="s">
        <v>3226</v>
      </c>
      <c r="D2824" t="s">
        <v>1915</v>
      </c>
      <c r="E2824" t="s">
        <v>3464</v>
      </c>
      <c r="F2824" t="s">
        <v>3467</v>
      </c>
      <c r="G2824">
        <v>151.97999999999999</v>
      </c>
      <c r="H2824">
        <v>6</v>
      </c>
      <c r="I2824">
        <f t="shared" si="44"/>
        <v>25.33</v>
      </c>
      <c r="J2824">
        <f>(Sales[[#This Row],[Selling Price Per Commodity]]-VLOOKUP(C2824,Products!A:E,4, FALSE))*Sales[[#This Row],[Quantity]]/10</f>
        <v>-470.48400000000004</v>
      </c>
      <c r="K2824">
        <f>WEEKDAY(Sales[[#This Row],[Date and Time]],2)</f>
        <v>6</v>
      </c>
    </row>
    <row r="2825" spans="1:11" x14ac:dyDescent="0.3">
      <c r="A2825" t="s">
        <v>6293</v>
      </c>
      <c r="B2825" s="1">
        <v>45367.260949074072</v>
      </c>
      <c r="C2825" t="s">
        <v>3305</v>
      </c>
      <c r="D2825" t="s">
        <v>1229</v>
      </c>
      <c r="E2825" t="s">
        <v>3479</v>
      </c>
      <c r="F2825" t="s">
        <v>3476</v>
      </c>
      <c r="G2825">
        <v>854.39</v>
      </c>
      <c r="H2825">
        <v>9</v>
      </c>
      <c r="I2825">
        <f t="shared" si="44"/>
        <v>94.932222222222222</v>
      </c>
      <c r="J2825">
        <f>(Sales[[#This Row],[Selling Price Per Commodity]]-VLOOKUP(C2825,Products!A:E,4, FALSE))*Sales[[#This Row],[Quantity]]/10</f>
        <v>-253.82499999999999</v>
      </c>
      <c r="K2825">
        <f>WEEKDAY(Sales[[#This Row],[Date and Time]],2)</f>
        <v>6</v>
      </c>
    </row>
    <row r="2826" spans="1:11" x14ac:dyDescent="0.3">
      <c r="A2826" t="s">
        <v>6294</v>
      </c>
      <c r="B2826" s="1">
        <v>45555.410821759258</v>
      </c>
      <c r="C2826" t="s">
        <v>3437</v>
      </c>
      <c r="D2826" t="s">
        <v>1616</v>
      </c>
      <c r="E2826" t="s">
        <v>3466</v>
      </c>
      <c r="F2826" t="s">
        <v>3476</v>
      </c>
      <c r="G2826">
        <v>1982.37</v>
      </c>
      <c r="H2826">
        <v>2</v>
      </c>
      <c r="I2826">
        <f t="shared" si="44"/>
        <v>991.18499999999995</v>
      </c>
      <c r="J2826">
        <f>(Sales[[#This Row],[Selling Price Per Commodity]]-VLOOKUP(C2826,Products!A:E,4, FALSE))*Sales[[#This Row],[Quantity]]/10</f>
        <v>0.90099999999999913</v>
      </c>
      <c r="K2826">
        <f>WEEKDAY(Sales[[#This Row],[Date and Time]],2)</f>
        <v>5</v>
      </c>
    </row>
    <row r="2827" spans="1:11" x14ac:dyDescent="0.3">
      <c r="A2827" t="s">
        <v>6295</v>
      </c>
      <c r="B2827" s="1">
        <v>45429.168206018519</v>
      </c>
      <c r="C2827" t="s">
        <v>3424</v>
      </c>
      <c r="D2827" t="s">
        <v>2714</v>
      </c>
      <c r="E2827" t="s">
        <v>3479</v>
      </c>
      <c r="F2827" t="s">
        <v>3469</v>
      </c>
      <c r="G2827">
        <v>321.39999999999998</v>
      </c>
      <c r="H2827">
        <v>1</v>
      </c>
      <c r="I2827">
        <f t="shared" si="44"/>
        <v>321.39999999999998</v>
      </c>
      <c r="J2827">
        <f>(Sales[[#This Row],[Selling Price Per Commodity]]-VLOOKUP(C2827,Products!A:E,4, FALSE))*Sales[[#This Row],[Quantity]]/10</f>
        <v>-16.436</v>
      </c>
      <c r="K2827">
        <f>WEEKDAY(Sales[[#This Row],[Date and Time]],2)</f>
        <v>5</v>
      </c>
    </row>
    <row r="2828" spans="1:11" x14ac:dyDescent="0.3">
      <c r="A2828" t="s">
        <v>6296</v>
      </c>
      <c r="B2828" s="1">
        <v>45558.913182870368</v>
      </c>
      <c r="C2828" t="s">
        <v>3424</v>
      </c>
      <c r="D2828" t="s">
        <v>1491</v>
      </c>
      <c r="E2828" t="s">
        <v>3479</v>
      </c>
      <c r="F2828" t="s">
        <v>3467</v>
      </c>
      <c r="G2828">
        <v>1503.11</v>
      </c>
      <c r="H2828">
        <v>1</v>
      </c>
      <c r="I2828">
        <f t="shared" si="44"/>
        <v>1503.11</v>
      </c>
      <c r="J2828">
        <f>(Sales[[#This Row],[Selling Price Per Commodity]]-VLOOKUP(C2828,Products!A:E,4, FALSE))*Sales[[#This Row],[Quantity]]/10</f>
        <v>101.73499999999999</v>
      </c>
      <c r="K2828">
        <f>WEEKDAY(Sales[[#This Row],[Date and Time]],2)</f>
        <v>1</v>
      </c>
    </row>
    <row r="2829" spans="1:11" x14ac:dyDescent="0.3">
      <c r="A2829" t="s">
        <v>6297</v>
      </c>
      <c r="B2829" s="1">
        <v>45462.865914351853</v>
      </c>
      <c r="C2829" t="s">
        <v>3333</v>
      </c>
      <c r="D2829" t="s">
        <v>1995</v>
      </c>
      <c r="E2829" t="s">
        <v>3461</v>
      </c>
      <c r="F2829" t="s">
        <v>3462</v>
      </c>
      <c r="G2829">
        <v>1300.76</v>
      </c>
      <c r="H2829">
        <v>8</v>
      </c>
      <c r="I2829">
        <f t="shared" si="44"/>
        <v>162.595</v>
      </c>
      <c r="J2829">
        <f>(Sales[[#This Row],[Selling Price Per Commodity]]-VLOOKUP(C2829,Products!A:E,4, FALSE))*Sales[[#This Row],[Quantity]]/10</f>
        <v>-496.34</v>
      </c>
      <c r="K2829">
        <f>WEEKDAY(Sales[[#This Row],[Date and Time]],2)</f>
        <v>3</v>
      </c>
    </row>
    <row r="2830" spans="1:11" x14ac:dyDescent="0.3">
      <c r="A2830" t="s">
        <v>6298</v>
      </c>
      <c r="B2830" s="1">
        <v>45392.044027777774</v>
      </c>
      <c r="C2830" t="s">
        <v>3431</v>
      </c>
      <c r="D2830" t="s">
        <v>2180</v>
      </c>
      <c r="E2830" t="s">
        <v>3464</v>
      </c>
      <c r="F2830" t="s">
        <v>3462</v>
      </c>
      <c r="G2830">
        <v>987.74</v>
      </c>
      <c r="H2830">
        <v>2</v>
      </c>
      <c r="I2830">
        <f t="shared" si="44"/>
        <v>493.87</v>
      </c>
      <c r="J2830">
        <f>(Sales[[#This Row],[Selling Price Per Commodity]]-VLOOKUP(C2830,Products!A:E,4, FALSE))*Sales[[#This Row],[Quantity]]/10</f>
        <v>-51.335999999999991</v>
      </c>
      <c r="K2830">
        <f>WEEKDAY(Sales[[#This Row],[Date and Time]],2)</f>
        <v>3</v>
      </c>
    </row>
    <row r="2831" spans="1:11" x14ac:dyDescent="0.3">
      <c r="A2831" t="s">
        <v>6299</v>
      </c>
      <c r="B2831" s="1">
        <v>45559.607581018521</v>
      </c>
      <c r="C2831" t="s">
        <v>3385</v>
      </c>
      <c r="D2831" t="s">
        <v>2289</v>
      </c>
      <c r="E2831" t="s">
        <v>3464</v>
      </c>
      <c r="F2831" t="s">
        <v>3469</v>
      </c>
      <c r="G2831">
        <v>477.09</v>
      </c>
      <c r="H2831">
        <v>3</v>
      </c>
      <c r="I2831">
        <f t="shared" si="44"/>
        <v>159.03</v>
      </c>
      <c r="J2831">
        <f>(Sales[[#This Row],[Selling Price Per Commodity]]-VLOOKUP(C2831,Products!A:E,4, FALSE))*Sales[[#This Row],[Quantity]]/10</f>
        <v>39.279000000000003</v>
      </c>
      <c r="K2831">
        <f>WEEKDAY(Sales[[#This Row],[Date and Time]],2)</f>
        <v>2</v>
      </c>
    </row>
    <row r="2832" spans="1:11" x14ac:dyDescent="0.3">
      <c r="A2832" t="s">
        <v>6300</v>
      </c>
      <c r="B2832" s="1">
        <v>45429.650740740741</v>
      </c>
      <c r="C2832" t="s">
        <v>3410</v>
      </c>
      <c r="D2832" t="s">
        <v>782</v>
      </c>
      <c r="E2832" t="s">
        <v>3461</v>
      </c>
      <c r="F2832" t="s">
        <v>3469</v>
      </c>
      <c r="G2832">
        <v>1954.64</v>
      </c>
      <c r="H2832">
        <v>1</v>
      </c>
      <c r="I2832">
        <f t="shared" si="44"/>
        <v>1954.64</v>
      </c>
      <c r="J2832">
        <f>(Sales[[#This Row],[Selling Price Per Commodity]]-VLOOKUP(C2832,Products!A:E,4, FALSE))*Sales[[#This Row],[Quantity]]/10</f>
        <v>180.196</v>
      </c>
      <c r="K2832">
        <f>WEEKDAY(Sales[[#This Row],[Date and Time]],2)</f>
        <v>5</v>
      </c>
    </row>
    <row r="2833" spans="1:11" x14ac:dyDescent="0.3">
      <c r="A2833" t="s">
        <v>6301</v>
      </c>
      <c r="B2833" s="1">
        <v>45377.318877314814</v>
      </c>
      <c r="C2833" t="s">
        <v>3331</v>
      </c>
      <c r="D2833" t="s">
        <v>1801</v>
      </c>
      <c r="E2833" t="s">
        <v>3461</v>
      </c>
      <c r="F2833" t="s">
        <v>3469</v>
      </c>
      <c r="G2833">
        <v>1014.18</v>
      </c>
      <c r="H2833">
        <v>3</v>
      </c>
      <c r="I2833">
        <f t="shared" si="44"/>
        <v>338.06</v>
      </c>
      <c r="J2833">
        <f>(Sales[[#This Row],[Selling Price Per Commodity]]-VLOOKUP(C2833,Products!A:E,4, FALSE))*Sales[[#This Row],[Quantity]]/10</f>
        <v>-138.29999999999998</v>
      </c>
      <c r="K2833">
        <f>WEEKDAY(Sales[[#This Row],[Date and Time]],2)</f>
        <v>2</v>
      </c>
    </row>
    <row r="2834" spans="1:11" x14ac:dyDescent="0.3">
      <c r="A2834" t="s">
        <v>6302</v>
      </c>
      <c r="B2834" s="1">
        <v>45581.356342592589</v>
      </c>
      <c r="C2834" t="s">
        <v>3257</v>
      </c>
      <c r="D2834" t="s">
        <v>365</v>
      </c>
      <c r="E2834" t="s">
        <v>3471</v>
      </c>
      <c r="F2834" t="s">
        <v>3476</v>
      </c>
      <c r="G2834">
        <v>1173.77</v>
      </c>
      <c r="H2834">
        <v>6</v>
      </c>
      <c r="I2834">
        <f t="shared" si="44"/>
        <v>195.62833333333333</v>
      </c>
      <c r="J2834">
        <f>(Sales[[#This Row],[Selling Price Per Commodity]]-VLOOKUP(C2834,Products!A:E,4, FALSE))*Sales[[#This Row],[Quantity]]/10</f>
        <v>-55.728999999999999</v>
      </c>
      <c r="K2834">
        <f>WEEKDAY(Sales[[#This Row],[Date and Time]],2)</f>
        <v>3</v>
      </c>
    </row>
    <row r="2835" spans="1:11" x14ac:dyDescent="0.3">
      <c r="A2835" t="s">
        <v>6303</v>
      </c>
      <c r="B2835" s="1">
        <v>45443.877824074072</v>
      </c>
      <c r="C2835" t="s">
        <v>3370</v>
      </c>
      <c r="D2835" t="s">
        <v>2659</v>
      </c>
      <c r="E2835" t="s">
        <v>3471</v>
      </c>
      <c r="F2835" t="s">
        <v>3467</v>
      </c>
      <c r="G2835">
        <v>1878.85</v>
      </c>
      <c r="H2835">
        <v>1</v>
      </c>
      <c r="I2835">
        <f t="shared" si="44"/>
        <v>1878.85</v>
      </c>
      <c r="J2835">
        <f>(Sales[[#This Row],[Selling Price Per Commodity]]-VLOOKUP(C2835,Products!A:E,4, FALSE))*Sales[[#This Row],[Quantity]]/10</f>
        <v>125.73899999999999</v>
      </c>
      <c r="K2835">
        <f>WEEKDAY(Sales[[#This Row],[Date and Time]],2)</f>
        <v>5</v>
      </c>
    </row>
    <row r="2836" spans="1:11" x14ac:dyDescent="0.3">
      <c r="A2836" t="s">
        <v>6304</v>
      </c>
      <c r="B2836" s="1">
        <v>45464.534259259257</v>
      </c>
      <c r="C2836" t="s">
        <v>3426</v>
      </c>
      <c r="D2836" t="s">
        <v>3136</v>
      </c>
      <c r="E2836" t="s">
        <v>3461</v>
      </c>
      <c r="F2836" t="s">
        <v>3472</v>
      </c>
      <c r="G2836">
        <v>918.79</v>
      </c>
      <c r="H2836">
        <v>9</v>
      </c>
      <c r="I2836">
        <f t="shared" si="44"/>
        <v>102.08777777777777</v>
      </c>
      <c r="J2836">
        <f>(Sales[[#This Row],[Selling Price Per Commodity]]-VLOOKUP(C2836,Products!A:E,4, FALSE))*Sales[[#This Row],[Quantity]]/10</f>
        <v>75.048999999999992</v>
      </c>
      <c r="K2836">
        <f>WEEKDAY(Sales[[#This Row],[Date and Time]],2)</f>
        <v>5</v>
      </c>
    </row>
    <row r="2837" spans="1:11" x14ac:dyDescent="0.3">
      <c r="A2837" t="s">
        <v>6305</v>
      </c>
      <c r="B2837" s="1">
        <v>45514.46534722222</v>
      </c>
      <c r="C2837" t="s">
        <v>3300</v>
      </c>
      <c r="D2837" t="s">
        <v>2264</v>
      </c>
      <c r="E2837" t="s">
        <v>3466</v>
      </c>
      <c r="F2837" t="s">
        <v>3469</v>
      </c>
      <c r="G2837">
        <v>686.12</v>
      </c>
      <c r="H2837">
        <v>4</v>
      </c>
      <c r="I2837">
        <f t="shared" si="44"/>
        <v>171.53</v>
      </c>
      <c r="J2837">
        <f>(Sales[[#This Row],[Selling Price Per Commodity]]-VLOOKUP(C2837,Products!A:E,4, FALSE))*Sales[[#This Row],[Quantity]]/10</f>
        <v>-236.208</v>
      </c>
      <c r="K2837">
        <f>WEEKDAY(Sales[[#This Row],[Date and Time]],2)</f>
        <v>6</v>
      </c>
    </row>
    <row r="2838" spans="1:11" x14ac:dyDescent="0.3">
      <c r="A2838" t="s">
        <v>6306</v>
      </c>
      <c r="B2838" s="1">
        <v>45373.228842592594</v>
      </c>
      <c r="C2838" t="s">
        <v>3364</v>
      </c>
      <c r="D2838" t="s">
        <v>3175</v>
      </c>
      <c r="E2838" t="s">
        <v>3479</v>
      </c>
      <c r="F2838" t="s">
        <v>3467</v>
      </c>
      <c r="G2838">
        <v>596.24</v>
      </c>
      <c r="H2838">
        <v>8</v>
      </c>
      <c r="I2838">
        <f t="shared" si="44"/>
        <v>74.53</v>
      </c>
      <c r="J2838">
        <f>(Sales[[#This Row],[Selling Price Per Commodity]]-VLOOKUP(C2838,Products!A:E,4, FALSE))*Sales[[#This Row],[Quantity]]/10</f>
        <v>-557.88</v>
      </c>
      <c r="K2838">
        <f>WEEKDAY(Sales[[#This Row],[Date and Time]],2)</f>
        <v>5</v>
      </c>
    </row>
    <row r="2839" spans="1:11" x14ac:dyDescent="0.3">
      <c r="A2839" t="s">
        <v>6307</v>
      </c>
      <c r="B2839" s="1">
        <v>45385.592592592591</v>
      </c>
      <c r="C2839" t="s">
        <v>3274</v>
      </c>
      <c r="D2839" t="s">
        <v>562</v>
      </c>
      <c r="E2839" t="s">
        <v>3479</v>
      </c>
      <c r="F2839" t="s">
        <v>3476</v>
      </c>
      <c r="G2839">
        <v>1751.01</v>
      </c>
      <c r="H2839">
        <v>5</v>
      </c>
      <c r="I2839">
        <f t="shared" si="44"/>
        <v>350.202</v>
      </c>
      <c r="J2839">
        <f>(Sales[[#This Row],[Selling Price Per Commodity]]-VLOOKUP(C2839,Products!A:E,4, FALSE))*Sales[[#This Row],[Quantity]]/10</f>
        <v>-300.71899999999999</v>
      </c>
      <c r="K2839">
        <f>WEEKDAY(Sales[[#This Row],[Date and Time]],2)</f>
        <v>3</v>
      </c>
    </row>
    <row r="2840" spans="1:11" x14ac:dyDescent="0.3">
      <c r="A2840" t="s">
        <v>6308</v>
      </c>
      <c r="B2840" s="1">
        <v>45338.68105324074</v>
      </c>
      <c r="C2840" t="s">
        <v>3318</v>
      </c>
      <c r="D2840" t="s">
        <v>1859</v>
      </c>
      <c r="E2840" t="s">
        <v>3479</v>
      </c>
      <c r="F2840" t="s">
        <v>3467</v>
      </c>
      <c r="G2840">
        <v>810.65</v>
      </c>
      <c r="H2840">
        <v>6</v>
      </c>
      <c r="I2840">
        <f t="shared" si="44"/>
        <v>135.10833333333332</v>
      </c>
      <c r="J2840">
        <f>(Sales[[#This Row],[Selling Price Per Commodity]]-VLOOKUP(C2840,Products!A:E,4, FALSE))*Sales[[#This Row],[Quantity]]/10</f>
        <v>39.646999999999991</v>
      </c>
      <c r="K2840">
        <f>WEEKDAY(Sales[[#This Row],[Date and Time]],2)</f>
        <v>5</v>
      </c>
    </row>
    <row r="2841" spans="1:11" x14ac:dyDescent="0.3">
      <c r="A2841" t="s">
        <v>6309</v>
      </c>
      <c r="B2841" s="1">
        <v>45557.359097222223</v>
      </c>
      <c r="C2841" t="s">
        <v>3241</v>
      </c>
      <c r="D2841" t="s">
        <v>1010</v>
      </c>
      <c r="E2841" t="s">
        <v>3466</v>
      </c>
      <c r="F2841" t="s">
        <v>3469</v>
      </c>
      <c r="G2841">
        <v>851.56</v>
      </c>
      <c r="H2841">
        <v>10</v>
      </c>
      <c r="I2841">
        <f t="shared" si="44"/>
        <v>85.155999999999992</v>
      </c>
      <c r="J2841">
        <f>(Sales[[#This Row],[Selling Price Per Commodity]]-VLOOKUP(C2841,Products!A:E,4, FALSE))*Sales[[#This Row],[Quantity]]/10</f>
        <v>-510.35399999999998</v>
      </c>
      <c r="K2841">
        <f>WEEKDAY(Sales[[#This Row],[Date and Time]],2)</f>
        <v>7</v>
      </c>
    </row>
    <row r="2842" spans="1:11" x14ac:dyDescent="0.3">
      <c r="A2842" t="s">
        <v>6310</v>
      </c>
      <c r="B2842" s="1">
        <v>45569.951655092591</v>
      </c>
      <c r="C2842" t="s">
        <v>3264</v>
      </c>
      <c r="D2842" t="s">
        <v>627</v>
      </c>
      <c r="E2842" t="s">
        <v>3461</v>
      </c>
      <c r="F2842" t="s">
        <v>3467</v>
      </c>
      <c r="G2842">
        <v>1361.91</v>
      </c>
      <c r="H2842">
        <v>6</v>
      </c>
      <c r="I2842">
        <f t="shared" si="44"/>
        <v>226.98500000000001</v>
      </c>
      <c r="J2842">
        <f>(Sales[[#This Row],[Selling Price Per Commodity]]-VLOOKUP(C2842,Products!A:E,4, FALSE))*Sales[[#This Row],[Quantity]]/10</f>
        <v>-13.280999999999995</v>
      </c>
      <c r="K2842">
        <f>WEEKDAY(Sales[[#This Row],[Date and Time]],2)</f>
        <v>5</v>
      </c>
    </row>
    <row r="2843" spans="1:11" x14ac:dyDescent="0.3">
      <c r="A2843" t="s">
        <v>6311</v>
      </c>
      <c r="B2843" s="1">
        <v>45516.110312500001</v>
      </c>
      <c r="C2843" t="s">
        <v>3311</v>
      </c>
      <c r="D2843" t="s">
        <v>446</v>
      </c>
      <c r="E2843" t="s">
        <v>3479</v>
      </c>
      <c r="F2843" t="s">
        <v>3462</v>
      </c>
      <c r="G2843">
        <v>1172.97</v>
      </c>
      <c r="H2843">
        <v>5</v>
      </c>
      <c r="I2843">
        <f t="shared" si="44"/>
        <v>234.59399999999999</v>
      </c>
      <c r="J2843">
        <f>(Sales[[#This Row],[Selling Price Per Commodity]]-VLOOKUP(C2843,Products!A:E,4, FALSE))*Sales[[#This Row],[Quantity]]/10</f>
        <v>-363.64300000000003</v>
      </c>
      <c r="K2843">
        <f>WEEKDAY(Sales[[#This Row],[Date and Time]],2)</f>
        <v>1</v>
      </c>
    </row>
    <row r="2844" spans="1:11" x14ac:dyDescent="0.3">
      <c r="A2844" t="s">
        <v>6312</v>
      </c>
      <c r="B2844" s="1">
        <v>45554.956134259257</v>
      </c>
      <c r="C2844" t="s">
        <v>3359</v>
      </c>
      <c r="D2844" t="s">
        <v>1790</v>
      </c>
      <c r="E2844" t="s">
        <v>3461</v>
      </c>
      <c r="F2844" t="s">
        <v>3469</v>
      </c>
      <c r="G2844">
        <v>1747.13</v>
      </c>
      <c r="H2844">
        <v>7</v>
      </c>
      <c r="I2844">
        <f t="shared" si="44"/>
        <v>249.59</v>
      </c>
      <c r="J2844">
        <f>(Sales[[#This Row],[Selling Price Per Commodity]]-VLOOKUP(C2844,Products!A:E,4, FALSE))*Sales[[#This Row],[Quantity]]/10</f>
        <v>-350.42</v>
      </c>
      <c r="K2844">
        <f>WEEKDAY(Sales[[#This Row],[Date and Time]],2)</f>
        <v>4</v>
      </c>
    </row>
    <row r="2845" spans="1:11" x14ac:dyDescent="0.3">
      <c r="A2845" t="s">
        <v>6313</v>
      </c>
      <c r="B2845" s="1">
        <v>45423.617523148147</v>
      </c>
      <c r="C2845" t="s">
        <v>3400</v>
      </c>
      <c r="D2845" t="s">
        <v>2699</v>
      </c>
      <c r="E2845" t="s">
        <v>3461</v>
      </c>
      <c r="F2845" t="s">
        <v>3472</v>
      </c>
      <c r="G2845">
        <v>912.49</v>
      </c>
      <c r="H2845">
        <v>6</v>
      </c>
      <c r="I2845">
        <f t="shared" si="44"/>
        <v>152.08166666666668</v>
      </c>
      <c r="J2845">
        <f>(Sales[[#This Row],[Selling Price Per Commodity]]-VLOOKUP(C2845,Products!A:E,4, FALSE))*Sales[[#This Row],[Quantity]]/10</f>
        <v>-63.508999999999993</v>
      </c>
      <c r="K2845">
        <f>WEEKDAY(Sales[[#This Row],[Date and Time]],2)</f>
        <v>6</v>
      </c>
    </row>
    <row r="2846" spans="1:11" x14ac:dyDescent="0.3">
      <c r="A2846" t="s">
        <v>6314</v>
      </c>
      <c r="B2846" s="1">
        <v>45347.125821759262</v>
      </c>
      <c r="C2846" t="s">
        <v>3435</v>
      </c>
      <c r="D2846" t="s">
        <v>520</v>
      </c>
      <c r="E2846" t="s">
        <v>3471</v>
      </c>
      <c r="F2846" t="s">
        <v>3476</v>
      </c>
      <c r="G2846">
        <v>326.14999999999998</v>
      </c>
      <c r="H2846">
        <v>7</v>
      </c>
      <c r="I2846">
        <f t="shared" si="44"/>
        <v>46.592857142857142</v>
      </c>
      <c r="J2846">
        <f>(Sales[[#This Row],[Selling Price Per Commodity]]-VLOOKUP(C2846,Products!A:E,4, FALSE))*Sales[[#This Row],[Quantity]]/10</f>
        <v>-188.77399999999997</v>
      </c>
      <c r="K2846">
        <f>WEEKDAY(Sales[[#This Row],[Date and Time]],2)</f>
        <v>7</v>
      </c>
    </row>
    <row r="2847" spans="1:11" x14ac:dyDescent="0.3">
      <c r="A2847" t="s">
        <v>6315</v>
      </c>
      <c r="B2847" s="1">
        <v>45365.480451388888</v>
      </c>
      <c r="C2847" t="s">
        <v>3275</v>
      </c>
      <c r="D2847" t="s">
        <v>1173</v>
      </c>
      <c r="E2847" t="s">
        <v>3464</v>
      </c>
      <c r="F2847" t="s">
        <v>3476</v>
      </c>
      <c r="G2847">
        <v>1235.8599999999999</v>
      </c>
      <c r="H2847">
        <v>6</v>
      </c>
      <c r="I2847">
        <f t="shared" si="44"/>
        <v>205.97666666666666</v>
      </c>
      <c r="J2847">
        <f>(Sales[[#This Row],[Selling Price Per Commodity]]-VLOOKUP(C2847,Products!A:E,4, FALSE))*Sales[[#This Row],[Quantity]]/10</f>
        <v>-94.760000000000019</v>
      </c>
      <c r="K2847">
        <f>WEEKDAY(Sales[[#This Row],[Date and Time]],2)</f>
        <v>4</v>
      </c>
    </row>
    <row r="2848" spans="1:11" x14ac:dyDescent="0.3">
      <c r="A2848" t="s">
        <v>6316</v>
      </c>
      <c r="B2848" s="1">
        <v>45530.995763888888</v>
      </c>
      <c r="C2848" t="s">
        <v>3239</v>
      </c>
      <c r="D2848" t="s">
        <v>2286</v>
      </c>
      <c r="E2848" t="s">
        <v>3479</v>
      </c>
      <c r="F2848" t="s">
        <v>3472</v>
      </c>
      <c r="G2848">
        <v>1848.19</v>
      </c>
      <c r="H2848">
        <v>3</v>
      </c>
      <c r="I2848">
        <f t="shared" si="44"/>
        <v>616.06333333333339</v>
      </c>
      <c r="J2848">
        <f>(Sales[[#This Row],[Selling Price Per Commodity]]-VLOOKUP(C2848,Products!A:E,4, FALSE))*Sales[[#This Row],[Quantity]]/10</f>
        <v>53.26900000000002</v>
      </c>
      <c r="K2848">
        <f>WEEKDAY(Sales[[#This Row],[Date and Time]],2)</f>
        <v>1</v>
      </c>
    </row>
    <row r="2849" spans="1:11" x14ac:dyDescent="0.3">
      <c r="A2849" t="s">
        <v>6317</v>
      </c>
      <c r="B2849" s="1">
        <v>45473.017685185187</v>
      </c>
      <c r="C2849" t="s">
        <v>3436</v>
      </c>
      <c r="D2849" t="s">
        <v>195</v>
      </c>
      <c r="E2849" t="s">
        <v>3479</v>
      </c>
      <c r="F2849" t="s">
        <v>3476</v>
      </c>
      <c r="G2849">
        <v>400.69</v>
      </c>
      <c r="H2849">
        <v>5</v>
      </c>
      <c r="I2849">
        <f t="shared" si="44"/>
        <v>80.138000000000005</v>
      </c>
      <c r="J2849">
        <f>(Sales[[#This Row],[Selling Price Per Commodity]]-VLOOKUP(C2849,Products!A:E,4, FALSE))*Sales[[#This Row],[Quantity]]/10</f>
        <v>-379.88099999999997</v>
      </c>
      <c r="K2849">
        <f>WEEKDAY(Sales[[#This Row],[Date and Time]],2)</f>
        <v>7</v>
      </c>
    </row>
    <row r="2850" spans="1:11" x14ac:dyDescent="0.3">
      <c r="A2850" t="s">
        <v>6318</v>
      </c>
      <c r="B2850" s="1">
        <v>45488.914351851854</v>
      </c>
      <c r="C2850" t="s">
        <v>3336</v>
      </c>
      <c r="D2850" t="s">
        <v>530</v>
      </c>
      <c r="E2850" t="s">
        <v>3461</v>
      </c>
      <c r="F2850" t="s">
        <v>3462</v>
      </c>
      <c r="G2850">
        <v>1116.6600000000001</v>
      </c>
      <c r="H2850">
        <v>4</v>
      </c>
      <c r="I2850">
        <f t="shared" si="44"/>
        <v>279.16500000000002</v>
      </c>
      <c r="J2850">
        <f>(Sales[[#This Row],[Selling Price Per Commodity]]-VLOOKUP(C2850,Products!A:E,4, FALSE))*Sales[[#This Row],[Quantity]]/10</f>
        <v>-276.71800000000002</v>
      </c>
      <c r="K2850">
        <f>WEEKDAY(Sales[[#This Row],[Date and Time]],2)</f>
        <v>1</v>
      </c>
    </row>
    <row r="2851" spans="1:11" x14ac:dyDescent="0.3">
      <c r="A2851" t="s">
        <v>6319</v>
      </c>
      <c r="B2851" s="1">
        <v>45596.417997685188</v>
      </c>
      <c r="C2851" t="s">
        <v>3377</v>
      </c>
      <c r="D2851" t="s">
        <v>1975</v>
      </c>
      <c r="E2851" t="s">
        <v>3466</v>
      </c>
      <c r="F2851" t="s">
        <v>3469</v>
      </c>
      <c r="G2851">
        <v>1641.55</v>
      </c>
      <c r="H2851">
        <v>4</v>
      </c>
      <c r="I2851">
        <f t="shared" si="44"/>
        <v>410.38749999999999</v>
      </c>
      <c r="J2851">
        <f>(Sales[[#This Row],[Selling Price Per Commodity]]-VLOOKUP(C2851,Products!A:E,4, FALSE))*Sales[[#This Row],[Quantity]]/10</f>
        <v>0.39900000000000091</v>
      </c>
      <c r="K2851">
        <f>WEEKDAY(Sales[[#This Row],[Date and Time]],2)</f>
        <v>4</v>
      </c>
    </row>
    <row r="2852" spans="1:11" x14ac:dyDescent="0.3">
      <c r="A2852" t="s">
        <v>6320</v>
      </c>
      <c r="B2852" s="1">
        <v>45423.393090277779</v>
      </c>
      <c r="C2852" t="s">
        <v>3334</v>
      </c>
      <c r="D2852" t="s">
        <v>2526</v>
      </c>
      <c r="E2852" t="s">
        <v>3479</v>
      </c>
      <c r="F2852" t="s">
        <v>3472</v>
      </c>
      <c r="G2852">
        <v>1426.05</v>
      </c>
      <c r="H2852">
        <v>3</v>
      </c>
      <c r="I2852">
        <f t="shared" si="44"/>
        <v>475.34999999999997</v>
      </c>
      <c r="J2852">
        <f>(Sales[[#This Row],[Selling Price Per Commodity]]-VLOOKUP(C2852,Products!A:E,4, FALSE))*Sales[[#This Row],[Quantity]]/10</f>
        <v>80.168999999999983</v>
      </c>
      <c r="K2852">
        <f>WEEKDAY(Sales[[#This Row],[Date and Time]],2)</f>
        <v>6</v>
      </c>
    </row>
    <row r="2853" spans="1:11" x14ac:dyDescent="0.3">
      <c r="A2853" t="s">
        <v>6321</v>
      </c>
      <c r="B2853" s="1">
        <v>45502.663136574076</v>
      </c>
      <c r="C2853" t="s">
        <v>3300</v>
      </c>
      <c r="D2853" t="s">
        <v>1137</v>
      </c>
      <c r="E2853" t="s">
        <v>3464</v>
      </c>
      <c r="F2853" t="s">
        <v>3472</v>
      </c>
      <c r="G2853">
        <v>1549.87</v>
      </c>
      <c r="H2853">
        <v>3</v>
      </c>
      <c r="I2853">
        <f t="shared" si="44"/>
        <v>516.62333333333333</v>
      </c>
      <c r="J2853">
        <f>(Sales[[#This Row],[Selling Price Per Commodity]]-VLOOKUP(C2853,Products!A:E,4, FALSE))*Sales[[#This Row],[Quantity]]/10</f>
        <v>-73.627999999999986</v>
      </c>
      <c r="K2853">
        <f>WEEKDAY(Sales[[#This Row],[Date and Time]],2)</f>
        <v>1</v>
      </c>
    </row>
    <row r="2854" spans="1:11" x14ac:dyDescent="0.3">
      <c r="A2854" t="s">
        <v>6322</v>
      </c>
      <c r="B2854" s="1">
        <v>45484.452349537038</v>
      </c>
      <c r="C2854" t="s">
        <v>3395</v>
      </c>
      <c r="D2854" t="s">
        <v>1873</v>
      </c>
      <c r="E2854" t="s">
        <v>3471</v>
      </c>
      <c r="F2854" t="s">
        <v>3467</v>
      </c>
      <c r="G2854">
        <v>438.94</v>
      </c>
      <c r="H2854">
        <v>7</v>
      </c>
      <c r="I2854">
        <f t="shared" si="44"/>
        <v>62.705714285714286</v>
      </c>
      <c r="J2854">
        <f>(Sales[[#This Row],[Selling Price Per Commodity]]-VLOOKUP(C2854,Products!A:E,4, FALSE))*Sales[[#This Row],[Quantity]]/10</f>
        <v>-28.009999999999998</v>
      </c>
      <c r="K2854">
        <f>WEEKDAY(Sales[[#This Row],[Date and Time]],2)</f>
        <v>4</v>
      </c>
    </row>
    <row r="2855" spans="1:11" x14ac:dyDescent="0.3">
      <c r="A2855" t="s">
        <v>6323</v>
      </c>
      <c r="B2855" s="1">
        <v>45303.359120370369</v>
      </c>
      <c r="C2855" t="s">
        <v>3452</v>
      </c>
      <c r="D2855" t="s">
        <v>299</v>
      </c>
      <c r="E2855" t="s">
        <v>3464</v>
      </c>
      <c r="F2855" t="s">
        <v>3472</v>
      </c>
      <c r="G2855">
        <v>1059.3900000000001</v>
      </c>
      <c r="H2855">
        <v>4</v>
      </c>
      <c r="I2855">
        <f t="shared" si="44"/>
        <v>264.84750000000003</v>
      </c>
      <c r="J2855">
        <f>(Sales[[#This Row],[Selling Price Per Commodity]]-VLOOKUP(C2855,Products!A:E,4, FALSE))*Sales[[#This Row],[Quantity]]/10</f>
        <v>-256.88900000000001</v>
      </c>
      <c r="K2855">
        <f>WEEKDAY(Sales[[#This Row],[Date and Time]],2)</f>
        <v>5</v>
      </c>
    </row>
    <row r="2856" spans="1:11" x14ac:dyDescent="0.3">
      <c r="A2856" t="s">
        <v>6324</v>
      </c>
      <c r="B2856" s="1">
        <v>45507.074236111112</v>
      </c>
      <c r="C2856" t="s">
        <v>3448</v>
      </c>
      <c r="D2856" t="s">
        <v>1007</v>
      </c>
      <c r="E2856" t="s">
        <v>3466</v>
      </c>
      <c r="F2856" t="s">
        <v>3462</v>
      </c>
      <c r="G2856">
        <v>1150.6300000000001</v>
      </c>
      <c r="H2856">
        <v>3</v>
      </c>
      <c r="I2856">
        <f t="shared" si="44"/>
        <v>383.54333333333335</v>
      </c>
      <c r="J2856">
        <f>(Sales[[#This Row],[Selling Price Per Commodity]]-VLOOKUP(C2856,Products!A:E,4, FALSE))*Sales[[#This Row],[Quantity]]/10</f>
        <v>-171.59</v>
      </c>
      <c r="K2856">
        <f>WEEKDAY(Sales[[#This Row],[Date and Time]],2)</f>
        <v>6</v>
      </c>
    </row>
    <row r="2857" spans="1:11" x14ac:dyDescent="0.3">
      <c r="A2857" t="s">
        <v>6325</v>
      </c>
      <c r="B2857" s="1">
        <v>45391.627291666664</v>
      </c>
      <c r="C2857" t="s">
        <v>3310</v>
      </c>
      <c r="D2857" t="s">
        <v>947</v>
      </c>
      <c r="E2857" t="s">
        <v>3464</v>
      </c>
      <c r="F2857" t="s">
        <v>3462</v>
      </c>
      <c r="G2857">
        <v>1716.12</v>
      </c>
      <c r="H2857">
        <v>10</v>
      </c>
      <c r="I2857">
        <f t="shared" si="44"/>
        <v>171.61199999999999</v>
      </c>
      <c r="J2857">
        <f>(Sales[[#This Row],[Selling Price Per Commodity]]-VLOOKUP(C2857,Products!A:E,4, FALSE))*Sales[[#This Row],[Quantity]]/10</f>
        <v>-126.08799999999999</v>
      </c>
      <c r="K2857">
        <f>WEEKDAY(Sales[[#This Row],[Date and Time]],2)</f>
        <v>2</v>
      </c>
    </row>
    <row r="2858" spans="1:11" x14ac:dyDescent="0.3">
      <c r="A2858" t="s">
        <v>6326</v>
      </c>
      <c r="B2858" s="1">
        <v>45445.069641203707</v>
      </c>
      <c r="C2858" t="s">
        <v>3429</v>
      </c>
      <c r="D2858" t="s">
        <v>2901</v>
      </c>
      <c r="E2858" t="s">
        <v>3466</v>
      </c>
      <c r="F2858" t="s">
        <v>3462</v>
      </c>
      <c r="G2858">
        <v>227.61</v>
      </c>
      <c r="H2858">
        <v>8</v>
      </c>
      <c r="I2858">
        <f t="shared" si="44"/>
        <v>28.451250000000002</v>
      </c>
      <c r="J2858">
        <f>(Sales[[#This Row],[Selling Price Per Commodity]]-VLOOKUP(C2858,Products!A:E,4, FALSE))*Sales[[#This Row],[Quantity]]/10</f>
        <v>-500.34300000000002</v>
      </c>
      <c r="K2858">
        <f>WEEKDAY(Sales[[#This Row],[Date and Time]],2)</f>
        <v>7</v>
      </c>
    </row>
    <row r="2859" spans="1:11" x14ac:dyDescent="0.3">
      <c r="A2859" t="s">
        <v>6327</v>
      </c>
      <c r="B2859" s="1">
        <v>45607.751932870371</v>
      </c>
      <c r="C2859" t="s">
        <v>3327</v>
      </c>
      <c r="D2859" t="s">
        <v>925</v>
      </c>
      <c r="E2859" t="s">
        <v>3471</v>
      </c>
      <c r="F2859" t="s">
        <v>3476</v>
      </c>
      <c r="G2859">
        <v>526.84</v>
      </c>
      <c r="H2859">
        <v>1</v>
      </c>
      <c r="I2859">
        <f t="shared" si="44"/>
        <v>526.84</v>
      </c>
      <c r="J2859">
        <f>(Sales[[#This Row],[Selling Price Per Commodity]]-VLOOKUP(C2859,Products!A:E,4, FALSE))*Sales[[#This Row],[Quantity]]/10</f>
        <v>-45.786999999999999</v>
      </c>
      <c r="K2859">
        <f>WEEKDAY(Sales[[#This Row],[Date and Time]],2)</f>
        <v>1</v>
      </c>
    </row>
    <row r="2860" spans="1:11" x14ac:dyDescent="0.3">
      <c r="A2860" t="s">
        <v>6328</v>
      </c>
      <c r="B2860" s="1">
        <v>45608.868252314816</v>
      </c>
      <c r="C2860" t="s">
        <v>3246</v>
      </c>
      <c r="D2860" t="s">
        <v>1593</v>
      </c>
      <c r="E2860" t="s">
        <v>3471</v>
      </c>
      <c r="F2860" t="s">
        <v>3469</v>
      </c>
      <c r="G2860">
        <v>420.89</v>
      </c>
      <c r="H2860">
        <v>8</v>
      </c>
      <c r="I2860">
        <f t="shared" si="44"/>
        <v>52.611249999999998</v>
      </c>
      <c r="J2860">
        <f>(Sales[[#This Row],[Selling Price Per Commodity]]-VLOOKUP(C2860,Products!A:E,4, FALSE))*Sales[[#This Row],[Quantity]]/10</f>
        <v>-456.62299999999993</v>
      </c>
      <c r="K2860">
        <f>WEEKDAY(Sales[[#This Row],[Date and Time]],2)</f>
        <v>2</v>
      </c>
    </row>
    <row r="2861" spans="1:11" x14ac:dyDescent="0.3">
      <c r="A2861" t="s">
        <v>6329</v>
      </c>
      <c r="B2861" s="1">
        <v>45494.312986111108</v>
      </c>
      <c r="C2861" t="s">
        <v>3344</v>
      </c>
      <c r="D2861" t="s">
        <v>2690</v>
      </c>
      <c r="E2861" t="s">
        <v>3461</v>
      </c>
      <c r="F2861" t="s">
        <v>3462</v>
      </c>
      <c r="G2861">
        <v>233.78</v>
      </c>
      <c r="H2861">
        <v>9</v>
      </c>
      <c r="I2861">
        <f t="shared" si="44"/>
        <v>25.975555555555555</v>
      </c>
      <c r="J2861">
        <f>(Sales[[#This Row],[Selling Price Per Commodity]]-VLOOKUP(C2861,Products!A:E,4, FALSE))*Sales[[#This Row],[Quantity]]/10</f>
        <v>-709.97800000000007</v>
      </c>
      <c r="K2861">
        <f>WEEKDAY(Sales[[#This Row],[Date and Time]],2)</f>
        <v>7</v>
      </c>
    </row>
    <row r="2862" spans="1:11" x14ac:dyDescent="0.3">
      <c r="A2862" t="s">
        <v>6330</v>
      </c>
      <c r="B2862" s="1">
        <v>45458.228738425925</v>
      </c>
      <c r="C2862" t="s">
        <v>3259</v>
      </c>
      <c r="D2862" t="s">
        <v>761</v>
      </c>
      <c r="E2862" t="s">
        <v>3479</v>
      </c>
      <c r="F2862" t="s">
        <v>3462</v>
      </c>
      <c r="G2862">
        <v>288.14</v>
      </c>
      <c r="H2862">
        <v>5</v>
      </c>
      <c r="I2862">
        <f t="shared" si="44"/>
        <v>57.628</v>
      </c>
      <c r="J2862">
        <f>(Sales[[#This Row],[Selling Price Per Commodity]]-VLOOKUP(C2862,Products!A:E,4, FALSE))*Sales[[#This Row],[Quantity]]/10</f>
        <v>-77.040999999999997</v>
      </c>
      <c r="K2862">
        <f>WEEKDAY(Sales[[#This Row],[Date and Time]],2)</f>
        <v>6</v>
      </c>
    </row>
    <row r="2863" spans="1:11" x14ac:dyDescent="0.3">
      <c r="A2863" t="s">
        <v>6331</v>
      </c>
      <c r="B2863" s="1">
        <v>45470.378611111111</v>
      </c>
      <c r="C2863" t="s">
        <v>3277</v>
      </c>
      <c r="D2863" t="s">
        <v>361</v>
      </c>
      <c r="E2863" t="s">
        <v>3464</v>
      </c>
      <c r="F2863" t="s">
        <v>3472</v>
      </c>
      <c r="G2863">
        <v>368.26</v>
      </c>
      <c r="H2863">
        <v>4</v>
      </c>
      <c r="I2863">
        <f t="shared" si="44"/>
        <v>92.064999999999998</v>
      </c>
      <c r="J2863">
        <f>(Sales[[#This Row],[Selling Price Per Commodity]]-VLOOKUP(C2863,Products!A:E,4, FALSE))*Sales[[#This Row],[Quantity]]/10</f>
        <v>-138.834</v>
      </c>
      <c r="K2863">
        <f>WEEKDAY(Sales[[#This Row],[Date and Time]],2)</f>
        <v>4</v>
      </c>
    </row>
    <row r="2864" spans="1:11" x14ac:dyDescent="0.3">
      <c r="A2864" t="s">
        <v>6332</v>
      </c>
      <c r="B2864" s="1">
        <v>45339.657789351855</v>
      </c>
      <c r="C2864" t="s">
        <v>3425</v>
      </c>
      <c r="D2864" t="s">
        <v>963</v>
      </c>
      <c r="E2864" t="s">
        <v>3466</v>
      </c>
      <c r="F2864" t="s">
        <v>3476</v>
      </c>
      <c r="G2864">
        <v>395.35</v>
      </c>
      <c r="H2864">
        <v>5</v>
      </c>
      <c r="I2864">
        <f t="shared" si="44"/>
        <v>79.070000000000007</v>
      </c>
      <c r="J2864">
        <f>(Sales[[#This Row],[Selling Price Per Commodity]]-VLOOKUP(C2864,Products!A:E,4, FALSE))*Sales[[#This Row],[Quantity]]/10</f>
        <v>-8.0999999999999943</v>
      </c>
      <c r="K2864">
        <f>WEEKDAY(Sales[[#This Row],[Date and Time]],2)</f>
        <v>6</v>
      </c>
    </row>
    <row r="2865" spans="1:11" x14ac:dyDescent="0.3">
      <c r="A2865" t="s">
        <v>6333</v>
      </c>
      <c r="B2865" s="1">
        <v>45378.269513888888</v>
      </c>
      <c r="C2865" t="s">
        <v>3356</v>
      </c>
      <c r="D2865" t="s">
        <v>1323</v>
      </c>
      <c r="E2865" t="s">
        <v>3471</v>
      </c>
      <c r="F2865" t="s">
        <v>3467</v>
      </c>
      <c r="G2865">
        <v>644.79999999999995</v>
      </c>
      <c r="H2865">
        <v>1</v>
      </c>
      <c r="I2865">
        <f t="shared" si="44"/>
        <v>644.79999999999995</v>
      </c>
      <c r="J2865">
        <f>(Sales[[#This Row],[Selling Price Per Commodity]]-VLOOKUP(C2865,Products!A:E,4, FALSE))*Sales[[#This Row],[Quantity]]/10</f>
        <v>33.458999999999996</v>
      </c>
      <c r="K2865">
        <f>WEEKDAY(Sales[[#This Row],[Date and Time]],2)</f>
        <v>3</v>
      </c>
    </row>
    <row r="2866" spans="1:11" x14ac:dyDescent="0.3">
      <c r="A2866" t="s">
        <v>6334</v>
      </c>
      <c r="B2866" s="1">
        <v>45473.226157407407</v>
      </c>
      <c r="C2866" t="s">
        <v>3451</v>
      </c>
      <c r="D2866" t="s">
        <v>1074</v>
      </c>
      <c r="E2866" t="s">
        <v>3479</v>
      </c>
      <c r="F2866" t="s">
        <v>3472</v>
      </c>
      <c r="G2866">
        <v>576.41</v>
      </c>
      <c r="H2866">
        <v>3</v>
      </c>
      <c r="I2866">
        <f t="shared" si="44"/>
        <v>192.13666666666666</v>
      </c>
      <c r="J2866">
        <f>(Sales[[#This Row],[Selling Price Per Commodity]]-VLOOKUP(C2866,Products!A:E,4, FALSE))*Sales[[#This Row],[Quantity]]/10</f>
        <v>-112.15599999999999</v>
      </c>
      <c r="K2866">
        <f>WEEKDAY(Sales[[#This Row],[Date and Time]],2)</f>
        <v>7</v>
      </c>
    </row>
    <row r="2867" spans="1:11" x14ac:dyDescent="0.3">
      <c r="A2867" t="s">
        <v>6335</v>
      </c>
      <c r="B2867" s="1">
        <v>45335.272986111115</v>
      </c>
      <c r="C2867" t="s">
        <v>3425</v>
      </c>
      <c r="D2867" t="s">
        <v>2547</v>
      </c>
      <c r="E2867" t="s">
        <v>3461</v>
      </c>
      <c r="F2867" t="s">
        <v>3476</v>
      </c>
      <c r="G2867">
        <v>655.24</v>
      </c>
      <c r="H2867">
        <v>1</v>
      </c>
      <c r="I2867">
        <f t="shared" si="44"/>
        <v>655.24</v>
      </c>
      <c r="J2867">
        <f>(Sales[[#This Row],[Selling Price Per Commodity]]-VLOOKUP(C2867,Products!A:E,4, FALSE))*Sales[[#This Row],[Quantity]]/10</f>
        <v>55.997</v>
      </c>
      <c r="K2867">
        <f>WEEKDAY(Sales[[#This Row],[Date and Time]],2)</f>
        <v>2</v>
      </c>
    </row>
    <row r="2868" spans="1:11" x14ac:dyDescent="0.3">
      <c r="A2868" t="s">
        <v>6336</v>
      </c>
      <c r="B2868" s="1">
        <v>45593.7733912037</v>
      </c>
      <c r="C2868" t="s">
        <v>3386</v>
      </c>
      <c r="D2868" t="s">
        <v>720</v>
      </c>
      <c r="E2868" t="s">
        <v>3479</v>
      </c>
      <c r="F2868" t="s">
        <v>3467</v>
      </c>
      <c r="G2868">
        <v>1093.3699999999999</v>
      </c>
      <c r="H2868">
        <v>7</v>
      </c>
      <c r="I2868">
        <f t="shared" si="44"/>
        <v>156.19571428571427</v>
      </c>
      <c r="J2868">
        <f>(Sales[[#This Row],[Selling Price Per Commodity]]-VLOOKUP(C2868,Products!A:E,4, FALSE))*Sales[[#This Row],[Quantity]]/10</f>
        <v>-416.55199999999996</v>
      </c>
      <c r="K2868">
        <f>WEEKDAY(Sales[[#This Row],[Date and Time]],2)</f>
        <v>1</v>
      </c>
    </row>
    <row r="2869" spans="1:11" x14ac:dyDescent="0.3">
      <c r="A2869" t="s">
        <v>6337</v>
      </c>
      <c r="B2869" s="1">
        <v>45363.761180555557</v>
      </c>
      <c r="C2869" t="s">
        <v>3391</v>
      </c>
      <c r="D2869" t="s">
        <v>1569</v>
      </c>
      <c r="E2869" t="s">
        <v>3466</v>
      </c>
      <c r="F2869" t="s">
        <v>3472</v>
      </c>
      <c r="G2869">
        <v>467.47</v>
      </c>
      <c r="H2869">
        <v>10</v>
      </c>
      <c r="I2869">
        <f t="shared" si="44"/>
        <v>46.747</v>
      </c>
      <c r="J2869">
        <f>(Sales[[#This Row],[Selling Price Per Commodity]]-VLOOKUP(C2869,Products!A:E,4, FALSE))*Sales[[#This Row],[Quantity]]/10</f>
        <v>-328.173</v>
      </c>
      <c r="K2869">
        <f>WEEKDAY(Sales[[#This Row],[Date and Time]],2)</f>
        <v>2</v>
      </c>
    </row>
    <row r="2870" spans="1:11" x14ac:dyDescent="0.3">
      <c r="A2870" t="s">
        <v>6338</v>
      </c>
      <c r="B2870" s="1">
        <v>45403.818912037037</v>
      </c>
      <c r="C2870" t="s">
        <v>3263</v>
      </c>
      <c r="D2870" t="s">
        <v>1890</v>
      </c>
      <c r="E2870" t="s">
        <v>3471</v>
      </c>
      <c r="F2870" t="s">
        <v>3476</v>
      </c>
      <c r="G2870">
        <v>1142.99</v>
      </c>
      <c r="H2870">
        <v>10</v>
      </c>
      <c r="I2870">
        <f t="shared" si="44"/>
        <v>114.29900000000001</v>
      </c>
      <c r="J2870">
        <f>(Sales[[#This Row],[Selling Price Per Commodity]]-VLOOKUP(C2870,Products!A:E,4, FALSE))*Sales[[#This Row],[Quantity]]/10</f>
        <v>-303.80100000000004</v>
      </c>
      <c r="K2870">
        <f>WEEKDAY(Sales[[#This Row],[Date and Time]],2)</f>
        <v>7</v>
      </c>
    </row>
    <row r="2871" spans="1:11" x14ac:dyDescent="0.3">
      <c r="A2871" t="s">
        <v>6339</v>
      </c>
      <c r="B2871" s="1">
        <v>45490.722905092596</v>
      </c>
      <c r="C2871" t="s">
        <v>3424</v>
      </c>
      <c r="D2871" t="s">
        <v>309</v>
      </c>
      <c r="E2871" t="s">
        <v>3479</v>
      </c>
      <c r="F2871" t="s">
        <v>3469</v>
      </c>
      <c r="G2871">
        <v>1571.47</v>
      </c>
      <c r="H2871">
        <v>2</v>
      </c>
      <c r="I2871">
        <f t="shared" si="44"/>
        <v>785.73500000000001</v>
      </c>
      <c r="J2871">
        <f>(Sales[[#This Row],[Selling Price Per Commodity]]-VLOOKUP(C2871,Products!A:E,4, FALSE))*Sales[[#This Row],[Quantity]]/10</f>
        <v>59.995000000000005</v>
      </c>
      <c r="K2871">
        <f>WEEKDAY(Sales[[#This Row],[Date and Time]],2)</f>
        <v>3</v>
      </c>
    </row>
    <row r="2872" spans="1:11" x14ac:dyDescent="0.3">
      <c r="A2872" t="s">
        <v>6340</v>
      </c>
      <c r="B2872" s="1">
        <v>45350.771956018521</v>
      </c>
      <c r="C2872" t="s">
        <v>3413</v>
      </c>
      <c r="D2872" t="s">
        <v>1383</v>
      </c>
      <c r="E2872" t="s">
        <v>3466</v>
      </c>
      <c r="F2872" t="s">
        <v>3472</v>
      </c>
      <c r="G2872">
        <v>76.290000000000006</v>
      </c>
      <c r="H2872">
        <v>6</v>
      </c>
      <c r="I2872">
        <f t="shared" si="44"/>
        <v>12.715000000000002</v>
      </c>
      <c r="J2872">
        <f>(Sales[[#This Row],[Selling Price Per Commodity]]-VLOOKUP(C2872,Products!A:E,4, FALSE))*Sales[[#This Row],[Quantity]]/10</f>
        <v>-179.30700000000002</v>
      </c>
      <c r="K2872">
        <f>WEEKDAY(Sales[[#This Row],[Date and Time]],2)</f>
        <v>3</v>
      </c>
    </row>
    <row r="2873" spans="1:11" x14ac:dyDescent="0.3">
      <c r="A2873" t="s">
        <v>6341</v>
      </c>
      <c r="B2873" s="1">
        <v>45310.848587962966</v>
      </c>
      <c r="C2873" t="s">
        <v>3440</v>
      </c>
      <c r="D2873" t="s">
        <v>2607</v>
      </c>
      <c r="E2873" t="s">
        <v>3466</v>
      </c>
      <c r="F2873" t="s">
        <v>3462</v>
      </c>
      <c r="G2873">
        <v>1516.58</v>
      </c>
      <c r="H2873">
        <v>8</v>
      </c>
      <c r="I2873">
        <f t="shared" si="44"/>
        <v>189.57249999999999</v>
      </c>
      <c r="J2873">
        <f>(Sales[[#This Row],[Selling Price Per Commodity]]-VLOOKUP(C2873,Products!A:E,4, FALSE))*Sales[[#This Row],[Quantity]]/10</f>
        <v>57.657999999999994</v>
      </c>
      <c r="K2873">
        <f>WEEKDAY(Sales[[#This Row],[Date and Time]],2)</f>
        <v>5</v>
      </c>
    </row>
    <row r="2874" spans="1:11" x14ac:dyDescent="0.3">
      <c r="A2874" t="s">
        <v>6342</v>
      </c>
      <c r="B2874" s="1">
        <v>45605.843356481484</v>
      </c>
      <c r="C2874" t="s">
        <v>3329</v>
      </c>
      <c r="D2874" t="s">
        <v>2488</v>
      </c>
      <c r="E2874" t="s">
        <v>3461</v>
      </c>
      <c r="F2874" t="s">
        <v>3472</v>
      </c>
      <c r="G2874">
        <v>1778.3</v>
      </c>
      <c r="H2874">
        <v>10</v>
      </c>
      <c r="I2874">
        <f t="shared" si="44"/>
        <v>177.82999999999998</v>
      </c>
      <c r="J2874">
        <f>(Sales[[#This Row],[Selling Price Per Commodity]]-VLOOKUP(C2874,Products!A:E,4, FALSE))*Sales[[#This Row],[Quantity]]/10</f>
        <v>-419.09</v>
      </c>
      <c r="K2874">
        <f>WEEKDAY(Sales[[#This Row],[Date and Time]],2)</f>
        <v>6</v>
      </c>
    </row>
    <row r="2875" spans="1:11" x14ac:dyDescent="0.3">
      <c r="A2875" t="s">
        <v>6343</v>
      </c>
      <c r="B2875" s="1">
        <v>45338.136134259257</v>
      </c>
      <c r="C2875" t="s">
        <v>3271</v>
      </c>
      <c r="D2875" t="s">
        <v>32</v>
      </c>
      <c r="E2875" t="s">
        <v>3464</v>
      </c>
      <c r="F2875" t="s">
        <v>3472</v>
      </c>
      <c r="G2875">
        <v>1517.25</v>
      </c>
      <c r="H2875">
        <v>10</v>
      </c>
      <c r="I2875">
        <f t="shared" si="44"/>
        <v>151.72499999999999</v>
      </c>
      <c r="J2875">
        <f>(Sales[[#This Row],[Selling Price Per Commodity]]-VLOOKUP(C2875,Products!A:E,4, FALSE))*Sales[[#This Row],[Quantity]]/10</f>
        <v>-341.44500000000005</v>
      </c>
      <c r="K2875">
        <f>WEEKDAY(Sales[[#This Row],[Date and Time]],2)</f>
        <v>5</v>
      </c>
    </row>
    <row r="2876" spans="1:11" x14ac:dyDescent="0.3">
      <c r="A2876" t="s">
        <v>6344</v>
      </c>
      <c r="B2876" s="1">
        <v>45402.853159722225</v>
      </c>
      <c r="C2876" t="s">
        <v>3422</v>
      </c>
      <c r="D2876" t="s">
        <v>2334</v>
      </c>
      <c r="E2876" t="s">
        <v>3471</v>
      </c>
      <c r="F2876" t="s">
        <v>3469</v>
      </c>
      <c r="G2876">
        <v>1407.89</v>
      </c>
      <c r="H2876">
        <v>8</v>
      </c>
      <c r="I2876">
        <f t="shared" si="44"/>
        <v>175.98625000000001</v>
      </c>
      <c r="J2876">
        <f>(Sales[[#This Row],[Selling Price Per Commodity]]-VLOOKUP(C2876,Products!A:E,4, FALSE))*Sales[[#This Row],[Quantity]]/10</f>
        <v>-477.17099999999999</v>
      </c>
      <c r="K2876">
        <f>WEEKDAY(Sales[[#This Row],[Date and Time]],2)</f>
        <v>6</v>
      </c>
    </row>
    <row r="2877" spans="1:11" x14ac:dyDescent="0.3">
      <c r="A2877" t="s">
        <v>6345</v>
      </c>
      <c r="B2877" s="1">
        <v>45507.738854166666</v>
      </c>
      <c r="C2877" t="s">
        <v>3283</v>
      </c>
      <c r="D2877" t="s">
        <v>3124</v>
      </c>
      <c r="E2877" t="s">
        <v>3464</v>
      </c>
      <c r="F2877" t="s">
        <v>3469</v>
      </c>
      <c r="G2877">
        <v>1877.04</v>
      </c>
      <c r="H2877">
        <v>9</v>
      </c>
      <c r="I2877">
        <f t="shared" si="44"/>
        <v>208.56</v>
      </c>
      <c r="J2877">
        <f>(Sales[[#This Row],[Selling Price Per Commodity]]-VLOOKUP(C2877,Products!A:E,4, FALSE))*Sales[[#This Row],[Quantity]]/10</f>
        <v>-228.22199999999998</v>
      </c>
      <c r="K2877">
        <f>WEEKDAY(Sales[[#This Row],[Date and Time]],2)</f>
        <v>6</v>
      </c>
    </row>
    <row r="2878" spans="1:11" x14ac:dyDescent="0.3">
      <c r="A2878" t="s">
        <v>6346</v>
      </c>
      <c r="B2878" s="1">
        <v>45469.203020833331</v>
      </c>
      <c r="C2878" t="s">
        <v>3264</v>
      </c>
      <c r="D2878" t="s">
        <v>1578</v>
      </c>
      <c r="E2878" t="s">
        <v>3461</v>
      </c>
      <c r="F2878" t="s">
        <v>3476</v>
      </c>
      <c r="G2878">
        <v>1865.12</v>
      </c>
      <c r="H2878">
        <v>6</v>
      </c>
      <c r="I2878">
        <f t="shared" si="44"/>
        <v>310.8533333333333</v>
      </c>
      <c r="J2878">
        <f>(Sales[[#This Row],[Selling Price Per Commodity]]-VLOOKUP(C2878,Products!A:E,4, FALSE))*Sales[[#This Row],[Quantity]]/10</f>
        <v>37.039999999999978</v>
      </c>
      <c r="K2878">
        <f>WEEKDAY(Sales[[#This Row],[Date and Time]],2)</f>
        <v>3</v>
      </c>
    </row>
    <row r="2879" spans="1:11" x14ac:dyDescent="0.3">
      <c r="A2879" t="s">
        <v>6347</v>
      </c>
      <c r="B2879" s="1">
        <v>45407.690347222226</v>
      </c>
      <c r="C2879" t="s">
        <v>3446</v>
      </c>
      <c r="D2879" t="s">
        <v>2641</v>
      </c>
      <c r="E2879" t="s">
        <v>3466</v>
      </c>
      <c r="F2879" t="s">
        <v>3476</v>
      </c>
      <c r="G2879">
        <v>1349.47</v>
      </c>
      <c r="H2879">
        <v>4</v>
      </c>
      <c r="I2879">
        <f t="shared" si="44"/>
        <v>337.36750000000001</v>
      </c>
      <c r="J2879">
        <f>(Sales[[#This Row],[Selling Price Per Commodity]]-VLOOKUP(C2879,Products!A:E,4, FALSE))*Sales[[#This Row],[Quantity]]/10</f>
        <v>-189.04500000000002</v>
      </c>
      <c r="K2879">
        <f>WEEKDAY(Sales[[#This Row],[Date and Time]],2)</f>
        <v>4</v>
      </c>
    </row>
    <row r="2880" spans="1:11" x14ac:dyDescent="0.3">
      <c r="A2880" t="s">
        <v>6348</v>
      </c>
      <c r="B2880" s="1">
        <v>45450.1</v>
      </c>
      <c r="C2880" t="s">
        <v>3380</v>
      </c>
      <c r="D2880" t="s">
        <v>1518</v>
      </c>
      <c r="E2880" t="s">
        <v>3479</v>
      </c>
      <c r="F2880" t="s">
        <v>3472</v>
      </c>
      <c r="G2880">
        <v>1476.78</v>
      </c>
      <c r="H2880">
        <v>1</v>
      </c>
      <c r="I2880">
        <f t="shared" si="44"/>
        <v>1476.78</v>
      </c>
      <c r="J2880">
        <f>(Sales[[#This Row],[Selling Price Per Commodity]]-VLOOKUP(C2880,Products!A:E,4, FALSE))*Sales[[#This Row],[Quantity]]/10</f>
        <v>67.442999999999998</v>
      </c>
      <c r="K2880">
        <f>WEEKDAY(Sales[[#This Row],[Date and Time]],2)</f>
        <v>5</v>
      </c>
    </row>
    <row r="2881" spans="1:11" x14ac:dyDescent="0.3">
      <c r="A2881" t="s">
        <v>6349</v>
      </c>
      <c r="B2881" s="1">
        <v>45437.593124999999</v>
      </c>
      <c r="C2881" t="s">
        <v>3400</v>
      </c>
      <c r="D2881" t="s">
        <v>246</v>
      </c>
      <c r="E2881" t="s">
        <v>3479</v>
      </c>
      <c r="F2881" t="s">
        <v>3472</v>
      </c>
      <c r="G2881">
        <v>1122.71</v>
      </c>
      <c r="H2881">
        <v>10</v>
      </c>
      <c r="I2881">
        <f t="shared" si="44"/>
        <v>112.271</v>
      </c>
      <c r="J2881">
        <f>(Sales[[#This Row],[Selling Price Per Commodity]]-VLOOKUP(C2881,Products!A:E,4, FALSE))*Sales[[#This Row],[Quantity]]/10</f>
        <v>-145.65899999999999</v>
      </c>
      <c r="K2881">
        <f>WEEKDAY(Sales[[#This Row],[Date and Time]],2)</f>
        <v>6</v>
      </c>
    </row>
    <row r="2882" spans="1:11" x14ac:dyDescent="0.3">
      <c r="A2882" t="s">
        <v>6350</v>
      </c>
      <c r="B2882" s="1">
        <v>45430.416307870371</v>
      </c>
      <c r="C2882" t="s">
        <v>3298</v>
      </c>
      <c r="D2882" t="s">
        <v>1978</v>
      </c>
      <c r="E2882" t="s">
        <v>3461</v>
      </c>
      <c r="F2882" t="s">
        <v>3469</v>
      </c>
      <c r="G2882">
        <v>1603</v>
      </c>
      <c r="H2882">
        <v>6</v>
      </c>
      <c r="I2882">
        <f t="shared" ref="I2882:I2945" si="45" xml:space="preserve"> G2882/H2882</f>
        <v>267.16666666666669</v>
      </c>
      <c r="J2882">
        <f>(Sales[[#This Row],[Selling Price Per Commodity]]-VLOOKUP(C2882,Products!A:E,4, FALSE))*Sales[[#This Row],[Quantity]]/10</f>
        <v>-418.78399999999999</v>
      </c>
      <c r="K2882">
        <f>WEEKDAY(Sales[[#This Row],[Date and Time]],2)</f>
        <v>6</v>
      </c>
    </row>
    <row r="2883" spans="1:11" x14ac:dyDescent="0.3">
      <c r="A2883" t="s">
        <v>6351</v>
      </c>
      <c r="B2883" s="1">
        <v>45405.223530092589</v>
      </c>
      <c r="C2883" t="s">
        <v>3264</v>
      </c>
      <c r="D2883" t="s">
        <v>2141</v>
      </c>
      <c r="E2883" t="s">
        <v>3461</v>
      </c>
      <c r="F2883" t="s">
        <v>3462</v>
      </c>
      <c r="G2883">
        <v>931.5</v>
      </c>
      <c r="H2883">
        <v>9</v>
      </c>
      <c r="I2883">
        <f t="shared" si="45"/>
        <v>103.5</v>
      </c>
      <c r="J2883">
        <f>(Sales[[#This Row],[Selling Price Per Commodity]]-VLOOKUP(C2883,Products!A:E,4, FALSE))*Sales[[#This Row],[Quantity]]/10</f>
        <v>-131.05799999999999</v>
      </c>
      <c r="K2883">
        <f>WEEKDAY(Sales[[#This Row],[Date and Time]],2)</f>
        <v>2</v>
      </c>
    </row>
    <row r="2884" spans="1:11" x14ac:dyDescent="0.3">
      <c r="A2884" t="s">
        <v>6352</v>
      </c>
      <c r="B2884" s="1">
        <v>45365.271909722222</v>
      </c>
      <c r="C2884" t="s">
        <v>3329</v>
      </c>
      <c r="D2884" t="s">
        <v>646</v>
      </c>
      <c r="E2884" t="s">
        <v>3471</v>
      </c>
      <c r="F2884" t="s">
        <v>3467</v>
      </c>
      <c r="G2884">
        <v>1235.82</v>
      </c>
      <c r="H2884">
        <v>5</v>
      </c>
      <c r="I2884">
        <f t="shared" si="45"/>
        <v>247.16399999999999</v>
      </c>
      <c r="J2884">
        <f>(Sales[[#This Row],[Selling Price Per Commodity]]-VLOOKUP(C2884,Products!A:E,4, FALSE))*Sales[[#This Row],[Quantity]]/10</f>
        <v>-174.87799999999999</v>
      </c>
      <c r="K2884">
        <f>WEEKDAY(Sales[[#This Row],[Date and Time]],2)</f>
        <v>4</v>
      </c>
    </row>
    <row r="2885" spans="1:11" x14ac:dyDescent="0.3">
      <c r="A2885" t="s">
        <v>6353</v>
      </c>
      <c r="B2885" s="1">
        <v>45311.086851851855</v>
      </c>
      <c r="C2885" t="s">
        <v>3382</v>
      </c>
      <c r="D2885" t="s">
        <v>249</v>
      </c>
      <c r="E2885" t="s">
        <v>3464</v>
      </c>
      <c r="F2885" t="s">
        <v>3462</v>
      </c>
      <c r="G2885">
        <v>1335.93</v>
      </c>
      <c r="H2885">
        <v>7</v>
      </c>
      <c r="I2885">
        <f t="shared" si="45"/>
        <v>190.84714285714287</v>
      </c>
      <c r="J2885">
        <f>(Sales[[#This Row],[Selling Price Per Commodity]]-VLOOKUP(C2885,Products!A:E,4, FALSE))*Sales[[#This Row],[Quantity]]/10</f>
        <v>86.01400000000001</v>
      </c>
      <c r="K2885">
        <f>WEEKDAY(Sales[[#This Row],[Date and Time]],2)</f>
        <v>6</v>
      </c>
    </row>
    <row r="2886" spans="1:11" x14ac:dyDescent="0.3">
      <c r="A2886" t="s">
        <v>6354</v>
      </c>
      <c r="B2886" s="1">
        <v>45431.704050925924</v>
      </c>
      <c r="C2886" t="s">
        <v>3292</v>
      </c>
      <c r="D2886" t="s">
        <v>3115</v>
      </c>
      <c r="E2886" t="s">
        <v>3466</v>
      </c>
      <c r="F2886" t="s">
        <v>3462</v>
      </c>
      <c r="G2886">
        <v>615.71</v>
      </c>
      <c r="H2886">
        <v>7</v>
      </c>
      <c r="I2886">
        <f t="shared" si="45"/>
        <v>87.958571428571432</v>
      </c>
      <c r="J2886">
        <f>(Sales[[#This Row],[Selling Price Per Commodity]]-VLOOKUP(C2886,Products!A:E,4, FALSE))*Sales[[#This Row],[Quantity]]/10</f>
        <v>-163.262</v>
      </c>
      <c r="K2886">
        <f>WEEKDAY(Sales[[#This Row],[Date and Time]],2)</f>
        <v>7</v>
      </c>
    </row>
    <row r="2887" spans="1:11" x14ac:dyDescent="0.3">
      <c r="A2887" t="s">
        <v>6355</v>
      </c>
      <c r="B2887" s="1">
        <v>45600.665555555555</v>
      </c>
      <c r="C2887" t="s">
        <v>3217</v>
      </c>
      <c r="D2887" t="s">
        <v>2960</v>
      </c>
      <c r="E2887" t="s">
        <v>3466</v>
      </c>
      <c r="F2887" t="s">
        <v>3472</v>
      </c>
      <c r="G2887">
        <v>444.43</v>
      </c>
      <c r="H2887">
        <v>8</v>
      </c>
      <c r="I2887">
        <f t="shared" si="45"/>
        <v>55.553750000000001</v>
      </c>
      <c r="J2887">
        <f>(Sales[[#This Row],[Selling Price Per Commodity]]-VLOOKUP(C2887,Products!A:E,4, FALSE))*Sales[[#This Row],[Quantity]]/10</f>
        <v>-158.44499999999999</v>
      </c>
      <c r="K2887">
        <f>WEEKDAY(Sales[[#This Row],[Date and Time]],2)</f>
        <v>1</v>
      </c>
    </row>
    <row r="2888" spans="1:11" x14ac:dyDescent="0.3">
      <c r="A2888" t="s">
        <v>6356</v>
      </c>
      <c r="B2888" s="1">
        <v>45579.903321759259</v>
      </c>
      <c r="C2888" t="s">
        <v>3308</v>
      </c>
      <c r="D2888" t="s">
        <v>851</v>
      </c>
      <c r="E2888" t="s">
        <v>3479</v>
      </c>
      <c r="F2888" t="s">
        <v>3469</v>
      </c>
      <c r="G2888">
        <v>610.78</v>
      </c>
      <c r="H2888">
        <v>3</v>
      </c>
      <c r="I2888">
        <f t="shared" si="45"/>
        <v>203.59333333333333</v>
      </c>
      <c r="J2888">
        <f>(Sales[[#This Row],[Selling Price Per Commodity]]-VLOOKUP(C2888,Products!A:E,4, FALSE))*Sales[[#This Row],[Quantity]]/10</f>
        <v>-238.49300000000002</v>
      </c>
      <c r="K2888">
        <f>WEEKDAY(Sales[[#This Row],[Date and Time]],2)</f>
        <v>1</v>
      </c>
    </row>
    <row r="2889" spans="1:11" x14ac:dyDescent="0.3">
      <c r="A2889" t="s">
        <v>6357</v>
      </c>
      <c r="B2889" s="1">
        <v>45371.40724537037</v>
      </c>
      <c r="C2889" t="s">
        <v>3289</v>
      </c>
      <c r="D2889" t="s">
        <v>2450</v>
      </c>
      <c r="E2889" t="s">
        <v>3479</v>
      </c>
      <c r="F2889" t="s">
        <v>3472</v>
      </c>
      <c r="G2889">
        <v>401.8</v>
      </c>
      <c r="H2889">
        <v>2</v>
      </c>
      <c r="I2889">
        <f t="shared" si="45"/>
        <v>200.9</v>
      </c>
      <c r="J2889">
        <f>(Sales[[#This Row],[Selling Price Per Commodity]]-VLOOKUP(C2889,Products!A:E,4, FALSE))*Sales[[#This Row],[Quantity]]/10</f>
        <v>3.3220000000000027</v>
      </c>
      <c r="K2889">
        <f>WEEKDAY(Sales[[#This Row],[Date and Time]],2)</f>
        <v>3</v>
      </c>
    </row>
    <row r="2890" spans="1:11" x14ac:dyDescent="0.3">
      <c r="A2890" t="s">
        <v>6358</v>
      </c>
      <c r="B2890" s="1">
        <v>45606.01326388889</v>
      </c>
      <c r="C2890" t="s">
        <v>3223</v>
      </c>
      <c r="D2890" t="s">
        <v>299</v>
      </c>
      <c r="E2890" t="s">
        <v>3466</v>
      </c>
      <c r="F2890" t="s">
        <v>3462</v>
      </c>
      <c r="G2890">
        <v>85.78</v>
      </c>
      <c r="H2890">
        <v>9</v>
      </c>
      <c r="I2890">
        <f t="shared" si="45"/>
        <v>9.5311111111111106</v>
      </c>
      <c r="J2890">
        <f>(Sales[[#This Row],[Selling Price Per Commodity]]-VLOOKUP(C2890,Products!A:E,4, FALSE))*Sales[[#This Row],[Quantity]]/10</f>
        <v>-400.09399999999999</v>
      </c>
      <c r="K2890">
        <f>WEEKDAY(Sales[[#This Row],[Date and Time]],2)</f>
        <v>7</v>
      </c>
    </row>
    <row r="2891" spans="1:11" x14ac:dyDescent="0.3">
      <c r="A2891" t="s">
        <v>6359</v>
      </c>
      <c r="B2891" s="1">
        <v>45413.988715277781</v>
      </c>
      <c r="C2891" t="s">
        <v>3380</v>
      </c>
      <c r="D2891" t="s">
        <v>2571</v>
      </c>
      <c r="E2891" t="s">
        <v>3479</v>
      </c>
      <c r="F2891" t="s">
        <v>3469</v>
      </c>
      <c r="G2891">
        <v>1979.28</v>
      </c>
      <c r="H2891">
        <v>7</v>
      </c>
      <c r="I2891">
        <f t="shared" si="45"/>
        <v>282.75428571428569</v>
      </c>
      <c r="J2891">
        <f>(Sales[[#This Row],[Selling Price Per Commodity]]-VLOOKUP(C2891,Products!A:E,4, FALSE))*Sales[[#This Row],[Quantity]]/10</f>
        <v>-363.7170000000001</v>
      </c>
      <c r="K2891">
        <f>WEEKDAY(Sales[[#This Row],[Date and Time]],2)</f>
        <v>3</v>
      </c>
    </row>
    <row r="2892" spans="1:11" x14ac:dyDescent="0.3">
      <c r="A2892" t="s">
        <v>6360</v>
      </c>
      <c r="B2892" s="1">
        <v>45403.204502314817</v>
      </c>
      <c r="C2892" t="s">
        <v>3448</v>
      </c>
      <c r="D2892" t="s">
        <v>1460</v>
      </c>
      <c r="E2892" t="s">
        <v>3464</v>
      </c>
      <c r="F2892" t="s">
        <v>3462</v>
      </c>
      <c r="G2892">
        <v>1056.2</v>
      </c>
      <c r="H2892">
        <v>5</v>
      </c>
      <c r="I2892">
        <f t="shared" si="45"/>
        <v>211.24</v>
      </c>
      <c r="J2892">
        <f>(Sales[[#This Row],[Selling Price Per Commodity]]-VLOOKUP(C2892,Products!A:E,4, FALSE))*Sales[[#This Row],[Quantity]]/10</f>
        <v>-372.13499999999999</v>
      </c>
      <c r="K2892">
        <f>WEEKDAY(Sales[[#This Row],[Date and Time]],2)</f>
        <v>7</v>
      </c>
    </row>
    <row r="2893" spans="1:11" x14ac:dyDescent="0.3">
      <c r="A2893" t="s">
        <v>6361</v>
      </c>
      <c r="B2893" s="1">
        <v>45581.951111111113</v>
      </c>
      <c r="C2893" t="s">
        <v>3241</v>
      </c>
      <c r="D2893" t="s">
        <v>2699</v>
      </c>
      <c r="E2893" t="s">
        <v>3479</v>
      </c>
      <c r="F2893" t="s">
        <v>3462</v>
      </c>
      <c r="G2893">
        <v>175.8</v>
      </c>
      <c r="H2893">
        <v>5</v>
      </c>
      <c r="I2893">
        <f t="shared" si="45"/>
        <v>35.160000000000004</v>
      </c>
      <c r="J2893">
        <f>(Sales[[#This Row],[Selling Price Per Commodity]]-VLOOKUP(C2893,Products!A:E,4, FALSE))*Sales[[#This Row],[Quantity]]/10</f>
        <v>-280.17500000000001</v>
      </c>
      <c r="K2893">
        <f>WEEKDAY(Sales[[#This Row],[Date and Time]],2)</f>
        <v>3</v>
      </c>
    </row>
    <row r="2894" spans="1:11" x14ac:dyDescent="0.3">
      <c r="A2894" t="s">
        <v>6362</v>
      </c>
      <c r="B2894" s="1">
        <v>45530.708993055552</v>
      </c>
      <c r="C2894" t="s">
        <v>3315</v>
      </c>
      <c r="D2894" t="s">
        <v>1275</v>
      </c>
      <c r="E2894" t="s">
        <v>3464</v>
      </c>
      <c r="F2894" t="s">
        <v>3469</v>
      </c>
      <c r="G2894">
        <v>427.88</v>
      </c>
      <c r="H2894">
        <v>9</v>
      </c>
      <c r="I2894">
        <f t="shared" si="45"/>
        <v>47.542222222222222</v>
      </c>
      <c r="J2894">
        <f>(Sales[[#This Row],[Selling Price Per Commodity]]-VLOOKUP(C2894,Products!A:E,4, FALSE))*Sales[[#This Row],[Quantity]]/10</f>
        <v>-39.094000000000008</v>
      </c>
      <c r="K2894">
        <f>WEEKDAY(Sales[[#This Row],[Date and Time]],2)</f>
        <v>1</v>
      </c>
    </row>
    <row r="2895" spans="1:11" x14ac:dyDescent="0.3">
      <c r="A2895" t="s">
        <v>6363</v>
      </c>
      <c r="B2895" s="1">
        <v>45570.066493055558</v>
      </c>
      <c r="C2895" t="s">
        <v>3400</v>
      </c>
      <c r="D2895" t="s">
        <v>2126</v>
      </c>
      <c r="E2895" t="s">
        <v>3464</v>
      </c>
      <c r="F2895" t="s">
        <v>3469</v>
      </c>
      <c r="G2895">
        <v>1224.1099999999999</v>
      </c>
      <c r="H2895">
        <v>4</v>
      </c>
      <c r="I2895">
        <f t="shared" si="45"/>
        <v>306.02749999999997</v>
      </c>
      <c r="J2895">
        <f>(Sales[[#This Row],[Selling Price Per Commodity]]-VLOOKUP(C2895,Products!A:E,4, FALSE))*Sales[[#This Row],[Quantity]]/10</f>
        <v>19.238999999999987</v>
      </c>
      <c r="K2895">
        <f>WEEKDAY(Sales[[#This Row],[Date and Time]],2)</f>
        <v>6</v>
      </c>
    </row>
    <row r="2896" spans="1:11" x14ac:dyDescent="0.3">
      <c r="A2896" t="s">
        <v>6364</v>
      </c>
      <c r="B2896" s="1">
        <v>45328.491886574076</v>
      </c>
      <c r="C2896" t="s">
        <v>3378</v>
      </c>
      <c r="D2896" t="s">
        <v>846</v>
      </c>
      <c r="E2896" t="s">
        <v>3461</v>
      </c>
      <c r="F2896" t="s">
        <v>3472</v>
      </c>
      <c r="G2896">
        <v>1366.67</v>
      </c>
      <c r="H2896">
        <v>8</v>
      </c>
      <c r="I2896">
        <f t="shared" si="45"/>
        <v>170.83375000000001</v>
      </c>
      <c r="J2896">
        <f>(Sales[[#This Row],[Selling Price Per Commodity]]-VLOOKUP(C2896,Products!A:E,4, FALSE))*Sales[[#This Row],[Quantity]]/10</f>
        <v>-149.93299999999999</v>
      </c>
      <c r="K2896">
        <f>WEEKDAY(Sales[[#This Row],[Date and Time]],2)</f>
        <v>2</v>
      </c>
    </row>
    <row r="2897" spans="1:11" x14ac:dyDescent="0.3">
      <c r="A2897" t="s">
        <v>6365</v>
      </c>
      <c r="B2897" s="1">
        <v>45485.131539351853</v>
      </c>
      <c r="C2897" t="s">
        <v>3440</v>
      </c>
      <c r="D2897" t="s">
        <v>3133</v>
      </c>
      <c r="E2897" t="s">
        <v>3464</v>
      </c>
      <c r="F2897" t="s">
        <v>3469</v>
      </c>
      <c r="G2897">
        <v>1084.32</v>
      </c>
      <c r="H2897">
        <v>4</v>
      </c>
      <c r="I2897">
        <f t="shared" si="45"/>
        <v>271.08</v>
      </c>
      <c r="J2897">
        <f>(Sales[[#This Row],[Selling Price Per Commodity]]-VLOOKUP(C2897,Products!A:E,4, FALSE))*Sales[[#This Row],[Quantity]]/10</f>
        <v>61.431999999999995</v>
      </c>
      <c r="K2897">
        <f>WEEKDAY(Sales[[#This Row],[Date and Time]],2)</f>
        <v>5</v>
      </c>
    </row>
    <row r="2898" spans="1:11" x14ac:dyDescent="0.3">
      <c r="A2898" t="s">
        <v>6366</v>
      </c>
      <c r="B2898" s="1">
        <v>45364.652280092596</v>
      </c>
      <c r="C2898" t="s">
        <v>3363</v>
      </c>
      <c r="D2898" t="s">
        <v>1413</v>
      </c>
      <c r="E2898" t="s">
        <v>3466</v>
      </c>
      <c r="F2898" t="s">
        <v>3467</v>
      </c>
      <c r="G2898">
        <v>996.75</v>
      </c>
      <c r="H2898">
        <v>3</v>
      </c>
      <c r="I2898">
        <f t="shared" si="45"/>
        <v>332.25</v>
      </c>
      <c r="J2898">
        <f>(Sales[[#This Row],[Selling Price Per Commodity]]-VLOOKUP(C2898,Products!A:E,4, FALSE))*Sales[[#This Row],[Quantity]]/10</f>
        <v>-104.00399999999999</v>
      </c>
      <c r="K2898">
        <f>WEEKDAY(Sales[[#This Row],[Date and Time]],2)</f>
        <v>3</v>
      </c>
    </row>
    <row r="2899" spans="1:11" x14ac:dyDescent="0.3">
      <c r="A2899" t="s">
        <v>6367</v>
      </c>
      <c r="B2899" s="1">
        <v>45336.961099537039</v>
      </c>
      <c r="C2899" t="s">
        <v>3449</v>
      </c>
      <c r="D2899" t="s">
        <v>929</v>
      </c>
      <c r="E2899" t="s">
        <v>3464</v>
      </c>
      <c r="F2899" t="s">
        <v>3476</v>
      </c>
      <c r="G2899">
        <v>449.68</v>
      </c>
      <c r="H2899">
        <v>5</v>
      </c>
      <c r="I2899">
        <f t="shared" si="45"/>
        <v>89.936000000000007</v>
      </c>
      <c r="J2899">
        <f>(Sales[[#This Row],[Selling Price Per Commodity]]-VLOOKUP(C2899,Products!A:E,4, FALSE))*Sales[[#This Row],[Quantity]]/10</f>
        <v>-198.952</v>
      </c>
      <c r="K2899">
        <f>WEEKDAY(Sales[[#This Row],[Date and Time]],2)</f>
        <v>3</v>
      </c>
    </row>
    <row r="2900" spans="1:11" x14ac:dyDescent="0.3">
      <c r="A2900" t="s">
        <v>6368</v>
      </c>
      <c r="B2900" s="1">
        <v>45549.56759259259</v>
      </c>
      <c r="C2900" t="s">
        <v>3355</v>
      </c>
      <c r="D2900" t="s">
        <v>2568</v>
      </c>
      <c r="E2900" t="s">
        <v>3471</v>
      </c>
      <c r="F2900" t="s">
        <v>3472</v>
      </c>
      <c r="G2900">
        <v>183.15</v>
      </c>
      <c r="H2900">
        <v>1</v>
      </c>
      <c r="I2900">
        <f t="shared" si="45"/>
        <v>183.15</v>
      </c>
      <c r="J2900">
        <f>(Sales[[#This Row],[Selling Price Per Commodity]]-VLOOKUP(C2900,Products!A:E,4, FALSE))*Sales[[#This Row],[Quantity]]/10</f>
        <v>-70.593000000000004</v>
      </c>
      <c r="K2900">
        <f>WEEKDAY(Sales[[#This Row],[Date and Time]],2)</f>
        <v>6</v>
      </c>
    </row>
    <row r="2901" spans="1:11" x14ac:dyDescent="0.3">
      <c r="A2901" t="s">
        <v>6369</v>
      </c>
      <c r="B2901" s="1">
        <v>45524.245462962965</v>
      </c>
      <c r="C2901" t="s">
        <v>3352</v>
      </c>
      <c r="D2901" t="s">
        <v>1340</v>
      </c>
      <c r="E2901" t="s">
        <v>3479</v>
      </c>
      <c r="F2901" t="s">
        <v>3476</v>
      </c>
      <c r="G2901">
        <v>572.32000000000005</v>
      </c>
      <c r="H2901">
        <v>1</v>
      </c>
      <c r="I2901">
        <f t="shared" si="45"/>
        <v>572.32000000000005</v>
      </c>
      <c r="J2901">
        <f>(Sales[[#This Row],[Selling Price Per Commodity]]-VLOOKUP(C2901,Products!A:E,4, FALSE))*Sales[[#This Row],[Quantity]]/10</f>
        <v>16.775000000000006</v>
      </c>
      <c r="K2901">
        <f>WEEKDAY(Sales[[#This Row],[Date and Time]],2)</f>
        <v>2</v>
      </c>
    </row>
    <row r="2902" spans="1:11" x14ac:dyDescent="0.3">
      <c r="A2902" t="s">
        <v>6370</v>
      </c>
      <c r="B2902" s="1">
        <v>45459.295081018521</v>
      </c>
      <c r="C2902" t="s">
        <v>3237</v>
      </c>
      <c r="D2902" t="s">
        <v>2007</v>
      </c>
      <c r="E2902" t="s">
        <v>3461</v>
      </c>
      <c r="F2902" t="s">
        <v>3476</v>
      </c>
      <c r="G2902">
        <v>608.69000000000005</v>
      </c>
      <c r="H2902">
        <v>5</v>
      </c>
      <c r="I2902">
        <f t="shared" si="45"/>
        <v>121.73800000000001</v>
      </c>
      <c r="J2902">
        <f>(Sales[[#This Row],[Selling Price Per Commodity]]-VLOOKUP(C2902,Products!A:E,4, FALSE))*Sales[[#This Row],[Quantity]]/10</f>
        <v>-179.631</v>
      </c>
      <c r="K2902">
        <f>WEEKDAY(Sales[[#This Row],[Date and Time]],2)</f>
        <v>7</v>
      </c>
    </row>
    <row r="2903" spans="1:11" x14ac:dyDescent="0.3">
      <c r="A2903" t="s">
        <v>6371</v>
      </c>
      <c r="B2903" s="1">
        <v>45424.326516203706</v>
      </c>
      <c r="C2903" t="s">
        <v>3249</v>
      </c>
      <c r="D2903" t="s">
        <v>1430</v>
      </c>
      <c r="E2903" t="s">
        <v>3464</v>
      </c>
      <c r="F2903" t="s">
        <v>3467</v>
      </c>
      <c r="G2903">
        <v>1221.4100000000001</v>
      </c>
      <c r="H2903">
        <v>8</v>
      </c>
      <c r="I2903">
        <f t="shared" si="45"/>
        <v>152.67625000000001</v>
      </c>
      <c r="J2903">
        <f>(Sales[[#This Row],[Selling Price Per Commodity]]-VLOOKUP(C2903,Products!A:E,4, FALSE))*Sales[[#This Row],[Quantity]]/10</f>
        <v>-571.35500000000002</v>
      </c>
      <c r="K2903">
        <f>WEEKDAY(Sales[[#This Row],[Date and Time]],2)</f>
        <v>7</v>
      </c>
    </row>
    <row r="2904" spans="1:11" x14ac:dyDescent="0.3">
      <c r="A2904" t="s">
        <v>6372</v>
      </c>
      <c r="B2904" s="1">
        <v>45586.692754629628</v>
      </c>
      <c r="C2904" t="s">
        <v>3339</v>
      </c>
      <c r="D2904" t="s">
        <v>2656</v>
      </c>
      <c r="E2904" t="s">
        <v>3479</v>
      </c>
      <c r="F2904" t="s">
        <v>3472</v>
      </c>
      <c r="G2904">
        <v>1007.89</v>
      </c>
      <c r="H2904">
        <v>3</v>
      </c>
      <c r="I2904">
        <f t="shared" si="45"/>
        <v>335.96333333333331</v>
      </c>
      <c r="J2904">
        <f>(Sales[[#This Row],[Selling Price Per Commodity]]-VLOOKUP(C2904,Products!A:E,4, FALSE))*Sales[[#This Row],[Quantity]]/10</f>
        <v>-93.188000000000017</v>
      </c>
      <c r="K2904">
        <f>WEEKDAY(Sales[[#This Row],[Date and Time]],2)</f>
        <v>1</v>
      </c>
    </row>
    <row r="2905" spans="1:11" x14ac:dyDescent="0.3">
      <c r="A2905" t="s">
        <v>6373</v>
      </c>
      <c r="B2905" s="1">
        <v>45416.307442129626</v>
      </c>
      <c r="C2905" t="s">
        <v>3437</v>
      </c>
      <c r="D2905" t="s">
        <v>2931</v>
      </c>
      <c r="E2905" t="s">
        <v>3471</v>
      </c>
      <c r="F2905" t="s">
        <v>3462</v>
      </c>
      <c r="G2905">
        <v>299.92</v>
      </c>
      <c r="H2905">
        <v>3</v>
      </c>
      <c r="I2905">
        <f t="shared" si="45"/>
        <v>99.973333333333343</v>
      </c>
      <c r="J2905">
        <f>(Sales[[#This Row],[Selling Price Per Commodity]]-VLOOKUP(C2905,Products!A:E,4, FALSE))*Sales[[#This Row],[Quantity]]/10</f>
        <v>-266.012</v>
      </c>
      <c r="K2905">
        <f>WEEKDAY(Sales[[#This Row],[Date and Time]],2)</f>
        <v>6</v>
      </c>
    </row>
    <row r="2906" spans="1:11" x14ac:dyDescent="0.3">
      <c r="A2906" t="s">
        <v>6374</v>
      </c>
      <c r="B2906" s="1">
        <v>45558.936030092591</v>
      </c>
      <c r="C2906" t="s">
        <v>3309</v>
      </c>
      <c r="D2906" t="s">
        <v>2547</v>
      </c>
      <c r="E2906" t="s">
        <v>3461</v>
      </c>
      <c r="F2906" t="s">
        <v>3462</v>
      </c>
      <c r="G2906">
        <v>579.91999999999996</v>
      </c>
      <c r="H2906">
        <v>8</v>
      </c>
      <c r="I2906">
        <f t="shared" si="45"/>
        <v>72.489999999999995</v>
      </c>
      <c r="J2906">
        <f>(Sales[[#This Row],[Selling Price Per Commodity]]-VLOOKUP(C2906,Products!A:E,4, FALSE))*Sales[[#This Row],[Quantity]]/10</f>
        <v>-661.08</v>
      </c>
      <c r="K2906">
        <f>WEEKDAY(Sales[[#This Row],[Date and Time]],2)</f>
        <v>1</v>
      </c>
    </row>
    <row r="2907" spans="1:11" x14ac:dyDescent="0.3">
      <c r="A2907" t="s">
        <v>6375</v>
      </c>
      <c r="B2907" s="1">
        <v>45312.130752314813</v>
      </c>
      <c r="C2907" t="s">
        <v>3365</v>
      </c>
      <c r="D2907" t="s">
        <v>1204</v>
      </c>
      <c r="E2907" t="s">
        <v>3464</v>
      </c>
      <c r="F2907" t="s">
        <v>3462</v>
      </c>
      <c r="G2907">
        <v>279.45</v>
      </c>
      <c r="H2907">
        <v>5</v>
      </c>
      <c r="I2907">
        <f t="shared" si="45"/>
        <v>55.89</v>
      </c>
      <c r="J2907">
        <f>(Sales[[#This Row],[Selling Price Per Commodity]]-VLOOKUP(C2907,Products!A:E,4, FALSE))*Sales[[#This Row],[Quantity]]/10</f>
        <v>-24.405000000000001</v>
      </c>
      <c r="K2907">
        <f>WEEKDAY(Sales[[#This Row],[Date and Time]],2)</f>
        <v>7</v>
      </c>
    </row>
    <row r="2908" spans="1:11" x14ac:dyDescent="0.3">
      <c r="A2908" t="s">
        <v>6376</v>
      </c>
      <c r="B2908" s="1">
        <v>45402.340960648151</v>
      </c>
      <c r="C2908" t="s">
        <v>3217</v>
      </c>
      <c r="D2908" t="s">
        <v>2568</v>
      </c>
      <c r="E2908" t="s">
        <v>3471</v>
      </c>
      <c r="F2908" t="s">
        <v>3467</v>
      </c>
      <c r="G2908">
        <v>505.28</v>
      </c>
      <c r="H2908">
        <v>2</v>
      </c>
      <c r="I2908">
        <f t="shared" si="45"/>
        <v>252.64</v>
      </c>
      <c r="J2908">
        <f>(Sales[[#This Row],[Selling Price Per Commodity]]-VLOOKUP(C2908,Products!A:E,4, FALSE))*Sales[[#This Row],[Quantity]]/10</f>
        <v>-0.19400000000000545</v>
      </c>
      <c r="K2908">
        <f>WEEKDAY(Sales[[#This Row],[Date and Time]],2)</f>
        <v>6</v>
      </c>
    </row>
    <row r="2909" spans="1:11" x14ac:dyDescent="0.3">
      <c r="A2909" t="s">
        <v>6377</v>
      </c>
      <c r="B2909" s="1">
        <v>45375.234861111108</v>
      </c>
      <c r="C2909" t="s">
        <v>3406</v>
      </c>
      <c r="D2909" t="s">
        <v>475</v>
      </c>
      <c r="E2909" t="s">
        <v>3479</v>
      </c>
      <c r="F2909" t="s">
        <v>3467</v>
      </c>
      <c r="G2909">
        <v>633.65</v>
      </c>
      <c r="H2909">
        <v>4</v>
      </c>
      <c r="I2909">
        <f t="shared" si="45"/>
        <v>158.41249999999999</v>
      </c>
      <c r="J2909">
        <f>(Sales[[#This Row],[Selling Price Per Commodity]]-VLOOKUP(C2909,Products!A:E,4, FALSE))*Sales[[#This Row],[Quantity]]/10</f>
        <v>-170.70299999999997</v>
      </c>
      <c r="K2909">
        <f>WEEKDAY(Sales[[#This Row],[Date and Time]],2)</f>
        <v>7</v>
      </c>
    </row>
    <row r="2910" spans="1:11" x14ac:dyDescent="0.3">
      <c r="A2910" t="s">
        <v>6378</v>
      </c>
      <c r="B2910" s="1">
        <v>45351.780914351853</v>
      </c>
      <c r="C2910" t="s">
        <v>3378</v>
      </c>
      <c r="D2910" t="s">
        <v>1512</v>
      </c>
      <c r="E2910" t="s">
        <v>3464</v>
      </c>
      <c r="F2910" t="s">
        <v>3467</v>
      </c>
      <c r="G2910">
        <v>1361.15</v>
      </c>
      <c r="H2910">
        <v>4</v>
      </c>
      <c r="I2910">
        <f t="shared" si="45"/>
        <v>340.28750000000002</v>
      </c>
      <c r="J2910">
        <f>(Sales[[#This Row],[Selling Price Per Commodity]]-VLOOKUP(C2910,Products!A:E,4, FALSE))*Sales[[#This Row],[Quantity]]/10</f>
        <v>-7.1849999999999907</v>
      </c>
      <c r="K2910">
        <f>WEEKDAY(Sales[[#This Row],[Date and Time]],2)</f>
        <v>4</v>
      </c>
    </row>
    <row r="2911" spans="1:11" x14ac:dyDescent="0.3">
      <c r="A2911" t="s">
        <v>6379</v>
      </c>
      <c r="B2911" s="1">
        <v>45309.289236111108</v>
      </c>
      <c r="C2911" t="s">
        <v>3404</v>
      </c>
      <c r="D2911" t="s">
        <v>809</v>
      </c>
      <c r="E2911" t="s">
        <v>3461</v>
      </c>
      <c r="F2911" t="s">
        <v>3476</v>
      </c>
      <c r="G2911">
        <v>875.39</v>
      </c>
      <c r="H2911">
        <v>8</v>
      </c>
      <c r="I2911">
        <f t="shared" si="45"/>
        <v>109.42375</v>
      </c>
      <c r="J2911">
        <f>(Sales[[#This Row],[Selling Price Per Commodity]]-VLOOKUP(C2911,Products!A:E,4, FALSE))*Sales[[#This Row],[Quantity]]/10</f>
        <v>49.563000000000002</v>
      </c>
      <c r="K2911">
        <f>WEEKDAY(Sales[[#This Row],[Date and Time]],2)</f>
        <v>4</v>
      </c>
    </row>
    <row r="2912" spans="1:11" x14ac:dyDescent="0.3">
      <c r="A2912" t="s">
        <v>6380</v>
      </c>
      <c r="B2912" s="1">
        <v>45529.751898148148</v>
      </c>
      <c r="C2912" t="s">
        <v>3298</v>
      </c>
      <c r="D2912" t="s">
        <v>1030</v>
      </c>
      <c r="E2912" t="s">
        <v>3461</v>
      </c>
      <c r="F2912" t="s">
        <v>3476</v>
      </c>
      <c r="G2912">
        <v>836.36</v>
      </c>
      <c r="H2912">
        <v>10</v>
      </c>
      <c r="I2912">
        <f t="shared" si="45"/>
        <v>83.635999999999996</v>
      </c>
      <c r="J2912">
        <f>(Sales[[#This Row],[Selling Price Per Commodity]]-VLOOKUP(C2912,Products!A:E,4, FALSE))*Sales[[#This Row],[Quantity]]/10</f>
        <v>-881.50400000000013</v>
      </c>
      <c r="K2912">
        <f>WEEKDAY(Sales[[#This Row],[Date and Time]],2)</f>
        <v>7</v>
      </c>
    </row>
    <row r="2913" spans="1:11" x14ac:dyDescent="0.3">
      <c r="A2913" t="s">
        <v>6381</v>
      </c>
      <c r="B2913" s="1">
        <v>45561.649583333332</v>
      </c>
      <c r="C2913" t="s">
        <v>3285</v>
      </c>
      <c r="D2913" t="s">
        <v>1033</v>
      </c>
      <c r="E2913" t="s">
        <v>3479</v>
      </c>
      <c r="F2913" t="s">
        <v>3469</v>
      </c>
      <c r="G2913">
        <v>1599.84</v>
      </c>
      <c r="H2913">
        <v>10</v>
      </c>
      <c r="I2913">
        <f t="shared" si="45"/>
        <v>159.98399999999998</v>
      </c>
      <c r="J2913">
        <f>(Sales[[#This Row],[Selling Price Per Commodity]]-VLOOKUP(C2913,Products!A:E,4, FALSE))*Sales[[#This Row],[Quantity]]/10</f>
        <v>60.793999999999983</v>
      </c>
      <c r="K2913">
        <f>WEEKDAY(Sales[[#This Row],[Date and Time]],2)</f>
        <v>4</v>
      </c>
    </row>
    <row r="2914" spans="1:11" x14ac:dyDescent="0.3">
      <c r="A2914" t="s">
        <v>6382</v>
      </c>
      <c r="B2914" s="1">
        <v>45591.875231481485</v>
      </c>
      <c r="C2914" t="s">
        <v>3346</v>
      </c>
      <c r="D2914" t="s">
        <v>1890</v>
      </c>
      <c r="E2914" t="s">
        <v>3471</v>
      </c>
      <c r="F2914" t="s">
        <v>3469</v>
      </c>
      <c r="G2914">
        <v>1559.32</v>
      </c>
      <c r="H2914">
        <v>2</v>
      </c>
      <c r="I2914">
        <f t="shared" si="45"/>
        <v>779.66</v>
      </c>
      <c r="J2914">
        <f>(Sales[[#This Row],[Selling Price Per Commodity]]-VLOOKUP(C2914,Products!A:E,4, FALSE))*Sales[[#This Row],[Quantity]]/10</f>
        <v>121.7</v>
      </c>
      <c r="K2914">
        <f>WEEKDAY(Sales[[#This Row],[Date and Time]],2)</f>
        <v>6</v>
      </c>
    </row>
    <row r="2915" spans="1:11" x14ac:dyDescent="0.3">
      <c r="A2915" t="s">
        <v>6383</v>
      </c>
      <c r="B2915" s="1">
        <v>45500.953680555554</v>
      </c>
      <c r="C2915" t="s">
        <v>3451</v>
      </c>
      <c r="D2915" t="s">
        <v>1506</v>
      </c>
      <c r="E2915" t="s">
        <v>3466</v>
      </c>
      <c r="F2915" t="s">
        <v>3467</v>
      </c>
      <c r="G2915">
        <v>1623.36</v>
      </c>
      <c r="H2915">
        <v>8</v>
      </c>
      <c r="I2915">
        <f t="shared" si="45"/>
        <v>202.92</v>
      </c>
      <c r="J2915">
        <f>(Sales[[#This Row],[Selling Price Per Commodity]]-VLOOKUP(C2915,Products!A:E,4, FALSE))*Sales[[#This Row],[Quantity]]/10</f>
        <v>-290.45600000000002</v>
      </c>
      <c r="K2915">
        <f>WEEKDAY(Sales[[#This Row],[Date and Time]],2)</f>
        <v>6</v>
      </c>
    </row>
    <row r="2916" spans="1:11" x14ac:dyDescent="0.3">
      <c r="A2916" t="s">
        <v>6384</v>
      </c>
      <c r="B2916" s="1">
        <v>45567.363749999997</v>
      </c>
      <c r="C2916" t="s">
        <v>3363</v>
      </c>
      <c r="D2916" t="s">
        <v>423</v>
      </c>
      <c r="E2916" t="s">
        <v>3461</v>
      </c>
      <c r="F2916" t="s">
        <v>3462</v>
      </c>
      <c r="G2916">
        <v>55.92</v>
      </c>
      <c r="H2916">
        <v>6</v>
      </c>
      <c r="I2916">
        <f t="shared" si="45"/>
        <v>9.32</v>
      </c>
      <c r="J2916">
        <f>(Sales[[#This Row],[Selling Price Per Commodity]]-VLOOKUP(C2916,Products!A:E,4, FALSE))*Sales[[#This Row],[Quantity]]/10</f>
        <v>-401.76599999999996</v>
      </c>
      <c r="K2916">
        <f>WEEKDAY(Sales[[#This Row],[Date and Time]],2)</f>
        <v>3</v>
      </c>
    </row>
    <row r="2917" spans="1:11" x14ac:dyDescent="0.3">
      <c r="A2917" t="s">
        <v>6385</v>
      </c>
      <c r="B2917" s="1">
        <v>45596.130925925929</v>
      </c>
      <c r="C2917" t="s">
        <v>3343</v>
      </c>
      <c r="D2917" t="s">
        <v>3100</v>
      </c>
      <c r="E2917" t="s">
        <v>3479</v>
      </c>
      <c r="F2917" t="s">
        <v>3467</v>
      </c>
      <c r="G2917">
        <v>1006.44</v>
      </c>
      <c r="H2917">
        <v>2</v>
      </c>
      <c r="I2917">
        <f t="shared" si="45"/>
        <v>503.22</v>
      </c>
      <c r="J2917">
        <f>(Sales[[#This Row],[Selling Price Per Commodity]]-VLOOKUP(C2917,Products!A:E,4, FALSE))*Sales[[#This Row],[Quantity]]/10</f>
        <v>79.462000000000018</v>
      </c>
      <c r="K2917">
        <f>WEEKDAY(Sales[[#This Row],[Date and Time]],2)</f>
        <v>4</v>
      </c>
    </row>
    <row r="2918" spans="1:11" x14ac:dyDescent="0.3">
      <c r="A2918" t="s">
        <v>6386</v>
      </c>
      <c r="B2918" s="1">
        <v>45537.566446759258</v>
      </c>
      <c r="C2918" t="s">
        <v>3292</v>
      </c>
      <c r="D2918" t="s">
        <v>110</v>
      </c>
      <c r="E2918" t="s">
        <v>3479</v>
      </c>
      <c r="F2918" t="s">
        <v>3467</v>
      </c>
      <c r="G2918">
        <v>1427.43</v>
      </c>
      <c r="H2918">
        <v>2</v>
      </c>
      <c r="I2918">
        <f t="shared" si="45"/>
        <v>713.71500000000003</v>
      </c>
      <c r="J2918">
        <f>(Sales[[#This Row],[Selling Price Per Commodity]]-VLOOKUP(C2918,Products!A:E,4, FALSE))*Sales[[#This Row],[Quantity]]/10</f>
        <v>78.50500000000001</v>
      </c>
      <c r="K2918">
        <f>WEEKDAY(Sales[[#This Row],[Date and Time]],2)</f>
        <v>1</v>
      </c>
    </row>
    <row r="2919" spans="1:11" x14ac:dyDescent="0.3">
      <c r="A2919" t="s">
        <v>6387</v>
      </c>
      <c r="B2919" s="1">
        <v>45476.857997685183</v>
      </c>
      <c r="C2919" t="s">
        <v>3402</v>
      </c>
      <c r="D2919" t="s">
        <v>32</v>
      </c>
      <c r="E2919" t="s">
        <v>3464</v>
      </c>
      <c r="F2919" t="s">
        <v>3462</v>
      </c>
      <c r="G2919">
        <v>473.59</v>
      </c>
      <c r="H2919">
        <v>8</v>
      </c>
      <c r="I2919">
        <f t="shared" si="45"/>
        <v>59.198749999999997</v>
      </c>
      <c r="J2919">
        <f>(Sales[[#This Row],[Selling Price Per Commodity]]-VLOOKUP(C2919,Products!A:E,4, FALSE))*Sales[[#This Row],[Quantity]]/10</f>
        <v>-417.95299999999997</v>
      </c>
      <c r="K2919">
        <f>WEEKDAY(Sales[[#This Row],[Date and Time]],2)</f>
        <v>3</v>
      </c>
    </row>
    <row r="2920" spans="1:11" x14ac:dyDescent="0.3">
      <c r="A2920" t="s">
        <v>6388</v>
      </c>
      <c r="B2920" s="1">
        <v>45572.684583333335</v>
      </c>
      <c r="C2920" t="s">
        <v>3435</v>
      </c>
      <c r="D2920" t="s">
        <v>412</v>
      </c>
      <c r="E2920" t="s">
        <v>3466</v>
      </c>
      <c r="F2920" t="s">
        <v>3476</v>
      </c>
      <c r="G2920">
        <v>1045.5899999999999</v>
      </c>
      <c r="H2920">
        <v>5</v>
      </c>
      <c r="I2920">
        <f t="shared" si="45"/>
        <v>209.11799999999999</v>
      </c>
      <c r="J2920">
        <f>(Sales[[#This Row],[Selling Price Per Commodity]]-VLOOKUP(C2920,Products!A:E,4, FALSE))*Sales[[#This Row],[Quantity]]/10</f>
        <v>-53.576000000000001</v>
      </c>
      <c r="K2920">
        <f>WEEKDAY(Sales[[#This Row],[Date and Time]],2)</f>
        <v>1</v>
      </c>
    </row>
    <row r="2921" spans="1:11" x14ac:dyDescent="0.3">
      <c r="A2921" t="s">
        <v>6389</v>
      </c>
      <c r="B2921" s="1">
        <v>45461.129351851851</v>
      </c>
      <c r="C2921" t="s">
        <v>3292</v>
      </c>
      <c r="D2921" t="s">
        <v>2436</v>
      </c>
      <c r="E2921" t="s">
        <v>3461</v>
      </c>
      <c r="F2921" t="s">
        <v>3472</v>
      </c>
      <c r="G2921">
        <v>1352.01</v>
      </c>
      <c r="H2921">
        <v>6</v>
      </c>
      <c r="I2921">
        <f t="shared" si="45"/>
        <v>225.33500000000001</v>
      </c>
      <c r="J2921">
        <f>(Sales[[#This Row],[Selling Price Per Commodity]]-VLOOKUP(C2921,Products!A:E,4, FALSE))*Sales[[#This Row],[Quantity]]/10</f>
        <v>-57.512999999999991</v>
      </c>
      <c r="K2921">
        <f>WEEKDAY(Sales[[#This Row],[Date and Time]],2)</f>
        <v>2</v>
      </c>
    </row>
    <row r="2922" spans="1:11" x14ac:dyDescent="0.3">
      <c r="A2922" t="s">
        <v>6390</v>
      </c>
      <c r="B2922" s="1">
        <v>45583.748368055552</v>
      </c>
      <c r="C2922" t="s">
        <v>3317</v>
      </c>
      <c r="D2922" t="s">
        <v>134</v>
      </c>
      <c r="E2922" t="s">
        <v>3466</v>
      </c>
      <c r="F2922" t="s">
        <v>3467</v>
      </c>
      <c r="G2922">
        <v>1758.49</v>
      </c>
      <c r="H2922">
        <v>6</v>
      </c>
      <c r="I2922">
        <f t="shared" si="45"/>
        <v>293.08166666666665</v>
      </c>
      <c r="J2922">
        <f>(Sales[[#This Row],[Selling Price Per Commodity]]-VLOOKUP(C2922,Products!A:E,4, FALSE))*Sales[[#This Row],[Quantity]]/10</f>
        <v>-20.885000000000002</v>
      </c>
      <c r="K2922">
        <f>WEEKDAY(Sales[[#This Row],[Date and Time]],2)</f>
        <v>5</v>
      </c>
    </row>
    <row r="2923" spans="1:11" x14ac:dyDescent="0.3">
      <c r="A2923" t="s">
        <v>6391</v>
      </c>
      <c r="B2923" s="1">
        <v>45499.220034722224</v>
      </c>
      <c r="C2923" t="s">
        <v>3398</v>
      </c>
      <c r="D2923" t="s">
        <v>683</v>
      </c>
      <c r="E2923" t="s">
        <v>3471</v>
      </c>
      <c r="F2923" t="s">
        <v>3476</v>
      </c>
      <c r="G2923">
        <v>383.55</v>
      </c>
      <c r="H2923">
        <v>9</v>
      </c>
      <c r="I2923">
        <f t="shared" si="45"/>
        <v>42.616666666666667</v>
      </c>
      <c r="J2923">
        <f>(Sales[[#This Row],[Selling Price Per Commodity]]-VLOOKUP(C2923,Products!A:E,4, FALSE))*Sales[[#This Row],[Quantity]]/10</f>
        <v>-672.26700000000005</v>
      </c>
      <c r="K2923">
        <f>WEEKDAY(Sales[[#This Row],[Date and Time]],2)</f>
        <v>5</v>
      </c>
    </row>
    <row r="2924" spans="1:11" x14ac:dyDescent="0.3">
      <c r="A2924" t="s">
        <v>6392</v>
      </c>
      <c r="B2924" s="1">
        <v>45472.437002314815</v>
      </c>
      <c r="C2924" t="s">
        <v>3294</v>
      </c>
      <c r="D2924" t="s">
        <v>1336</v>
      </c>
      <c r="E2924" t="s">
        <v>3461</v>
      </c>
      <c r="F2924" t="s">
        <v>3469</v>
      </c>
      <c r="G2924">
        <v>632.95000000000005</v>
      </c>
      <c r="H2924">
        <v>6</v>
      </c>
      <c r="I2924">
        <f t="shared" si="45"/>
        <v>105.49166666666667</v>
      </c>
      <c r="J2924">
        <f>(Sales[[#This Row],[Selling Price Per Commodity]]-VLOOKUP(C2924,Products!A:E,4, FALSE))*Sales[[#This Row],[Quantity]]/10</f>
        <v>-302.52499999999998</v>
      </c>
      <c r="K2924">
        <f>WEEKDAY(Sales[[#This Row],[Date and Time]],2)</f>
        <v>6</v>
      </c>
    </row>
    <row r="2925" spans="1:11" x14ac:dyDescent="0.3">
      <c r="A2925" t="s">
        <v>6393</v>
      </c>
      <c r="B2925" s="1">
        <v>45401.043981481482</v>
      </c>
      <c r="C2925" t="s">
        <v>3379</v>
      </c>
      <c r="D2925" t="s">
        <v>2571</v>
      </c>
      <c r="E2925" t="s">
        <v>3466</v>
      </c>
      <c r="F2925" t="s">
        <v>3469</v>
      </c>
      <c r="G2925">
        <v>710.07</v>
      </c>
      <c r="H2925">
        <v>6</v>
      </c>
      <c r="I2925">
        <f t="shared" si="45"/>
        <v>118.34500000000001</v>
      </c>
      <c r="J2925">
        <f>(Sales[[#This Row],[Selling Price Per Commodity]]-VLOOKUP(C2925,Products!A:E,4, FALSE))*Sales[[#This Row],[Quantity]]/10</f>
        <v>-292.17299999999994</v>
      </c>
      <c r="K2925">
        <f>WEEKDAY(Sales[[#This Row],[Date and Time]],2)</f>
        <v>5</v>
      </c>
    </row>
    <row r="2926" spans="1:11" x14ac:dyDescent="0.3">
      <c r="A2926" t="s">
        <v>6394</v>
      </c>
      <c r="B2926" s="1">
        <v>45303.069050925929</v>
      </c>
      <c r="C2926" t="s">
        <v>3364</v>
      </c>
      <c r="D2926" t="s">
        <v>537</v>
      </c>
      <c r="E2926" t="s">
        <v>3461</v>
      </c>
      <c r="F2926" t="s">
        <v>3472</v>
      </c>
      <c r="G2926">
        <v>1448.46</v>
      </c>
      <c r="H2926">
        <v>3</v>
      </c>
      <c r="I2926">
        <f t="shared" si="45"/>
        <v>482.82</v>
      </c>
      <c r="J2926">
        <f>(Sales[[#This Row],[Selling Price Per Commodity]]-VLOOKUP(C2926,Products!A:E,4, FALSE))*Sales[[#This Row],[Quantity]]/10</f>
        <v>-86.718000000000004</v>
      </c>
      <c r="K2926">
        <f>WEEKDAY(Sales[[#This Row],[Date and Time]],2)</f>
        <v>5</v>
      </c>
    </row>
    <row r="2927" spans="1:11" x14ac:dyDescent="0.3">
      <c r="A2927" t="s">
        <v>6395</v>
      </c>
      <c r="B2927" s="1">
        <v>45425.22184027778</v>
      </c>
      <c r="C2927" t="s">
        <v>3433</v>
      </c>
      <c r="D2927" t="s">
        <v>2843</v>
      </c>
      <c r="E2927" t="s">
        <v>3471</v>
      </c>
      <c r="F2927" t="s">
        <v>3476</v>
      </c>
      <c r="G2927">
        <v>1553.35</v>
      </c>
      <c r="H2927">
        <v>6</v>
      </c>
      <c r="I2927">
        <f t="shared" si="45"/>
        <v>258.89166666666665</v>
      </c>
      <c r="J2927">
        <f>(Sales[[#This Row],[Selling Price Per Commodity]]-VLOOKUP(C2927,Products!A:E,4, FALSE))*Sales[[#This Row],[Quantity]]/10</f>
        <v>-115.98499999999999</v>
      </c>
      <c r="K2927">
        <f>WEEKDAY(Sales[[#This Row],[Date and Time]],2)</f>
        <v>1</v>
      </c>
    </row>
    <row r="2928" spans="1:11" x14ac:dyDescent="0.3">
      <c r="A2928" t="s">
        <v>6396</v>
      </c>
      <c r="B2928" s="1">
        <v>45416.676377314812</v>
      </c>
      <c r="C2928" t="s">
        <v>3443</v>
      </c>
      <c r="D2928" t="s">
        <v>2813</v>
      </c>
      <c r="E2928" t="s">
        <v>3461</v>
      </c>
      <c r="F2928" t="s">
        <v>3472</v>
      </c>
      <c r="G2928">
        <v>1421.14</v>
      </c>
      <c r="H2928">
        <v>9</v>
      </c>
      <c r="I2928">
        <f t="shared" si="45"/>
        <v>157.90444444444447</v>
      </c>
      <c r="J2928">
        <f>(Sales[[#This Row],[Selling Price Per Commodity]]-VLOOKUP(C2928,Products!A:E,4, FALSE))*Sales[[#This Row],[Quantity]]/10</f>
        <v>-566.46499999999992</v>
      </c>
      <c r="K2928">
        <f>WEEKDAY(Sales[[#This Row],[Date and Time]],2)</f>
        <v>6</v>
      </c>
    </row>
    <row r="2929" spans="1:11" x14ac:dyDescent="0.3">
      <c r="A2929" t="s">
        <v>6397</v>
      </c>
      <c r="B2929" s="1">
        <v>45350.610844907409</v>
      </c>
      <c r="C2929" t="s">
        <v>3391</v>
      </c>
      <c r="D2929" t="s">
        <v>3145</v>
      </c>
      <c r="E2929" t="s">
        <v>3479</v>
      </c>
      <c r="F2929" t="s">
        <v>3462</v>
      </c>
      <c r="G2929">
        <v>1178.5899999999999</v>
      </c>
      <c r="H2929">
        <v>6</v>
      </c>
      <c r="I2929">
        <f t="shared" si="45"/>
        <v>196.43166666666664</v>
      </c>
      <c r="J2929">
        <f>(Sales[[#This Row],[Selling Price Per Commodity]]-VLOOKUP(C2929,Products!A:E,4, FALSE))*Sales[[#This Row],[Quantity]]/10</f>
        <v>-107.09300000000003</v>
      </c>
      <c r="K2929">
        <f>WEEKDAY(Sales[[#This Row],[Date and Time]],2)</f>
        <v>3</v>
      </c>
    </row>
    <row r="2930" spans="1:11" x14ac:dyDescent="0.3">
      <c r="A2930" t="s">
        <v>6398</v>
      </c>
      <c r="B2930" s="1">
        <v>45598.776250000003</v>
      </c>
      <c r="C2930" t="s">
        <v>3415</v>
      </c>
      <c r="D2930" t="s">
        <v>2756</v>
      </c>
      <c r="E2930" t="s">
        <v>3471</v>
      </c>
      <c r="F2930" t="s">
        <v>3476</v>
      </c>
      <c r="G2930">
        <v>1591.72</v>
      </c>
      <c r="H2930">
        <v>10</v>
      </c>
      <c r="I2930">
        <f t="shared" si="45"/>
        <v>159.172</v>
      </c>
      <c r="J2930">
        <f>(Sales[[#This Row],[Selling Price Per Commodity]]-VLOOKUP(C2930,Products!A:E,4, FALSE))*Sales[[#This Row],[Quantity]]/10</f>
        <v>49.691999999999993</v>
      </c>
      <c r="K2930">
        <f>WEEKDAY(Sales[[#This Row],[Date and Time]],2)</f>
        <v>6</v>
      </c>
    </row>
    <row r="2931" spans="1:11" x14ac:dyDescent="0.3">
      <c r="A2931" t="s">
        <v>6399</v>
      </c>
      <c r="B2931" s="1">
        <v>45369.32775462963</v>
      </c>
      <c r="C2931" t="s">
        <v>3312</v>
      </c>
      <c r="D2931" t="s">
        <v>1560</v>
      </c>
      <c r="E2931" t="s">
        <v>3471</v>
      </c>
      <c r="F2931" t="s">
        <v>3462</v>
      </c>
      <c r="G2931">
        <v>20.239999999999998</v>
      </c>
      <c r="H2931">
        <v>8</v>
      </c>
      <c r="I2931">
        <f t="shared" si="45"/>
        <v>2.5299999999999998</v>
      </c>
      <c r="J2931">
        <f>(Sales[[#This Row],[Selling Price Per Commodity]]-VLOOKUP(C2931,Products!A:E,4, FALSE))*Sales[[#This Row],[Quantity]]/10</f>
        <v>-152.88</v>
      </c>
      <c r="K2931">
        <f>WEEKDAY(Sales[[#This Row],[Date and Time]],2)</f>
        <v>1</v>
      </c>
    </row>
    <row r="2932" spans="1:11" x14ac:dyDescent="0.3">
      <c r="A2932" t="s">
        <v>6400</v>
      </c>
      <c r="B2932" s="1">
        <v>45318.231782407405</v>
      </c>
      <c r="C2932" t="s">
        <v>3389</v>
      </c>
      <c r="D2932" t="s">
        <v>2092</v>
      </c>
      <c r="E2932" t="s">
        <v>3471</v>
      </c>
      <c r="F2932" t="s">
        <v>3472</v>
      </c>
      <c r="G2932">
        <v>565.16999999999996</v>
      </c>
      <c r="H2932">
        <v>4</v>
      </c>
      <c r="I2932">
        <f t="shared" si="45"/>
        <v>141.29249999999999</v>
      </c>
      <c r="J2932">
        <f>(Sales[[#This Row],[Selling Price Per Commodity]]-VLOOKUP(C2932,Products!A:E,4, FALSE))*Sales[[#This Row],[Quantity]]/10</f>
        <v>-34.091000000000008</v>
      </c>
      <c r="K2932">
        <f>WEEKDAY(Sales[[#This Row],[Date and Time]],2)</f>
        <v>6</v>
      </c>
    </row>
    <row r="2933" spans="1:11" x14ac:dyDescent="0.3">
      <c r="A2933" t="s">
        <v>6401</v>
      </c>
      <c r="B2933" s="1">
        <v>45306.419398148151</v>
      </c>
      <c r="C2933" t="s">
        <v>3333</v>
      </c>
      <c r="D2933" t="s">
        <v>495</v>
      </c>
      <c r="E2933" t="s">
        <v>3466</v>
      </c>
      <c r="F2933" t="s">
        <v>3472</v>
      </c>
      <c r="G2933">
        <v>1466.11</v>
      </c>
      <c r="H2933">
        <v>1</v>
      </c>
      <c r="I2933">
        <f t="shared" si="45"/>
        <v>1466.11</v>
      </c>
      <c r="J2933">
        <f>(Sales[[#This Row],[Selling Price Per Commodity]]-VLOOKUP(C2933,Products!A:E,4, FALSE))*Sales[[#This Row],[Quantity]]/10</f>
        <v>68.308999999999997</v>
      </c>
      <c r="K2933">
        <f>WEEKDAY(Sales[[#This Row],[Date and Time]],2)</f>
        <v>1</v>
      </c>
    </row>
    <row r="2934" spans="1:11" x14ac:dyDescent="0.3">
      <c r="A2934" t="s">
        <v>6402</v>
      </c>
      <c r="B2934" s="1">
        <v>45599.145694444444</v>
      </c>
      <c r="C2934" t="s">
        <v>3253</v>
      </c>
      <c r="D2934" t="s">
        <v>583</v>
      </c>
      <c r="E2934" t="s">
        <v>3471</v>
      </c>
      <c r="F2934" t="s">
        <v>3467</v>
      </c>
      <c r="G2934">
        <v>1694.32</v>
      </c>
      <c r="H2934">
        <v>7</v>
      </c>
      <c r="I2934">
        <f t="shared" si="45"/>
        <v>242.04571428571427</v>
      </c>
      <c r="J2934">
        <f>(Sales[[#This Row],[Selling Price Per Commodity]]-VLOOKUP(C2934,Products!A:E,4, FALSE))*Sales[[#This Row],[Quantity]]/10</f>
        <v>145.41499999999999</v>
      </c>
      <c r="K2934">
        <f>WEEKDAY(Sales[[#This Row],[Date and Time]],2)</f>
        <v>7</v>
      </c>
    </row>
    <row r="2935" spans="1:11" x14ac:dyDescent="0.3">
      <c r="A2935" t="s">
        <v>6403</v>
      </c>
      <c r="B2935" s="1">
        <v>45578.991932870369</v>
      </c>
      <c r="C2935" t="s">
        <v>3312</v>
      </c>
      <c r="D2935" t="s">
        <v>941</v>
      </c>
      <c r="E2935" t="s">
        <v>3479</v>
      </c>
      <c r="F2935" t="s">
        <v>3462</v>
      </c>
      <c r="G2935">
        <v>211.34</v>
      </c>
      <c r="H2935">
        <v>7</v>
      </c>
      <c r="I2935">
        <f t="shared" si="45"/>
        <v>30.19142857142857</v>
      </c>
      <c r="J2935">
        <f>(Sales[[#This Row],[Selling Price Per Commodity]]-VLOOKUP(C2935,Products!A:E,4, FALSE))*Sales[[#This Row],[Quantity]]/10</f>
        <v>-114.40700000000001</v>
      </c>
      <c r="K2935">
        <f>WEEKDAY(Sales[[#This Row],[Date and Time]],2)</f>
        <v>7</v>
      </c>
    </row>
    <row r="2936" spans="1:11" x14ac:dyDescent="0.3">
      <c r="A2936" t="s">
        <v>6404</v>
      </c>
      <c r="B2936" s="1">
        <v>45576.252418981479</v>
      </c>
      <c r="C2936" t="s">
        <v>3336</v>
      </c>
      <c r="D2936" t="s">
        <v>1756</v>
      </c>
      <c r="E2936" t="s">
        <v>3471</v>
      </c>
      <c r="F2936" t="s">
        <v>3462</v>
      </c>
      <c r="G2936">
        <v>1803.93</v>
      </c>
      <c r="H2936">
        <v>8</v>
      </c>
      <c r="I2936">
        <f t="shared" si="45"/>
        <v>225.49125000000001</v>
      </c>
      <c r="J2936">
        <f>(Sales[[#This Row],[Selling Price Per Commodity]]-VLOOKUP(C2936,Products!A:E,4, FALSE))*Sales[[#This Row],[Quantity]]/10</f>
        <v>-596.375</v>
      </c>
      <c r="K2936">
        <f>WEEKDAY(Sales[[#This Row],[Date and Time]],2)</f>
        <v>5</v>
      </c>
    </row>
    <row r="2937" spans="1:11" x14ac:dyDescent="0.3">
      <c r="A2937" t="s">
        <v>6405</v>
      </c>
      <c r="B2937" s="1">
        <v>45521.712222222224</v>
      </c>
      <c r="C2937" t="s">
        <v>3405</v>
      </c>
      <c r="D2937" t="s">
        <v>2925</v>
      </c>
      <c r="E2937" t="s">
        <v>3479</v>
      </c>
      <c r="F2937" t="s">
        <v>3476</v>
      </c>
      <c r="G2937">
        <v>1938.32</v>
      </c>
      <c r="H2937">
        <v>4</v>
      </c>
      <c r="I2937">
        <f t="shared" si="45"/>
        <v>484.58</v>
      </c>
      <c r="J2937">
        <f>(Sales[[#This Row],[Selling Price Per Commodity]]-VLOOKUP(C2937,Products!A:E,4, FALSE))*Sales[[#This Row],[Quantity]]/10</f>
        <v>136.47999999999999</v>
      </c>
      <c r="K2937">
        <f>WEEKDAY(Sales[[#This Row],[Date and Time]],2)</f>
        <v>6</v>
      </c>
    </row>
    <row r="2938" spans="1:11" x14ac:dyDescent="0.3">
      <c r="A2938" t="s">
        <v>6406</v>
      </c>
      <c r="B2938" s="1">
        <v>45486.888275462959</v>
      </c>
      <c r="C2938" t="s">
        <v>3223</v>
      </c>
      <c r="D2938" t="s">
        <v>1728</v>
      </c>
      <c r="E2938" t="s">
        <v>3466</v>
      </c>
      <c r="F2938" t="s">
        <v>3472</v>
      </c>
      <c r="G2938">
        <v>1769.9</v>
      </c>
      <c r="H2938">
        <v>7</v>
      </c>
      <c r="I2938">
        <f t="shared" si="45"/>
        <v>252.84285714285716</v>
      </c>
      <c r="J2938">
        <f>(Sales[[#This Row],[Selling Price Per Commodity]]-VLOOKUP(C2938,Products!A:E,4, FALSE))*Sales[[#This Row],[Quantity]]/10</f>
        <v>-140.86599999999999</v>
      </c>
      <c r="K2938">
        <f>WEEKDAY(Sales[[#This Row],[Date and Time]],2)</f>
        <v>6</v>
      </c>
    </row>
    <row r="2939" spans="1:11" x14ac:dyDescent="0.3">
      <c r="A2939" t="s">
        <v>6407</v>
      </c>
      <c r="B2939" s="1">
        <v>45362.820196759261</v>
      </c>
      <c r="C2939" t="s">
        <v>3377</v>
      </c>
      <c r="D2939" t="s">
        <v>2825</v>
      </c>
      <c r="E2939" t="s">
        <v>3479</v>
      </c>
      <c r="F2939" t="s">
        <v>3462</v>
      </c>
      <c r="G2939">
        <v>1105.56</v>
      </c>
      <c r="H2939">
        <v>8</v>
      </c>
      <c r="I2939">
        <f t="shared" si="45"/>
        <v>138.19499999999999</v>
      </c>
      <c r="J2939">
        <f>(Sales[[#This Row],[Selling Price Per Commodity]]-VLOOKUP(C2939,Products!A:E,4, FALSE))*Sales[[#This Row],[Quantity]]/10</f>
        <v>-216.95599999999999</v>
      </c>
      <c r="K2939">
        <f>WEEKDAY(Sales[[#This Row],[Date and Time]],2)</f>
        <v>1</v>
      </c>
    </row>
    <row r="2940" spans="1:11" x14ac:dyDescent="0.3">
      <c r="A2940" t="s">
        <v>6408</v>
      </c>
      <c r="B2940" s="1">
        <v>45506.628738425927</v>
      </c>
      <c r="C2940" t="s">
        <v>3396</v>
      </c>
      <c r="D2940" t="s">
        <v>1318</v>
      </c>
      <c r="E2940" t="s">
        <v>3464</v>
      </c>
      <c r="F2940" t="s">
        <v>3467</v>
      </c>
      <c r="G2940">
        <v>1428.12</v>
      </c>
      <c r="H2940">
        <v>10</v>
      </c>
      <c r="I2940">
        <f t="shared" si="45"/>
        <v>142.81199999999998</v>
      </c>
      <c r="J2940">
        <f>(Sales[[#This Row],[Selling Price Per Commodity]]-VLOOKUP(C2940,Products!A:E,4, FALSE))*Sales[[#This Row],[Quantity]]/10</f>
        <v>-427.78800000000001</v>
      </c>
      <c r="K2940">
        <f>WEEKDAY(Sales[[#This Row],[Date and Time]],2)</f>
        <v>5</v>
      </c>
    </row>
    <row r="2941" spans="1:11" x14ac:dyDescent="0.3">
      <c r="A2941" t="s">
        <v>6409</v>
      </c>
      <c r="B2941" s="1">
        <v>45479.78365740741</v>
      </c>
      <c r="C2941" t="s">
        <v>3411</v>
      </c>
      <c r="D2941" t="s">
        <v>2562</v>
      </c>
      <c r="E2941" t="s">
        <v>3471</v>
      </c>
      <c r="F2941" t="s">
        <v>3472</v>
      </c>
      <c r="G2941">
        <v>1214.3</v>
      </c>
      <c r="H2941">
        <v>8</v>
      </c>
      <c r="I2941">
        <f t="shared" si="45"/>
        <v>151.78749999999999</v>
      </c>
      <c r="J2941">
        <f>(Sales[[#This Row],[Selling Price Per Commodity]]-VLOOKUP(C2941,Products!A:E,4, FALSE))*Sales[[#This Row],[Quantity]]/10</f>
        <v>-429.67399999999998</v>
      </c>
      <c r="K2941">
        <f>WEEKDAY(Sales[[#This Row],[Date and Time]],2)</f>
        <v>6</v>
      </c>
    </row>
    <row r="2942" spans="1:11" x14ac:dyDescent="0.3">
      <c r="A2942" t="s">
        <v>6410</v>
      </c>
      <c r="B2942" s="1">
        <v>45311.958657407406</v>
      </c>
      <c r="C2942" t="s">
        <v>3253</v>
      </c>
      <c r="D2942" t="s">
        <v>2517</v>
      </c>
      <c r="E2942" t="s">
        <v>3471</v>
      </c>
      <c r="F2942" t="s">
        <v>3467</v>
      </c>
      <c r="G2942">
        <v>498.6</v>
      </c>
      <c r="H2942">
        <v>10</v>
      </c>
      <c r="I2942">
        <f t="shared" si="45"/>
        <v>49.86</v>
      </c>
      <c r="J2942">
        <f>(Sales[[#This Row],[Selling Price Per Commodity]]-VLOOKUP(C2942,Products!A:E,4, FALSE))*Sales[[#This Row],[Quantity]]/10</f>
        <v>15.549999999999997</v>
      </c>
      <c r="K2942">
        <f>WEEKDAY(Sales[[#This Row],[Date and Time]],2)</f>
        <v>6</v>
      </c>
    </row>
    <row r="2943" spans="1:11" x14ac:dyDescent="0.3">
      <c r="A2943" t="s">
        <v>6411</v>
      </c>
      <c r="B2943" s="1">
        <v>45388.063240740739</v>
      </c>
      <c r="C2943" t="s">
        <v>3302</v>
      </c>
      <c r="D2943" t="s">
        <v>2559</v>
      </c>
      <c r="E2943" t="s">
        <v>3461</v>
      </c>
      <c r="F2943" t="s">
        <v>3469</v>
      </c>
      <c r="G2943">
        <v>1958.08</v>
      </c>
      <c r="H2943">
        <v>9</v>
      </c>
      <c r="I2943">
        <f t="shared" si="45"/>
        <v>217.56444444444443</v>
      </c>
      <c r="J2943">
        <f>(Sales[[#This Row],[Selling Price Per Commodity]]-VLOOKUP(C2943,Products!A:E,4, FALSE))*Sales[[#This Row],[Quantity]]/10</f>
        <v>131.48499999999999</v>
      </c>
      <c r="K2943">
        <f>WEEKDAY(Sales[[#This Row],[Date and Time]],2)</f>
        <v>6</v>
      </c>
    </row>
    <row r="2944" spans="1:11" x14ac:dyDescent="0.3">
      <c r="A2944" t="s">
        <v>6412</v>
      </c>
      <c r="B2944" s="1">
        <v>45356.611990740741</v>
      </c>
      <c r="C2944" t="s">
        <v>3283</v>
      </c>
      <c r="D2944" t="s">
        <v>1965</v>
      </c>
      <c r="E2944" t="s">
        <v>3471</v>
      </c>
      <c r="F2944" t="s">
        <v>3469</v>
      </c>
      <c r="G2944">
        <v>1545.81</v>
      </c>
      <c r="H2944">
        <v>8</v>
      </c>
      <c r="I2944">
        <f t="shared" si="45"/>
        <v>193.22624999999999</v>
      </c>
      <c r="J2944">
        <f>(Sales[[#This Row],[Selling Price Per Commodity]]-VLOOKUP(C2944,Products!A:E,4, FALSE))*Sales[[#This Row],[Quantity]]/10</f>
        <v>-215.131</v>
      </c>
      <c r="K2944">
        <f>WEEKDAY(Sales[[#This Row],[Date and Time]],2)</f>
        <v>2</v>
      </c>
    </row>
    <row r="2945" spans="1:11" x14ac:dyDescent="0.3">
      <c r="A2945" t="s">
        <v>6413</v>
      </c>
      <c r="B2945" s="1">
        <v>45365.517754629633</v>
      </c>
      <c r="C2945" t="s">
        <v>3414</v>
      </c>
      <c r="D2945" t="s">
        <v>1071</v>
      </c>
      <c r="E2945" t="s">
        <v>3461</v>
      </c>
      <c r="F2945" t="s">
        <v>3462</v>
      </c>
      <c r="G2945">
        <v>1721.43</v>
      </c>
      <c r="H2945">
        <v>2</v>
      </c>
      <c r="I2945">
        <f t="shared" si="45"/>
        <v>860.71500000000003</v>
      </c>
      <c r="J2945">
        <f>(Sales[[#This Row],[Selling Price Per Commodity]]-VLOOKUP(C2945,Products!A:E,4, FALSE))*Sales[[#This Row],[Quantity]]/10</f>
        <v>0.34100000000000819</v>
      </c>
      <c r="K2945">
        <f>WEEKDAY(Sales[[#This Row],[Date and Time]],2)</f>
        <v>4</v>
      </c>
    </row>
    <row r="2946" spans="1:11" x14ac:dyDescent="0.3">
      <c r="A2946" t="s">
        <v>6414</v>
      </c>
      <c r="B2946" s="1">
        <v>45321.333541666667</v>
      </c>
      <c r="C2946" t="s">
        <v>3397</v>
      </c>
      <c r="D2946" t="s">
        <v>2283</v>
      </c>
      <c r="E2946" t="s">
        <v>3464</v>
      </c>
      <c r="F2946" t="s">
        <v>3467</v>
      </c>
      <c r="G2946">
        <v>783.2</v>
      </c>
      <c r="H2946">
        <v>6</v>
      </c>
      <c r="I2946">
        <f t="shared" ref="I2946:I3009" si="46" xml:space="preserve"> G2946/H2946</f>
        <v>130.53333333333333</v>
      </c>
      <c r="J2946">
        <f>(Sales[[#This Row],[Selling Price Per Commodity]]-VLOOKUP(C2946,Products!A:E,4, FALSE))*Sales[[#This Row],[Quantity]]/10</f>
        <v>-143.518</v>
      </c>
      <c r="K2946">
        <f>WEEKDAY(Sales[[#This Row],[Date and Time]],2)</f>
        <v>2</v>
      </c>
    </row>
    <row r="2947" spans="1:11" x14ac:dyDescent="0.3">
      <c r="A2947" t="s">
        <v>6415</v>
      </c>
      <c r="B2947" s="1">
        <v>45404.449317129627</v>
      </c>
      <c r="C2947" t="s">
        <v>3339</v>
      </c>
      <c r="D2947" t="s">
        <v>998</v>
      </c>
      <c r="E2947" t="s">
        <v>3479</v>
      </c>
      <c r="F2947" t="s">
        <v>3467</v>
      </c>
      <c r="G2947">
        <v>90.29</v>
      </c>
      <c r="H2947">
        <v>2</v>
      </c>
      <c r="I2947">
        <f t="shared" si="46"/>
        <v>45.145000000000003</v>
      </c>
      <c r="J2947">
        <f>(Sales[[#This Row],[Selling Price Per Commodity]]-VLOOKUP(C2947,Products!A:E,4, FALSE))*Sales[[#This Row],[Quantity]]/10</f>
        <v>-120.28900000000002</v>
      </c>
      <c r="K2947">
        <f>WEEKDAY(Sales[[#This Row],[Date and Time]],2)</f>
        <v>1</v>
      </c>
    </row>
    <row r="2948" spans="1:11" x14ac:dyDescent="0.3">
      <c r="A2948" t="s">
        <v>6416</v>
      </c>
      <c r="B2948" s="1">
        <v>45597.370636574073</v>
      </c>
      <c r="C2948" t="s">
        <v>3443</v>
      </c>
      <c r="D2948" t="s">
        <v>2659</v>
      </c>
      <c r="E2948" t="s">
        <v>3479</v>
      </c>
      <c r="F2948" t="s">
        <v>3472</v>
      </c>
      <c r="G2948">
        <v>467.32</v>
      </c>
      <c r="H2948">
        <v>3</v>
      </c>
      <c r="I2948">
        <f t="shared" si="46"/>
        <v>155.77333333333334</v>
      </c>
      <c r="J2948">
        <f>(Sales[[#This Row],[Selling Price Per Commodity]]-VLOOKUP(C2948,Products!A:E,4, FALSE))*Sales[[#This Row],[Quantity]]/10</f>
        <v>-189.46099999999998</v>
      </c>
      <c r="K2948">
        <f>WEEKDAY(Sales[[#This Row],[Date and Time]],2)</f>
        <v>5</v>
      </c>
    </row>
    <row r="2949" spans="1:11" x14ac:dyDescent="0.3">
      <c r="A2949" t="s">
        <v>6417</v>
      </c>
      <c r="B2949" s="1">
        <v>45567.629340277781</v>
      </c>
      <c r="C2949" t="s">
        <v>3433</v>
      </c>
      <c r="D2949" t="s">
        <v>2170</v>
      </c>
      <c r="E2949" t="s">
        <v>3464</v>
      </c>
      <c r="F2949" t="s">
        <v>3469</v>
      </c>
      <c r="G2949">
        <v>893.03</v>
      </c>
      <c r="H2949">
        <v>9</v>
      </c>
      <c r="I2949">
        <f t="shared" si="46"/>
        <v>99.225555555555559</v>
      </c>
      <c r="J2949">
        <f>(Sales[[#This Row],[Selling Price Per Commodity]]-VLOOKUP(C2949,Products!A:E,4, FALSE))*Sales[[#This Row],[Quantity]]/10</f>
        <v>-317.67700000000002</v>
      </c>
      <c r="K2949">
        <f>WEEKDAY(Sales[[#This Row],[Date and Time]],2)</f>
        <v>3</v>
      </c>
    </row>
    <row r="2950" spans="1:11" x14ac:dyDescent="0.3">
      <c r="A2950" t="s">
        <v>6418</v>
      </c>
      <c r="B2950" s="1">
        <v>45351.602777777778</v>
      </c>
      <c r="C2950" t="s">
        <v>3231</v>
      </c>
      <c r="D2950" t="s">
        <v>2702</v>
      </c>
      <c r="E2950" t="s">
        <v>3479</v>
      </c>
      <c r="F2950" t="s">
        <v>3472</v>
      </c>
      <c r="G2950">
        <v>1259.8699999999999</v>
      </c>
      <c r="H2950">
        <v>9</v>
      </c>
      <c r="I2950">
        <f t="shared" si="46"/>
        <v>139.98555555555555</v>
      </c>
      <c r="J2950">
        <f>(Sales[[#This Row],[Selling Price Per Commodity]]-VLOOKUP(C2950,Products!A:E,4, FALSE))*Sales[[#This Row],[Quantity]]/10</f>
        <v>-15.64600000000001</v>
      </c>
      <c r="K2950">
        <f>WEEKDAY(Sales[[#This Row],[Date and Time]],2)</f>
        <v>4</v>
      </c>
    </row>
    <row r="2951" spans="1:11" x14ac:dyDescent="0.3">
      <c r="A2951" t="s">
        <v>6419</v>
      </c>
      <c r="B2951" s="1">
        <v>45370.513622685183</v>
      </c>
      <c r="C2951" t="s">
        <v>3436</v>
      </c>
      <c r="D2951" t="s">
        <v>2485</v>
      </c>
      <c r="E2951" t="s">
        <v>3461</v>
      </c>
      <c r="F2951" t="s">
        <v>3472</v>
      </c>
      <c r="G2951">
        <v>1570.85</v>
      </c>
      <c r="H2951">
        <v>9</v>
      </c>
      <c r="I2951">
        <f t="shared" si="46"/>
        <v>174.53888888888889</v>
      </c>
      <c r="J2951">
        <f>(Sales[[#This Row],[Selling Price Per Commodity]]-VLOOKUP(C2951,Products!A:E,4, FALSE))*Sales[[#This Row],[Quantity]]/10</f>
        <v>-598.82500000000005</v>
      </c>
      <c r="K2951">
        <f>WEEKDAY(Sales[[#This Row],[Date and Time]],2)</f>
        <v>2</v>
      </c>
    </row>
    <row r="2952" spans="1:11" x14ac:dyDescent="0.3">
      <c r="A2952" t="s">
        <v>6420</v>
      </c>
      <c r="B2952" s="1">
        <v>45494.430451388886</v>
      </c>
      <c r="C2952" t="s">
        <v>3381</v>
      </c>
      <c r="D2952" t="s">
        <v>1323</v>
      </c>
      <c r="E2952" t="s">
        <v>3464</v>
      </c>
      <c r="F2952" t="s">
        <v>3472</v>
      </c>
      <c r="G2952">
        <v>1152.42</v>
      </c>
      <c r="H2952">
        <v>6</v>
      </c>
      <c r="I2952">
        <f t="shared" si="46"/>
        <v>192.07000000000002</v>
      </c>
      <c r="J2952">
        <f>(Sales[[#This Row],[Selling Price Per Commodity]]-VLOOKUP(C2952,Products!A:E,4, FALSE))*Sales[[#This Row],[Quantity]]/10</f>
        <v>-187.78200000000001</v>
      </c>
      <c r="K2952">
        <f>WEEKDAY(Sales[[#This Row],[Date and Time]],2)</f>
        <v>7</v>
      </c>
    </row>
    <row r="2953" spans="1:11" x14ac:dyDescent="0.3">
      <c r="A2953" t="s">
        <v>6421</v>
      </c>
      <c r="B2953" s="1">
        <v>45539.615578703706</v>
      </c>
      <c r="C2953" t="s">
        <v>3383</v>
      </c>
      <c r="D2953" t="s">
        <v>2999</v>
      </c>
      <c r="E2953" t="s">
        <v>3466</v>
      </c>
      <c r="F2953" t="s">
        <v>3462</v>
      </c>
      <c r="G2953">
        <v>1568.58</v>
      </c>
      <c r="H2953">
        <v>5</v>
      </c>
      <c r="I2953">
        <f t="shared" si="46"/>
        <v>313.71600000000001</v>
      </c>
      <c r="J2953">
        <f>(Sales[[#This Row],[Selling Price Per Commodity]]-VLOOKUP(C2953,Products!A:E,4, FALSE))*Sales[[#This Row],[Quantity]]/10</f>
        <v>-189.45699999999999</v>
      </c>
      <c r="K2953">
        <f>WEEKDAY(Sales[[#This Row],[Date and Time]],2)</f>
        <v>3</v>
      </c>
    </row>
    <row r="2954" spans="1:11" x14ac:dyDescent="0.3">
      <c r="A2954" t="s">
        <v>6422</v>
      </c>
      <c r="B2954" s="1">
        <v>45497.440381944441</v>
      </c>
      <c r="C2954" t="s">
        <v>3363</v>
      </c>
      <c r="D2954" t="s">
        <v>1309</v>
      </c>
      <c r="E2954" t="s">
        <v>3464</v>
      </c>
      <c r="F2954" t="s">
        <v>3462</v>
      </c>
      <c r="G2954">
        <v>1068.9100000000001</v>
      </c>
      <c r="H2954">
        <v>8</v>
      </c>
      <c r="I2954">
        <f t="shared" si="46"/>
        <v>133.61375000000001</v>
      </c>
      <c r="J2954">
        <f>(Sales[[#This Row],[Selling Price Per Commodity]]-VLOOKUP(C2954,Products!A:E,4, FALSE))*Sales[[#This Row],[Quantity]]/10</f>
        <v>-436.25299999999999</v>
      </c>
      <c r="K2954">
        <f>WEEKDAY(Sales[[#This Row],[Date and Time]],2)</f>
        <v>3</v>
      </c>
    </row>
    <row r="2955" spans="1:11" x14ac:dyDescent="0.3">
      <c r="A2955" t="s">
        <v>6423</v>
      </c>
      <c r="B2955" s="1">
        <v>45541.826180555552</v>
      </c>
      <c r="C2955" t="s">
        <v>3405</v>
      </c>
      <c r="D2955" t="s">
        <v>168</v>
      </c>
      <c r="E2955" t="s">
        <v>3471</v>
      </c>
      <c r="F2955" t="s">
        <v>3467</v>
      </c>
      <c r="G2955">
        <v>1137.58</v>
      </c>
      <c r="H2955">
        <v>8</v>
      </c>
      <c r="I2955">
        <f t="shared" si="46"/>
        <v>142.19749999999999</v>
      </c>
      <c r="J2955">
        <f>(Sales[[#This Row],[Selling Price Per Commodity]]-VLOOKUP(C2955,Products!A:E,4, FALSE))*Sales[[#This Row],[Quantity]]/10</f>
        <v>-0.94600000000000362</v>
      </c>
      <c r="K2955">
        <f>WEEKDAY(Sales[[#This Row],[Date and Time]],2)</f>
        <v>5</v>
      </c>
    </row>
    <row r="2956" spans="1:11" x14ac:dyDescent="0.3">
      <c r="A2956" t="s">
        <v>6424</v>
      </c>
      <c r="B2956" s="1">
        <v>45462.309259259258</v>
      </c>
      <c r="C2956" t="s">
        <v>3283</v>
      </c>
      <c r="D2956" t="s">
        <v>3190</v>
      </c>
      <c r="E2956" t="s">
        <v>3464</v>
      </c>
      <c r="F2956" t="s">
        <v>3476</v>
      </c>
      <c r="G2956">
        <v>48.81</v>
      </c>
      <c r="H2956">
        <v>7</v>
      </c>
      <c r="I2956">
        <f t="shared" si="46"/>
        <v>6.9728571428571433</v>
      </c>
      <c r="J2956">
        <f>(Sales[[#This Row],[Selling Price Per Commodity]]-VLOOKUP(C2956,Products!A:E,4, FALSE))*Sales[[#This Row],[Quantity]]/10</f>
        <v>-318.61700000000002</v>
      </c>
      <c r="K2956">
        <f>WEEKDAY(Sales[[#This Row],[Date and Time]],2)</f>
        <v>3</v>
      </c>
    </row>
    <row r="2957" spans="1:11" x14ac:dyDescent="0.3">
      <c r="A2957" t="s">
        <v>6425</v>
      </c>
      <c r="B2957" s="1">
        <v>45524.653263888889</v>
      </c>
      <c r="C2957" t="s">
        <v>3290</v>
      </c>
      <c r="D2957" t="s">
        <v>331</v>
      </c>
      <c r="E2957" t="s">
        <v>3471</v>
      </c>
      <c r="F2957" t="s">
        <v>3476</v>
      </c>
      <c r="G2957">
        <v>458.55</v>
      </c>
      <c r="H2957">
        <v>7</v>
      </c>
      <c r="I2957">
        <f t="shared" si="46"/>
        <v>65.507142857142853</v>
      </c>
      <c r="J2957">
        <f>(Sales[[#This Row],[Selling Price Per Commodity]]-VLOOKUP(C2957,Products!A:E,4, FALSE))*Sales[[#This Row],[Quantity]]/10</f>
        <v>-504.66</v>
      </c>
      <c r="K2957">
        <f>WEEKDAY(Sales[[#This Row],[Date and Time]],2)</f>
        <v>2</v>
      </c>
    </row>
    <row r="2958" spans="1:11" x14ac:dyDescent="0.3">
      <c r="A2958" t="s">
        <v>6426</v>
      </c>
      <c r="B2958" s="1">
        <v>45427.683287037034</v>
      </c>
      <c r="C2958" t="s">
        <v>3249</v>
      </c>
      <c r="D2958" t="s">
        <v>3057</v>
      </c>
      <c r="E2958" t="s">
        <v>3471</v>
      </c>
      <c r="F2958" t="s">
        <v>3462</v>
      </c>
      <c r="G2958">
        <v>1534.96</v>
      </c>
      <c r="H2958">
        <v>8</v>
      </c>
      <c r="I2958">
        <f t="shared" si="46"/>
        <v>191.87</v>
      </c>
      <c r="J2958">
        <f>(Sales[[#This Row],[Selling Price Per Commodity]]-VLOOKUP(C2958,Products!A:E,4, FALSE))*Sales[[#This Row],[Quantity]]/10</f>
        <v>-540</v>
      </c>
      <c r="K2958">
        <f>WEEKDAY(Sales[[#This Row],[Date and Time]],2)</f>
        <v>3</v>
      </c>
    </row>
    <row r="2959" spans="1:11" x14ac:dyDescent="0.3">
      <c r="A2959" t="s">
        <v>6427</v>
      </c>
      <c r="B2959" s="1">
        <v>45570.999456018515</v>
      </c>
      <c r="C2959" t="s">
        <v>3392</v>
      </c>
      <c r="D2959" t="s">
        <v>1959</v>
      </c>
      <c r="E2959" t="s">
        <v>3464</v>
      </c>
      <c r="F2959" t="s">
        <v>3462</v>
      </c>
      <c r="G2959">
        <v>910.91</v>
      </c>
      <c r="H2959">
        <v>9</v>
      </c>
      <c r="I2959">
        <f t="shared" si="46"/>
        <v>101.21222222222222</v>
      </c>
      <c r="J2959">
        <f>(Sales[[#This Row],[Selling Price Per Commodity]]-VLOOKUP(C2959,Products!A:E,4, FALSE))*Sales[[#This Row],[Quantity]]/10</f>
        <v>-538.58500000000004</v>
      </c>
      <c r="K2959">
        <f>WEEKDAY(Sales[[#This Row],[Date and Time]],2)</f>
        <v>6</v>
      </c>
    </row>
    <row r="2960" spans="1:11" x14ac:dyDescent="0.3">
      <c r="A2960" t="s">
        <v>6428</v>
      </c>
      <c r="B2960" s="1">
        <v>45429.700335648151</v>
      </c>
      <c r="C2960" t="s">
        <v>3223</v>
      </c>
      <c r="D2960" t="s">
        <v>316</v>
      </c>
      <c r="E2960" t="s">
        <v>3466</v>
      </c>
      <c r="F2960" t="s">
        <v>3469</v>
      </c>
      <c r="G2960">
        <v>174.17</v>
      </c>
      <c r="H2960">
        <v>1</v>
      </c>
      <c r="I2960">
        <f t="shared" si="46"/>
        <v>174.17</v>
      </c>
      <c r="J2960">
        <f>(Sales[[#This Row],[Selling Price Per Commodity]]-VLOOKUP(C2960,Products!A:E,4, FALSE))*Sales[[#This Row],[Quantity]]/10</f>
        <v>-27.990999999999996</v>
      </c>
      <c r="K2960">
        <f>WEEKDAY(Sales[[#This Row],[Date and Time]],2)</f>
        <v>5</v>
      </c>
    </row>
    <row r="2961" spans="1:11" x14ac:dyDescent="0.3">
      <c r="A2961" t="s">
        <v>6429</v>
      </c>
      <c r="B2961" s="1">
        <v>45438.860266203701</v>
      </c>
      <c r="C2961" t="s">
        <v>3312</v>
      </c>
      <c r="D2961" t="s">
        <v>1318</v>
      </c>
      <c r="E2961" t="s">
        <v>3471</v>
      </c>
      <c r="F2961" t="s">
        <v>3462</v>
      </c>
      <c r="G2961">
        <v>1731.81</v>
      </c>
      <c r="H2961">
        <v>6</v>
      </c>
      <c r="I2961">
        <f t="shared" si="46"/>
        <v>288.63499999999999</v>
      </c>
      <c r="J2961">
        <f>(Sales[[#This Row],[Selling Price Per Commodity]]-VLOOKUP(C2961,Products!A:E,4, FALSE))*Sales[[#This Row],[Quantity]]/10</f>
        <v>57.003</v>
      </c>
      <c r="K2961">
        <f>WEEKDAY(Sales[[#This Row],[Date and Time]],2)</f>
        <v>7</v>
      </c>
    </row>
    <row r="2962" spans="1:11" x14ac:dyDescent="0.3">
      <c r="A2962" t="s">
        <v>6430</v>
      </c>
      <c r="B2962" s="1">
        <v>45592.156168981484</v>
      </c>
      <c r="C2962" t="s">
        <v>3342</v>
      </c>
      <c r="D2962" t="s">
        <v>1676</v>
      </c>
      <c r="E2962" t="s">
        <v>3471</v>
      </c>
      <c r="F2962" t="s">
        <v>3467</v>
      </c>
      <c r="G2962">
        <v>1869.96</v>
      </c>
      <c r="H2962">
        <v>2</v>
      </c>
      <c r="I2962">
        <f t="shared" si="46"/>
        <v>934.98</v>
      </c>
      <c r="J2962">
        <f>(Sales[[#This Row],[Selling Price Per Commodity]]-VLOOKUP(C2962,Products!A:E,4, FALSE))*Sales[[#This Row],[Quantity]]/10</f>
        <v>-5.2639999999999869</v>
      </c>
      <c r="K2962">
        <f>WEEKDAY(Sales[[#This Row],[Date and Time]],2)</f>
        <v>7</v>
      </c>
    </row>
    <row r="2963" spans="1:11" x14ac:dyDescent="0.3">
      <c r="A2963" t="s">
        <v>6431</v>
      </c>
      <c r="B2963" s="1">
        <v>45406.031770833331</v>
      </c>
      <c r="C2963" t="s">
        <v>3394</v>
      </c>
      <c r="D2963" t="s">
        <v>2699</v>
      </c>
      <c r="E2963" t="s">
        <v>3479</v>
      </c>
      <c r="F2963" t="s">
        <v>3462</v>
      </c>
      <c r="G2963">
        <v>383.54</v>
      </c>
      <c r="H2963">
        <v>1</v>
      </c>
      <c r="I2963">
        <f t="shared" si="46"/>
        <v>383.54</v>
      </c>
      <c r="J2963">
        <f>(Sales[[#This Row],[Selling Price Per Commodity]]-VLOOKUP(C2963,Products!A:E,4, FALSE))*Sales[[#This Row],[Quantity]]/10</f>
        <v>30.862000000000002</v>
      </c>
      <c r="K2963">
        <f>WEEKDAY(Sales[[#This Row],[Date and Time]],2)</f>
        <v>3</v>
      </c>
    </row>
    <row r="2964" spans="1:11" x14ac:dyDescent="0.3">
      <c r="A2964" t="s">
        <v>6432</v>
      </c>
      <c r="B2964" s="1">
        <v>45438.342303240737</v>
      </c>
      <c r="C2964" t="s">
        <v>3441</v>
      </c>
      <c r="D2964" t="s">
        <v>1850</v>
      </c>
      <c r="E2964" t="s">
        <v>3464</v>
      </c>
      <c r="F2964" t="s">
        <v>3467</v>
      </c>
      <c r="G2964">
        <v>1298.5</v>
      </c>
      <c r="H2964">
        <v>5</v>
      </c>
      <c r="I2964">
        <f t="shared" si="46"/>
        <v>259.7</v>
      </c>
      <c r="J2964">
        <f>(Sales[[#This Row],[Selling Price Per Commodity]]-VLOOKUP(C2964,Products!A:E,4, FALSE))*Sales[[#This Row],[Quantity]]/10</f>
        <v>-32.890000000000015</v>
      </c>
      <c r="K2964">
        <f>WEEKDAY(Sales[[#This Row],[Date and Time]],2)</f>
        <v>7</v>
      </c>
    </row>
    <row r="2965" spans="1:11" x14ac:dyDescent="0.3">
      <c r="A2965" t="s">
        <v>6433</v>
      </c>
      <c r="B2965" s="1">
        <v>45553.223263888889</v>
      </c>
      <c r="C2965" t="s">
        <v>3228</v>
      </c>
      <c r="D2965" t="s">
        <v>1373</v>
      </c>
      <c r="E2965" t="s">
        <v>3461</v>
      </c>
      <c r="F2965" t="s">
        <v>3462</v>
      </c>
      <c r="G2965">
        <v>584.30999999999995</v>
      </c>
      <c r="H2965">
        <v>6</v>
      </c>
      <c r="I2965">
        <f t="shared" si="46"/>
        <v>97.384999999999991</v>
      </c>
      <c r="J2965">
        <f>(Sales[[#This Row],[Selling Price Per Commodity]]-VLOOKUP(C2965,Products!A:E,4, FALSE))*Sales[[#This Row],[Quantity]]/10</f>
        <v>0.75299999999999723</v>
      </c>
      <c r="K2965">
        <f>WEEKDAY(Sales[[#This Row],[Date and Time]],2)</f>
        <v>3</v>
      </c>
    </row>
    <row r="2966" spans="1:11" x14ac:dyDescent="0.3">
      <c r="A2966" t="s">
        <v>6434</v>
      </c>
      <c r="B2966" s="1">
        <v>45362.109189814815</v>
      </c>
      <c r="C2966" t="s">
        <v>3338</v>
      </c>
      <c r="D2966" t="s">
        <v>2049</v>
      </c>
      <c r="E2966" t="s">
        <v>3471</v>
      </c>
      <c r="F2966" t="s">
        <v>3476</v>
      </c>
      <c r="G2966">
        <v>517.35</v>
      </c>
      <c r="H2966">
        <v>4</v>
      </c>
      <c r="I2966">
        <f t="shared" si="46"/>
        <v>129.33750000000001</v>
      </c>
      <c r="J2966">
        <f>(Sales[[#This Row],[Selling Price Per Commodity]]-VLOOKUP(C2966,Products!A:E,4, FALSE))*Sales[[#This Row],[Quantity]]/10</f>
        <v>45.459000000000003</v>
      </c>
      <c r="K2966">
        <f>WEEKDAY(Sales[[#This Row],[Date and Time]],2)</f>
        <v>1</v>
      </c>
    </row>
    <row r="2967" spans="1:11" x14ac:dyDescent="0.3">
      <c r="A2967" t="s">
        <v>6435</v>
      </c>
      <c r="B2967" s="1">
        <v>45301.315995370373</v>
      </c>
      <c r="C2967" t="s">
        <v>3323</v>
      </c>
      <c r="D2967" t="s">
        <v>2550</v>
      </c>
      <c r="E2967" t="s">
        <v>3471</v>
      </c>
      <c r="F2967" t="s">
        <v>3476</v>
      </c>
      <c r="G2967">
        <v>1524.34</v>
      </c>
      <c r="H2967">
        <v>2</v>
      </c>
      <c r="I2967">
        <f t="shared" si="46"/>
        <v>762.17</v>
      </c>
      <c r="J2967">
        <f>(Sales[[#This Row],[Selling Price Per Commodity]]-VLOOKUP(C2967,Products!A:E,4, FALSE))*Sales[[#This Row],[Quantity]]/10</f>
        <v>-36.034000000000013</v>
      </c>
      <c r="K2967">
        <f>WEEKDAY(Sales[[#This Row],[Date and Time]],2)</f>
        <v>3</v>
      </c>
    </row>
    <row r="2968" spans="1:11" x14ac:dyDescent="0.3">
      <c r="A2968" t="s">
        <v>6436</v>
      </c>
      <c r="B2968" s="1">
        <v>45517.452314814815</v>
      </c>
      <c r="C2968" t="s">
        <v>3412</v>
      </c>
      <c r="D2968" t="s">
        <v>3130</v>
      </c>
      <c r="E2968" t="s">
        <v>3466</v>
      </c>
      <c r="F2968" t="s">
        <v>3469</v>
      </c>
      <c r="G2968">
        <v>221.87</v>
      </c>
      <c r="H2968">
        <v>5</v>
      </c>
      <c r="I2968">
        <f t="shared" si="46"/>
        <v>44.374000000000002</v>
      </c>
      <c r="J2968">
        <f>(Sales[[#This Row],[Selling Price Per Commodity]]-VLOOKUP(C2968,Products!A:E,4, FALSE))*Sales[[#This Row],[Quantity]]/10</f>
        <v>-88.037999999999997</v>
      </c>
      <c r="K2968">
        <f>WEEKDAY(Sales[[#This Row],[Date and Time]],2)</f>
        <v>2</v>
      </c>
    </row>
    <row r="2969" spans="1:11" x14ac:dyDescent="0.3">
      <c r="A2969" t="s">
        <v>6437</v>
      </c>
      <c r="B2969" s="1">
        <v>45459.174224537041</v>
      </c>
      <c r="C2969" t="s">
        <v>3343</v>
      </c>
      <c r="D2969" t="s">
        <v>1410</v>
      </c>
      <c r="E2969" t="s">
        <v>3471</v>
      </c>
      <c r="F2969" t="s">
        <v>3469</v>
      </c>
      <c r="G2969">
        <v>140.88</v>
      </c>
      <c r="H2969">
        <v>2</v>
      </c>
      <c r="I2969">
        <f t="shared" si="46"/>
        <v>70.44</v>
      </c>
      <c r="J2969">
        <f>(Sales[[#This Row],[Selling Price Per Commodity]]-VLOOKUP(C2969,Products!A:E,4, FALSE))*Sales[[#This Row],[Quantity]]/10</f>
        <v>-7.0939999999999994</v>
      </c>
      <c r="K2969">
        <f>WEEKDAY(Sales[[#This Row],[Date and Time]],2)</f>
        <v>7</v>
      </c>
    </row>
    <row r="2970" spans="1:11" x14ac:dyDescent="0.3">
      <c r="A2970" t="s">
        <v>6438</v>
      </c>
      <c r="B2970" s="1">
        <v>45489.796469907407</v>
      </c>
      <c r="C2970" t="s">
        <v>3228</v>
      </c>
      <c r="D2970" t="s">
        <v>2023</v>
      </c>
      <c r="E2970" t="s">
        <v>3464</v>
      </c>
      <c r="F2970" t="s">
        <v>3476</v>
      </c>
      <c r="G2970">
        <v>765.95</v>
      </c>
      <c r="H2970">
        <v>10</v>
      </c>
      <c r="I2970">
        <f t="shared" si="46"/>
        <v>76.594999999999999</v>
      </c>
      <c r="J2970">
        <f>(Sales[[#This Row],[Selling Price Per Commodity]]-VLOOKUP(C2970,Products!A:E,4, FALSE))*Sales[[#This Row],[Quantity]]/10</f>
        <v>-19.534999999999997</v>
      </c>
      <c r="K2970">
        <f>WEEKDAY(Sales[[#This Row],[Date and Time]],2)</f>
        <v>2</v>
      </c>
    </row>
    <row r="2971" spans="1:11" x14ac:dyDescent="0.3">
      <c r="A2971" t="s">
        <v>6439</v>
      </c>
      <c r="B2971" s="1">
        <v>45400.768136574072</v>
      </c>
      <c r="C2971" t="s">
        <v>3333</v>
      </c>
      <c r="D2971" t="s">
        <v>260</v>
      </c>
      <c r="E2971" t="s">
        <v>3479</v>
      </c>
      <c r="F2971" t="s">
        <v>3462</v>
      </c>
      <c r="G2971">
        <v>166.22</v>
      </c>
      <c r="H2971">
        <v>3</v>
      </c>
      <c r="I2971">
        <f t="shared" si="46"/>
        <v>55.406666666666666</v>
      </c>
      <c r="J2971">
        <f>(Sales[[#This Row],[Selling Price Per Commodity]]-VLOOKUP(C2971,Products!A:E,4, FALSE))*Sales[[#This Row],[Quantity]]/10</f>
        <v>-218.28400000000002</v>
      </c>
      <c r="K2971">
        <f>WEEKDAY(Sales[[#This Row],[Date and Time]],2)</f>
        <v>4</v>
      </c>
    </row>
    <row r="2972" spans="1:11" x14ac:dyDescent="0.3">
      <c r="A2972" t="s">
        <v>6440</v>
      </c>
      <c r="B2972" s="1">
        <v>45565.115115740744</v>
      </c>
      <c r="C2972" t="s">
        <v>3360</v>
      </c>
      <c r="D2972" t="s">
        <v>122</v>
      </c>
      <c r="E2972" t="s">
        <v>3479</v>
      </c>
      <c r="F2972" t="s">
        <v>3462</v>
      </c>
      <c r="G2972">
        <v>1003.91</v>
      </c>
      <c r="H2972">
        <v>1</v>
      </c>
      <c r="I2972">
        <f t="shared" si="46"/>
        <v>1003.91</v>
      </c>
      <c r="J2972">
        <f>(Sales[[#This Row],[Selling Price Per Commodity]]-VLOOKUP(C2972,Products!A:E,4, FALSE))*Sales[[#This Row],[Quantity]]/10</f>
        <v>56.902999999999999</v>
      </c>
      <c r="K2972">
        <f>WEEKDAY(Sales[[#This Row],[Date and Time]],2)</f>
        <v>1</v>
      </c>
    </row>
    <row r="2973" spans="1:11" x14ac:dyDescent="0.3">
      <c r="A2973" t="s">
        <v>6441</v>
      </c>
      <c r="B2973" s="1">
        <v>45539.875752314816</v>
      </c>
      <c r="C2973" t="s">
        <v>3234</v>
      </c>
      <c r="D2973" t="s">
        <v>679</v>
      </c>
      <c r="E2973" t="s">
        <v>3471</v>
      </c>
      <c r="F2973" t="s">
        <v>3472</v>
      </c>
      <c r="G2973">
        <v>596.48</v>
      </c>
      <c r="H2973">
        <v>5</v>
      </c>
      <c r="I2973">
        <f t="shared" si="46"/>
        <v>119.29600000000001</v>
      </c>
      <c r="J2973">
        <f>(Sales[[#This Row],[Selling Price Per Commodity]]-VLOOKUP(C2973,Products!A:E,4, FALSE))*Sales[[#This Row],[Quantity]]/10</f>
        <v>-366.13199999999995</v>
      </c>
      <c r="K2973">
        <f>WEEKDAY(Sales[[#This Row],[Date and Time]],2)</f>
        <v>3</v>
      </c>
    </row>
    <row r="2974" spans="1:11" x14ac:dyDescent="0.3">
      <c r="A2974" t="s">
        <v>6442</v>
      </c>
      <c r="B2974" s="1">
        <v>45378.76153935185</v>
      </c>
      <c r="C2974" t="s">
        <v>3362</v>
      </c>
      <c r="D2974" t="s">
        <v>2427</v>
      </c>
      <c r="E2974" t="s">
        <v>3464</v>
      </c>
      <c r="F2974" t="s">
        <v>3472</v>
      </c>
      <c r="G2974">
        <v>1181.55</v>
      </c>
      <c r="H2974">
        <v>3</v>
      </c>
      <c r="I2974">
        <f t="shared" si="46"/>
        <v>393.84999999999997</v>
      </c>
      <c r="J2974">
        <f>(Sales[[#This Row],[Selling Price Per Commodity]]-VLOOKUP(C2974,Products!A:E,4, FALSE))*Sales[[#This Row],[Quantity]]/10</f>
        <v>33.350999999999985</v>
      </c>
      <c r="K2974">
        <f>WEEKDAY(Sales[[#This Row],[Date and Time]],2)</f>
        <v>3</v>
      </c>
    </row>
    <row r="2975" spans="1:11" x14ac:dyDescent="0.3">
      <c r="A2975" t="s">
        <v>6443</v>
      </c>
      <c r="B2975" s="1">
        <v>45330.243125000001</v>
      </c>
      <c r="C2975" t="s">
        <v>3264</v>
      </c>
      <c r="D2975" t="s">
        <v>3078</v>
      </c>
      <c r="E2975" t="s">
        <v>3464</v>
      </c>
      <c r="F2975" t="s">
        <v>3462</v>
      </c>
      <c r="G2975">
        <v>818.69</v>
      </c>
      <c r="H2975">
        <v>10</v>
      </c>
      <c r="I2975">
        <f t="shared" si="46"/>
        <v>81.869</v>
      </c>
      <c r="J2975">
        <f>(Sales[[#This Row],[Selling Price Per Commodity]]-VLOOKUP(C2975,Products!A:E,4, FALSE))*Sales[[#This Row],[Quantity]]/10</f>
        <v>-167.251</v>
      </c>
      <c r="K2975">
        <f>WEEKDAY(Sales[[#This Row],[Date and Time]],2)</f>
        <v>4</v>
      </c>
    </row>
    <row r="2976" spans="1:11" x14ac:dyDescent="0.3">
      <c r="A2976" t="s">
        <v>6444</v>
      </c>
      <c r="B2976" s="1">
        <v>45359.818020833336</v>
      </c>
      <c r="C2976" t="s">
        <v>3382</v>
      </c>
      <c r="D2976" t="s">
        <v>1676</v>
      </c>
      <c r="E2976" t="s">
        <v>3471</v>
      </c>
      <c r="F2976" t="s">
        <v>3462</v>
      </c>
      <c r="G2976">
        <v>1157.47</v>
      </c>
      <c r="H2976">
        <v>1</v>
      </c>
      <c r="I2976">
        <f t="shared" si="46"/>
        <v>1157.47</v>
      </c>
      <c r="J2976">
        <f>(Sales[[#This Row],[Selling Price Per Commodity]]-VLOOKUP(C2976,Products!A:E,4, FALSE))*Sales[[#This Row],[Quantity]]/10</f>
        <v>108.95</v>
      </c>
      <c r="K2976">
        <f>WEEKDAY(Sales[[#This Row],[Date and Time]],2)</f>
        <v>5</v>
      </c>
    </row>
    <row r="2977" spans="1:11" x14ac:dyDescent="0.3">
      <c r="A2977" t="s">
        <v>6445</v>
      </c>
      <c r="B2977" s="1">
        <v>45389.527685185189</v>
      </c>
      <c r="C2977" t="s">
        <v>3303</v>
      </c>
      <c r="D2977" t="s">
        <v>2862</v>
      </c>
      <c r="E2977" t="s">
        <v>3466</v>
      </c>
      <c r="F2977" t="s">
        <v>3462</v>
      </c>
      <c r="G2977">
        <v>1955.17</v>
      </c>
      <c r="H2977">
        <v>5</v>
      </c>
      <c r="I2977">
        <f t="shared" si="46"/>
        <v>391.03399999999999</v>
      </c>
      <c r="J2977">
        <f>(Sales[[#This Row],[Selling Price Per Commodity]]-VLOOKUP(C2977,Products!A:E,4, FALSE))*Sales[[#This Row],[Quantity]]/10</f>
        <v>-180.65300000000002</v>
      </c>
      <c r="K2977">
        <f>WEEKDAY(Sales[[#This Row],[Date and Time]],2)</f>
        <v>7</v>
      </c>
    </row>
    <row r="2978" spans="1:11" x14ac:dyDescent="0.3">
      <c r="A2978" t="s">
        <v>6446</v>
      </c>
      <c r="B2978" s="1">
        <v>45293.179513888892</v>
      </c>
      <c r="C2978" t="s">
        <v>3266</v>
      </c>
      <c r="D2978" t="s">
        <v>3072</v>
      </c>
      <c r="E2978" t="s">
        <v>3466</v>
      </c>
      <c r="F2978" t="s">
        <v>3469</v>
      </c>
      <c r="G2978">
        <v>1289.4000000000001</v>
      </c>
      <c r="H2978">
        <v>7</v>
      </c>
      <c r="I2978">
        <f t="shared" si="46"/>
        <v>184.20000000000002</v>
      </c>
      <c r="J2978">
        <f>(Sales[[#This Row],[Selling Price Per Commodity]]-VLOOKUP(C2978,Products!A:E,4, FALSE))*Sales[[#This Row],[Quantity]]/10</f>
        <v>99.253000000000014</v>
      </c>
      <c r="K2978">
        <f>WEEKDAY(Sales[[#This Row],[Date and Time]],2)</f>
        <v>2</v>
      </c>
    </row>
    <row r="2979" spans="1:11" x14ac:dyDescent="0.3">
      <c r="A2979" t="s">
        <v>6447</v>
      </c>
      <c r="B2979" s="1">
        <v>45544.144548611112</v>
      </c>
      <c r="C2979" t="s">
        <v>3360</v>
      </c>
      <c r="D2979" t="s">
        <v>2055</v>
      </c>
      <c r="E2979" t="s">
        <v>3466</v>
      </c>
      <c r="F2979" t="s">
        <v>3476</v>
      </c>
      <c r="G2979">
        <v>1618.44</v>
      </c>
      <c r="H2979">
        <v>8</v>
      </c>
      <c r="I2979">
        <f t="shared" si="46"/>
        <v>202.30500000000001</v>
      </c>
      <c r="J2979">
        <f>(Sales[[#This Row],[Selling Price Per Commodity]]-VLOOKUP(C2979,Products!A:E,4, FALSE))*Sales[[#This Row],[Quantity]]/10</f>
        <v>-186.06</v>
      </c>
      <c r="K2979">
        <f>WEEKDAY(Sales[[#This Row],[Date and Time]],2)</f>
        <v>1</v>
      </c>
    </row>
    <row r="2980" spans="1:11" x14ac:dyDescent="0.3">
      <c r="A2980" t="s">
        <v>6448</v>
      </c>
      <c r="B2980" s="1">
        <v>45363.662893518522</v>
      </c>
      <c r="C2980" t="s">
        <v>3438</v>
      </c>
      <c r="D2980" t="s">
        <v>2807</v>
      </c>
      <c r="E2980" t="s">
        <v>3461</v>
      </c>
      <c r="F2980" t="s">
        <v>3462</v>
      </c>
      <c r="G2980">
        <v>563.54999999999995</v>
      </c>
      <c r="H2980">
        <v>9</v>
      </c>
      <c r="I2980">
        <f t="shared" si="46"/>
        <v>62.61666666666666</v>
      </c>
      <c r="J2980">
        <f>(Sales[[#This Row],[Selling Price Per Commodity]]-VLOOKUP(C2980,Products!A:E,4, FALSE))*Sales[[#This Row],[Quantity]]/10</f>
        <v>-620.06700000000001</v>
      </c>
      <c r="K2980">
        <f>WEEKDAY(Sales[[#This Row],[Date and Time]],2)</f>
        <v>2</v>
      </c>
    </row>
    <row r="2981" spans="1:11" x14ac:dyDescent="0.3">
      <c r="A2981" t="s">
        <v>6449</v>
      </c>
      <c r="B2981" s="1">
        <v>45367.904594907406</v>
      </c>
      <c r="C2981" t="s">
        <v>3437</v>
      </c>
      <c r="D2981" t="s">
        <v>929</v>
      </c>
      <c r="E2981" t="s">
        <v>3466</v>
      </c>
      <c r="F2981" t="s">
        <v>3467</v>
      </c>
      <c r="G2981">
        <v>284.85000000000002</v>
      </c>
      <c r="H2981">
        <v>6</v>
      </c>
      <c r="I2981">
        <f t="shared" si="46"/>
        <v>47.475000000000001</v>
      </c>
      <c r="J2981">
        <f>(Sales[[#This Row],[Selling Price Per Commodity]]-VLOOKUP(C2981,Products!A:E,4, FALSE))*Sales[[#This Row],[Quantity]]/10</f>
        <v>-563.52299999999991</v>
      </c>
      <c r="K2981">
        <f>WEEKDAY(Sales[[#This Row],[Date and Time]],2)</f>
        <v>6</v>
      </c>
    </row>
    <row r="2982" spans="1:11" x14ac:dyDescent="0.3">
      <c r="A2982" t="s">
        <v>6450</v>
      </c>
      <c r="B2982" s="1">
        <v>45571.810787037037</v>
      </c>
      <c r="C2982" t="s">
        <v>3437</v>
      </c>
      <c r="D2982" t="s">
        <v>1635</v>
      </c>
      <c r="E2982" t="s">
        <v>3461</v>
      </c>
      <c r="F2982" t="s">
        <v>3472</v>
      </c>
      <c r="G2982">
        <v>565.59</v>
      </c>
      <c r="H2982">
        <v>1</v>
      </c>
      <c r="I2982">
        <f t="shared" si="46"/>
        <v>565.59</v>
      </c>
      <c r="J2982">
        <f>(Sales[[#This Row],[Selling Price Per Commodity]]-VLOOKUP(C2982,Products!A:E,4, FALSE))*Sales[[#This Row],[Quantity]]/10</f>
        <v>-42.108999999999995</v>
      </c>
      <c r="K2982">
        <f>WEEKDAY(Sales[[#This Row],[Date and Time]],2)</f>
        <v>7</v>
      </c>
    </row>
    <row r="2983" spans="1:11" x14ac:dyDescent="0.3">
      <c r="A2983" t="s">
        <v>6451</v>
      </c>
      <c r="B2983" s="1">
        <v>45513.800925925927</v>
      </c>
      <c r="C2983" t="s">
        <v>3390</v>
      </c>
      <c r="D2983" t="s">
        <v>2568</v>
      </c>
      <c r="E2983" t="s">
        <v>3466</v>
      </c>
      <c r="F2983" t="s">
        <v>3476</v>
      </c>
      <c r="G2983">
        <v>1260.8499999999999</v>
      </c>
      <c r="H2983">
        <v>6</v>
      </c>
      <c r="I2983">
        <f t="shared" si="46"/>
        <v>210.14166666666665</v>
      </c>
      <c r="J2983">
        <f>(Sales[[#This Row],[Selling Price Per Commodity]]-VLOOKUP(C2983,Products!A:E,4, FALSE))*Sales[[#This Row],[Quantity]]/10</f>
        <v>-241.36700000000002</v>
      </c>
      <c r="K2983">
        <f>WEEKDAY(Sales[[#This Row],[Date and Time]],2)</f>
        <v>5</v>
      </c>
    </row>
    <row r="2984" spans="1:11" x14ac:dyDescent="0.3">
      <c r="A2984" t="s">
        <v>6452</v>
      </c>
      <c r="B2984" s="1">
        <v>45522.736504629633</v>
      </c>
      <c r="C2984" t="s">
        <v>3273</v>
      </c>
      <c r="D2984" t="s">
        <v>618</v>
      </c>
      <c r="E2984" t="s">
        <v>3466</v>
      </c>
      <c r="F2984" t="s">
        <v>3462</v>
      </c>
      <c r="G2984">
        <v>1859.4</v>
      </c>
      <c r="H2984">
        <v>1</v>
      </c>
      <c r="I2984">
        <f t="shared" si="46"/>
        <v>1859.4</v>
      </c>
      <c r="J2984">
        <f>(Sales[[#This Row],[Selling Price Per Commodity]]-VLOOKUP(C2984,Products!A:E,4, FALSE))*Sales[[#This Row],[Quantity]]/10</f>
        <v>89.582000000000008</v>
      </c>
      <c r="K2984">
        <f>WEEKDAY(Sales[[#This Row],[Date and Time]],2)</f>
        <v>7</v>
      </c>
    </row>
    <row r="2985" spans="1:11" x14ac:dyDescent="0.3">
      <c r="A2985" t="s">
        <v>6453</v>
      </c>
      <c r="B2985" s="1">
        <v>45581.354456018518</v>
      </c>
      <c r="C2985" t="s">
        <v>3401</v>
      </c>
      <c r="D2985" t="s">
        <v>901</v>
      </c>
      <c r="E2985" t="s">
        <v>3471</v>
      </c>
      <c r="F2985" t="s">
        <v>3472</v>
      </c>
      <c r="G2985">
        <v>1688.63</v>
      </c>
      <c r="H2985">
        <v>3</v>
      </c>
      <c r="I2985">
        <f t="shared" si="46"/>
        <v>562.87666666666667</v>
      </c>
      <c r="J2985">
        <f>(Sales[[#This Row],[Selling Price Per Commodity]]-VLOOKUP(C2985,Products!A:E,4, FALSE))*Sales[[#This Row],[Quantity]]/10</f>
        <v>140.9</v>
      </c>
      <c r="K2985">
        <f>WEEKDAY(Sales[[#This Row],[Date and Time]],2)</f>
        <v>3</v>
      </c>
    </row>
    <row r="2986" spans="1:11" x14ac:dyDescent="0.3">
      <c r="A2986" t="s">
        <v>6454</v>
      </c>
      <c r="B2986" s="1">
        <v>45580.514270833337</v>
      </c>
      <c r="C2986" t="s">
        <v>3321</v>
      </c>
      <c r="D2986" t="s">
        <v>1550</v>
      </c>
      <c r="E2986" t="s">
        <v>3464</v>
      </c>
      <c r="F2986" t="s">
        <v>3472</v>
      </c>
      <c r="G2986">
        <v>1185.82</v>
      </c>
      <c r="H2986">
        <v>8</v>
      </c>
      <c r="I2986">
        <f t="shared" si="46"/>
        <v>148.22749999999999</v>
      </c>
      <c r="J2986">
        <f>(Sales[[#This Row],[Selling Price Per Commodity]]-VLOOKUP(C2986,Products!A:E,4, FALSE))*Sales[[#This Row],[Quantity]]/10</f>
        <v>72.47</v>
      </c>
      <c r="K2986">
        <f>WEEKDAY(Sales[[#This Row],[Date and Time]],2)</f>
        <v>2</v>
      </c>
    </row>
    <row r="2987" spans="1:11" x14ac:dyDescent="0.3">
      <c r="A2987" t="s">
        <v>6455</v>
      </c>
      <c r="B2987" s="1">
        <v>45357.751134259262</v>
      </c>
      <c r="C2987" t="s">
        <v>3379</v>
      </c>
      <c r="D2987" t="s">
        <v>1424</v>
      </c>
      <c r="E2987" t="s">
        <v>3461</v>
      </c>
      <c r="F2987" t="s">
        <v>3469</v>
      </c>
      <c r="G2987">
        <v>1575.66</v>
      </c>
      <c r="H2987">
        <v>4</v>
      </c>
      <c r="I2987">
        <f t="shared" si="46"/>
        <v>393.91500000000002</v>
      </c>
      <c r="J2987">
        <f>(Sales[[#This Row],[Selling Price Per Commodity]]-VLOOKUP(C2987,Products!A:E,4, FALSE))*Sales[[#This Row],[Quantity]]/10</f>
        <v>-84.553999999999974</v>
      </c>
      <c r="K2987">
        <f>WEEKDAY(Sales[[#This Row],[Date and Time]],2)</f>
        <v>3</v>
      </c>
    </row>
    <row r="2988" spans="1:11" x14ac:dyDescent="0.3">
      <c r="A2988" t="s">
        <v>6456</v>
      </c>
      <c r="B2988" s="1">
        <v>45533.961678240739</v>
      </c>
      <c r="C2988" t="s">
        <v>3441</v>
      </c>
      <c r="D2988" t="s">
        <v>2647</v>
      </c>
      <c r="E2988" t="s">
        <v>3461</v>
      </c>
      <c r="F2988" t="s">
        <v>3469</v>
      </c>
      <c r="G2988">
        <v>1537.3</v>
      </c>
      <c r="H2988">
        <v>10</v>
      </c>
      <c r="I2988">
        <f t="shared" si="46"/>
        <v>153.72999999999999</v>
      </c>
      <c r="J2988">
        <f>(Sales[[#This Row],[Selling Price Per Commodity]]-VLOOKUP(C2988,Products!A:E,4, FALSE))*Sales[[#This Row],[Quantity]]/10</f>
        <v>-171.75000000000003</v>
      </c>
      <c r="K2988">
        <f>WEEKDAY(Sales[[#This Row],[Date and Time]],2)</f>
        <v>4</v>
      </c>
    </row>
    <row r="2989" spans="1:11" x14ac:dyDescent="0.3">
      <c r="A2989" t="s">
        <v>6457</v>
      </c>
      <c r="B2989" s="1">
        <v>45517.12572916667</v>
      </c>
      <c r="C2989" t="s">
        <v>3303</v>
      </c>
      <c r="D2989" t="s">
        <v>2931</v>
      </c>
      <c r="E2989" t="s">
        <v>3479</v>
      </c>
      <c r="F2989" t="s">
        <v>3472</v>
      </c>
      <c r="G2989">
        <v>1851.01</v>
      </c>
      <c r="H2989">
        <v>2</v>
      </c>
      <c r="I2989">
        <f t="shared" si="46"/>
        <v>925.505</v>
      </c>
      <c r="J2989">
        <f>(Sales[[#This Row],[Selling Price Per Commodity]]-VLOOKUP(C2989,Products!A:E,4, FALSE))*Sales[[#This Row],[Quantity]]/10</f>
        <v>34.632999999999996</v>
      </c>
      <c r="K2989">
        <f>WEEKDAY(Sales[[#This Row],[Date and Time]],2)</f>
        <v>2</v>
      </c>
    </row>
    <row r="2990" spans="1:11" x14ac:dyDescent="0.3">
      <c r="A2990" t="s">
        <v>6458</v>
      </c>
      <c r="B2990" s="1">
        <v>45483.482581018521</v>
      </c>
      <c r="C2990" t="s">
        <v>3292</v>
      </c>
      <c r="D2990" t="s">
        <v>1364</v>
      </c>
      <c r="E2990" t="s">
        <v>3471</v>
      </c>
      <c r="F2990" t="s">
        <v>3469</v>
      </c>
      <c r="G2990">
        <v>1201.75</v>
      </c>
      <c r="H2990">
        <v>7</v>
      </c>
      <c r="I2990">
        <f t="shared" si="46"/>
        <v>171.67857142857142</v>
      </c>
      <c r="J2990">
        <f>(Sales[[#This Row],[Selling Price Per Commodity]]-VLOOKUP(C2990,Products!A:E,4, FALSE))*Sales[[#This Row],[Quantity]]/10</f>
        <v>-104.65800000000002</v>
      </c>
      <c r="K2990">
        <f>WEEKDAY(Sales[[#This Row],[Date and Time]],2)</f>
        <v>3</v>
      </c>
    </row>
    <row r="2991" spans="1:11" x14ac:dyDescent="0.3">
      <c r="A2991" t="s">
        <v>6459</v>
      </c>
      <c r="B2991" s="1">
        <v>45413.626655092594</v>
      </c>
      <c r="C2991" t="s">
        <v>3387</v>
      </c>
      <c r="D2991" t="s">
        <v>195</v>
      </c>
      <c r="E2991" t="s">
        <v>3466</v>
      </c>
      <c r="F2991" t="s">
        <v>3467</v>
      </c>
      <c r="G2991">
        <v>1028.81</v>
      </c>
      <c r="H2991">
        <v>7</v>
      </c>
      <c r="I2991">
        <f t="shared" si="46"/>
        <v>146.97285714285712</v>
      </c>
      <c r="J2991">
        <f>(Sales[[#This Row],[Selling Price Per Commodity]]-VLOOKUP(C2991,Products!A:E,4, FALSE))*Sales[[#This Row],[Quantity]]/10</f>
        <v>-11.03700000000002</v>
      </c>
      <c r="K2991">
        <f>WEEKDAY(Sales[[#This Row],[Date and Time]],2)</f>
        <v>3</v>
      </c>
    </row>
    <row r="2992" spans="1:11" x14ac:dyDescent="0.3">
      <c r="A2992" t="s">
        <v>6460</v>
      </c>
      <c r="B2992" s="1">
        <v>45441.251643518517</v>
      </c>
      <c r="C2992" t="s">
        <v>3391</v>
      </c>
      <c r="D2992" t="s">
        <v>1587</v>
      </c>
      <c r="E2992" t="s">
        <v>3471</v>
      </c>
      <c r="F2992" t="s">
        <v>3472</v>
      </c>
      <c r="G2992">
        <v>1730.9</v>
      </c>
      <c r="H2992">
        <v>6</v>
      </c>
      <c r="I2992">
        <f t="shared" si="46"/>
        <v>288.48333333333335</v>
      </c>
      <c r="J2992">
        <f>(Sales[[#This Row],[Selling Price Per Commodity]]-VLOOKUP(C2992,Products!A:E,4, FALSE))*Sales[[#This Row],[Quantity]]/10</f>
        <v>-51.862000000000002</v>
      </c>
      <c r="K2992">
        <f>WEEKDAY(Sales[[#This Row],[Date and Time]],2)</f>
        <v>3</v>
      </c>
    </row>
    <row r="2993" spans="1:11" x14ac:dyDescent="0.3">
      <c r="A2993" t="s">
        <v>6461</v>
      </c>
      <c r="B2993" s="1">
        <v>45323.536620370367</v>
      </c>
      <c r="C2993" t="s">
        <v>3361</v>
      </c>
      <c r="D2993" t="s">
        <v>1948</v>
      </c>
      <c r="E2993" t="s">
        <v>3464</v>
      </c>
      <c r="F2993" t="s">
        <v>3472</v>
      </c>
      <c r="G2993">
        <v>334.65</v>
      </c>
      <c r="H2993">
        <v>1</v>
      </c>
      <c r="I2993">
        <f t="shared" si="46"/>
        <v>334.65</v>
      </c>
      <c r="J2993">
        <f>(Sales[[#This Row],[Selling Price Per Commodity]]-VLOOKUP(C2993,Products!A:E,4, FALSE))*Sales[[#This Row],[Quantity]]/10</f>
        <v>14.656999999999996</v>
      </c>
      <c r="K2993">
        <f>WEEKDAY(Sales[[#This Row],[Date and Time]],2)</f>
        <v>4</v>
      </c>
    </row>
    <row r="2994" spans="1:11" x14ac:dyDescent="0.3">
      <c r="A2994" t="s">
        <v>6462</v>
      </c>
      <c r="B2994" s="1">
        <v>45391.916585648149</v>
      </c>
      <c r="C2994" t="s">
        <v>3316</v>
      </c>
      <c r="D2994" t="s">
        <v>1439</v>
      </c>
      <c r="E2994" t="s">
        <v>3464</v>
      </c>
      <c r="F2994" t="s">
        <v>3467</v>
      </c>
      <c r="G2994">
        <v>1594.05</v>
      </c>
      <c r="H2994">
        <v>2</v>
      </c>
      <c r="I2994">
        <f t="shared" si="46"/>
        <v>797.02499999999998</v>
      </c>
      <c r="J2994">
        <f>(Sales[[#This Row],[Selling Price Per Commodity]]-VLOOKUP(C2994,Products!A:E,4, FALSE))*Sales[[#This Row],[Quantity]]/10</f>
        <v>-35.439000000000007</v>
      </c>
      <c r="K2994">
        <f>WEEKDAY(Sales[[#This Row],[Date and Time]],2)</f>
        <v>2</v>
      </c>
    </row>
    <row r="2995" spans="1:11" x14ac:dyDescent="0.3">
      <c r="A2995" t="s">
        <v>6463</v>
      </c>
      <c r="B2995" s="1">
        <v>45457.992118055554</v>
      </c>
      <c r="C2995" t="s">
        <v>3304</v>
      </c>
      <c r="D2995" t="s">
        <v>3175</v>
      </c>
      <c r="E2995" t="s">
        <v>3479</v>
      </c>
      <c r="F2995" t="s">
        <v>3472</v>
      </c>
      <c r="G2995">
        <v>792.07</v>
      </c>
      <c r="H2995">
        <v>1</v>
      </c>
      <c r="I2995">
        <f t="shared" si="46"/>
        <v>792.07</v>
      </c>
      <c r="J2995">
        <f>(Sales[[#This Row],[Selling Price Per Commodity]]-VLOOKUP(C2995,Products!A:E,4, FALSE))*Sales[[#This Row],[Quantity]]/10</f>
        <v>77.418000000000006</v>
      </c>
      <c r="K2995">
        <f>WEEKDAY(Sales[[#This Row],[Date and Time]],2)</f>
        <v>5</v>
      </c>
    </row>
    <row r="2996" spans="1:11" x14ac:dyDescent="0.3">
      <c r="A2996" t="s">
        <v>6464</v>
      </c>
      <c r="B2996" s="1">
        <v>45584.926087962966</v>
      </c>
      <c r="C2996" t="s">
        <v>3443</v>
      </c>
      <c r="D2996" t="s">
        <v>1326</v>
      </c>
      <c r="E2996" t="s">
        <v>3461</v>
      </c>
      <c r="F2996" t="s">
        <v>3476</v>
      </c>
      <c r="G2996">
        <v>1681.33</v>
      </c>
      <c r="H2996">
        <v>7</v>
      </c>
      <c r="I2996">
        <f t="shared" si="46"/>
        <v>240.19</v>
      </c>
      <c r="J2996">
        <f>(Sales[[#This Row],[Selling Price Per Commodity]]-VLOOKUP(C2996,Products!A:E,4, FALSE))*Sales[[#This Row],[Quantity]]/10</f>
        <v>-382.98399999999992</v>
      </c>
      <c r="K2996">
        <f>WEEKDAY(Sales[[#This Row],[Date and Time]],2)</f>
        <v>6</v>
      </c>
    </row>
    <row r="2997" spans="1:11" x14ac:dyDescent="0.3">
      <c r="A2997" t="s">
        <v>6465</v>
      </c>
      <c r="B2997" s="1">
        <v>45476.606053240743</v>
      </c>
      <c r="C2997" t="s">
        <v>3292</v>
      </c>
      <c r="D2997" t="s">
        <v>1807</v>
      </c>
      <c r="E2997" t="s">
        <v>3461</v>
      </c>
      <c r="F2997" t="s">
        <v>3469</v>
      </c>
      <c r="G2997">
        <v>1131.5899999999999</v>
      </c>
      <c r="H2997">
        <v>7</v>
      </c>
      <c r="I2997">
        <f t="shared" si="46"/>
        <v>161.65571428571428</v>
      </c>
      <c r="J2997">
        <f>(Sales[[#This Row],[Selling Price Per Commodity]]-VLOOKUP(C2997,Products!A:E,4, FALSE))*Sales[[#This Row],[Quantity]]/10</f>
        <v>-111.67400000000001</v>
      </c>
      <c r="K2997">
        <f>WEEKDAY(Sales[[#This Row],[Date and Time]],2)</f>
        <v>3</v>
      </c>
    </row>
    <row r="2998" spans="1:11" x14ac:dyDescent="0.3">
      <c r="A2998" t="s">
        <v>6466</v>
      </c>
      <c r="B2998" s="1">
        <v>45416.537245370368</v>
      </c>
      <c r="C2998" t="s">
        <v>3362</v>
      </c>
      <c r="D2998" t="s">
        <v>430</v>
      </c>
      <c r="E2998" t="s">
        <v>3479</v>
      </c>
      <c r="F2998" t="s">
        <v>3469</v>
      </c>
      <c r="G2998">
        <v>548.53</v>
      </c>
      <c r="H2998">
        <v>5</v>
      </c>
      <c r="I2998">
        <f t="shared" si="46"/>
        <v>109.70599999999999</v>
      </c>
      <c r="J2998">
        <f>(Sales[[#This Row],[Selling Price Per Commodity]]-VLOOKUP(C2998,Products!A:E,4, FALSE))*Sales[[#This Row],[Quantity]]/10</f>
        <v>-86.487000000000009</v>
      </c>
      <c r="K2998">
        <f>WEEKDAY(Sales[[#This Row],[Date and Time]],2)</f>
        <v>6</v>
      </c>
    </row>
    <row r="2999" spans="1:11" x14ac:dyDescent="0.3">
      <c r="A2999" t="s">
        <v>6467</v>
      </c>
      <c r="B2999" s="1">
        <v>45537.143391203703</v>
      </c>
      <c r="C2999" t="s">
        <v>3453</v>
      </c>
      <c r="D2999" t="s">
        <v>2553</v>
      </c>
      <c r="E2999" t="s">
        <v>3466</v>
      </c>
      <c r="F2999" t="s">
        <v>3469</v>
      </c>
      <c r="G2999">
        <v>1570.19</v>
      </c>
      <c r="H2999">
        <v>4</v>
      </c>
      <c r="I2999">
        <f t="shared" si="46"/>
        <v>392.54750000000001</v>
      </c>
      <c r="J2999">
        <f>(Sales[[#This Row],[Selling Price Per Commodity]]-VLOOKUP(C2999,Products!A:E,4, FALSE))*Sales[[#This Row],[Quantity]]/10</f>
        <v>-85.40900000000002</v>
      </c>
      <c r="K2999">
        <f>WEEKDAY(Sales[[#This Row],[Date and Time]],2)</f>
        <v>1</v>
      </c>
    </row>
    <row r="3000" spans="1:11" x14ac:dyDescent="0.3">
      <c r="A3000" t="s">
        <v>6468</v>
      </c>
      <c r="B3000" s="1">
        <v>45548.666770833333</v>
      </c>
      <c r="C3000" t="s">
        <v>3372</v>
      </c>
      <c r="D3000" t="s">
        <v>3008</v>
      </c>
      <c r="E3000" t="s">
        <v>3464</v>
      </c>
      <c r="F3000" t="s">
        <v>3469</v>
      </c>
      <c r="G3000">
        <v>260.01</v>
      </c>
      <c r="H3000">
        <v>3</v>
      </c>
      <c r="I3000">
        <f t="shared" si="46"/>
        <v>86.67</v>
      </c>
      <c r="J3000">
        <f>(Sales[[#This Row],[Selling Price Per Commodity]]-VLOOKUP(C3000,Products!A:E,4, FALSE))*Sales[[#This Row],[Quantity]]/10</f>
        <v>-98.612999999999985</v>
      </c>
      <c r="K3000">
        <f>WEEKDAY(Sales[[#This Row],[Date and Time]],2)</f>
        <v>5</v>
      </c>
    </row>
    <row r="3001" spans="1:11" x14ac:dyDescent="0.3">
      <c r="A3001" t="s">
        <v>6469</v>
      </c>
      <c r="B3001" s="1">
        <v>45303.139467592591</v>
      </c>
      <c r="C3001" t="s">
        <v>3371</v>
      </c>
      <c r="D3001" t="s">
        <v>2286</v>
      </c>
      <c r="E3001" t="s">
        <v>3479</v>
      </c>
      <c r="F3001" t="s">
        <v>3469</v>
      </c>
      <c r="G3001">
        <v>1210.95</v>
      </c>
      <c r="H3001">
        <v>3</v>
      </c>
      <c r="I3001">
        <f t="shared" si="46"/>
        <v>403.65000000000003</v>
      </c>
      <c r="J3001">
        <f>(Sales[[#This Row],[Selling Price Per Commodity]]-VLOOKUP(C3001,Products!A:E,4, FALSE))*Sales[[#This Row],[Quantity]]/10</f>
        <v>9.939000000000016</v>
      </c>
      <c r="K3001">
        <f>WEEKDAY(Sales[[#This Row],[Date and Time]],2)</f>
        <v>5</v>
      </c>
    </row>
    <row r="3002" spans="1:11" x14ac:dyDescent="0.3">
      <c r="A3002" t="s">
        <v>6470</v>
      </c>
      <c r="B3002" s="1">
        <v>45473.759687500002</v>
      </c>
      <c r="C3002" t="s">
        <v>3389</v>
      </c>
      <c r="D3002" t="s">
        <v>1787</v>
      </c>
      <c r="E3002" t="s">
        <v>3479</v>
      </c>
      <c r="F3002" t="s">
        <v>3467</v>
      </c>
      <c r="G3002">
        <v>239.26</v>
      </c>
      <c r="H3002">
        <v>10</v>
      </c>
      <c r="I3002">
        <f t="shared" si="46"/>
        <v>23.925999999999998</v>
      </c>
      <c r="J3002">
        <f>(Sales[[#This Row],[Selling Price Per Commodity]]-VLOOKUP(C3002,Products!A:E,4, FALSE))*Sales[[#This Row],[Quantity]]/10</f>
        <v>-202.59400000000002</v>
      </c>
      <c r="K3002">
        <f>WEEKDAY(Sales[[#This Row],[Date and Time]],2)</f>
        <v>7</v>
      </c>
    </row>
    <row r="3003" spans="1:11" x14ac:dyDescent="0.3">
      <c r="A3003" t="s">
        <v>6471</v>
      </c>
      <c r="B3003" s="1">
        <v>45467.934062499997</v>
      </c>
      <c r="C3003" t="s">
        <v>3285</v>
      </c>
      <c r="D3003" t="s">
        <v>1232</v>
      </c>
      <c r="E3003" t="s">
        <v>3461</v>
      </c>
      <c r="F3003" t="s">
        <v>3472</v>
      </c>
      <c r="G3003">
        <v>1426.42</v>
      </c>
      <c r="H3003">
        <v>9</v>
      </c>
      <c r="I3003">
        <f t="shared" si="46"/>
        <v>158.49111111111111</v>
      </c>
      <c r="J3003">
        <f>(Sales[[#This Row],[Selling Price Per Commodity]]-VLOOKUP(C3003,Products!A:E,4, FALSE))*Sales[[#This Row],[Quantity]]/10</f>
        <v>53.371000000000002</v>
      </c>
      <c r="K3003">
        <f>WEEKDAY(Sales[[#This Row],[Date and Time]],2)</f>
        <v>1</v>
      </c>
    </row>
    <row r="3004" spans="1:11" x14ac:dyDescent="0.3">
      <c r="A3004" t="s">
        <v>6472</v>
      </c>
      <c r="B3004" s="1">
        <v>45514.525185185186</v>
      </c>
      <c r="C3004" t="s">
        <v>3446</v>
      </c>
      <c r="D3004" t="s">
        <v>2488</v>
      </c>
      <c r="E3004" t="s">
        <v>3461</v>
      </c>
      <c r="F3004" t="s">
        <v>3462</v>
      </c>
      <c r="G3004">
        <v>150.91999999999999</v>
      </c>
      <c r="H3004">
        <v>7</v>
      </c>
      <c r="I3004">
        <f t="shared" si="46"/>
        <v>21.56</v>
      </c>
      <c r="J3004">
        <f>(Sales[[#This Row],[Selling Price Per Commodity]]-VLOOKUP(C3004,Products!A:E,4, FALSE))*Sales[[#This Row],[Quantity]]/10</f>
        <v>-551.89400000000001</v>
      </c>
      <c r="K3004">
        <f>WEEKDAY(Sales[[#This Row],[Date and Time]],2)</f>
        <v>6</v>
      </c>
    </row>
    <row r="3005" spans="1:11" x14ac:dyDescent="0.3">
      <c r="A3005" t="s">
        <v>6473</v>
      </c>
      <c r="B3005" s="1">
        <v>45567.324618055558</v>
      </c>
      <c r="C3005" t="s">
        <v>3217</v>
      </c>
      <c r="D3005" t="s">
        <v>2535</v>
      </c>
      <c r="E3005" t="s">
        <v>3466</v>
      </c>
      <c r="F3005" t="s">
        <v>3476</v>
      </c>
      <c r="G3005">
        <v>1384.46</v>
      </c>
      <c r="H3005">
        <v>3</v>
      </c>
      <c r="I3005">
        <f t="shared" si="46"/>
        <v>461.48666666666668</v>
      </c>
      <c r="J3005">
        <f>(Sales[[#This Row],[Selling Price Per Commodity]]-VLOOKUP(C3005,Products!A:E,4, FALSE))*Sales[[#This Row],[Quantity]]/10</f>
        <v>62.363</v>
      </c>
      <c r="K3005">
        <f>WEEKDAY(Sales[[#This Row],[Date and Time]],2)</f>
        <v>3</v>
      </c>
    </row>
    <row r="3006" spans="1:11" x14ac:dyDescent="0.3">
      <c r="A3006" t="s">
        <v>6474</v>
      </c>
      <c r="B3006" s="1">
        <v>45583.23578703704</v>
      </c>
      <c r="C3006" t="s">
        <v>3283</v>
      </c>
      <c r="D3006" t="s">
        <v>510</v>
      </c>
      <c r="E3006" t="s">
        <v>3466</v>
      </c>
      <c r="F3006" t="s">
        <v>3476</v>
      </c>
      <c r="G3006">
        <v>584.30999999999995</v>
      </c>
      <c r="H3006">
        <v>5</v>
      </c>
      <c r="I3006">
        <f t="shared" si="46"/>
        <v>116.86199999999999</v>
      </c>
      <c r="J3006">
        <f>(Sales[[#This Row],[Selling Price Per Commodity]]-VLOOKUP(C3006,Products!A:E,4, FALSE))*Sales[[#This Row],[Quantity]]/10</f>
        <v>-172.63900000000001</v>
      </c>
      <c r="K3006">
        <f>WEEKDAY(Sales[[#This Row],[Date and Time]],2)</f>
        <v>5</v>
      </c>
    </row>
    <row r="3007" spans="1:11" x14ac:dyDescent="0.3">
      <c r="A3007" t="s">
        <v>6475</v>
      </c>
      <c r="B3007" s="1">
        <v>45492.363553240742</v>
      </c>
      <c r="C3007" t="s">
        <v>3342</v>
      </c>
      <c r="D3007" t="s">
        <v>1389</v>
      </c>
      <c r="E3007" t="s">
        <v>3464</v>
      </c>
      <c r="F3007" t="s">
        <v>3467</v>
      </c>
      <c r="G3007">
        <v>640.57000000000005</v>
      </c>
      <c r="H3007">
        <v>8</v>
      </c>
      <c r="I3007">
        <f t="shared" si="46"/>
        <v>80.071250000000006</v>
      </c>
      <c r="J3007">
        <f>(Sales[[#This Row],[Selling Price Per Commodity]]-VLOOKUP(C3007,Products!A:E,4, FALSE))*Sales[[#This Row],[Quantity]]/10</f>
        <v>-704.98299999999995</v>
      </c>
      <c r="K3007">
        <f>WEEKDAY(Sales[[#This Row],[Date and Time]],2)</f>
        <v>5</v>
      </c>
    </row>
    <row r="3008" spans="1:11" x14ac:dyDescent="0.3">
      <c r="A3008" t="s">
        <v>6476</v>
      </c>
      <c r="B3008" s="1">
        <v>45456.454328703701</v>
      </c>
      <c r="C3008" t="s">
        <v>3330</v>
      </c>
      <c r="D3008" t="s">
        <v>3005</v>
      </c>
      <c r="E3008" t="s">
        <v>3471</v>
      </c>
      <c r="F3008" t="s">
        <v>3472</v>
      </c>
      <c r="G3008">
        <v>724.82</v>
      </c>
      <c r="H3008">
        <v>9</v>
      </c>
      <c r="I3008">
        <f t="shared" si="46"/>
        <v>80.535555555555561</v>
      </c>
      <c r="J3008">
        <f>(Sales[[#This Row],[Selling Price Per Commodity]]-VLOOKUP(C3008,Products!A:E,4, FALSE))*Sales[[#This Row],[Quantity]]/10</f>
        <v>-258.92500000000001</v>
      </c>
      <c r="K3008">
        <f>WEEKDAY(Sales[[#This Row],[Date and Time]],2)</f>
        <v>4</v>
      </c>
    </row>
    <row r="3009" spans="1:11" x14ac:dyDescent="0.3">
      <c r="A3009" t="s">
        <v>6477</v>
      </c>
      <c r="B3009" s="1">
        <v>45469.738576388889</v>
      </c>
      <c r="C3009" t="s">
        <v>3321</v>
      </c>
      <c r="D3009" t="s">
        <v>3187</v>
      </c>
      <c r="E3009" t="s">
        <v>3471</v>
      </c>
      <c r="F3009" t="s">
        <v>3472</v>
      </c>
      <c r="G3009">
        <v>281.77999999999997</v>
      </c>
      <c r="H3009">
        <v>3</v>
      </c>
      <c r="I3009">
        <f t="shared" si="46"/>
        <v>93.926666666666662</v>
      </c>
      <c r="J3009">
        <f>(Sales[[#This Row],[Selling Price Per Commodity]]-VLOOKUP(C3009,Products!A:E,4, FALSE))*Sales[[#This Row],[Quantity]]/10</f>
        <v>10.885999999999999</v>
      </c>
      <c r="K3009">
        <f>WEEKDAY(Sales[[#This Row],[Date and Time]],2)</f>
        <v>3</v>
      </c>
    </row>
    <row r="3010" spans="1:11" x14ac:dyDescent="0.3">
      <c r="A3010" t="s">
        <v>6478</v>
      </c>
      <c r="B3010" s="1">
        <v>45446.405358796299</v>
      </c>
      <c r="C3010" t="s">
        <v>3407</v>
      </c>
      <c r="D3010" t="s">
        <v>2358</v>
      </c>
      <c r="E3010" t="s">
        <v>3466</v>
      </c>
      <c r="F3010" t="s">
        <v>3462</v>
      </c>
      <c r="G3010">
        <v>108.85</v>
      </c>
      <c r="H3010">
        <v>3</v>
      </c>
      <c r="I3010">
        <f t="shared" ref="I3010:I3073" si="47" xml:space="preserve"> G3010/H3010</f>
        <v>36.283333333333331</v>
      </c>
      <c r="J3010">
        <f>(Sales[[#This Row],[Selling Price Per Commodity]]-VLOOKUP(C3010,Products!A:E,4, FALSE))*Sales[[#This Row],[Quantity]]/10</f>
        <v>-0.37400000000000089</v>
      </c>
      <c r="K3010">
        <f>WEEKDAY(Sales[[#This Row],[Date and Time]],2)</f>
        <v>1</v>
      </c>
    </row>
    <row r="3011" spans="1:11" x14ac:dyDescent="0.3">
      <c r="A3011" t="s">
        <v>6479</v>
      </c>
      <c r="B3011" s="1">
        <v>45605.387361111112</v>
      </c>
      <c r="C3011" t="s">
        <v>3360</v>
      </c>
      <c r="D3011" t="s">
        <v>1007</v>
      </c>
      <c r="E3011" t="s">
        <v>3464</v>
      </c>
      <c r="F3011" t="s">
        <v>3467</v>
      </c>
      <c r="G3011">
        <v>934.81</v>
      </c>
      <c r="H3011">
        <v>3</v>
      </c>
      <c r="I3011">
        <f t="shared" si="47"/>
        <v>311.6033333333333</v>
      </c>
      <c r="J3011">
        <f>(Sales[[#This Row],[Selling Price Per Commodity]]-VLOOKUP(C3011,Products!A:E,4, FALSE))*Sales[[#This Row],[Quantity]]/10</f>
        <v>-36.983000000000011</v>
      </c>
      <c r="K3011">
        <f>WEEKDAY(Sales[[#This Row],[Date and Time]],2)</f>
        <v>6</v>
      </c>
    </row>
    <row r="3012" spans="1:11" x14ac:dyDescent="0.3">
      <c r="A3012" t="s">
        <v>6480</v>
      </c>
      <c r="B3012" s="1">
        <v>45567.806354166663</v>
      </c>
      <c r="C3012" t="s">
        <v>3331</v>
      </c>
      <c r="D3012" t="s">
        <v>1598</v>
      </c>
      <c r="E3012" t="s">
        <v>3466</v>
      </c>
      <c r="F3012" t="s">
        <v>3462</v>
      </c>
      <c r="G3012">
        <v>1651.4</v>
      </c>
      <c r="H3012">
        <v>1</v>
      </c>
      <c r="I3012">
        <f t="shared" si="47"/>
        <v>1651.4</v>
      </c>
      <c r="J3012">
        <f>(Sales[[#This Row],[Selling Price Per Commodity]]-VLOOKUP(C3012,Products!A:E,4, FALSE))*Sales[[#This Row],[Quantity]]/10</f>
        <v>85.234000000000009</v>
      </c>
      <c r="K3012">
        <f>WEEKDAY(Sales[[#This Row],[Date and Time]],2)</f>
        <v>3</v>
      </c>
    </row>
    <row r="3013" spans="1:11" x14ac:dyDescent="0.3">
      <c r="A3013" t="s">
        <v>6481</v>
      </c>
      <c r="B3013" s="1">
        <v>45564.223414351851</v>
      </c>
      <c r="C3013" t="s">
        <v>3329</v>
      </c>
      <c r="D3013" t="s">
        <v>2730</v>
      </c>
      <c r="E3013" t="s">
        <v>3479</v>
      </c>
      <c r="F3013" t="s">
        <v>3469</v>
      </c>
      <c r="G3013">
        <v>945.14</v>
      </c>
      <c r="H3013">
        <v>5</v>
      </c>
      <c r="I3013">
        <f t="shared" si="47"/>
        <v>189.02799999999999</v>
      </c>
      <c r="J3013">
        <f>(Sales[[#This Row],[Selling Price Per Commodity]]-VLOOKUP(C3013,Products!A:E,4, FALSE))*Sales[[#This Row],[Quantity]]/10</f>
        <v>-203.94599999999997</v>
      </c>
      <c r="K3013">
        <f>WEEKDAY(Sales[[#This Row],[Date and Time]],2)</f>
        <v>7</v>
      </c>
    </row>
    <row r="3014" spans="1:11" x14ac:dyDescent="0.3">
      <c r="A3014" t="s">
        <v>6482</v>
      </c>
      <c r="B3014" s="1">
        <v>45341.612256944441</v>
      </c>
      <c r="C3014" t="s">
        <v>3386</v>
      </c>
      <c r="D3014" t="s">
        <v>486</v>
      </c>
      <c r="E3014" t="s">
        <v>3466</v>
      </c>
      <c r="F3014" t="s">
        <v>3476</v>
      </c>
      <c r="G3014">
        <v>458.37</v>
      </c>
      <c r="H3014">
        <v>10</v>
      </c>
      <c r="I3014">
        <f t="shared" si="47"/>
        <v>45.837000000000003</v>
      </c>
      <c r="J3014">
        <f>(Sales[[#This Row],[Selling Price Per Commodity]]-VLOOKUP(C3014,Products!A:E,4, FALSE))*Sales[[#This Row],[Quantity]]/10</f>
        <v>-705.43299999999999</v>
      </c>
      <c r="K3014">
        <f>WEEKDAY(Sales[[#This Row],[Date and Time]],2)</f>
        <v>1</v>
      </c>
    </row>
    <row r="3015" spans="1:11" x14ac:dyDescent="0.3">
      <c r="A3015" t="s">
        <v>6483</v>
      </c>
      <c r="B3015" s="1">
        <v>45601.295694444445</v>
      </c>
      <c r="C3015" t="s">
        <v>3400</v>
      </c>
      <c r="D3015" t="s">
        <v>150</v>
      </c>
      <c r="E3015" t="s">
        <v>3479</v>
      </c>
      <c r="F3015" t="s">
        <v>3467</v>
      </c>
      <c r="G3015">
        <v>1953.42</v>
      </c>
      <c r="H3015">
        <v>1</v>
      </c>
      <c r="I3015">
        <f t="shared" si="47"/>
        <v>1953.42</v>
      </c>
      <c r="J3015">
        <f>(Sales[[#This Row],[Selling Price Per Commodity]]-VLOOKUP(C3015,Products!A:E,4, FALSE))*Sales[[#This Row],[Quantity]]/10</f>
        <v>169.54900000000001</v>
      </c>
      <c r="K3015">
        <f>WEEKDAY(Sales[[#This Row],[Date and Time]],2)</f>
        <v>2</v>
      </c>
    </row>
    <row r="3016" spans="1:11" x14ac:dyDescent="0.3">
      <c r="A3016" t="s">
        <v>6484</v>
      </c>
      <c r="B3016" s="1">
        <v>45608.202627314815</v>
      </c>
      <c r="C3016" t="s">
        <v>3420</v>
      </c>
      <c r="D3016" t="s">
        <v>2375</v>
      </c>
      <c r="E3016" t="s">
        <v>3471</v>
      </c>
      <c r="F3016" t="s">
        <v>3462</v>
      </c>
      <c r="G3016">
        <v>1216.23</v>
      </c>
      <c r="H3016">
        <v>1</v>
      </c>
      <c r="I3016">
        <f t="shared" si="47"/>
        <v>1216.23</v>
      </c>
      <c r="J3016">
        <f>(Sales[[#This Row],[Selling Price Per Commodity]]-VLOOKUP(C3016,Products!A:E,4, FALSE))*Sales[[#This Row],[Quantity]]/10</f>
        <v>52.375999999999998</v>
      </c>
      <c r="K3016">
        <f>WEEKDAY(Sales[[#This Row],[Date and Time]],2)</f>
        <v>2</v>
      </c>
    </row>
    <row r="3017" spans="1:11" x14ac:dyDescent="0.3">
      <c r="A3017" t="s">
        <v>6485</v>
      </c>
      <c r="B3017" s="1">
        <v>45448.736944444441</v>
      </c>
      <c r="C3017" t="s">
        <v>3297</v>
      </c>
      <c r="D3017" t="s">
        <v>1261</v>
      </c>
      <c r="E3017" t="s">
        <v>3464</v>
      </c>
      <c r="F3017" t="s">
        <v>3469</v>
      </c>
      <c r="G3017">
        <v>367.94</v>
      </c>
      <c r="H3017">
        <v>1</v>
      </c>
      <c r="I3017">
        <f t="shared" si="47"/>
        <v>367.94</v>
      </c>
      <c r="J3017">
        <f>(Sales[[#This Row],[Selling Price Per Commodity]]-VLOOKUP(C3017,Products!A:E,4, FALSE))*Sales[[#This Row],[Quantity]]/10</f>
        <v>-45.384</v>
      </c>
      <c r="K3017">
        <f>WEEKDAY(Sales[[#This Row],[Date and Time]],2)</f>
        <v>3</v>
      </c>
    </row>
    <row r="3018" spans="1:11" x14ac:dyDescent="0.3">
      <c r="A3018" t="s">
        <v>6486</v>
      </c>
      <c r="B3018" s="1">
        <v>45365.905717592592</v>
      </c>
      <c r="C3018" t="s">
        <v>3226</v>
      </c>
      <c r="D3018" t="s">
        <v>453</v>
      </c>
      <c r="E3018" t="s">
        <v>3479</v>
      </c>
      <c r="F3018" t="s">
        <v>3469</v>
      </c>
      <c r="G3018">
        <v>1690.09</v>
      </c>
      <c r="H3018">
        <v>5</v>
      </c>
      <c r="I3018">
        <f t="shared" si="47"/>
        <v>338.01799999999997</v>
      </c>
      <c r="J3018">
        <f>(Sales[[#This Row],[Selling Price Per Commodity]]-VLOOKUP(C3018,Products!A:E,4, FALSE))*Sales[[#This Row],[Quantity]]/10</f>
        <v>-235.72600000000003</v>
      </c>
      <c r="K3018">
        <f>WEEKDAY(Sales[[#This Row],[Date and Time]],2)</f>
        <v>4</v>
      </c>
    </row>
    <row r="3019" spans="1:11" x14ac:dyDescent="0.3">
      <c r="A3019" t="s">
        <v>6487</v>
      </c>
      <c r="B3019" s="1">
        <v>45493.28465277778</v>
      </c>
      <c r="C3019" t="s">
        <v>3223</v>
      </c>
      <c r="D3019" t="s">
        <v>1436</v>
      </c>
      <c r="E3019" t="s">
        <v>3479</v>
      </c>
      <c r="F3019" t="s">
        <v>3469</v>
      </c>
      <c r="G3019">
        <v>1529.91</v>
      </c>
      <c r="H3019">
        <v>1</v>
      </c>
      <c r="I3019">
        <f t="shared" si="47"/>
        <v>1529.91</v>
      </c>
      <c r="J3019">
        <f>(Sales[[#This Row],[Selling Price Per Commodity]]-VLOOKUP(C3019,Products!A:E,4, FALSE))*Sales[[#This Row],[Quantity]]/10</f>
        <v>107.58300000000001</v>
      </c>
      <c r="K3019">
        <f>WEEKDAY(Sales[[#This Row],[Date and Time]],2)</f>
        <v>6</v>
      </c>
    </row>
    <row r="3020" spans="1:11" x14ac:dyDescent="0.3">
      <c r="A3020" t="s">
        <v>6488</v>
      </c>
      <c r="B3020" s="1">
        <v>45555.578576388885</v>
      </c>
      <c r="C3020" t="s">
        <v>3326</v>
      </c>
      <c r="D3020" t="s">
        <v>2092</v>
      </c>
      <c r="E3020" t="s">
        <v>3464</v>
      </c>
      <c r="F3020" t="s">
        <v>3462</v>
      </c>
      <c r="G3020">
        <v>448.57</v>
      </c>
      <c r="H3020">
        <v>2</v>
      </c>
      <c r="I3020">
        <f t="shared" si="47"/>
        <v>224.285</v>
      </c>
      <c r="J3020">
        <f>(Sales[[#This Row],[Selling Price Per Commodity]]-VLOOKUP(C3020,Products!A:E,4, FALSE))*Sales[[#This Row],[Quantity]]/10</f>
        <v>-95.876999999999995</v>
      </c>
      <c r="K3020">
        <f>WEEKDAY(Sales[[#This Row],[Date and Time]],2)</f>
        <v>5</v>
      </c>
    </row>
    <row r="3021" spans="1:11" x14ac:dyDescent="0.3">
      <c r="A3021" t="s">
        <v>6489</v>
      </c>
      <c r="B3021" s="1">
        <v>45569.875555555554</v>
      </c>
      <c r="C3021" t="s">
        <v>3343</v>
      </c>
      <c r="D3021" t="s">
        <v>1951</v>
      </c>
      <c r="E3021" t="s">
        <v>3461</v>
      </c>
      <c r="F3021" t="s">
        <v>3462</v>
      </c>
      <c r="G3021">
        <v>473.8</v>
      </c>
      <c r="H3021">
        <v>9</v>
      </c>
      <c r="I3021">
        <f t="shared" si="47"/>
        <v>52.644444444444446</v>
      </c>
      <c r="J3021">
        <f>(Sales[[#This Row],[Selling Price Per Commodity]]-VLOOKUP(C3021,Products!A:E,4, FALSE))*Sales[[#This Row],[Quantity]]/10</f>
        <v>-47.939</v>
      </c>
      <c r="K3021">
        <f>WEEKDAY(Sales[[#This Row],[Date and Time]],2)</f>
        <v>5</v>
      </c>
    </row>
    <row r="3022" spans="1:11" x14ac:dyDescent="0.3">
      <c r="A3022" t="s">
        <v>6490</v>
      </c>
      <c r="B3022" s="1">
        <v>45502.994340277779</v>
      </c>
      <c r="C3022" t="s">
        <v>3423</v>
      </c>
      <c r="D3022" t="s">
        <v>723</v>
      </c>
      <c r="E3022" t="s">
        <v>3479</v>
      </c>
      <c r="F3022" t="s">
        <v>3472</v>
      </c>
      <c r="G3022">
        <v>814.17</v>
      </c>
      <c r="H3022">
        <v>7</v>
      </c>
      <c r="I3022">
        <f t="shared" si="47"/>
        <v>116.30999999999999</v>
      </c>
      <c r="J3022">
        <f>(Sales[[#This Row],[Selling Price Per Commodity]]-VLOOKUP(C3022,Products!A:E,4, FALSE))*Sales[[#This Row],[Quantity]]/10</f>
        <v>-190.393</v>
      </c>
      <c r="K3022">
        <f>WEEKDAY(Sales[[#This Row],[Date and Time]],2)</f>
        <v>1</v>
      </c>
    </row>
    <row r="3023" spans="1:11" x14ac:dyDescent="0.3">
      <c r="A3023" t="s">
        <v>6491</v>
      </c>
      <c r="B3023" s="1">
        <v>45592.279363425929</v>
      </c>
      <c r="C3023" t="s">
        <v>3330</v>
      </c>
      <c r="D3023" t="s">
        <v>1010</v>
      </c>
      <c r="E3023" t="s">
        <v>3471</v>
      </c>
      <c r="F3023" t="s">
        <v>3467</v>
      </c>
      <c r="G3023">
        <v>318.19</v>
      </c>
      <c r="H3023">
        <v>5</v>
      </c>
      <c r="I3023">
        <f t="shared" si="47"/>
        <v>63.637999999999998</v>
      </c>
      <c r="J3023">
        <f>(Sales[[#This Row],[Selling Price Per Commodity]]-VLOOKUP(C3023,Products!A:E,4, FALSE))*Sales[[#This Row],[Quantity]]/10</f>
        <v>-152.29600000000002</v>
      </c>
      <c r="K3023">
        <f>WEEKDAY(Sales[[#This Row],[Date and Time]],2)</f>
        <v>7</v>
      </c>
    </row>
    <row r="3024" spans="1:11" x14ac:dyDescent="0.3">
      <c r="A3024" t="s">
        <v>6492</v>
      </c>
      <c r="B3024" s="1">
        <v>45564.942187499997</v>
      </c>
      <c r="C3024" t="s">
        <v>3217</v>
      </c>
      <c r="D3024" t="s">
        <v>348</v>
      </c>
      <c r="E3024" t="s">
        <v>3466</v>
      </c>
      <c r="F3024" t="s">
        <v>3467</v>
      </c>
      <c r="G3024">
        <v>149.78</v>
      </c>
      <c r="H3024">
        <v>5</v>
      </c>
      <c r="I3024">
        <f t="shared" si="47"/>
        <v>29.956</v>
      </c>
      <c r="J3024">
        <f>(Sales[[#This Row],[Selling Price Per Commodity]]-VLOOKUP(C3024,Products!A:E,4, FALSE))*Sales[[#This Row],[Quantity]]/10</f>
        <v>-111.82700000000003</v>
      </c>
      <c r="K3024">
        <f>WEEKDAY(Sales[[#This Row],[Date and Time]],2)</f>
        <v>7</v>
      </c>
    </row>
    <row r="3025" spans="1:11" x14ac:dyDescent="0.3">
      <c r="A3025" t="s">
        <v>6493</v>
      </c>
      <c r="B3025" s="1">
        <v>45564.724409722221</v>
      </c>
      <c r="C3025" t="s">
        <v>3284</v>
      </c>
      <c r="D3025" t="s">
        <v>1309</v>
      </c>
      <c r="E3025" t="s">
        <v>3464</v>
      </c>
      <c r="F3025" t="s">
        <v>3462</v>
      </c>
      <c r="G3025">
        <v>1491.32</v>
      </c>
      <c r="H3025">
        <v>4</v>
      </c>
      <c r="I3025">
        <f t="shared" si="47"/>
        <v>372.83</v>
      </c>
      <c r="J3025">
        <f>(Sales[[#This Row],[Selling Price Per Commodity]]-VLOOKUP(C3025,Products!A:E,4, FALSE))*Sales[[#This Row],[Quantity]]/10</f>
        <v>-108.70000000000002</v>
      </c>
      <c r="K3025">
        <f>WEEKDAY(Sales[[#This Row],[Date and Time]],2)</f>
        <v>7</v>
      </c>
    </row>
    <row r="3026" spans="1:11" x14ac:dyDescent="0.3">
      <c r="A3026" t="s">
        <v>6494</v>
      </c>
      <c r="B3026" s="1">
        <v>45511.256238425929</v>
      </c>
      <c r="C3026" t="s">
        <v>3327</v>
      </c>
      <c r="D3026" t="s">
        <v>2696</v>
      </c>
      <c r="E3026" t="s">
        <v>3466</v>
      </c>
      <c r="F3026" t="s">
        <v>3462</v>
      </c>
      <c r="G3026">
        <v>524.19000000000005</v>
      </c>
      <c r="H3026">
        <v>2</v>
      </c>
      <c r="I3026">
        <f t="shared" si="47"/>
        <v>262.09500000000003</v>
      </c>
      <c r="J3026">
        <f>(Sales[[#This Row],[Selling Price Per Commodity]]-VLOOKUP(C3026,Products!A:E,4, FALSE))*Sales[[#This Row],[Quantity]]/10</f>
        <v>-144.523</v>
      </c>
      <c r="K3026">
        <f>WEEKDAY(Sales[[#This Row],[Date and Time]],2)</f>
        <v>3</v>
      </c>
    </row>
    <row r="3027" spans="1:11" x14ac:dyDescent="0.3">
      <c r="A3027" t="s">
        <v>6495</v>
      </c>
      <c r="B3027" s="1">
        <v>45451.160601851851</v>
      </c>
      <c r="C3027" t="s">
        <v>3284</v>
      </c>
      <c r="D3027" t="s">
        <v>1707</v>
      </c>
      <c r="E3027" t="s">
        <v>3471</v>
      </c>
      <c r="F3027" t="s">
        <v>3462</v>
      </c>
      <c r="G3027">
        <v>86.92</v>
      </c>
      <c r="H3027">
        <v>3</v>
      </c>
      <c r="I3027">
        <f t="shared" si="47"/>
        <v>28.973333333333333</v>
      </c>
      <c r="J3027">
        <f>(Sales[[#This Row],[Selling Price Per Commodity]]-VLOOKUP(C3027,Products!A:E,4, FALSE))*Sales[[#This Row],[Quantity]]/10</f>
        <v>-184.68200000000002</v>
      </c>
      <c r="K3027">
        <f>WEEKDAY(Sales[[#This Row],[Date and Time]],2)</f>
        <v>6</v>
      </c>
    </row>
    <row r="3028" spans="1:11" x14ac:dyDescent="0.3">
      <c r="A3028" t="s">
        <v>6496</v>
      </c>
      <c r="B3028" s="1">
        <v>45391.512766203705</v>
      </c>
      <c r="C3028" t="s">
        <v>3369</v>
      </c>
      <c r="D3028" t="s">
        <v>1393</v>
      </c>
      <c r="E3028" t="s">
        <v>3471</v>
      </c>
      <c r="F3028" t="s">
        <v>3462</v>
      </c>
      <c r="G3028">
        <v>52.22</v>
      </c>
      <c r="H3028">
        <v>6</v>
      </c>
      <c r="I3028">
        <f t="shared" si="47"/>
        <v>8.7033333333333331</v>
      </c>
      <c r="J3028">
        <f>(Sales[[#This Row],[Selling Price Per Commodity]]-VLOOKUP(C3028,Products!A:E,4, FALSE))*Sales[[#This Row],[Quantity]]/10</f>
        <v>-245.27200000000002</v>
      </c>
      <c r="K3028">
        <f>WEEKDAY(Sales[[#This Row],[Date and Time]],2)</f>
        <v>2</v>
      </c>
    </row>
    <row r="3029" spans="1:11" x14ac:dyDescent="0.3">
      <c r="A3029" t="s">
        <v>6497</v>
      </c>
      <c r="B3029" s="1">
        <v>45391.051608796297</v>
      </c>
      <c r="C3029" t="s">
        <v>3318</v>
      </c>
      <c r="D3029" t="s">
        <v>172</v>
      </c>
      <c r="E3029" t="s">
        <v>3479</v>
      </c>
      <c r="F3029" t="s">
        <v>3472</v>
      </c>
      <c r="G3029">
        <v>277.11</v>
      </c>
      <c r="H3029">
        <v>8</v>
      </c>
      <c r="I3029">
        <f t="shared" si="47"/>
        <v>34.638750000000002</v>
      </c>
      <c r="J3029">
        <f>(Sales[[#This Row],[Selling Price Per Commodity]]-VLOOKUP(C3029,Products!A:E,4, FALSE))*Sales[[#This Row],[Quantity]]/10</f>
        <v>-27.512999999999998</v>
      </c>
      <c r="K3029">
        <f>WEEKDAY(Sales[[#This Row],[Date and Time]],2)</f>
        <v>2</v>
      </c>
    </row>
    <row r="3030" spans="1:11" x14ac:dyDescent="0.3">
      <c r="A3030" t="s">
        <v>6498</v>
      </c>
      <c r="B3030" s="1">
        <v>45349.025370370371</v>
      </c>
      <c r="C3030" t="s">
        <v>3414</v>
      </c>
      <c r="D3030" t="s">
        <v>3181</v>
      </c>
      <c r="E3030" t="s">
        <v>3479</v>
      </c>
      <c r="F3030" t="s">
        <v>3469</v>
      </c>
      <c r="G3030">
        <v>34.06</v>
      </c>
      <c r="H3030">
        <v>7</v>
      </c>
      <c r="I3030">
        <f t="shared" si="47"/>
        <v>4.8657142857142857</v>
      </c>
      <c r="J3030">
        <f>(Sales[[#This Row],[Selling Price Per Commodity]]-VLOOKUP(C3030,Products!A:E,4, FALSE))*Sales[[#This Row],[Quantity]]/10</f>
        <v>-597.90100000000007</v>
      </c>
      <c r="K3030">
        <f>WEEKDAY(Sales[[#This Row],[Date and Time]],2)</f>
        <v>2</v>
      </c>
    </row>
    <row r="3031" spans="1:11" x14ac:dyDescent="0.3">
      <c r="A3031" t="s">
        <v>6499</v>
      </c>
      <c r="B3031" s="1">
        <v>45409.333101851851</v>
      </c>
      <c r="C3031" t="s">
        <v>3414</v>
      </c>
      <c r="D3031" t="s">
        <v>438</v>
      </c>
      <c r="E3031" t="s">
        <v>3464</v>
      </c>
      <c r="F3031" t="s">
        <v>3476</v>
      </c>
      <c r="G3031">
        <v>230.7</v>
      </c>
      <c r="H3031">
        <v>7</v>
      </c>
      <c r="I3031">
        <f t="shared" si="47"/>
        <v>32.957142857142856</v>
      </c>
      <c r="J3031">
        <f>(Sales[[#This Row],[Selling Price Per Commodity]]-VLOOKUP(C3031,Products!A:E,4, FALSE))*Sales[[#This Row],[Quantity]]/10</f>
        <v>-578.23700000000008</v>
      </c>
      <c r="K3031">
        <f>WEEKDAY(Sales[[#This Row],[Date and Time]],2)</f>
        <v>6</v>
      </c>
    </row>
    <row r="3032" spans="1:11" x14ac:dyDescent="0.3">
      <c r="A3032" t="s">
        <v>6500</v>
      </c>
      <c r="B3032" s="1">
        <v>45342.556550925925</v>
      </c>
      <c r="C3032" t="s">
        <v>3312</v>
      </c>
      <c r="D3032" t="s">
        <v>792</v>
      </c>
      <c r="E3032" t="s">
        <v>3466</v>
      </c>
      <c r="F3032" t="s">
        <v>3467</v>
      </c>
      <c r="G3032">
        <v>462.09</v>
      </c>
      <c r="H3032">
        <v>2</v>
      </c>
      <c r="I3032">
        <f t="shared" si="47"/>
        <v>231.04499999999999</v>
      </c>
      <c r="J3032">
        <f>(Sales[[#This Row],[Selling Price Per Commodity]]-VLOOKUP(C3032,Products!A:E,4, FALSE))*Sales[[#This Row],[Quantity]]/10</f>
        <v>7.4829999999999988</v>
      </c>
      <c r="K3032">
        <f>WEEKDAY(Sales[[#This Row],[Date and Time]],2)</f>
        <v>2</v>
      </c>
    </row>
    <row r="3033" spans="1:11" x14ac:dyDescent="0.3">
      <c r="A3033" t="s">
        <v>6501</v>
      </c>
      <c r="B3033" s="1">
        <v>45373.655613425923</v>
      </c>
      <c r="C3033" t="s">
        <v>3271</v>
      </c>
      <c r="D3033" t="s">
        <v>1611</v>
      </c>
      <c r="E3033" t="s">
        <v>3471</v>
      </c>
      <c r="F3033" t="s">
        <v>3469</v>
      </c>
      <c r="G3033">
        <v>656.5</v>
      </c>
      <c r="H3033">
        <v>3</v>
      </c>
      <c r="I3033">
        <f t="shared" si="47"/>
        <v>218.83333333333334</v>
      </c>
      <c r="J3033">
        <f>(Sales[[#This Row],[Selling Price Per Commodity]]-VLOOKUP(C3033,Products!A:E,4, FALSE))*Sales[[#This Row],[Quantity]]/10</f>
        <v>-82.301000000000016</v>
      </c>
      <c r="K3033">
        <f>WEEKDAY(Sales[[#This Row],[Date and Time]],2)</f>
        <v>5</v>
      </c>
    </row>
    <row r="3034" spans="1:11" x14ac:dyDescent="0.3">
      <c r="A3034" t="s">
        <v>6502</v>
      </c>
      <c r="B3034" s="1">
        <v>45394.779687499999</v>
      </c>
      <c r="C3034" t="s">
        <v>3282</v>
      </c>
      <c r="D3034" t="s">
        <v>1456</v>
      </c>
      <c r="E3034" t="s">
        <v>3471</v>
      </c>
      <c r="F3034" t="s">
        <v>3469</v>
      </c>
      <c r="G3034">
        <v>434.69</v>
      </c>
      <c r="H3034">
        <v>7</v>
      </c>
      <c r="I3034">
        <f t="shared" si="47"/>
        <v>62.098571428571425</v>
      </c>
      <c r="J3034">
        <f>(Sales[[#This Row],[Selling Price Per Commodity]]-VLOOKUP(C3034,Products!A:E,4, FALSE))*Sales[[#This Row],[Quantity]]/10</f>
        <v>-451.613</v>
      </c>
      <c r="K3034">
        <f>WEEKDAY(Sales[[#This Row],[Date and Time]],2)</f>
        <v>5</v>
      </c>
    </row>
    <row r="3035" spans="1:11" x14ac:dyDescent="0.3">
      <c r="A3035" t="s">
        <v>6503</v>
      </c>
      <c r="B3035" s="1">
        <v>45611.939872685187</v>
      </c>
      <c r="C3035" t="s">
        <v>3345</v>
      </c>
      <c r="D3035" t="s">
        <v>2445</v>
      </c>
      <c r="E3035" t="s">
        <v>3471</v>
      </c>
      <c r="F3035" t="s">
        <v>3467</v>
      </c>
      <c r="G3035">
        <v>398.35</v>
      </c>
      <c r="H3035">
        <v>2</v>
      </c>
      <c r="I3035">
        <f t="shared" si="47"/>
        <v>199.17500000000001</v>
      </c>
      <c r="J3035">
        <f>(Sales[[#This Row],[Selling Price Per Commodity]]-VLOOKUP(C3035,Products!A:E,4, FALSE))*Sales[[#This Row],[Quantity]]/10</f>
        <v>-112.65900000000002</v>
      </c>
      <c r="K3035">
        <f>WEEKDAY(Sales[[#This Row],[Date and Time]],2)</f>
        <v>5</v>
      </c>
    </row>
    <row r="3036" spans="1:11" x14ac:dyDescent="0.3">
      <c r="A3036" t="s">
        <v>6504</v>
      </c>
      <c r="B3036" s="1">
        <v>45510.858136574076</v>
      </c>
      <c r="C3036" t="s">
        <v>3293</v>
      </c>
      <c r="D3036" t="s">
        <v>2292</v>
      </c>
      <c r="E3036" t="s">
        <v>3464</v>
      </c>
      <c r="F3036" t="s">
        <v>3462</v>
      </c>
      <c r="G3036">
        <v>1972.02</v>
      </c>
      <c r="H3036">
        <v>10</v>
      </c>
      <c r="I3036">
        <f t="shared" si="47"/>
        <v>197.202</v>
      </c>
      <c r="J3036">
        <f>(Sales[[#This Row],[Selling Price Per Commodity]]-VLOOKUP(C3036,Products!A:E,4, FALSE))*Sales[[#This Row],[Quantity]]/10</f>
        <v>22.211999999999989</v>
      </c>
      <c r="K3036">
        <f>WEEKDAY(Sales[[#This Row],[Date and Time]],2)</f>
        <v>2</v>
      </c>
    </row>
    <row r="3037" spans="1:11" x14ac:dyDescent="0.3">
      <c r="A3037" t="s">
        <v>6505</v>
      </c>
      <c r="B3037" s="1">
        <v>45395.864386574074</v>
      </c>
      <c r="C3037" t="s">
        <v>3319</v>
      </c>
      <c r="D3037" t="s">
        <v>1683</v>
      </c>
      <c r="E3037" t="s">
        <v>3479</v>
      </c>
      <c r="F3037" t="s">
        <v>3469</v>
      </c>
      <c r="G3037">
        <v>1677.5</v>
      </c>
      <c r="H3037">
        <v>8</v>
      </c>
      <c r="I3037">
        <f t="shared" si="47"/>
        <v>209.6875</v>
      </c>
      <c r="J3037">
        <f>(Sales[[#This Row],[Selling Price Per Commodity]]-VLOOKUP(C3037,Products!A:E,4, FALSE))*Sales[[#This Row],[Quantity]]/10</f>
        <v>-396.178</v>
      </c>
      <c r="K3037">
        <f>WEEKDAY(Sales[[#This Row],[Date and Time]],2)</f>
        <v>6</v>
      </c>
    </row>
    <row r="3038" spans="1:11" x14ac:dyDescent="0.3">
      <c r="A3038" t="s">
        <v>6506</v>
      </c>
      <c r="B3038" s="1">
        <v>45512.646527777775</v>
      </c>
      <c r="C3038" t="s">
        <v>3382</v>
      </c>
      <c r="D3038" t="s">
        <v>2467</v>
      </c>
      <c r="E3038" t="s">
        <v>3464</v>
      </c>
      <c r="F3038" t="s">
        <v>3476</v>
      </c>
      <c r="G3038">
        <v>1338.62</v>
      </c>
      <c r="H3038">
        <v>4</v>
      </c>
      <c r="I3038">
        <f t="shared" si="47"/>
        <v>334.65499999999997</v>
      </c>
      <c r="J3038">
        <f>(Sales[[#This Row],[Selling Price Per Commodity]]-VLOOKUP(C3038,Products!A:E,4, FALSE))*Sales[[#This Row],[Quantity]]/10</f>
        <v>106.67399999999998</v>
      </c>
      <c r="K3038">
        <f>WEEKDAY(Sales[[#This Row],[Date and Time]],2)</f>
        <v>4</v>
      </c>
    </row>
    <row r="3039" spans="1:11" x14ac:dyDescent="0.3">
      <c r="A3039" t="s">
        <v>6507</v>
      </c>
      <c r="B3039" s="1">
        <v>45529.492777777778</v>
      </c>
      <c r="C3039" t="s">
        <v>3296</v>
      </c>
      <c r="D3039" t="s">
        <v>2690</v>
      </c>
      <c r="E3039" t="s">
        <v>3479</v>
      </c>
      <c r="F3039" t="s">
        <v>3476</v>
      </c>
      <c r="G3039">
        <v>1476.3</v>
      </c>
      <c r="H3039">
        <v>5</v>
      </c>
      <c r="I3039">
        <f t="shared" si="47"/>
        <v>295.26</v>
      </c>
      <c r="J3039">
        <f>(Sales[[#This Row],[Selling Price Per Commodity]]-VLOOKUP(C3039,Products!A:E,4, FALSE))*Sales[[#This Row],[Quantity]]/10</f>
        <v>-145.99</v>
      </c>
      <c r="K3039">
        <f>WEEKDAY(Sales[[#This Row],[Date and Time]],2)</f>
        <v>7</v>
      </c>
    </row>
    <row r="3040" spans="1:11" x14ac:dyDescent="0.3">
      <c r="A3040" t="s">
        <v>6508</v>
      </c>
      <c r="B3040" s="1">
        <v>45480.872048611112</v>
      </c>
      <c r="C3040" t="s">
        <v>3340</v>
      </c>
      <c r="D3040" t="s">
        <v>74</v>
      </c>
      <c r="E3040" t="s">
        <v>3479</v>
      </c>
      <c r="F3040" t="s">
        <v>3476</v>
      </c>
      <c r="G3040">
        <v>458.79</v>
      </c>
      <c r="H3040">
        <v>5</v>
      </c>
      <c r="I3040">
        <f t="shared" si="47"/>
        <v>91.75800000000001</v>
      </c>
      <c r="J3040">
        <f>(Sales[[#This Row],[Selling Price Per Commodity]]-VLOOKUP(C3040,Products!A:E,4, FALSE))*Sales[[#This Row],[Quantity]]/10</f>
        <v>-371.32099999999997</v>
      </c>
      <c r="K3040">
        <f>WEEKDAY(Sales[[#This Row],[Date and Time]],2)</f>
        <v>7</v>
      </c>
    </row>
    <row r="3041" spans="1:11" x14ac:dyDescent="0.3">
      <c r="A3041" t="s">
        <v>6509</v>
      </c>
      <c r="B3041" s="1">
        <v>45558.199074074073</v>
      </c>
      <c r="C3041" t="s">
        <v>3381</v>
      </c>
      <c r="D3041" t="s">
        <v>13</v>
      </c>
      <c r="E3041" t="s">
        <v>3479</v>
      </c>
      <c r="F3041" t="s">
        <v>3476</v>
      </c>
      <c r="G3041">
        <v>1210.58</v>
      </c>
      <c r="H3041">
        <v>5</v>
      </c>
      <c r="I3041">
        <f t="shared" si="47"/>
        <v>242.11599999999999</v>
      </c>
      <c r="J3041">
        <f>(Sales[[#This Row],[Selling Price Per Commodity]]-VLOOKUP(C3041,Products!A:E,4, FALSE))*Sales[[#This Row],[Quantity]]/10</f>
        <v>-131.46200000000002</v>
      </c>
      <c r="K3041">
        <f>WEEKDAY(Sales[[#This Row],[Date and Time]],2)</f>
        <v>1</v>
      </c>
    </row>
    <row r="3042" spans="1:11" x14ac:dyDescent="0.3">
      <c r="A3042" t="s">
        <v>6510</v>
      </c>
      <c r="B3042" s="1">
        <v>45558.942789351851</v>
      </c>
      <c r="C3042" t="s">
        <v>3341</v>
      </c>
      <c r="D3042" t="s">
        <v>2765</v>
      </c>
      <c r="E3042" t="s">
        <v>3471</v>
      </c>
      <c r="F3042" t="s">
        <v>3467</v>
      </c>
      <c r="G3042">
        <v>1464.35</v>
      </c>
      <c r="H3042">
        <v>9</v>
      </c>
      <c r="I3042">
        <f t="shared" si="47"/>
        <v>162.70555555555555</v>
      </c>
      <c r="J3042">
        <f>(Sales[[#This Row],[Selling Price Per Commodity]]-VLOOKUP(C3042,Products!A:E,4, FALSE))*Sales[[#This Row],[Quantity]]/10</f>
        <v>76.585999999999984</v>
      </c>
      <c r="K3042">
        <f>WEEKDAY(Sales[[#This Row],[Date and Time]],2)</f>
        <v>1</v>
      </c>
    </row>
    <row r="3043" spans="1:11" x14ac:dyDescent="0.3">
      <c r="A3043" t="s">
        <v>6511</v>
      </c>
      <c r="B3043" s="1">
        <v>45454.770115740743</v>
      </c>
      <c r="C3043" t="s">
        <v>3367</v>
      </c>
      <c r="D3043" t="s">
        <v>2807</v>
      </c>
      <c r="E3043" t="s">
        <v>3479</v>
      </c>
      <c r="F3043" t="s">
        <v>3462</v>
      </c>
      <c r="G3043">
        <v>1044.47</v>
      </c>
      <c r="H3043">
        <v>5</v>
      </c>
      <c r="I3043">
        <f t="shared" si="47"/>
        <v>208.89400000000001</v>
      </c>
      <c r="J3043">
        <f>(Sales[[#This Row],[Selling Price Per Commodity]]-VLOOKUP(C3043,Products!A:E,4, FALSE))*Sales[[#This Row],[Quantity]]/10</f>
        <v>-85.957999999999998</v>
      </c>
      <c r="K3043">
        <f>WEEKDAY(Sales[[#This Row],[Date and Time]],2)</f>
        <v>2</v>
      </c>
    </row>
    <row r="3044" spans="1:11" x14ac:dyDescent="0.3">
      <c r="A3044" t="s">
        <v>6512</v>
      </c>
      <c r="B3044" s="1">
        <v>45442.934803240743</v>
      </c>
      <c r="C3044" t="s">
        <v>3298</v>
      </c>
      <c r="D3044" t="s">
        <v>622</v>
      </c>
      <c r="E3044" t="s">
        <v>3479</v>
      </c>
      <c r="F3044" t="s">
        <v>3467</v>
      </c>
      <c r="G3044">
        <v>674.31</v>
      </c>
      <c r="H3044">
        <v>2</v>
      </c>
      <c r="I3044">
        <f t="shared" si="47"/>
        <v>337.15499999999997</v>
      </c>
      <c r="J3044">
        <f>(Sales[[#This Row],[Selling Price Per Commodity]]-VLOOKUP(C3044,Products!A:E,4, FALSE))*Sales[[#This Row],[Quantity]]/10</f>
        <v>-125.59700000000001</v>
      </c>
      <c r="K3044">
        <f>WEEKDAY(Sales[[#This Row],[Date and Time]],2)</f>
        <v>4</v>
      </c>
    </row>
    <row r="3045" spans="1:11" x14ac:dyDescent="0.3">
      <c r="A3045" t="s">
        <v>6513</v>
      </c>
      <c r="B3045" s="1">
        <v>45403.778171296297</v>
      </c>
      <c r="C3045" t="s">
        <v>3363</v>
      </c>
      <c r="D3045" t="s">
        <v>2562</v>
      </c>
      <c r="E3045" t="s">
        <v>3466</v>
      </c>
      <c r="F3045" t="s">
        <v>3469</v>
      </c>
      <c r="G3045">
        <v>782.98</v>
      </c>
      <c r="H3045">
        <v>5</v>
      </c>
      <c r="I3045">
        <f t="shared" si="47"/>
        <v>156.596</v>
      </c>
      <c r="J3045">
        <f>(Sales[[#This Row],[Selling Price Per Commodity]]-VLOOKUP(C3045,Products!A:E,4, FALSE))*Sales[[#This Row],[Quantity]]/10</f>
        <v>-261.16699999999997</v>
      </c>
      <c r="K3045">
        <f>WEEKDAY(Sales[[#This Row],[Date and Time]],2)</f>
        <v>7</v>
      </c>
    </row>
    <row r="3046" spans="1:11" x14ac:dyDescent="0.3">
      <c r="A3046" t="s">
        <v>6514</v>
      </c>
      <c r="B3046" s="1">
        <v>45295.111851851849</v>
      </c>
      <c r="C3046" t="s">
        <v>3337</v>
      </c>
      <c r="D3046" t="s">
        <v>2455</v>
      </c>
      <c r="E3046" t="s">
        <v>3471</v>
      </c>
      <c r="F3046" t="s">
        <v>3476</v>
      </c>
      <c r="G3046">
        <v>211.94</v>
      </c>
      <c r="H3046">
        <v>10</v>
      </c>
      <c r="I3046">
        <f t="shared" si="47"/>
        <v>21.193999999999999</v>
      </c>
      <c r="J3046">
        <f>(Sales[[#This Row],[Selling Price Per Commodity]]-VLOOKUP(C3046,Products!A:E,4, FALSE))*Sales[[#This Row],[Quantity]]/10</f>
        <v>-878.37599999999998</v>
      </c>
      <c r="K3046">
        <f>WEEKDAY(Sales[[#This Row],[Date and Time]],2)</f>
        <v>4</v>
      </c>
    </row>
    <row r="3047" spans="1:11" x14ac:dyDescent="0.3">
      <c r="A3047" t="s">
        <v>6515</v>
      </c>
      <c r="B3047" s="1">
        <v>45480.481111111112</v>
      </c>
      <c r="C3047" t="s">
        <v>3334</v>
      </c>
      <c r="D3047" t="s">
        <v>539</v>
      </c>
      <c r="E3047" t="s">
        <v>3479</v>
      </c>
      <c r="F3047" t="s">
        <v>3472</v>
      </c>
      <c r="G3047">
        <v>1706.4</v>
      </c>
      <c r="H3047">
        <v>2</v>
      </c>
      <c r="I3047">
        <f t="shared" si="47"/>
        <v>853.2</v>
      </c>
      <c r="J3047">
        <f>(Sales[[#This Row],[Selling Price Per Commodity]]-VLOOKUP(C3047,Products!A:E,4, FALSE))*Sales[[#This Row],[Quantity]]/10</f>
        <v>129.01600000000002</v>
      </c>
      <c r="K3047">
        <f>WEEKDAY(Sales[[#This Row],[Date and Time]],2)</f>
        <v>7</v>
      </c>
    </row>
    <row r="3048" spans="1:11" x14ac:dyDescent="0.3">
      <c r="A3048" t="s">
        <v>6516</v>
      </c>
      <c r="B3048" s="1">
        <v>45476.773668981485</v>
      </c>
      <c r="C3048" t="s">
        <v>3313</v>
      </c>
      <c r="D3048" t="s">
        <v>1881</v>
      </c>
      <c r="E3048" t="s">
        <v>3479</v>
      </c>
      <c r="F3048" t="s">
        <v>3469</v>
      </c>
      <c r="G3048">
        <v>1193.3</v>
      </c>
      <c r="H3048">
        <v>2</v>
      </c>
      <c r="I3048">
        <f t="shared" si="47"/>
        <v>596.65</v>
      </c>
      <c r="J3048">
        <f>(Sales[[#This Row],[Selling Price Per Commodity]]-VLOOKUP(C3048,Products!A:E,4, FALSE))*Sales[[#This Row],[Quantity]]/10</f>
        <v>-36.366000000000007</v>
      </c>
      <c r="K3048">
        <f>WEEKDAY(Sales[[#This Row],[Date and Time]],2)</f>
        <v>3</v>
      </c>
    </row>
    <row r="3049" spans="1:11" x14ac:dyDescent="0.3">
      <c r="A3049" t="s">
        <v>6517</v>
      </c>
      <c r="B3049" s="1">
        <v>45407.644652777781</v>
      </c>
      <c r="C3049" t="s">
        <v>3253</v>
      </c>
      <c r="D3049" t="s">
        <v>3142</v>
      </c>
      <c r="E3049" t="s">
        <v>3464</v>
      </c>
      <c r="F3049" t="s">
        <v>3467</v>
      </c>
      <c r="G3049">
        <v>1119.82</v>
      </c>
      <c r="H3049">
        <v>2</v>
      </c>
      <c r="I3049">
        <f t="shared" si="47"/>
        <v>559.91</v>
      </c>
      <c r="J3049">
        <f>(Sales[[#This Row],[Selling Price Per Commodity]]-VLOOKUP(C3049,Products!A:E,4, FALSE))*Sales[[#This Row],[Quantity]]/10</f>
        <v>105.11999999999998</v>
      </c>
      <c r="K3049">
        <f>WEEKDAY(Sales[[#This Row],[Date and Time]],2)</f>
        <v>4</v>
      </c>
    </row>
    <row r="3050" spans="1:11" x14ac:dyDescent="0.3">
      <c r="A3050" t="s">
        <v>6518</v>
      </c>
      <c r="B3050" s="1">
        <v>45541.258009259262</v>
      </c>
      <c r="C3050" t="s">
        <v>3436</v>
      </c>
      <c r="D3050" t="s">
        <v>430</v>
      </c>
      <c r="E3050" t="s">
        <v>3461</v>
      </c>
      <c r="F3050" t="s">
        <v>3462</v>
      </c>
      <c r="G3050">
        <v>1442.54</v>
      </c>
      <c r="H3050">
        <v>1</v>
      </c>
      <c r="I3050">
        <f t="shared" si="47"/>
        <v>1442.54</v>
      </c>
      <c r="J3050">
        <f>(Sales[[#This Row],[Selling Price Per Commodity]]-VLOOKUP(C3050,Products!A:E,4, FALSE))*Sales[[#This Row],[Quantity]]/10</f>
        <v>60.263999999999996</v>
      </c>
      <c r="K3050">
        <f>WEEKDAY(Sales[[#This Row],[Date and Time]],2)</f>
        <v>5</v>
      </c>
    </row>
    <row r="3051" spans="1:11" x14ac:dyDescent="0.3">
      <c r="A3051" t="s">
        <v>6519</v>
      </c>
      <c r="B3051" s="1">
        <v>45455.701493055552</v>
      </c>
      <c r="C3051" t="s">
        <v>3308</v>
      </c>
      <c r="D3051" t="s">
        <v>464</v>
      </c>
      <c r="E3051" t="s">
        <v>3471</v>
      </c>
      <c r="F3051" t="s">
        <v>3469</v>
      </c>
      <c r="G3051">
        <v>165.23</v>
      </c>
      <c r="H3051">
        <v>9</v>
      </c>
      <c r="I3051">
        <f t="shared" si="47"/>
        <v>18.358888888888888</v>
      </c>
      <c r="J3051">
        <f>(Sales[[#This Row],[Selling Price Per Commodity]]-VLOOKUP(C3051,Products!A:E,4, FALSE))*Sales[[#This Row],[Quantity]]/10</f>
        <v>-882.18999999999994</v>
      </c>
      <c r="K3051">
        <f>WEEKDAY(Sales[[#This Row],[Date and Time]],2)</f>
        <v>3</v>
      </c>
    </row>
    <row r="3052" spans="1:11" x14ac:dyDescent="0.3">
      <c r="A3052" t="s">
        <v>6520</v>
      </c>
      <c r="B3052" s="1">
        <v>45299.863946759258</v>
      </c>
      <c r="C3052" t="s">
        <v>3365</v>
      </c>
      <c r="D3052" t="s">
        <v>3152</v>
      </c>
      <c r="E3052" t="s">
        <v>3461</v>
      </c>
      <c r="F3052" t="s">
        <v>3472</v>
      </c>
      <c r="G3052">
        <v>710.97</v>
      </c>
      <c r="H3052">
        <v>2</v>
      </c>
      <c r="I3052">
        <f t="shared" si="47"/>
        <v>355.48500000000001</v>
      </c>
      <c r="J3052">
        <f>(Sales[[#This Row],[Selling Price Per Commodity]]-VLOOKUP(C3052,Products!A:E,4, FALSE))*Sales[[#This Row],[Quantity]]/10</f>
        <v>50.157000000000004</v>
      </c>
      <c r="K3052">
        <f>WEEKDAY(Sales[[#This Row],[Date and Time]],2)</f>
        <v>1</v>
      </c>
    </row>
    <row r="3053" spans="1:11" x14ac:dyDescent="0.3">
      <c r="A3053" t="s">
        <v>6521</v>
      </c>
      <c r="B3053" s="1">
        <v>45427.055775462963</v>
      </c>
      <c r="C3053" t="s">
        <v>3344</v>
      </c>
      <c r="D3053" t="s">
        <v>1968</v>
      </c>
      <c r="E3053" t="s">
        <v>3471</v>
      </c>
      <c r="F3053" t="s">
        <v>3472</v>
      </c>
      <c r="G3053">
        <v>1983.69</v>
      </c>
      <c r="H3053">
        <v>3</v>
      </c>
      <c r="I3053">
        <f t="shared" si="47"/>
        <v>661.23</v>
      </c>
      <c r="J3053">
        <f>(Sales[[#This Row],[Selling Price Per Commodity]]-VLOOKUP(C3053,Products!A:E,4, FALSE))*Sales[[#This Row],[Quantity]]/10</f>
        <v>-46.083000000000006</v>
      </c>
      <c r="K3053">
        <f>WEEKDAY(Sales[[#This Row],[Date and Time]],2)</f>
        <v>3</v>
      </c>
    </row>
    <row r="3054" spans="1:11" x14ac:dyDescent="0.3">
      <c r="A3054" t="s">
        <v>6522</v>
      </c>
      <c r="B3054" s="1">
        <v>45539.948136574072</v>
      </c>
      <c r="C3054" t="s">
        <v>3306</v>
      </c>
      <c r="D3054" t="s">
        <v>199</v>
      </c>
      <c r="E3054" t="s">
        <v>3466</v>
      </c>
      <c r="F3054" t="s">
        <v>3469</v>
      </c>
      <c r="G3054">
        <v>856.2</v>
      </c>
      <c r="H3054">
        <v>4</v>
      </c>
      <c r="I3054">
        <f t="shared" si="47"/>
        <v>214.05</v>
      </c>
      <c r="J3054">
        <f>(Sales[[#This Row],[Selling Price Per Commodity]]-VLOOKUP(C3054,Products!A:E,4, FALSE))*Sales[[#This Row],[Quantity]]/10</f>
        <v>-280.096</v>
      </c>
      <c r="K3054">
        <f>WEEKDAY(Sales[[#This Row],[Date and Time]],2)</f>
        <v>3</v>
      </c>
    </row>
    <row r="3055" spans="1:11" x14ac:dyDescent="0.3">
      <c r="A3055" t="s">
        <v>6523</v>
      </c>
      <c r="B3055" s="1">
        <v>45434.412256944444</v>
      </c>
      <c r="C3055" t="s">
        <v>3401</v>
      </c>
      <c r="D3055" t="s">
        <v>2331</v>
      </c>
      <c r="E3055" t="s">
        <v>3471</v>
      </c>
      <c r="F3055" t="s">
        <v>3472</v>
      </c>
      <c r="G3055">
        <v>1187.54</v>
      </c>
      <c r="H3055">
        <v>6</v>
      </c>
      <c r="I3055">
        <f t="shared" si="47"/>
        <v>197.92333333333332</v>
      </c>
      <c r="J3055">
        <f>(Sales[[#This Row],[Selling Price Per Commodity]]-VLOOKUP(C3055,Products!A:E,4, FALSE))*Sales[[#This Row],[Quantity]]/10</f>
        <v>62.827999999999996</v>
      </c>
      <c r="K3055">
        <f>WEEKDAY(Sales[[#This Row],[Date and Time]],2)</f>
        <v>3</v>
      </c>
    </row>
    <row r="3056" spans="1:11" x14ac:dyDescent="0.3">
      <c r="A3056" t="s">
        <v>6524</v>
      </c>
      <c r="B3056" s="1">
        <v>45493.276018518518</v>
      </c>
      <c r="C3056" t="s">
        <v>3334</v>
      </c>
      <c r="D3056" t="s">
        <v>1364</v>
      </c>
      <c r="E3056" t="s">
        <v>3466</v>
      </c>
      <c r="F3056" t="s">
        <v>3469</v>
      </c>
      <c r="G3056">
        <v>1580.76</v>
      </c>
      <c r="H3056">
        <v>9</v>
      </c>
      <c r="I3056">
        <f t="shared" si="47"/>
        <v>175.64</v>
      </c>
      <c r="J3056">
        <f>(Sales[[#This Row],[Selling Price Per Commodity]]-VLOOKUP(C3056,Products!A:E,4, FALSE))*Sales[[#This Row],[Quantity]]/10</f>
        <v>-29.232000000000017</v>
      </c>
      <c r="K3056">
        <f>WEEKDAY(Sales[[#This Row],[Date and Time]],2)</f>
        <v>6</v>
      </c>
    </row>
    <row r="3057" spans="1:11" x14ac:dyDescent="0.3">
      <c r="A3057" t="s">
        <v>6525</v>
      </c>
      <c r="B3057" s="1">
        <v>45525.945902777778</v>
      </c>
      <c r="C3057" t="s">
        <v>3323</v>
      </c>
      <c r="D3057" t="s">
        <v>2857</v>
      </c>
      <c r="E3057" t="s">
        <v>3479</v>
      </c>
      <c r="F3057" t="s">
        <v>3476</v>
      </c>
      <c r="G3057">
        <v>1038.1600000000001</v>
      </c>
      <c r="H3057">
        <v>4</v>
      </c>
      <c r="I3057">
        <f t="shared" si="47"/>
        <v>259.54000000000002</v>
      </c>
      <c r="J3057">
        <f>(Sales[[#This Row],[Selling Price Per Commodity]]-VLOOKUP(C3057,Products!A:E,4, FALSE))*Sales[[#This Row],[Quantity]]/10</f>
        <v>-273.12</v>
      </c>
      <c r="K3057">
        <f>WEEKDAY(Sales[[#This Row],[Date and Time]],2)</f>
        <v>3</v>
      </c>
    </row>
    <row r="3058" spans="1:11" x14ac:dyDescent="0.3">
      <c r="A3058" t="s">
        <v>6526</v>
      </c>
      <c r="B3058" s="1">
        <v>45363.74013888889</v>
      </c>
      <c r="C3058" t="s">
        <v>3401</v>
      </c>
      <c r="D3058" t="s">
        <v>2727</v>
      </c>
      <c r="E3058" t="s">
        <v>3464</v>
      </c>
      <c r="F3058" t="s">
        <v>3472</v>
      </c>
      <c r="G3058">
        <v>341.22</v>
      </c>
      <c r="H3058">
        <v>8</v>
      </c>
      <c r="I3058">
        <f t="shared" si="47"/>
        <v>42.652500000000003</v>
      </c>
      <c r="J3058">
        <f>(Sales[[#This Row],[Selling Price Per Commodity]]-VLOOKUP(C3058,Products!A:E,4, FALSE))*Sales[[#This Row],[Quantity]]/10</f>
        <v>-40.445999999999991</v>
      </c>
      <c r="K3058">
        <f>WEEKDAY(Sales[[#This Row],[Date and Time]],2)</f>
        <v>2</v>
      </c>
    </row>
    <row r="3059" spans="1:11" x14ac:dyDescent="0.3">
      <c r="A3059" t="s">
        <v>6527</v>
      </c>
      <c r="B3059" s="1">
        <v>45559.090555555558</v>
      </c>
      <c r="C3059" t="s">
        <v>3377</v>
      </c>
      <c r="D3059" t="s">
        <v>1625</v>
      </c>
      <c r="E3059" t="s">
        <v>3471</v>
      </c>
      <c r="F3059" t="s">
        <v>3469</v>
      </c>
      <c r="G3059">
        <v>68.849999999999994</v>
      </c>
      <c r="H3059">
        <v>3</v>
      </c>
      <c r="I3059">
        <f t="shared" si="47"/>
        <v>22.95</v>
      </c>
      <c r="J3059">
        <f>(Sales[[#This Row],[Selling Price Per Commodity]]-VLOOKUP(C3059,Products!A:E,4, FALSE))*Sales[[#This Row],[Quantity]]/10</f>
        <v>-115.93199999999999</v>
      </c>
      <c r="K3059">
        <f>WEEKDAY(Sales[[#This Row],[Date and Time]],2)</f>
        <v>2</v>
      </c>
    </row>
    <row r="3060" spans="1:11" x14ac:dyDescent="0.3">
      <c r="A3060" t="s">
        <v>6528</v>
      </c>
      <c r="B3060" s="1">
        <v>45476.979699074072</v>
      </c>
      <c r="C3060" t="s">
        <v>3407</v>
      </c>
      <c r="D3060" t="s">
        <v>1295</v>
      </c>
      <c r="E3060" t="s">
        <v>3479</v>
      </c>
      <c r="F3060" t="s">
        <v>3467</v>
      </c>
      <c r="G3060">
        <v>1979.63</v>
      </c>
      <c r="H3060">
        <v>9</v>
      </c>
      <c r="I3060">
        <f t="shared" si="47"/>
        <v>219.95888888888891</v>
      </c>
      <c r="J3060">
        <f>(Sales[[#This Row],[Selling Price Per Commodity]]-VLOOKUP(C3060,Products!A:E,4, FALSE))*Sales[[#This Row],[Quantity]]/10</f>
        <v>164.18600000000001</v>
      </c>
      <c r="K3060">
        <f>WEEKDAY(Sales[[#This Row],[Date and Time]],2)</f>
        <v>3</v>
      </c>
    </row>
    <row r="3061" spans="1:11" x14ac:dyDescent="0.3">
      <c r="A3061" t="s">
        <v>6529</v>
      </c>
      <c r="B3061" s="1">
        <v>45494.430972222224</v>
      </c>
      <c r="C3061" t="s">
        <v>3382</v>
      </c>
      <c r="D3061" t="s">
        <v>3060</v>
      </c>
      <c r="E3061" t="s">
        <v>3464</v>
      </c>
      <c r="F3061" t="s">
        <v>3462</v>
      </c>
      <c r="G3061">
        <v>155.88999999999999</v>
      </c>
      <c r="H3061">
        <v>9</v>
      </c>
      <c r="I3061">
        <f t="shared" si="47"/>
        <v>17.321111111111108</v>
      </c>
      <c r="J3061">
        <f>(Sales[[#This Row],[Selling Price Per Commodity]]-VLOOKUP(C3061,Products!A:E,4, FALSE))*Sales[[#This Row],[Quantity]]/10</f>
        <v>-45.584000000000003</v>
      </c>
      <c r="K3061">
        <f>WEEKDAY(Sales[[#This Row],[Date and Time]],2)</f>
        <v>7</v>
      </c>
    </row>
    <row r="3062" spans="1:11" x14ac:dyDescent="0.3">
      <c r="A3062" t="s">
        <v>6530</v>
      </c>
      <c r="B3062" s="1">
        <v>45332.770219907405</v>
      </c>
      <c r="C3062" t="s">
        <v>3338</v>
      </c>
      <c r="D3062" t="s">
        <v>18</v>
      </c>
      <c r="E3062" t="s">
        <v>3479</v>
      </c>
      <c r="F3062" t="s">
        <v>3472</v>
      </c>
      <c r="G3062">
        <v>1235.42</v>
      </c>
      <c r="H3062">
        <v>5</v>
      </c>
      <c r="I3062">
        <f t="shared" si="47"/>
        <v>247.084</v>
      </c>
      <c r="J3062">
        <f>(Sales[[#This Row],[Selling Price Per Commodity]]-VLOOKUP(C3062,Products!A:E,4, FALSE))*Sales[[#This Row],[Quantity]]/10</f>
        <v>115.697</v>
      </c>
      <c r="K3062">
        <f>WEEKDAY(Sales[[#This Row],[Date and Time]],2)</f>
        <v>6</v>
      </c>
    </row>
    <row r="3063" spans="1:11" x14ac:dyDescent="0.3">
      <c r="A3063" t="s">
        <v>6531</v>
      </c>
      <c r="B3063" s="1">
        <v>45368.935937499999</v>
      </c>
      <c r="C3063" t="s">
        <v>3292</v>
      </c>
      <c r="D3063" t="s">
        <v>3161</v>
      </c>
      <c r="E3063" t="s">
        <v>3464</v>
      </c>
      <c r="F3063" t="s">
        <v>3467</v>
      </c>
      <c r="G3063">
        <v>1296.04</v>
      </c>
      <c r="H3063">
        <v>8</v>
      </c>
      <c r="I3063">
        <f t="shared" si="47"/>
        <v>162.005</v>
      </c>
      <c r="J3063">
        <f>(Sales[[#This Row],[Selling Price Per Commodity]]-VLOOKUP(C3063,Products!A:E,4, FALSE))*Sales[[#This Row],[Quantity]]/10</f>
        <v>-127.348</v>
      </c>
      <c r="K3063">
        <f>WEEKDAY(Sales[[#This Row],[Date and Time]],2)</f>
        <v>7</v>
      </c>
    </row>
    <row r="3064" spans="1:11" x14ac:dyDescent="0.3">
      <c r="A3064" t="s">
        <v>6532</v>
      </c>
      <c r="B3064" s="1">
        <v>45483.181851851848</v>
      </c>
      <c r="C3064" t="s">
        <v>3428</v>
      </c>
      <c r="D3064" t="s">
        <v>2023</v>
      </c>
      <c r="E3064" t="s">
        <v>3466</v>
      </c>
      <c r="F3064" t="s">
        <v>3467</v>
      </c>
      <c r="G3064">
        <v>609.82000000000005</v>
      </c>
      <c r="H3064">
        <v>2</v>
      </c>
      <c r="I3064">
        <f t="shared" si="47"/>
        <v>304.91000000000003</v>
      </c>
      <c r="J3064">
        <f>(Sales[[#This Row],[Selling Price Per Commodity]]-VLOOKUP(C3064,Products!A:E,4, FALSE))*Sales[[#This Row],[Quantity]]/10</f>
        <v>-87.481999999999999</v>
      </c>
      <c r="K3064">
        <f>WEEKDAY(Sales[[#This Row],[Date and Time]],2)</f>
        <v>3</v>
      </c>
    </row>
    <row r="3065" spans="1:11" x14ac:dyDescent="0.3">
      <c r="A3065" t="s">
        <v>6533</v>
      </c>
      <c r="B3065" s="1">
        <v>45577.965150462966</v>
      </c>
      <c r="C3065" t="s">
        <v>3423</v>
      </c>
      <c r="D3065" t="s">
        <v>1113</v>
      </c>
      <c r="E3065" t="s">
        <v>3464</v>
      </c>
      <c r="F3065" t="s">
        <v>3469</v>
      </c>
      <c r="G3065">
        <v>517.75</v>
      </c>
      <c r="H3065">
        <v>7</v>
      </c>
      <c r="I3065">
        <f t="shared" si="47"/>
        <v>73.964285714285708</v>
      </c>
      <c r="J3065">
        <f>(Sales[[#This Row],[Selling Price Per Commodity]]-VLOOKUP(C3065,Products!A:E,4, FALSE))*Sales[[#This Row],[Quantity]]/10</f>
        <v>-220.035</v>
      </c>
      <c r="K3065">
        <f>WEEKDAY(Sales[[#This Row],[Date and Time]],2)</f>
        <v>6</v>
      </c>
    </row>
    <row r="3066" spans="1:11" x14ac:dyDescent="0.3">
      <c r="A3066" t="s">
        <v>6534</v>
      </c>
      <c r="B3066" s="1">
        <v>45499.054409722223</v>
      </c>
      <c r="C3066" t="s">
        <v>3331</v>
      </c>
      <c r="D3066" t="s">
        <v>1291</v>
      </c>
      <c r="E3066" t="s">
        <v>3479</v>
      </c>
      <c r="F3066" t="s">
        <v>3462</v>
      </c>
      <c r="G3066">
        <v>998.27</v>
      </c>
      <c r="H3066">
        <v>6</v>
      </c>
      <c r="I3066">
        <f t="shared" si="47"/>
        <v>166.37833333333333</v>
      </c>
      <c r="J3066">
        <f>(Sales[[#This Row],[Selling Price Per Commodity]]-VLOOKUP(C3066,Products!A:E,4, FALSE))*Sales[[#This Row],[Quantity]]/10</f>
        <v>-379.60899999999998</v>
      </c>
      <c r="K3066">
        <f>WEEKDAY(Sales[[#This Row],[Date and Time]],2)</f>
        <v>5</v>
      </c>
    </row>
    <row r="3067" spans="1:11" x14ac:dyDescent="0.3">
      <c r="A3067" t="s">
        <v>6535</v>
      </c>
      <c r="B3067" s="1">
        <v>45318.786435185182</v>
      </c>
      <c r="C3067" t="s">
        <v>3365</v>
      </c>
      <c r="D3067" t="s">
        <v>408</v>
      </c>
      <c r="E3067" t="s">
        <v>3479</v>
      </c>
      <c r="F3067" t="s">
        <v>3467</v>
      </c>
      <c r="G3067">
        <v>1232.53</v>
      </c>
      <c r="H3067">
        <v>4</v>
      </c>
      <c r="I3067">
        <f t="shared" si="47"/>
        <v>308.13249999999999</v>
      </c>
      <c r="J3067">
        <f>(Sales[[#This Row],[Selling Price Per Commodity]]-VLOOKUP(C3067,Products!A:E,4, FALSE))*Sales[[#This Row],[Quantity]]/10</f>
        <v>81.373000000000005</v>
      </c>
      <c r="K3067">
        <f>WEEKDAY(Sales[[#This Row],[Date and Time]],2)</f>
        <v>6</v>
      </c>
    </row>
    <row r="3068" spans="1:11" x14ac:dyDescent="0.3">
      <c r="A3068" t="s">
        <v>6536</v>
      </c>
      <c r="B3068" s="1">
        <v>45305.918842592589</v>
      </c>
      <c r="C3068" t="s">
        <v>3443</v>
      </c>
      <c r="D3068" t="s">
        <v>1527</v>
      </c>
      <c r="E3068" t="s">
        <v>3471</v>
      </c>
      <c r="F3068" t="s">
        <v>3476</v>
      </c>
      <c r="G3068">
        <v>1591.75</v>
      </c>
      <c r="H3068">
        <v>10</v>
      </c>
      <c r="I3068">
        <f t="shared" si="47"/>
        <v>159.17500000000001</v>
      </c>
      <c r="J3068">
        <f>(Sales[[#This Row],[Selling Price Per Commodity]]-VLOOKUP(C3068,Products!A:E,4, FALSE))*Sales[[#This Row],[Quantity]]/10</f>
        <v>-628.13499999999999</v>
      </c>
      <c r="K3068">
        <f>WEEKDAY(Sales[[#This Row],[Date and Time]],2)</f>
        <v>7</v>
      </c>
    </row>
    <row r="3069" spans="1:11" x14ac:dyDescent="0.3">
      <c r="A3069" t="s">
        <v>6537</v>
      </c>
      <c r="B3069" s="1">
        <v>45415.568495370368</v>
      </c>
      <c r="C3069" t="s">
        <v>3377</v>
      </c>
      <c r="D3069" t="s">
        <v>2635</v>
      </c>
      <c r="E3069" t="s">
        <v>3466</v>
      </c>
      <c r="F3069" t="s">
        <v>3467</v>
      </c>
      <c r="G3069">
        <v>1240</v>
      </c>
      <c r="H3069">
        <v>2</v>
      </c>
      <c r="I3069">
        <f t="shared" si="47"/>
        <v>620</v>
      </c>
      <c r="J3069">
        <f>(Sales[[#This Row],[Selling Price Per Commodity]]-VLOOKUP(C3069,Products!A:E,4, FALSE))*Sales[[#This Row],[Quantity]]/10</f>
        <v>42.122</v>
      </c>
      <c r="K3069">
        <f>WEEKDAY(Sales[[#This Row],[Date and Time]],2)</f>
        <v>5</v>
      </c>
    </row>
    <row r="3070" spans="1:11" x14ac:dyDescent="0.3">
      <c r="A3070" t="s">
        <v>6538</v>
      </c>
      <c r="B3070" s="1">
        <v>45433.256099537037</v>
      </c>
      <c r="C3070" t="s">
        <v>3370</v>
      </c>
      <c r="D3070" t="s">
        <v>110</v>
      </c>
      <c r="E3070" t="s">
        <v>3479</v>
      </c>
      <c r="F3070" t="s">
        <v>3467</v>
      </c>
      <c r="G3070">
        <v>808.37</v>
      </c>
      <c r="H3070">
        <v>4</v>
      </c>
      <c r="I3070">
        <f t="shared" si="47"/>
        <v>202.0925</v>
      </c>
      <c r="J3070">
        <f>(Sales[[#This Row],[Selling Price Per Commodity]]-VLOOKUP(C3070,Products!A:E,4, FALSE))*Sales[[#This Row],[Quantity]]/10</f>
        <v>-167.74700000000001</v>
      </c>
      <c r="K3070">
        <f>WEEKDAY(Sales[[#This Row],[Date and Time]],2)</f>
        <v>2</v>
      </c>
    </row>
    <row r="3071" spans="1:11" x14ac:dyDescent="0.3">
      <c r="A3071" t="s">
        <v>6539</v>
      </c>
      <c r="B3071" s="1">
        <v>45452.774282407408</v>
      </c>
      <c r="C3071" t="s">
        <v>3429</v>
      </c>
      <c r="D3071" t="s">
        <v>2996</v>
      </c>
      <c r="E3071" t="s">
        <v>3461</v>
      </c>
      <c r="F3071" t="s">
        <v>3467</v>
      </c>
      <c r="G3071">
        <v>940.44</v>
      </c>
      <c r="H3071">
        <v>4</v>
      </c>
      <c r="I3071">
        <f t="shared" si="47"/>
        <v>235.11</v>
      </c>
      <c r="J3071">
        <f>(Sales[[#This Row],[Selling Price Per Commodity]]-VLOOKUP(C3071,Products!A:E,4, FALSE))*Sales[[#This Row],[Quantity]]/10</f>
        <v>-167.50799999999998</v>
      </c>
      <c r="K3071">
        <f>WEEKDAY(Sales[[#This Row],[Date and Time]],2)</f>
        <v>7</v>
      </c>
    </row>
    <row r="3072" spans="1:11" x14ac:dyDescent="0.3">
      <c r="A3072" t="s">
        <v>6540</v>
      </c>
      <c r="B3072" s="1">
        <v>45557.459201388891</v>
      </c>
      <c r="C3072" t="s">
        <v>3261</v>
      </c>
      <c r="D3072" t="s">
        <v>1598</v>
      </c>
      <c r="E3072" t="s">
        <v>3471</v>
      </c>
      <c r="F3072" t="s">
        <v>3469</v>
      </c>
      <c r="G3072">
        <v>162.63999999999999</v>
      </c>
      <c r="H3072">
        <v>7</v>
      </c>
      <c r="I3072">
        <f t="shared" si="47"/>
        <v>23.234285714285711</v>
      </c>
      <c r="J3072">
        <f>(Sales[[#This Row],[Selling Price Per Commodity]]-VLOOKUP(C3072,Products!A:E,4, FALSE))*Sales[[#This Row],[Quantity]]/10</f>
        <v>-649.30299999999988</v>
      </c>
      <c r="K3072">
        <f>WEEKDAY(Sales[[#This Row],[Date and Time]],2)</f>
        <v>7</v>
      </c>
    </row>
    <row r="3073" spans="1:11" x14ac:dyDescent="0.3">
      <c r="A3073" t="s">
        <v>6541</v>
      </c>
      <c r="B3073" s="1">
        <v>45442.699953703705</v>
      </c>
      <c r="C3073" t="s">
        <v>3277</v>
      </c>
      <c r="D3073" t="s">
        <v>565</v>
      </c>
      <c r="E3073" t="s">
        <v>3466</v>
      </c>
      <c r="F3073" t="s">
        <v>3472</v>
      </c>
      <c r="G3073">
        <v>1689.19</v>
      </c>
      <c r="H3073">
        <v>7</v>
      </c>
      <c r="I3073">
        <f t="shared" si="47"/>
        <v>241.31285714285715</v>
      </c>
      <c r="J3073">
        <f>(Sales[[#This Row],[Selling Price Per Commodity]]-VLOOKUP(C3073,Products!A:E,4, FALSE))*Sales[[#This Row],[Quantity]]/10</f>
        <v>-138.48599999999996</v>
      </c>
      <c r="K3073">
        <f>WEEKDAY(Sales[[#This Row],[Date and Time]],2)</f>
        <v>4</v>
      </c>
    </row>
    <row r="3074" spans="1:11" x14ac:dyDescent="0.3">
      <c r="A3074" t="s">
        <v>6542</v>
      </c>
      <c r="B3074" s="1">
        <v>45379.780428240738</v>
      </c>
      <c r="C3074" t="s">
        <v>3440</v>
      </c>
      <c r="D3074" t="s">
        <v>299</v>
      </c>
      <c r="E3074" t="s">
        <v>3461</v>
      </c>
      <c r="F3074" t="s">
        <v>3469</v>
      </c>
      <c r="G3074">
        <v>294.07</v>
      </c>
      <c r="H3074">
        <v>1</v>
      </c>
      <c r="I3074">
        <f t="shared" ref="I3074:I3137" si="48" xml:space="preserve"> G3074/H3074</f>
        <v>294.07</v>
      </c>
      <c r="J3074">
        <f>(Sales[[#This Row],[Selling Price Per Commodity]]-VLOOKUP(C3074,Products!A:E,4, FALSE))*Sales[[#This Row],[Quantity]]/10</f>
        <v>17.657</v>
      </c>
      <c r="K3074">
        <f>WEEKDAY(Sales[[#This Row],[Date and Time]],2)</f>
        <v>4</v>
      </c>
    </row>
    <row r="3075" spans="1:11" x14ac:dyDescent="0.3">
      <c r="A3075" t="s">
        <v>6543</v>
      </c>
      <c r="B3075" s="1">
        <v>45488.747037037036</v>
      </c>
      <c r="C3075" t="s">
        <v>3346</v>
      </c>
      <c r="D3075" t="s">
        <v>1653</v>
      </c>
      <c r="E3075" t="s">
        <v>3471</v>
      </c>
      <c r="F3075" t="s">
        <v>3472</v>
      </c>
      <c r="G3075">
        <v>1213.46</v>
      </c>
      <c r="H3075">
        <v>6</v>
      </c>
      <c r="I3075">
        <f t="shared" si="48"/>
        <v>202.24333333333334</v>
      </c>
      <c r="J3075">
        <f>(Sales[[#This Row],[Selling Price Per Commodity]]-VLOOKUP(C3075,Products!A:E,4, FALSE))*Sales[[#This Row],[Quantity]]/10</f>
        <v>18.650000000000006</v>
      </c>
      <c r="K3075">
        <f>WEEKDAY(Sales[[#This Row],[Date and Time]],2)</f>
        <v>1</v>
      </c>
    </row>
    <row r="3076" spans="1:11" x14ac:dyDescent="0.3">
      <c r="A3076" t="s">
        <v>6544</v>
      </c>
      <c r="B3076" s="1">
        <v>45504.94740740741</v>
      </c>
      <c r="C3076" t="s">
        <v>3340</v>
      </c>
      <c r="D3076" t="s">
        <v>252</v>
      </c>
      <c r="E3076" t="s">
        <v>3479</v>
      </c>
      <c r="F3076" t="s">
        <v>3462</v>
      </c>
      <c r="G3076">
        <v>802.65</v>
      </c>
      <c r="H3076">
        <v>7</v>
      </c>
      <c r="I3076">
        <f t="shared" si="48"/>
        <v>114.66428571428571</v>
      </c>
      <c r="J3076">
        <f>(Sales[[#This Row],[Selling Price Per Commodity]]-VLOOKUP(C3076,Products!A:E,4, FALSE))*Sales[[#This Row],[Quantity]]/10</f>
        <v>-503.81499999999994</v>
      </c>
      <c r="K3076">
        <f>WEEKDAY(Sales[[#This Row],[Date and Time]],2)</f>
        <v>3</v>
      </c>
    </row>
    <row r="3077" spans="1:11" x14ac:dyDescent="0.3">
      <c r="A3077" t="s">
        <v>6545</v>
      </c>
      <c r="B3077" s="1">
        <v>45349.442546296297</v>
      </c>
      <c r="C3077" t="s">
        <v>3312</v>
      </c>
      <c r="D3077" t="s">
        <v>1326</v>
      </c>
      <c r="E3077" t="s">
        <v>3479</v>
      </c>
      <c r="F3077" t="s">
        <v>3469</v>
      </c>
      <c r="G3077">
        <v>1426.69</v>
      </c>
      <c r="H3077">
        <v>3</v>
      </c>
      <c r="I3077">
        <f t="shared" si="48"/>
        <v>475.56333333333333</v>
      </c>
      <c r="J3077">
        <f>(Sales[[#This Row],[Selling Price Per Commodity]]-VLOOKUP(C3077,Products!A:E,4, FALSE))*Sales[[#This Row],[Quantity]]/10</f>
        <v>84.58</v>
      </c>
      <c r="K3077">
        <f>WEEKDAY(Sales[[#This Row],[Date and Time]],2)</f>
        <v>2</v>
      </c>
    </row>
    <row r="3078" spans="1:11" x14ac:dyDescent="0.3">
      <c r="A3078" t="s">
        <v>6546</v>
      </c>
      <c r="B3078" s="1">
        <v>45292.250891203701</v>
      </c>
      <c r="C3078" t="s">
        <v>3319</v>
      </c>
      <c r="D3078" t="s">
        <v>1361</v>
      </c>
      <c r="E3078" t="s">
        <v>3466</v>
      </c>
      <c r="F3078" t="s">
        <v>3467</v>
      </c>
      <c r="G3078">
        <v>1739.52</v>
      </c>
      <c r="H3078">
        <v>9</v>
      </c>
      <c r="I3078">
        <f t="shared" si="48"/>
        <v>193.28</v>
      </c>
      <c r="J3078">
        <f>(Sales[[#This Row],[Selling Price Per Commodity]]-VLOOKUP(C3078,Products!A:E,4, FALSE))*Sales[[#This Row],[Quantity]]/10</f>
        <v>-460.46699999999998</v>
      </c>
      <c r="K3078">
        <f>WEEKDAY(Sales[[#This Row],[Date and Time]],2)</f>
        <v>1</v>
      </c>
    </row>
    <row r="3079" spans="1:11" x14ac:dyDescent="0.3">
      <c r="A3079" t="s">
        <v>6547</v>
      </c>
      <c r="B3079" s="1">
        <v>45581.892592592594</v>
      </c>
      <c r="C3079" t="s">
        <v>3274</v>
      </c>
      <c r="D3079" t="s">
        <v>3023</v>
      </c>
      <c r="E3079" t="s">
        <v>3466</v>
      </c>
      <c r="F3079" t="s">
        <v>3472</v>
      </c>
      <c r="G3079">
        <v>1157.55</v>
      </c>
      <c r="H3079">
        <v>9</v>
      </c>
      <c r="I3079">
        <f t="shared" si="48"/>
        <v>128.61666666666667</v>
      </c>
      <c r="J3079">
        <f>(Sales[[#This Row],[Selling Price Per Commodity]]-VLOOKUP(C3079,Products!A:E,4, FALSE))*Sales[[#This Row],[Quantity]]/10</f>
        <v>-740.721</v>
      </c>
      <c r="K3079">
        <f>WEEKDAY(Sales[[#This Row],[Date and Time]],2)</f>
        <v>3</v>
      </c>
    </row>
    <row r="3080" spans="1:11" x14ac:dyDescent="0.3">
      <c r="A3080" t="s">
        <v>6548</v>
      </c>
      <c r="B3080" s="1">
        <v>45404.02076388889</v>
      </c>
      <c r="C3080" t="s">
        <v>3347</v>
      </c>
      <c r="D3080" t="s">
        <v>1071</v>
      </c>
      <c r="E3080" t="s">
        <v>3461</v>
      </c>
      <c r="F3080" t="s">
        <v>3469</v>
      </c>
      <c r="G3080">
        <v>478.1</v>
      </c>
      <c r="H3080">
        <v>10</v>
      </c>
      <c r="I3080">
        <f t="shared" si="48"/>
        <v>47.81</v>
      </c>
      <c r="J3080">
        <f>(Sales[[#This Row],[Selling Price Per Commodity]]-VLOOKUP(C3080,Products!A:E,4, FALSE))*Sales[[#This Row],[Quantity]]/10</f>
        <v>-163.32999999999998</v>
      </c>
      <c r="K3080">
        <f>WEEKDAY(Sales[[#This Row],[Date and Time]],2)</f>
        <v>1</v>
      </c>
    </row>
    <row r="3081" spans="1:11" x14ac:dyDescent="0.3">
      <c r="A3081" t="s">
        <v>6549</v>
      </c>
      <c r="B3081" s="1">
        <v>45525.539456018516</v>
      </c>
      <c r="C3081" t="s">
        <v>3378</v>
      </c>
      <c r="D3081" t="s">
        <v>1137</v>
      </c>
      <c r="E3081" t="s">
        <v>3479</v>
      </c>
      <c r="F3081" t="s">
        <v>3469</v>
      </c>
      <c r="G3081">
        <v>1658.42</v>
      </c>
      <c r="H3081">
        <v>3</v>
      </c>
      <c r="I3081">
        <f t="shared" si="48"/>
        <v>552.80666666666673</v>
      </c>
      <c r="J3081">
        <f>(Sales[[#This Row],[Selling Price Per Commodity]]-VLOOKUP(C3081,Products!A:E,4, FALSE))*Sales[[#This Row],[Quantity]]/10</f>
        <v>58.367000000000019</v>
      </c>
      <c r="K3081">
        <f>WEEKDAY(Sales[[#This Row],[Date and Time]],2)</f>
        <v>3</v>
      </c>
    </row>
    <row r="3082" spans="1:11" x14ac:dyDescent="0.3">
      <c r="A3082" t="s">
        <v>6550</v>
      </c>
      <c r="B3082" s="1">
        <v>45364.264062499999</v>
      </c>
      <c r="C3082" t="s">
        <v>3271</v>
      </c>
      <c r="D3082" t="s">
        <v>2170</v>
      </c>
      <c r="E3082" t="s">
        <v>3466</v>
      </c>
      <c r="F3082" t="s">
        <v>3467</v>
      </c>
      <c r="G3082">
        <v>61.8</v>
      </c>
      <c r="H3082">
        <v>5</v>
      </c>
      <c r="I3082">
        <f t="shared" si="48"/>
        <v>12.36</v>
      </c>
      <c r="J3082">
        <f>(Sales[[#This Row],[Selling Price Per Commodity]]-VLOOKUP(C3082,Products!A:E,4, FALSE))*Sales[[#This Row],[Quantity]]/10</f>
        <v>-240.40500000000003</v>
      </c>
      <c r="K3082">
        <f>WEEKDAY(Sales[[#This Row],[Date and Time]],2)</f>
        <v>3</v>
      </c>
    </row>
    <row r="3083" spans="1:11" x14ac:dyDescent="0.3">
      <c r="A3083" t="s">
        <v>6551</v>
      </c>
      <c r="B3083" s="1">
        <v>45476.864432870374</v>
      </c>
      <c r="C3083" t="s">
        <v>3352</v>
      </c>
      <c r="D3083" t="s">
        <v>1816</v>
      </c>
      <c r="E3083" t="s">
        <v>3479</v>
      </c>
      <c r="F3083" t="s">
        <v>3467</v>
      </c>
      <c r="G3083">
        <v>1546.33</v>
      </c>
      <c r="H3083">
        <v>6</v>
      </c>
      <c r="I3083">
        <f t="shared" si="48"/>
        <v>257.72166666666664</v>
      </c>
      <c r="J3083">
        <f>(Sales[[#This Row],[Selling Price Per Commodity]]-VLOOKUP(C3083,Products!A:E,4, FALSE))*Sales[[#This Row],[Quantity]]/10</f>
        <v>-88.109000000000009</v>
      </c>
      <c r="K3083">
        <f>WEEKDAY(Sales[[#This Row],[Date and Time]],2)</f>
        <v>3</v>
      </c>
    </row>
    <row r="3084" spans="1:11" x14ac:dyDescent="0.3">
      <c r="A3084" t="s">
        <v>6552</v>
      </c>
      <c r="B3084" s="1">
        <v>45556.967256944445</v>
      </c>
      <c r="C3084" t="s">
        <v>3365</v>
      </c>
      <c r="D3084" t="s">
        <v>2877</v>
      </c>
      <c r="E3084" t="s">
        <v>3471</v>
      </c>
      <c r="F3084" t="s">
        <v>3472</v>
      </c>
      <c r="G3084">
        <v>437.85</v>
      </c>
      <c r="H3084">
        <v>3</v>
      </c>
      <c r="I3084">
        <f t="shared" si="48"/>
        <v>145.95000000000002</v>
      </c>
      <c r="J3084">
        <f>(Sales[[#This Row],[Selling Price Per Commodity]]-VLOOKUP(C3084,Products!A:E,4, FALSE))*Sales[[#This Row],[Quantity]]/10</f>
        <v>12.375000000000004</v>
      </c>
      <c r="K3084">
        <f>WEEKDAY(Sales[[#This Row],[Date and Time]],2)</f>
        <v>6</v>
      </c>
    </row>
    <row r="3085" spans="1:11" x14ac:dyDescent="0.3">
      <c r="A3085" t="s">
        <v>6553</v>
      </c>
      <c r="B3085" s="1">
        <v>45457.939444444448</v>
      </c>
      <c r="C3085" t="s">
        <v>3302</v>
      </c>
      <c r="D3085" t="s">
        <v>1281</v>
      </c>
      <c r="E3085" t="s">
        <v>3471</v>
      </c>
      <c r="F3085" t="s">
        <v>3472</v>
      </c>
      <c r="G3085">
        <v>876.9</v>
      </c>
      <c r="H3085">
        <v>8</v>
      </c>
      <c r="I3085">
        <f t="shared" si="48"/>
        <v>109.6125</v>
      </c>
      <c r="J3085">
        <f>(Sales[[#This Row],[Selling Price Per Commodity]]-VLOOKUP(C3085,Products!A:E,4, FALSE))*Sales[[#This Row],[Quantity]]/10</f>
        <v>30.513999999999999</v>
      </c>
      <c r="K3085">
        <f>WEEKDAY(Sales[[#This Row],[Date and Time]],2)</f>
        <v>5</v>
      </c>
    </row>
    <row r="3086" spans="1:11" x14ac:dyDescent="0.3">
      <c r="A3086" t="s">
        <v>6554</v>
      </c>
      <c r="B3086" s="1">
        <v>45519.24287037037</v>
      </c>
      <c r="C3086" t="s">
        <v>3299</v>
      </c>
      <c r="D3086" t="s">
        <v>1924</v>
      </c>
      <c r="E3086" t="s">
        <v>3461</v>
      </c>
      <c r="F3086" t="s">
        <v>3476</v>
      </c>
      <c r="G3086">
        <v>1061.76</v>
      </c>
      <c r="H3086">
        <v>3</v>
      </c>
      <c r="I3086">
        <f t="shared" si="48"/>
        <v>353.92</v>
      </c>
      <c r="J3086">
        <f>(Sales[[#This Row],[Selling Price Per Commodity]]-VLOOKUP(C3086,Products!A:E,4, FALSE))*Sales[[#This Row],[Quantity]]/10</f>
        <v>-14.418000000000001</v>
      </c>
      <c r="K3086">
        <f>WEEKDAY(Sales[[#This Row],[Date and Time]],2)</f>
        <v>4</v>
      </c>
    </row>
    <row r="3087" spans="1:11" x14ac:dyDescent="0.3">
      <c r="A3087" t="s">
        <v>6555</v>
      </c>
      <c r="B3087" s="1">
        <v>45446.412928240738</v>
      </c>
      <c r="C3087" t="s">
        <v>3226</v>
      </c>
      <c r="D3087" t="s">
        <v>1137</v>
      </c>
      <c r="E3087" t="s">
        <v>3464</v>
      </c>
      <c r="F3087" t="s">
        <v>3469</v>
      </c>
      <c r="G3087">
        <v>1900.65</v>
      </c>
      <c r="H3087">
        <v>6</v>
      </c>
      <c r="I3087">
        <f t="shared" si="48"/>
        <v>316.77500000000003</v>
      </c>
      <c r="J3087">
        <f>(Sales[[#This Row],[Selling Price Per Commodity]]-VLOOKUP(C3087,Products!A:E,4, FALSE))*Sales[[#This Row],[Quantity]]/10</f>
        <v>-295.61700000000002</v>
      </c>
      <c r="K3087">
        <f>WEEKDAY(Sales[[#This Row],[Date and Time]],2)</f>
        <v>1</v>
      </c>
    </row>
    <row r="3088" spans="1:11" x14ac:dyDescent="0.3">
      <c r="A3088" t="s">
        <v>6556</v>
      </c>
      <c r="B3088" s="1">
        <v>45419.272951388892</v>
      </c>
      <c r="C3088" t="s">
        <v>3428</v>
      </c>
      <c r="D3088" t="s">
        <v>1361</v>
      </c>
      <c r="E3088" t="s">
        <v>3471</v>
      </c>
      <c r="F3088" t="s">
        <v>3476</v>
      </c>
      <c r="G3088">
        <v>882.4</v>
      </c>
      <c r="H3088">
        <v>1</v>
      </c>
      <c r="I3088">
        <f t="shared" si="48"/>
        <v>882.4</v>
      </c>
      <c r="J3088">
        <f>(Sales[[#This Row],[Selling Price Per Commodity]]-VLOOKUP(C3088,Products!A:E,4, FALSE))*Sales[[#This Row],[Quantity]]/10</f>
        <v>14.007999999999992</v>
      </c>
      <c r="K3088">
        <f>WEEKDAY(Sales[[#This Row],[Date and Time]],2)</f>
        <v>2</v>
      </c>
    </row>
    <row r="3089" spans="1:11" x14ac:dyDescent="0.3">
      <c r="A3089" t="s">
        <v>6557</v>
      </c>
      <c r="B3089" s="1">
        <v>45389.967685185184</v>
      </c>
      <c r="C3089" t="s">
        <v>3259</v>
      </c>
      <c r="D3089" t="s">
        <v>3127</v>
      </c>
      <c r="E3089" t="s">
        <v>3464</v>
      </c>
      <c r="F3089" t="s">
        <v>3472</v>
      </c>
      <c r="G3089">
        <v>825.77</v>
      </c>
      <c r="H3089">
        <v>4</v>
      </c>
      <c r="I3089">
        <f t="shared" si="48"/>
        <v>206.4425</v>
      </c>
      <c r="J3089">
        <f>(Sales[[#This Row],[Selling Price Per Commodity]]-VLOOKUP(C3089,Products!A:E,4, FALSE))*Sales[[#This Row],[Quantity]]/10</f>
        <v>-2.1070000000000051</v>
      </c>
      <c r="K3089">
        <f>WEEKDAY(Sales[[#This Row],[Date and Time]],2)</f>
        <v>7</v>
      </c>
    </row>
    <row r="3090" spans="1:11" x14ac:dyDescent="0.3">
      <c r="A3090" t="s">
        <v>6558</v>
      </c>
      <c r="B3090" s="1">
        <v>45293.523912037039</v>
      </c>
      <c r="C3090" t="s">
        <v>3384</v>
      </c>
      <c r="D3090" t="s">
        <v>2512</v>
      </c>
      <c r="E3090" t="s">
        <v>3461</v>
      </c>
      <c r="F3090" t="s">
        <v>3462</v>
      </c>
      <c r="G3090">
        <v>341.89</v>
      </c>
      <c r="H3090">
        <v>8</v>
      </c>
      <c r="I3090">
        <f t="shared" si="48"/>
        <v>42.736249999999998</v>
      </c>
      <c r="J3090">
        <f>(Sales[[#This Row],[Selling Price Per Commodity]]-VLOOKUP(C3090,Products!A:E,4, FALSE))*Sales[[#This Row],[Quantity]]/10</f>
        <v>-521.44299999999998</v>
      </c>
      <c r="K3090">
        <f>WEEKDAY(Sales[[#This Row],[Date and Time]],2)</f>
        <v>2</v>
      </c>
    </row>
    <row r="3091" spans="1:11" x14ac:dyDescent="0.3">
      <c r="A3091" t="s">
        <v>6559</v>
      </c>
      <c r="B3091" s="1">
        <v>45530.605300925927</v>
      </c>
      <c r="C3091" t="s">
        <v>3414</v>
      </c>
      <c r="D3091" t="s">
        <v>2349</v>
      </c>
      <c r="E3091" t="s">
        <v>3461</v>
      </c>
      <c r="F3091" t="s">
        <v>3467</v>
      </c>
      <c r="G3091">
        <v>1881.61</v>
      </c>
      <c r="H3091">
        <v>6</v>
      </c>
      <c r="I3091">
        <f t="shared" si="48"/>
        <v>313.60166666666663</v>
      </c>
      <c r="J3091">
        <f>(Sales[[#This Row],[Selling Price Per Commodity]]-VLOOKUP(C3091,Products!A:E,4, FALSE))*Sales[[#This Row],[Quantity]]/10</f>
        <v>-327.245</v>
      </c>
      <c r="K3091">
        <f>WEEKDAY(Sales[[#This Row],[Date and Time]],2)</f>
        <v>1</v>
      </c>
    </row>
    <row r="3092" spans="1:11" x14ac:dyDescent="0.3">
      <c r="A3092" t="s">
        <v>6560</v>
      </c>
      <c r="B3092" s="1">
        <v>45474.354328703703</v>
      </c>
      <c r="C3092" t="s">
        <v>3311</v>
      </c>
      <c r="D3092" t="s">
        <v>2825</v>
      </c>
      <c r="E3092" t="s">
        <v>3466</v>
      </c>
      <c r="F3092" t="s">
        <v>3467</v>
      </c>
      <c r="G3092">
        <v>218.69</v>
      </c>
      <c r="H3092">
        <v>10</v>
      </c>
      <c r="I3092">
        <f t="shared" si="48"/>
        <v>21.869</v>
      </c>
      <c r="J3092">
        <f>(Sales[[#This Row],[Selling Price Per Commodity]]-VLOOKUP(C3092,Products!A:E,4, FALSE))*Sales[[#This Row],[Quantity]]/10</f>
        <v>-940.01100000000008</v>
      </c>
      <c r="K3092">
        <f>WEEKDAY(Sales[[#This Row],[Date and Time]],2)</f>
        <v>1</v>
      </c>
    </row>
    <row r="3093" spans="1:11" x14ac:dyDescent="0.3">
      <c r="A3093" t="s">
        <v>6561</v>
      </c>
      <c r="B3093" s="1">
        <v>45581.604861111111</v>
      </c>
      <c r="C3093" t="s">
        <v>3354</v>
      </c>
      <c r="D3093" t="s">
        <v>872</v>
      </c>
      <c r="E3093" t="s">
        <v>3464</v>
      </c>
      <c r="F3093" t="s">
        <v>3472</v>
      </c>
      <c r="G3093">
        <v>176.58</v>
      </c>
      <c r="H3093">
        <v>7</v>
      </c>
      <c r="I3093">
        <f t="shared" si="48"/>
        <v>25.225714285714286</v>
      </c>
      <c r="J3093">
        <f>(Sales[[#This Row],[Selling Price Per Commodity]]-VLOOKUP(C3093,Products!A:E,4, FALSE))*Sales[[#This Row],[Quantity]]/10</f>
        <v>-188.72300000000001</v>
      </c>
      <c r="K3093">
        <f>WEEKDAY(Sales[[#This Row],[Date and Time]],2)</f>
        <v>3</v>
      </c>
    </row>
    <row r="3094" spans="1:11" x14ac:dyDescent="0.3">
      <c r="A3094" t="s">
        <v>6562</v>
      </c>
      <c r="B3094" s="1">
        <v>45433.775763888887</v>
      </c>
      <c r="C3094" t="s">
        <v>3420</v>
      </c>
      <c r="D3094" t="s">
        <v>2589</v>
      </c>
      <c r="E3094" t="s">
        <v>3479</v>
      </c>
      <c r="F3094" t="s">
        <v>3467</v>
      </c>
      <c r="G3094">
        <v>1423.21</v>
      </c>
      <c r="H3094">
        <v>1</v>
      </c>
      <c r="I3094">
        <f t="shared" si="48"/>
        <v>1423.21</v>
      </c>
      <c r="J3094">
        <f>(Sales[[#This Row],[Selling Price Per Commodity]]-VLOOKUP(C3094,Products!A:E,4, FALSE))*Sales[[#This Row],[Quantity]]/10</f>
        <v>73.073999999999998</v>
      </c>
      <c r="K3094">
        <f>WEEKDAY(Sales[[#This Row],[Date and Time]],2)</f>
        <v>2</v>
      </c>
    </row>
    <row r="3095" spans="1:11" x14ac:dyDescent="0.3">
      <c r="A3095" t="s">
        <v>6563</v>
      </c>
      <c r="B3095" s="1">
        <v>45423.741111111114</v>
      </c>
      <c r="C3095" t="s">
        <v>3296</v>
      </c>
      <c r="D3095" t="s">
        <v>361</v>
      </c>
      <c r="E3095" t="s">
        <v>3464</v>
      </c>
      <c r="F3095" t="s">
        <v>3462</v>
      </c>
      <c r="G3095">
        <v>1793.33</v>
      </c>
      <c r="H3095">
        <v>7</v>
      </c>
      <c r="I3095">
        <f t="shared" si="48"/>
        <v>256.19</v>
      </c>
      <c r="J3095">
        <f>(Sales[[#This Row],[Selling Price Per Commodity]]-VLOOKUP(C3095,Products!A:E,4, FALSE))*Sales[[#This Row],[Quantity]]/10</f>
        <v>-231.73499999999999</v>
      </c>
      <c r="K3095">
        <f>WEEKDAY(Sales[[#This Row],[Date and Time]],2)</f>
        <v>6</v>
      </c>
    </row>
    <row r="3096" spans="1:11" x14ac:dyDescent="0.3">
      <c r="A3096" t="s">
        <v>6564</v>
      </c>
      <c r="B3096" s="1">
        <v>45344.88040509259</v>
      </c>
      <c r="C3096" t="s">
        <v>3308</v>
      </c>
      <c r="D3096" t="s">
        <v>986</v>
      </c>
      <c r="E3096" t="s">
        <v>3461</v>
      </c>
      <c r="F3096" t="s">
        <v>3472</v>
      </c>
      <c r="G3096">
        <v>1501.28</v>
      </c>
      <c r="H3096">
        <v>8</v>
      </c>
      <c r="I3096">
        <f t="shared" si="48"/>
        <v>187.66</v>
      </c>
      <c r="J3096">
        <f>(Sales[[#This Row],[Selling Price Per Commodity]]-VLOOKUP(C3096,Products!A:E,4, FALSE))*Sales[[#This Row],[Quantity]]/10</f>
        <v>-648.72800000000007</v>
      </c>
      <c r="K3096">
        <f>WEEKDAY(Sales[[#This Row],[Date and Time]],2)</f>
        <v>4</v>
      </c>
    </row>
    <row r="3097" spans="1:11" x14ac:dyDescent="0.3">
      <c r="A3097" t="s">
        <v>6565</v>
      </c>
      <c r="B3097" s="1">
        <v>45315.125416666669</v>
      </c>
      <c r="C3097" t="s">
        <v>3388</v>
      </c>
      <c r="D3097" t="s">
        <v>2717</v>
      </c>
      <c r="E3097" t="s">
        <v>3471</v>
      </c>
      <c r="F3097" t="s">
        <v>3476</v>
      </c>
      <c r="G3097">
        <v>1046.05</v>
      </c>
      <c r="H3097">
        <v>9</v>
      </c>
      <c r="I3097">
        <f t="shared" si="48"/>
        <v>116.22777777777777</v>
      </c>
      <c r="J3097">
        <f>(Sales[[#This Row],[Selling Price Per Commodity]]-VLOOKUP(C3097,Products!A:E,4, FALSE))*Sales[[#This Row],[Quantity]]/10</f>
        <v>45.511000000000003</v>
      </c>
      <c r="K3097">
        <f>WEEKDAY(Sales[[#This Row],[Date and Time]],2)</f>
        <v>3</v>
      </c>
    </row>
    <row r="3098" spans="1:11" x14ac:dyDescent="0.3">
      <c r="A3098" t="s">
        <v>6566</v>
      </c>
      <c r="B3098" s="1">
        <v>45376.653657407405</v>
      </c>
      <c r="C3098" t="s">
        <v>3303</v>
      </c>
      <c r="D3098" t="s">
        <v>627</v>
      </c>
      <c r="E3098" t="s">
        <v>3466</v>
      </c>
      <c r="F3098" t="s">
        <v>3462</v>
      </c>
      <c r="G3098">
        <v>1747.51</v>
      </c>
      <c r="H3098">
        <v>6</v>
      </c>
      <c r="I3098">
        <f t="shared" si="48"/>
        <v>291.25166666666667</v>
      </c>
      <c r="J3098">
        <f>(Sales[[#This Row],[Selling Price Per Commodity]]-VLOOKUP(C3098,Products!A:E,4, FALSE))*Sales[[#This Row],[Quantity]]/10</f>
        <v>-276.65300000000002</v>
      </c>
      <c r="K3098">
        <f>WEEKDAY(Sales[[#This Row],[Date and Time]],2)</f>
        <v>1</v>
      </c>
    </row>
    <row r="3099" spans="1:11" x14ac:dyDescent="0.3">
      <c r="A3099" t="s">
        <v>6567</v>
      </c>
      <c r="B3099" s="1">
        <v>45396.991307870368</v>
      </c>
      <c r="C3099" t="s">
        <v>3433</v>
      </c>
      <c r="D3099" t="s">
        <v>1972</v>
      </c>
      <c r="E3099" t="s">
        <v>3471</v>
      </c>
      <c r="F3099" t="s">
        <v>3472</v>
      </c>
      <c r="G3099">
        <v>889.27</v>
      </c>
      <c r="H3099">
        <v>2</v>
      </c>
      <c r="I3099">
        <f t="shared" si="48"/>
        <v>444.63499999999999</v>
      </c>
      <c r="J3099">
        <f>(Sales[[#This Row],[Selling Price Per Commodity]]-VLOOKUP(C3099,Products!A:E,4, FALSE))*Sales[[#This Row],[Quantity]]/10</f>
        <v>-1.5129999999999995</v>
      </c>
      <c r="K3099">
        <f>WEEKDAY(Sales[[#This Row],[Date and Time]],2)</f>
        <v>7</v>
      </c>
    </row>
    <row r="3100" spans="1:11" x14ac:dyDescent="0.3">
      <c r="A3100" t="s">
        <v>6568</v>
      </c>
      <c r="B3100" s="1">
        <v>45359.949062500003</v>
      </c>
      <c r="C3100" t="s">
        <v>3368</v>
      </c>
      <c r="D3100" t="s">
        <v>507</v>
      </c>
      <c r="E3100" t="s">
        <v>3461</v>
      </c>
      <c r="F3100" t="s">
        <v>3469</v>
      </c>
      <c r="G3100">
        <v>1695.01</v>
      </c>
      <c r="H3100">
        <v>2</v>
      </c>
      <c r="I3100">
        <f t="shared" si="48"/>
        <v>847.505</v>
      </c>
      <c r="J3100">
        <f>(Sales[[#This Row],[Selling Price Per Commodity]]-VLOOKUP(C3100,Products!A:E,4, FALSE))*Sales[[#This Row],[Quantity]]/10</f>
        <v>129.98499999999999</v>
      </c>
      <c r="K3100">
        <f>WEEKDAY(Sales[[#This Row],[Date and Time]],2)</f>
        <v>5</v>
      </c>
    </row>
    <row r="3101" spans="1:11" x14ac:dyDescent="0.3">
      <c r="A3101" t="s">
        <v>6569</v>
      </c>
      <c r="B3101" s="1">
        <v>45383.483043981483</v>
      </c>
      <c r="C3101" t="s">
        <v>3255</v>
      </c>
      <c r="D3101" t="s">
        <v>1711</v>
      </c>
      <c r="E3101" t="s">
        <v>3466</v>
      </c>
      <c r="F3101" t="s">
        <v>3469</v>
      </c>
      <c r="G3101">
        <v>1018.1</v>
      </c>
      <c r="H3101">
        <v>5</v>
      </c>
      <c r="I3101">
        <f t="shared" si="48"/>
        <v>203.62</v>
      </c>
      <c r="J3101">
        <f>(Sales[[#This Row],[Selling Price Per Commodity]]-VLOOKUP(C3101,Products!A:E,4, FALSE))*Sales[[#This Row],[Quantity]]/10</f>
        <v>-384.93</v>
      </c>
      <c r="K3101">
        <f>WEEKDAY(Sales[[#This Row],[Date and Time]],2)</f>
        <v>1</v>
      </c>
    </row>
    <row r="3102" spans="1:11" x14ac:dyDescent="0.3">
      <c r="A3102" t="s">
        <v>6570</v>
      </c>
      <c r="B3102" s="1">
        <v>45416.87709490741</v>
      </c>
      <c r="C3102" t="s">
        <v>3275</v>
      </c>
      <c r="D3102" t="s">
        <v>331</v>
      </c>
      <c r="E3102" t="s">
        <v>3471</v>
      </c>
      <c r="F3102" t="s">
        <v>3469</v>
      </c>
      <c r="G3102">
        <v>1832.49</v>
      </c>
      <c r="H3102">
        <v>3</v>
      </c>
      <c r="I3102">
        <f t="shared" si="48"/>
        <v>610.83000000000004</v>
      </c>
      <c r="J3102">
        <f>(Sales[[#This Row],[Selling Price Per Commodity]]-VLOOKUP(C3102,Products!A:E,4, FALSE))*Sales[[#This Row],[Quantity]]/10</f>
        <v>74.075999999999993</v>
      </c>
      <c r="K3102">
        <f>WEEKDAY(Sales[[#This Row],[Date and Time]],2)</f>
        <v>6</v>
      </c>
    </row>
    <row r="3103" spans="1:11" x14ac:dyDescent="0.3">
      <c r="A3103" t="s">
        <v>6571</v>
      </c>
      <c r="B3103" s="1">
        <v>45496.559513888889</v>
      </c>
      <c r="C3103" t="s">
        <v>3353</v>
      </c>
      <c r="D3103" t="s">
        <v>2650</v>
      </c>
      <c r="E3103" t="s">
        <v>3464</v>
      </c>
      <c r="F3103" t="s">
        <v>3469</v>
      </c>
      <c r="G3103">
        <v>1937.03</v>
      </c>
      <c r="H3103">
        <v>8</v>
      </c>
      <c r="I3103">
        <f t="shared" si="48"/>
        <v>242.12875</v>
      </c>
      <c r="J3103">
        <f>(Sales[[#This Row],[Selling Price Per Commodity]]-VLOOKUP(C3103,Products!A:E,4, FALSE))*Sales[[#This Row],[Quantity]]/10</f>
        <v>-589.27300000000002</v>
      </c>
      <c r="K3103">
        <f>WEEKDAY(Sales[[#This Row],[Date and Time]],2)</f>
        <v>2</v>
      </c>
    </row>
    <row r="3104" spans="1:11" x14ac:dyDescent="0.3">
      <c r="A3104" t="s">
        <v>6572</v>
      </c>
      <c r="B3104" s="1">
        <v>45463.577326388891</v>
      </c>
      <c r="C3104" t="s">
        <v>3343</v>
      </c>
      <c r="D3104" t="s">
        <v>195</v>
      </c>
      <c r="E3104" t="s">
        <v>3471</v>
      </c>
      <c r="F3104" t="s">
        <v>3472</v>
      </c>
      <c r="G3104">
        <v>988.8</v>
      </c>
      <c r="H3104">
        <v>5</v>
      </c>
      <c r="I3104">
        <f t="shared" si="48"/>
        <v>197.76</v>
      </c>
      <c r="J3104">
        <f>(Sales[[#This Row],[Selling Price Per Commodity]]-VLOOKUP(C3104,Products!A:E,4, FALSE))*Sales[[#This Row],[Quantity]]/10</f>
        <v>45.924999999999997</v>
      </c>
      <c r="K3104">
        <f>WEEKDAY(Sales[[#This Row],[Date and Time]],2)</f>
        <v>4</v>
      </c>
    </row>
    <row r="3105" spans="1:11" x14ac:dyDescent="0.3">
      <c r="A3105" t="s">
        <v>6573</v>
      </c>
      <c r="B3105" s="1">
        <v>45486.697152777779</v>
      </c>
      <c r="C3105" t="s">
        <v>3406</v>
      </c>
      <c r="D3105" t="s">
        <v>2384</v>
      </c>
      <c r="E3105" t="s">
        <v>3471</v>
      </c>
      <c r="F3105" t="s">
        <v>3467</v>
      </c>
      <c r="G3105">
        <v>459.74</v>
      </c>
      <c r="H3105">
        <v>3</v>
      </c>
      <c r="I3105">
        <f t="shared" si="48"/>
        <v>153.24666666666667</v>
      </c>
      <c r="J3105">
        <f>(Sales[[#This Row],[Selling Price Per Commodity]]-VLOOKUP(C3105,Products!A:E,4, FALSE))*Sales[[#This Row],[Quantity]]/10</f>
        <v>-129.577</v>
      </c>
      <c r="K3105">
        <f>WEEKDAY(Sales[[#This Row],[Date and Time]],2)</f>
        <v>6</v>
      </c>
    </row>
    <row r="3106" spans="1:11" x14ac:dyDescent="0.3">
      <c r="A3106" t="s">
        <v>6574</v>
      </c>
      <c r="B3106" s="1">
        <v>45579.083148148151</v>
      </c>
      <c r="C3106" t="s">
        <v>3296</v>
      </c>
      <c r="D3106" t="s">
        <v>55</v>
      </c>
      <c r="E3106" t="s">
        <v>3466</v>
      </c>
      <c r="F3106" t="s">
        <v>3472</v>
      </c>
      <c r="G3106">
        <v>1399.46</v>
      </c>
      <c r="H3106">
        <v>8</v>
      </c>
      <c r="I3106">
        <f t="shared" si="48"/>
        <v>174.9325</v>
      </c>
      <c r="J3106">
        <f>(Sales[[#This Row],[Selling Price Per Commodity]]-VLOOKUP(C3106,Products!A:E,4, FALSE))*Sales[[#This Row],[Quantity]]/10</f>
        <v>-329.846</v>
      </c>
      <c r="K3106">
        <f>WEEKDAY(Sales[[#This Row],[Date and Time]],2)</f>
        <v>1</v>
      </c>
    </row>
    <row r="3107" spans="1:11" x14ac:dyDescent="0.3">
      <c r="A3107" t="s">
        <v>6575</v>
      </c>
      <c r="B3107" s="1">
        <v>45409.30195601852</v>
      </c>
      <c r="C3107" t="s">
        <v>3362</v>
      </c>
      <c r="D3107" t="s">
        <v>295</v>
      </c>
      <c r="E3107" t="s">
        <v>3471</v>
      </c>
      <c r="F3107" t="s">
        <v>3472</v>
      </c>
      <c r="G3107">
        <v>1195.8499999999999</v>
      </c>
      <c r="H3107">
        <v>8</v>
      </c>
      <c r="I3107">
        <f t="shared" si="48"/>
        <v>149.48124999999999</v>
      </c>
      <c r="J3107">
        <f>(Sales[[#This Row],[Selling Price Per Commodity]]-VLOOKUP(C3107,Products!A:E,4, FALSE))*Sales[[#This Row],[Quantity]]/10</f>
        <v>-106.55900000000001</v>
      </c>
      <c r="K3107">
        <f>WEEKDAY(Sales[[#This Row],[Date and Time]],2)</f>
        <v>6</v>
      </c>
    </row>
    <row r="3108" spans="1:11" x14ac:dyDescent="0.3">
      <c r="A3108" t="s">
        <v>6576</v>
      </c>
      <c r="B3108" s="1">
        <v>45553.446631944447</v>
      </c>
      <c r="C3108" t="s">
        <v>3368</v>
      </c>
      <c r="D3108" t="s">
        <v>2436</v>
      </c>
      <c r="E3108" t="s">
        <v>3471</v>
      </c>
      <c r="F3108" t="s">
        <v>3467</v>
      </c>
      <c r="G3108">
        <v>735.21</v>
      </c>
      <c r="H3108">
        <v>7</v>
      </c>
      <c r="I3108">
        <f t="shared" si="48"/>
        <v>105.03</v>
      </c>
      <c r="J3108">
        <f>(Sales[[#This Row],[Selling Price Per Commodity]]-VLOOKUP(C3108,Products!A:E,4, FALSE))*Sales[[#This Row],[Quantity]]/10</f>
        <v>-64.785000000000011</v>
      </c>
      <c r="K3108">
        <f>WEEKDAY(Sales[[#This Row],[Date and Time]],2)</f>
        <v>3</v>
      </c>
    </row>
    <row r="3109" spans="1:11" x14ac:dyDescent="0.3">
      <c r="A3109" t="s">
        <v>6577</v>
      </c>
      <c r="B3109" s="1">
        <v>45523.203506944446</v>
      </c>
      <c r="C3109" t="s">
        <v>3429</v>
      </c>
      <c r="D3109" t="s">
        <v>836</v>
      </c>
      <c r="E3109" t="s">
        <v>3464</v>
      </c>
      <c r="F3109" t="s">
        <v>3476</v>
      </c>
      <c r="G3109">
        <v>480.33</v>
      </c>
      <c r="H3109">
        <v>5</v>
      </c>
      <c r="I3109">
        <f t="shared" si="48"/>
        <v>96.066000000000003</v>
      </c>
      <c r="J3109">
        <f>(Sales[[#This Row],[Selling Price Per Commodity]]-VLOOKUP(C3109,Products!A:E,4, FALSE))*Sales[[#This Row],[Quantity]]/10</f>
        <v>-278.90699999999998</v>
      </c>
      <c r="K3109">
        <f>WEEKDAY(Sales[[#This Row],[Date and Time]],2)</f>
        <v>1</v>
      </c>
    </row>
    <row r="3110" spans="1:11" x14ac:dyDescent="0.3">
      <c r="A3110" t="s">
        <v>6578</v>
      </c>
      <c r="B3110" s="1">
        <v>45407.155891203707</v>
      </c>
      <c r="C3110" t="s">
        <v>3259</v>
      </c>
      <c r="D3110" t="s">
        <v>337</v>
      </c>
      <c r="E3110" t="s">
        <v>3464</v>
      </c>
      <c r="F3110" t="s">
        <v>3467</v>
      </c>
      <c r="G3110">
        <v>1286.78</v>
      </c>
      <c r="H3110">
        <v>5</v>
      </c>
      <c r="I3110">
        <f t="shared" si="48"/>
        <v>257.35599999999999</v>
      </c>
      <c r="J3110">
        <f>(Sales[[#This Row],[Selling Price Per Commodity]]-VLOOKUP(C3110,Products!A:E,4, FALSE))*Sales[[#This Row],[Quantity]]/10</f>
        <v>22.822999999999993</v>
      </c>
      <c r="K3110">
        <f>WEEKDAY(Sales[[#This Row],[Date and Time]],2)</f>
        <v>4</v>
      </c>
    </row>
    <row r="3111" spans="1:11" x14ac:dyDescent="0.3">
      <c r="A3111" t="s">
        <v>6579</v>
      </c>
      <c r="B3111" s="1">
        <v>45572.549421296295</v>
      </c>
      <c r="C3111" t="s">
        <v>3226</v>
      </c>
      <c r="D3111" t="s">
        <v>2972</v>
      </c>
      <c r="E3111" t="s">
        <v>3466</v>
      </c>
      <c r="F3111" t="s">
        <v>3467</v>
      </c>
      <c r="G3111">
        <v>1597.52</v>
      </c>
      <c r="H3111">
        <v>8</v>
      </c>
      <c r="I3111">
        <f t="shared" si="48"/>
        <v>199.69</v>
      </c>
      <c r="J3111">
        <f>(Sales[[#This Row],[Selling Price Per Commodity]]-VLOOKUP(C3111,Products!A:E,4, FALSE))*Sales[[#This Row],[Quantity]]/10</f>
        <v>-487.82399999999996</v>
      </c>
      <c r="K3111">
        <f>WEEKDAY(Sales[[#This Row],[Date and Time]],2)</f>
        <v>1</v>
      </c>
    </row>
    <row r="3112" spans="1:11" x14ac:dyDescent="0.3">
      <c r="A3112" t="s">
        <v>6580</v>
      </c>
      <c r="B3112" s="1">
        <v>45410.158946759257</v>
      </c>
      <c r="C3112" t="s">
        <v>3335</v>
      </c>
      <c r="D3112" t="s">
        <v>517</v>
      </c>
      <c r="E3112" t="s">
        <v>3461</v>
      </c>
      <c r="F3112" t="s">
        <v>3476</v>
      </c>
      <c r="G3112">
        <v>1085.8900000000001</v>
      </c>
      <c r="H3112">
        <v>3</v>
      </c>
      <c r="I3112">
        <f t="shared" si="48"/>
        <v>361.96333333333337</v>
      </c>
      <c r="J3112">
        <f>(Sales[[#This Row],[Selling Price Per Commodity]]-VLOOKUP(C3112,Products!A:E,4, FALSE))*Sales[[#This Row],[Quantity]]/10</f>
        <v>17.509000000000004</v>
      </c>
      <c r="K3112">
        <f>WEEKDAY(Sales[[#This Row],[Date and Time]],2)</f>
        <v>7</v>
      </c>
    </row>
    <row r="3113" spans="1:11" x14ac:dyDescent="0.3">
      <c r="A3113" t="s">
        <v>6581</v>
      </c>
      <c r="B3113" s="1">
        <v>45560.642280092594</v>
      </c>
      <c r="C3113" t="s">
        <v>3243</v>
      </c>
      <c r="D3113" t="s">
        <v>1937</v>
      </c>
      <c r="E3113" t="s">
        <v>3466</v>
      </c>
      <c r="F3113" t="s">
        <v>3472</v>
      </c>
      <c r="G3113">
        <v>1915.88</v>
      </c>
      <c r="H3113">
        <v>6</v>
      </c>
      <c r="I3113">
        <f t="shared" si="48"/>
        <v>319.31333333333333</v>
      </c>
      <c r="J3113">
        <f>(Sales[[#This Row],[Selling Price Per Commodity]]-VLOOKUP(C3113,Products!A:E,4, FALSE))*Sales[[#This Row],[Quantity]]/10</f>
        <v>112.154</v>
      </c>
      <c r="K3113">
        <f>WEEKDAY(Sales[[#This Row],[Date and Time]],2)</f>
        <v>3</v>
      </c>
    </row>
    <row r="3114" spans="1:11" x14ac:dyDescent="0.3">
      <c r="A3114" t="s">
        <v>6582</v>
      </c>
      <c r="B3114" s="1">
        <v>45440.958993055552</v>
      </c>
      <c r="C3114" t="s">
        <v>3239</v>
      </c>
      <c r="D3114" t="s">
        <v>2152</v>
      </c>
      <c r="E3114" t="s">
        <v>3471</v>
      </c>
      <c r="F3114" t="s">
        <v>3472</v>
      </c>
      <c r="G3114">
        <v>1009.51</v>
      </c>
      <c r="H3114">
        <v>2</v>
      </c>
      <c r="I3114">
        <f t="shared" si="48"/>
        <v>504.755</v>
      </c>
      <c r="J3114">
        <f>(Sales[[#This Row],[Selling Price Per Commodity]]-VLOOKUP(C3114,Products!A:E,4, FALSE))*Sales[[#This Row],[Quantity]]/10</f>
        <v>13.250999999999999</v>
      </c>
      <c r="K3114">
        <f>WEEKDAY(Sales[[#This Row],[Date and Time]],2)</f>
        <v>2</v>
      </c>
    </row>
    <row r="3115" spans="1:11" x14ac:dyDescent="0.3">
      <c r="A3115" t="s">
        <v>6583</v>
      </c>
      <c r="B3115" s="1">
        <v>45432.754571759258</v>
      </c>
      <c r="C3115" t="s">
        <v>3292</v>
      </c>
      <c r="D3115" t="s">
        <v>2083</v>
      </c>
      <c r="E3115" t="s">
        <v>3461</v>
      </c>
      <c r="F3115" t="s">
        <v>3467</v>
      </c>
      <c r="G3115">
        <v>1018.76</v>
      </c>
      <c r="H3115">
        <v>4</v>
      </c>
      <c r="I3115">
        <f t="shared" si="48"/>
        <v>254.69</v>
      </c>
      <c r="J3115">
        <f>(Sales[[#This Row],[Selling Price Per Commodity]]-VLOOKUP(C3115,Products!A:E,4, FALSE))*Sales[[#This Row],[Quantity]]/10</f>
        <v>-26.6</v>
      </c>
      <c r="K3115">
        <f>WEEKDAY(Sales[[#This Row],[Date and Time]],2)</f>
        <v>1</v>
      </c>
    </row>
    <row r="3116" spans="1:11" x14ac:dyDescent="0.3">
      <c r="A3116" t="s">
        <v>6584</v>
      </c>
      <c r="B3116" s="1">
        <v>45480.642708333333</v>
      </c>
      <c r="C3116" t="s">
        <v>3302</v>
      </c>
      <c r="D3116" t="s">
        <v>1386</v>
      </c>
      <c r="E3116" t="s">
        <v>3466</v>
      </c>
      <c r="F3116" t="s">
        <v>3467</v>
      </c>
      <c r="G3116">
        <v>1847.84</v>
      </c>
      <c r="H3116">
        <v>4</v>
      </c>
      <c r="I3116">
        <f t="shared" si="48"/>
        <v>461.96</v>
      </c>
      <c r="J3116">
        <f>(Sales[[#This Row],[Selling Price Per Commodity]]-VLOOKUP(C3116,Products!A:E,4, FALSE))*Sales[[#This Row],[Quantity]]/10</f>
        <v>156.196</v>
      </c>
      <c r="K3116">
        <f>WEEKDAY(Sales[[#This Row],[Date and Time]],2)</f>
        <v>7</v>
      </c>
    </row>
    <row r="3117" spans="1:11" x14ac:dyDescent="0.3">
      <c r="A3117" t="s">
        <v>6585</v>
      </c>
      <c r="B3117" s="1">
        <v>45602.254907407405</v>
      </c>
      <c r="C3117" t="s">
        <v>3423</v>
      </c>
      <c r="D3117" t="s">
        <v>861</v>
      </c>
      <c r="E3117" t="s">
        <v>3464</v>
      </c>
      <c r="F3117" t="s">
        <v>3472</v>
      </c>
      <c r="G3117">
        <v>193.14</v>
      </c>
      <c r="H3117">
        <v>3</v>
      </c>
      <c r="I3117">
        <f t="shared" si="48"/>
        <v>64.38</v>
      </c>
      <c r="J3117">
        <f>(Sales[[#This Row],[Selling Price Per Commodity]]-VLOOKUP(C3117,Products!A:E,4, FALSE))*Sales[[#This Row],[Quantity]]/10</f>
        <v>-97.176000000000002</v>
      </c>
      <c r="K3117">
        <f>WEEKDAY(Sales[[#This Row],[Date and Time]],2)</f>
        <v>3</v>
      </c>
    </row>
    <row r="3118" spans="1:11" x14ac:dyDescent="0.3">
      <c r="A3118" t="s">
        <v>6586</v>
      </c>
      <c r="B3118" s="1">
        <v>45442.84170138889</v>
      </c>
      <c r="C3118" t="s">
        <v>3309</v>
      </c>
      <c r="D3118" t="s">
        <v>2765</v>
      </c>
      <c r="E3118" t="s">
        <v>3464</v>
      </c>
      <c r="F3118" t="s">
        <v>3476</v>
      </c>
      <c r="G3118">
        <v>514.70000000000005</v>
      </c>
      <c r="H3118">
        <v>7</v>
      </c>
      <c r="I3118">
        <f t="shared" si="48"/>
        <v>73.528571428571439</v>
      </c>
      <c r="J3118">
        <f>(Sales[[#This Row],[Selling Price Per Commodity]]-VLOOKUP(C3118,Products!A:E,4, FALSE))*Sales[[#This Row],[Quantity]]/10</f>
        <v>-577.71800000000007</v>
      </c>
      <c r="K3118">
        <f>WEEKDAY(Sales[[#This Row],[Date and Time]],2)</f>
        <v>4</v>
      </c>
    </row>
    <row r="3119" spans="1:11" x14ac:dyDescent="0.3">
      <c r="A3119" t="s">
        <v>6587</v>
      </c>
      <c r="B3119" s="1">
        <v>45413.28634259259</v>
      </c>
      <c r="C3119" t="s">
        <v>3355</v>
      </c>
      <c r="D3119" t="s">
        <v>2526</v>
      </c>
      <c r="E3119" t="s">
        <v>3464</v>
      </c>
      <c r="F3119" t="s">
        <v>3462</v>
      </c>
      <c r="G3119">
        <v>1615.74</v>
      </c>
      <c r="H3119">
        <v>4</v>
      </c>
      <c r="I3119">
        <f t="shared" si="48"/>
        <v>403.935</v>
      </c>
      <c r="J3119">
        <f>(Sales[[#This Row],[Selling Price Per Commodity]]-VLOOKUP(C3119,Products!A:E,4, FALSE))*Sales[[#This Row],[Quantity]]/10</f>
        <v>-194.05800000000002</v>
      </c>
      <c r="K3119">
        <f>WEEKDAY(Sales[[#This Row],[Date and Time]],2)</f>
        <v>3</v>
      </c>
    </row>
    <row r="3120" spans="1:11" x14ac:dyDescent="0.3">
      <c r="A3120" t="s">
        <v>6588</v>
      </c>
      <c r="B3120" s="1">
        <v>45379.564050925925</v>
      </c>
      <c r="C3120" t="s">
        <v>3425</v>
      </c>
      <c r="D3120" t="s">
        <v>3124</v>
      </c>
      <c r="E3120" t="s">
        <v>3464</v>
      </c>
      <c r="F3120" t="s">
        <v>3472</v>
      </c>
      <c r="G3120">
        <v>1616.56</v>
      </c>
      <c r="H3120">
        <v>6</v>
      </c>
      <c r="I3120">
        <f t="shared" si="48"/>
        <v>269.42666666666668</v>
      </c>
      <c r="J3120">
        <f>(Sales[[#This Row],[Selling Price Per Commodity]]-VLOOKUP(C3120,Products!A:E,4, FALSE))*Sales[[#This Row],[Quantity]]/10</f>
        <v>104.494</v>
      </c>
      <c r="K3120">
        <f>WEEKDAY(Sales[[#This Row],[Date and Time]],2)</f>
        <v>4</v>
      </c>
    </row>
    <row r="3121" spans="1:11" x14ac:dyDescent="0.3">
      <c r="A3121" t="s">
        <v>6589</v>
      </c>
      <c r="B3121" s="1">
        <v>45513.182939814818</v>
      </c>
      <c r="C3121" t="s">
        <v>3287</v>
      </c>
      <c r="D3121" t="s">
        <v>2067</v>
      </c>
      <c r="E3121" t="s">
        <v>3466</v>
      </c>
      <c r="F3121" t="s">
        <v>3467</v>
      </c>
      <c r="G3121">
        <v>1897.41</v>
      </c>
      <c r="H3121">
        <v>6</v>
      </c>
      <c r="I3121">
        <f t="shared" si="48"/>
        <v>316.23500000000001</v>
      </c>
      <c r="J3121">
        <f>(Sales[[#This Row],[Selling Price Per Commodity]]-VLOOKUP(C3121,Products!A:E,4, FALSE))*Sales[[#This Row],[Quantity]]/10</f>
        <v>-351.26699999999994</v>
      </c>
      <c r="K3121">
        <f>WEEKDAY(Sales[[#This Row],[Date and Time]],2)</f>
        <v>5</v>
      </c>
    </row>
    <row r="3122" spans="1:11" x14ac:dyDescent="0.3">
      <c r="A3122" t="s">
        <v>6590</v>
      </c>
      <c r="B3122" s="1">
        <v>45413.821944444448</v>
      </c>
      <c r="C3122" t="s">
        <v>3366</v>
      </c>
      <c r="D3122" t="s">
        <v>1367</v>
      </c>
      <c r="E3122" t="s">
        <v>3461</v>
      </c>
      <c r="F3122" t="s">
        <v>3476</v>
      </c>
      <c r="G3122">
        <v>1210.8499999999999</v>
      </c>
      <c r="H3122">
        <v>10</v>
      </c>
      <c r="I3122">
        <f t="shared" si="48"/>
        <v>121.08499999999999</v>
      </c>
      <c r="J3122">
        <f>(Sales[[#This Row],[Selling Price Per Commodity]]-VLOOKUP(C3122,Products!A:E,4, FALSE))*Sales[[#This Row],[Quantity]]/10</f>
        <v>-548.22499999999991</v>
      </c>
      <c r="K3122">
        <f>WEEKDAY(Sales[[#This Row],[Date and Time]],2)</f>
        <v>3</v>
      </c>
    </row>
    <row r="3123" spans="1:11" x14ac:dyDescent="0.3">
      <c r="A3123" t="s">
        <v>6591</v>
      </c>
      <c r="B3123" s="1">
        <v>45351.140289351853</v>
      </c>
      <c r="C3123" t="s">
        <v>3376</v>
      </c>
      <c r="D3123" t="s">
        <v>2279</v>
      </c>
      <c r="E3123" t="s">
        <v>3479</v>
      </c>
      <c r="F3123" t="s">
        <v>3462</v>
      </c>
      <c r="G3123">
        <v>1762.66</v>
      </c>
      <c r="H3123">
        <v>5</v>
      </c>
      <c r="I3123">
        <f t="shared" si="48"/>
        <v>352.53200000000004</v>
      </c>
      <c r="J3123">
        <f>(Sales[[#This Row],[Selling Price Per Commodity]]-VLOOKUP(C3123,Products!A:E,4, FALSE))*Sales[[#This Row],[Quantity]]/10</f>
        <v>-9.9839999999999804</v>
      </c>
      <c r="K3123">
        <f>WEEKDAY(Sales[[#This Row],[Date and Time]],2)</f>
        <v>4</v>
      </c>
    </row>
    <row r="3124" spans="1:11" x14ac:dyDescent="0.3">
      <c r="A3124" t="s">
        <v>6592</v>
      </c>
      <c r="B3124" s="1">
        <v>45604.41196759259</v>
      </c>
      <c r="C3124" t="s">
        <v>3408</v>
      </c>
      <c r="D3124" t="s">
        <v>1701</v>
      </c>
      <c r="E3124" t="s">
        <v>3464</v>
      </c>
      <c r="F3124" t="s">
        <v>3472</v>
      </c>
      <c r="G3124">
        <v>1977.78</v>
      </c>
      <c r="H3124">
        <v>9</v>
      </c>
      <c r="I3124">
        <f t="shared" si="48"/>
        <v>219.75333333333333</v>
      </c>
      <c r="J3124">
        <f>(Sales[[#This Row],[Selling Price Per Commodity]]-VLOOKUP(C3124,Products!A:E,4, FALSE))*Sales[[#This Row],[Quantity]]/10</f>
        <v>171.822</v>
      </c>
      <c r="K3124">
        <f>WEEKDAY(Sales[[#This Row],[Date and Time]],2)</f>
        <v>5</v>
      </c>
    </row>
    <row r="3125" spans="1:11" x14ac:dyDescent="0.3">
      <c r="A3125" t="s">
        <v>6593</v>
      </c>
      <c r="B3125" s="1">
        <v>45536.215636574074</v>
      </c>
      <c r="C3125" t="s">
        <v>3451</v>
      </c>
      <c r="D3125" t="s">
        <v>960</v>
      </c>
      <c r="E3125" t="s">
        <v>3461</v>
      </c>
      <c r="F3125" t="s">
        <v>3472</v>
      </c>
      <c r="G3125">
        <v>1576.11</v>
      </c>
      <c r="H3125">
        <v>5</v>
      </c>
      <c r="I3125">
        <f t="shared" si="48"/>
        <v>315.22199999999998</v>
      </c>
      <c r="J3125">
        <f>(Sales[[#This Row],[Selling Price Per Commodity]]-VLOOKUP(C3125,Products!A:E,4, FALSE))*Sales[[#This Row],[Quantity]]/10</f>
        <v>-125.38400000000001</v>
      </c>
      <c r="K3125">
        <f>WEEKDAY(Sales[[#This Row],[Date and Time]],2)</f>
        <v>7</v>
      </c>
    </row>
    <row r="3126" spans="1:11" x14ac:dyDescent="0.3">
      <c r="A3126" t="s">
        <v>6594</v>
      </c>
      <c r="B3126" s="1">
        <v>45600.833993055552</v>
      </c>
      <c r="C3126" t="s">
        <v>3284</v>
      </c>
      <c r="D3126" t="s">
        <v>3025</v>
      </c>
      <c r="E3126" t="s">
        <v>3464</v>
      </c>
      <c r="F3126" t="s">
        <v>3469</v>
      </c>
      <c r="G3126">
        <v>1023.38</v>
      </c>
      <c r="H3126">
        <v>1</v>
      </c>
      <c r="I3126">
        <f t="shared" si="48"/>
        <v>1023.38</v>
      </c>
      <c r="J3126">
        <f>(Sales[[#This Row],[Selling Price Per Commodity]]-VLOOKUP(C3126,Products!A:E,4, FALSE))*Sales[[#This Row],[Quantity]]/10</f>
        <v>37.879999999999995</v>
      </c>
      <c r="K3126">
        <f>WEEKDAY(Sales[[#This Row],[Date and Time]],2)</f>
        <v>1</v>
      </c>
    </row>
    <row r="3127" spans="1:11" x14ac:dyDescent="0.3">
      <c r="A3127" t="s">
        <v>6595</v>
      </c>
      <c r="B3127" s="1">
        <v>45351.882893518516</v>
      </c>
      <c r="C3127" t="s">
        <v>3332</v>
      </c>
      <c r="D3127" t="s">
        <v>1921</v>
      </c>
      <c r="E3127" t="s">
        <v>3461</v>
      </c>
      <c r="F3127" t="s">
        <v>3472</v>
      </c>
      <c r="G3127">
        <v>1502.51</v>
      </c>
      <c r="H3127">
        <v>1</v>
      </c>
      <c r="I3127">
        <f t="shared" si="48"/>
        <v>1502.51</v>
      </c>
      <c r="J3127">
        <f>(Sales[[#This Row],[Selling Price Per Commodity]]-VLOOKUP(C3127,Products!A:E,4, FALSE))*Sales[[#This Row],[Quantity]]/10</f>
        <v>115.39700000000001</v>
      </c>
      <c r="K3127">
        <f>WEEKDAY(Sales[[#This Row],[Date and Time]],2)</f>
        <v>4</v>
      </c>
    </row>
    <row r="3128" spans="1:11" x14ac:dyDescent="0.3">
      <c r="A3128" t="s">
        <v>6596</v>
      </c>
      <c r="B3128" s="1">
        <v>45344.852754629632</v>
      </c>
      <c r="C3128" t="s">
        <v>3403</v>
      </c>
      <c r="D3128" t="s">
        <v>3069</v>
      </c>
      <c r="E3128" t="s">
        <v>3466</v>
      </c>
      <c r="F3128" t="s">
        <v>3469</v>
      </c>
      <c r="G3128">
        <v>703.23</v>
      </c>
      <c r="H3128">
        <v>5</v>
      </c>
      <c r="I3128">
        <f t="shared" si="48"/>
        <v>140.64600000000002</v>
      </c>
      <c r="J3128">
        <f>(Sales[[#This Row],[Selling Price Per Commodity]]-VLOOKUP(C3128,Products!A:E,4, FALSE))*Sales[[#This Row],[Quantity]]/10</f>
        <v>-382.01199999999994</v>
      </c>
      <c r="K3128">
        <f>WEEKDAY(Sales[[#This Row],[Date and Time]],2)</f>
        <v>4</v>
      </c>
    </row>
    <row r="3129" spans="1:11" x14ac:dyDescent="0.3">
      <c r="A3129" t="s">
        <v>6597</v>
      </c>
      <c r="B3129" s="1">
        <v>45465.195405092592</v>
      </c>
      <c r="C3129" t="s">
        <v>3361</v>
      </c>
      <c r="D3129" t="s">
        <v>2966</v>
      </c>
      <c r="E3129" t="s">
        <v>3464</v>
      </c>
      <c r="F3129" t="s">
        <v>3469</v>
      </c>
      <c r="G3129">
        <v>767.13</v>
      </c>
      <c r="H3129">
        <v>4</v>
      </c>
      <c r="I3129">
        <f t="shared" si="48"/>
        <v>191.7825</v>
      </c>
      <c r="J3129">
        <f>(Sales[[#This Row],[Selling Price Per Commodity]]-VLOOKUP(C3129,Products!A:E,4, FALSE))*Sales[[#This Row],[Quantity]]/10</f>
        <v>1.4809999999999945</v>
      </c>
      <c r="K3129">
        <f>WEEKDAY(Sales[[#This Row],[Date and Time]],2)</f>
        <v>6</v>
      </c>
    </row>
    <row r="3130" spans="1:11" x14ac:dyDescent="0.3">
      <c r="A3130" t="s">
        <v>6598</v>
      </c>
      <c r="B3130" s="1">
        <v>45606.747175925928</v>
      </c>
      <c r="C3130" t="s">
        <v>3386</v>
      </c>
      <c r="D3130" t="s">
        <v>1386</v>
      </c>
      <c r="E3130" t="s">
        <v>3461</v>
      </c>
      <c r="F3130" t="s">
        <v>3476</v>
      </c>
      <c r="G3130">
        <v>861.23</v>
      </c>
      <c r="H3130">
        <v>2</v>
      </c>
      <c r="I3130">
        <f t="shared" si="48"/>
        <v>430.61500000000001</v>
      </c>
      <c r="J3130">
        <f>(Sales[[#This Row],[Selling Price Per Commodity]]-VLOOKUP(C3130,Products!A:E,4, FALSE))*Sales[[#This Row],[Quantity]]/10</f>
        <v>-64.131</v>
      </c>
      <c r="K3130">
        <f>WEEKDAY(Sales[[#This Row],[Date and Time]],2)</f>
        <v>7</v>
      </c>
    </row>
    <row r="3131" spans="1:11" x14ac:dyDescent="0.3">
      <c r="A3131" t="s">
        <v>6599</v>
      </c>
      <c r="B3131" s="1">
        <v>45422.100428240738</v>
      </c>
      <c r="C3131" t="s">
        <v>3445</v>
      </c>
      <c r="D3131" t="s">
        <v>1512</v>
      </c>
      <c r="E3131" t="s">
        <v>3464</v>
      </c>
      <c r="F3131" t="s">
        <v>3469</v>
      </c>
      <c r="G3131">
        <v>1627.43</v>
      </c>
      <c r="H3131">
        <v>1</v>
      </c>
      <c r="I3131">
        <f t="shared" si="48"/>
        <v>1627.43</v>
      </c>
      <c r="J3131">
        <f>(Sales[[#This Row],[Selling Price Per Commodity]]-VLOOKUP(C3131,Products!A:E,4, FALSE))*Sales[[#This Row],[Quantity]]/10</f>
        <v>147.267</v>
      </c>
      <c r="K3131">
        <f>WEEKDAY(Sales[[#This Row],[Date and Time]],2)</f>
        <v>5</v>
      </c>
    </row>
    <row r="3132" spans="1:11" x14ac:dyDescent="0.3">
      <c r="A3132" t="s">
        <v>6600</v>
      </c>
      <c r="B3132" s="1">
        <v>45609.019074074073</v>
      </c>
      <c r="C3132" t="s">
        <v>3246</v>
      </c>
      <c r="D3132" t="s">
        <v>2586</v>
      </c>
      <c r="E3132" t="s">
        <v>3479</v>
      </c>
      <c r="F3132" t="s">
        <v>3469</v>
      </c>
      <c r="G3132">
        <v>1541.71</v>
      </c>
      <c r="H3132">
        <v>7</v>
      </c>
      <c r="I3132">
        <f t="shared" si="48"/>
        <v>220.24428571428572</v>
      </c>
      <c r="J3132">
        <f>(Sales[[#This Row],[Selling Price Per Commodity]]-VLOOKUP(C3132,Products!A:E,4, FALSE))*Sales[[#This Row],[Quantity]]/10</f>
        <v>-282.20199999999994</v>
      </c>
      <c r="K3132">
        <f>WEEKDAY(Sales[[#This Row],[Date and Time]],2)</f>
        <v>3</v>
      </c>
    </row>
    <row r="3133" spans="1:11" x14ac:dyDescent="0.3">
      <c r="A3133" t="s">
        <v>6601</v>
      </c>
      <c r="B3133" s="1">
        <v>45404.749560185184</v>
      </c>
      <c r="C3133" t="s">
        <v>3374</v>
      </c>
      <c r="D3133" t="s">
        <v>2255</v>
      </c>
      <c r="E3133" t="s">
        <v>3466</v>
      </c>
      <c r="F3133" t="s">
        <v>3469</v>
      </c>
      <c r="G3133">
        <v>48.94</v>
      </c>
      <c r="H3133">
        <v>4</v>
      </c>
      <c r="I3133">
        <f t="shared" si="48"/>
        <v>12.234999999999999</v>
      </c>
      <c r="J3133">
        <f>(Sales[[#This Row],[Selling Price Per Commodity]]-VLOOKUP(C3133,Products!A:E,4, FALSE))*Sales[[#This Row],[Quantity]]/10</f>
        <v>-313.16199999999998</v>
      </c>
      <c r="K3133">
        <f>WEEKDAY(Sales[[#This Row],[Date and Time]],2)</f>
        <v>1</v>
      </c>
    </row>
    <row r="3134" spans="1:11" x14ac:dyDescent="0.3">
      <c r="A3134" t="s">
        <v>6602</v>
      </c>
      <c r="B3134" s="1">
        <v>45501.553136574075</v>
      </c>
      <c r="C3134" t="s">
        <v>3313</v>
      </c>
      <c r="D3134" t="s">
        <v>2283</v>
      </c>
      <c r="E3134" t="s">
        <v>3466</v>
      </c>
      <c r="F3134" t="s">
        <v>3467</v>
      </c>
      <c r="G3134">
        <v>899.42</v>
      </c>
      <c r="H3134">
        <v>1</v>
      </c>
      <c r="I3134">
        <f t="shared" si="48"/>
        <v>899.42</v>
      </c>
      <c r="J3134">
        <f>(Sales[[#This Row],[Selling Price Per Commodity]]-VLOOKUP(C3134,Products!A:E,4, FALSE))*Sales[[#This Row],[Quantity]]/10</f>
        <v>12.093999999999994</v>
      </c>
      <c r="K3134">
        <f>WEEKDAY(Sales[[#This Row],[Date and Time]],2)</f>
        <v>7</v>
      </c>
    </row>
    <row r="3135" spans="1:11" x14ac:dyDescent="0.3">
      <c r="A3135" t="s">
        <v>6603</v>
      </c>
      <c r="B3135" s="1">
        <v>45500.368981481479</v>
      </c>
      <c r="C3135" t="s">
        <v>3448</v>
      </c>
      <c r="D3135" t="s">
        <v>2952</v>
      </c>
      <c r="E3135" t="s">
        <v>3461</v>
      </c>
      <c r="F3135" t="s">
        <v>3462</v>
      </c>
      <c r="G3135">
        <v>357.22</v>
      </c>
      <c r="H3135">
        <v>4</v>
      </c>
      <c r="I3135">
        <f t="shared" si="48"/>
        <v>89.305000000000007</v>
      </c>
      <c r="J3135">
        <f>(Sales[[#This Row],[Selling Price Per Commodity]]-VLOOKUP(C3135,Products!A:E,4, FALSE))*Sales[[#This Row],[Quantity]]/10</f>
        <v>-346.48199999999997</v>
      </c>
      <c r="K3135">
        <f>WEEKDAY(Sales[[#This Row],[Date and Time]],2)</f>
        <v>6</v>
      </c>
    </row>
    <row r="3136" spans="1:11" x14ac:dyDescent="0.3">
      <c r="A3136" t="s">
        <v>6604</v>
      </c>
      <c r="B3136" s="1">
        <v>45460.351782407408</v>
      </c>
      <c r="C3136" t="s">
        <v>3310</v>
      </c>
      <c r="D3136" t="s">
        <v>3034</v>
      </c>
      <c r="E3136" t="s">
        <v>3479</v>
      </c>
      <c r="F3136" t="s">
        <v>3472</v>
      </c>
      <c r="G3136">
        <v>1629.58</v>
      </c>
      <c r="H3136">
        <v>8</v>
      </c>
      <c r="I3136">
        <f t="shared" si="48"/>
        <v>203.69749999999999</v>
      </c>
      <c r="J3136">
        <f>(Sales[[#This Row],[Selling Price Per Commodity]]-VLOOKUP(C3136,Products!A:E,4, FALSE))*Sales[[#This Row],[Quantity]]/10</f>
        <v>-75.201999999999998</v>
      </c>
      <c r="K3136">
        <f>WEEKDAY(Sales[[#This Row],[Date and Time]],2)</f>
        <v>1</v>
      </c>
    </row>
    <row r="3137" spans="1:11" x14ac:dyDescent="0.3">
      <c r="A3137" t="s">
        <v>6605</v>
      </c>
      <c r="B3137" s="1">
        <v>45575.774664351855</v>
      </c>
      <c r="C3137" t="s">
        <v>3442</v>
      </c>
      <c r="D3137" t="s">
        <v>1494</v>
      </c>
      <c r="E3137" t="s">
        <v>3479</v>
      </c>
      <c r="F3137" t="s">
        <v>3476</v>
      </c>
      <c r="G3137">
        <v>1847.03</v>
      </c>
      <c r="H3137">
        <v>9</v>
      </c>
      <c r="I3137">
        <f t="shared" si="48"/>
        <v>205.22555555555556</v>
      </c>
      <c r="J3137">
        <f>(Sales[[#This Row],[Selling Price Per Commodity]]-VLOOKUP(C3137,Products!A:E,4, FALSE))*Sales[[#This Row],[Quantity]]/10</f>
        <v>-294.24999999999994</v>
      </c>
      <c r="K3137">
        <f>WEEKDAY(Sales[[#This Row],[Date and Time]],2)</f>
        <v>4</v>
      </c>
    </row>
    <row r="3138" spans="1:11" x14ac:dyDescent="0.3">
      <c r="A3138" t="s">
        <v>6606</v>
      </c>
      <c r="B3138" s="1">
        <v>45558.969930555555</v>
      </c>
      <c r="C3138" t="s">
        <v>3348</v>
      </c>
      <c r="D3138" t="s">
        <v>2361</v>
      </c>
      <c r="E3138" t="s">
        <v>3464</v>
      </c>
      <c r="F3138" t="s">
        <v>3467</v>
      </c>
      <c r="G3138">
        <v>985.53</v>
      </c>
      <c r="H3138">
        <v>3</v>
      </c>
      <c r="I3138">
        <f t="shared" ref="I3138:I3201" si="49" xml:space="preserve"> G3138/H3138</f>
        <v>328.51</v>
      </c>
      <c r="J3138">
        <f>(Sales[[#This Row],[Selling Price Per Commodity]]-VLOOKUP(C3138,Products!A:E,4, FALSE))*Sales[[#This Row],[Quantity]]/10</f>
        <v>6.2729999999999908</v>
      </c>
      <c r="K3138">
        <f>WEEKDAY(Sales[[#This Row],[Date and Time]],2)</f>
        <v>1</v>
      </c>
    </row>
    <row r="3139" spans="1:11" x14ac:dyDescent="0.3">
      <c r="A3139" t="s">
        <v>6607</v>
      </c>
      <c r="B3139" s="1">
        <v>45558.407523148147</v>
      </c>
      <c r="C3139" t="s">
        <v>3245</v>
      </c>
      <c r="D3139" t="s">
        <v>1318</v>
      </c>
      <c r="E3139" t="s">
        <v>3479</v>
      </c>
      <c r="F3139" t="s">
        <v>3472</v>
      </c>
      <c r="G3139">
        <v>43.91</v>
      </c>
      <c r="H3139">
        <v>7</v>
      </c>
      <c r="I3139">
        <f t="shared" si="49"/>
        <v>6.2728571428571422</v>
      </c>
      <c r="J3139">
        <f>(Sales[[#This Row],[Selling Price Per Commodity]]-VLOOKUP(C3139,Products!A:E,4, FALSE))*Sales[[#This Row],[Quantity]]/10</f>
        <v>-127.489</v>
      </c>
      <c r="K3139">
        <f>WEEKDAY(Sales[[#This Row],[Date and Time]],2)</f>
        <v>1</v>
      </c>
    </row>
    <row r="3140" spans="1:11" x14ac:dyDescent="0.3">
      <c r="A3140" t="s">
        <v>6608</v>
      </c>
      <c r="B3140" s="1">
        <v>45574.630694444444</v>
      </c>
      <c r="C3140" t="s">
        <v>3407</v>
      </c>
      <c r="D3140" t="s">
        <v>2076</v>
      </c>
      <c r="E3140" t="s">
        <v>3464</v>
      </c>
      <c r="F3140" t="s">
        <v>3467</v>
      </c>
      <c r="G3140">
        <v>1315.36</v>
      </c>
      <c r="H3140">
        <v>8</v>
      </c>
      <c r="I3140">
        <f t="shared" si="49"/>
        <v>164.42</v>
      </c>
      <c r="J3140">
        <f>(Sales[[#This Row],[Selling Price Per Commodity]]-VLOOKUP(C3140,Products!A:E,4, FALSE))*Sales[[#This Row],[Quantity]]/10</f>
        <v>101.51199999999999</v>
      </c>
      <c r="K3140">
        <f>WEEKDAY(Sales[[#This Row],[Date and Time]],2)</f>
        <v>3</v>
      </c>
    </row>
    <row r="3141" spans="1:11" x14ac:dyDescent="0.3">
      <c r="A3141" t="s">
        <v>6609</v>
      </c>
      <c r="B3141" s="1">
        <v>45378.796053240738</v>
      </c>
      <c r="C3141" t="s">
        <v>3243</v>
      </c>
      <c r="D3141" t="s">
        <v>1945</v>
      </c>
      <c r="E3141" t="s">
        <v>3464</v>
      </c>
      <c r="F3141" t="s">
        <v>3462</v>
      </c>
      <c r="G3141">
        <v>815.72</v>
      </c>
      <c r="H3141">
        <v>10</v>
      </c>
      <c r="I3141">
        <f t="shared" si="49"/>
        <v>81.572000000000003</v>
      </c>
      <c r="J3141">
        <f>(Sales[[#This Row],[Selling Price Per Commodity]]-VLOOKUP(C3141,Products!A:E,4, FALSE))*Sales[[#This Row],[Quantity]]/10</f>
        <v>-50.817999999999984</v>
      </c>
      <c r="K3141">
        <f>WEEKDAY(Sales[[#This Row],[Date and Time]],2)</f>
        <v>3</v>
      </c>
    </row>
    <row r="3142" spans="1:11" x14ac:dyDescent="0.3">
      <c r="A3142" t="s">
        <v>6610</v>
      </c>
      <c r="B3142" s="1">
        <v>45416.277291666665</v>
      </c>
      <c r="C3142" t="s">
        <v>3437</v>
      </c>
      <c r="D3142" t="s">
        <v>812</v>
      </c>
      <c r="E3142" t="s">
        <v>3466</v>
      </c>
      <c r="F3142" t="s">
        <v>3462</v>
      </c>
      <c r="G3142">
        <v>367.73</v>
      </c>
      <c r="H3142">
        <v>7</v>
      </c>
      <c r="I3142">
        <f t="shared" si="49"/>
        <v>52.532857142857146</v>
      </c>
      <c r="J3142">
        <f>(Sales[[#This Row],[Selling Price Per Commodity]]-VLOOKUP(C3142,Products!A:E,4, FALSE))*Sales[[#This Row],[Quantity]]/10</f>
        <v>-653.90300000000002</v>
      </c>
      <c r="K3142">
        <f>WEEKDAY(Sales[[#This Row],[Date and Time]],2)</f>
        <v>6</v>
      </c>
    </row>
    <row r="3143" spans="1:11" x14ac:dyDescent="0.3">
      <c r="A3143" t="s">
        <v>6611</v>
      </c>
      <c r="B3143" s="1">
        <v>45563.146770833337</v>
      </c>
      <c r="C3143" t="s">
        <v>3370</v>
      </c>
      <c r="D3143" t="s">
        <v>180</v>
      </c>
      <c r="E3143" t="s">
        <v>3466</v>
      </c>
      <c r="F3143" t="s">
        <v>3462</v>
      </c>
      <c r="G3143">
        <v>434.25</v>
      </c>
      <c r="H3143">
        <v>7</v>
      </c>
      <c r="I3143">
        <f t="shared" si="49"/>
        <v>62.035714285714285</v>
      </c>
      <c r="J3143">
        <f>(Sales[[#This Row],[Selling Price Per Commodity]]-VLOOKUP(C3143,Products!A:E,4, FALSE))*Sales[[#This Row],[Quantity]]/10</f>
        <v>-391.59699999999998</v>
      </c>
      <c r="K3143">
        <f>WEEKDAY(Sales[[#This Row],[Date and Time]],2)</f>
        <v>6</v>
      </c>
    </row>
    <row r="3144" spans="1:11" x14ac:dyDescent="0.3">
      <c r="A3144" t="s">
        <v>6612</v>
      </c>
      <c r="B3144" s="1">
        <v>45415.08390046296</v>
      </c>
      <c r="C3144" t="s">
        <v>3278</v>
      </c>
      <c r="D3144" t="s">
        <v>689</v>
      </c>
      <c r="E3144" t="s">
        <v>3479</v>
      </c>
      <c r="F3144" t="s">
        <v>3467</v>
      </c>
      <c r="G3144">
        <v>1480.41</v>
      </c>
      <c r="H3144">
        <v>3</v>
      </c>
      <c r="I3144">
        <f t="shared" si="49"/>
        <v>493.47</v>
      </c>
      <c r="J3144">
        <f>(Sales[[#This Row],[Selling Price Per Commodity]]-VLOOKUP(C3144,Products!A:E,4, FALSE))*Sales[[#This Row],[Quantity]]/10</f>
        <v>48.888000000000012</v>
      </c>
      <c r="K3144">
        <f>WEEKDAY(Sales[[#This Row],[Date and Time]],2)</f>
        <v>5</v>
      </c>
    </row>
    <row r="3145" spans="1:11" x14ac:dyDescent="0.3">
      <c r="A3145" t="s">
        <v>6613</v>
      </c>
      <c r="B3145" s="1">
        <v>45503.484236111108</v>
      </c>
      <c r="C3145" t="s">
        <v>3253</v>
      </c>
      <c r="D3145" t="s">
        <v>1058</v>
      </c>
      <c r="E3145" t="s">
        <v>3471</v>
      </c>
      <c r="F3145" t="s">
        <v>3476</v>
      </c>
      <c r="G3145">
        <v>734.82</v>
      </c>
      <c r="H3145">
        <v>3</v>
      </c>
      <c r="I3145">
        <f t="shared" si="49"/>
        <v>244.94000000000003</v>
      </c>
      <c r="J3145">
        <f>(Sales[[#This Row],[Selling Price Per Commodity]]-VLOOKUP(C3145,Products!A:E,4, FALSE))*Sales[[#This Row],[Quantity]]/10</f>
        <v>63.189000000000007</v>
      </c>
      <c r="K3145">
        <f>WEEKDAY(Sales[[#This Row],[Date and Time]],2)</f>
        <v>2</v>
      </c>
    </row>
    <row r="3146" spans="1:11" x14ac:dyDescent="0.3">
      <c r="A3146" t="s">
        <v>6614</v>
      </c>
      <c r="B3146" s="1">
        <v>45301.448912037034</v>
      </c>
      <c r="C3146" t="s">
        <v>3390</v>
      </c>
      <c r="D3146" t="s">
        <v>1744</v>
      </c>
      <c r="E3146" t="s">
        <v>3466</v>
      </c>
      <c r="F3146" t="s">
        <v>3476</v>
      </c>
      <c r="G3146">
        <v>1255.4000000000001</v>
      </c>
      <c r="H3146">
        <v>7</v>
      </c>
      <c r="I3146">
        <f t="shared" si="49"/>
        <v>179.34285714285716</v>
      </c>
      <c r="J3146">
        <f>(Sales[[#This Row],[Selling Price Per Commodity]]-VLOOKUP(C3146,Products!A:E,4, FALSE))*Sales[[#This Row],[Quantity]]/10</f>
        <v>-303.15399999999994</v>
      </c>
      <c r="K3146">
        <f>WEEKDAY(Sales[[#This Row],[Date and Time]],2)</f>
        <v>3</v>
      </c>
    </row>
    <row r="3147" spans="1:11" x14ac:dyDescent="0.3">
      <c r="A3147" t="s">
        <v>6615</v>
      </c>
      <c r="B3147" s="1">
        <v>45382.952048611114</v>
      </c>
      <c r="C3147" t="s">
        <v>3302</v>
      </c>
      <c r="D3147" t="s">
        <v>3164</v>
      </c>
      <c r="E3147" t="s">
        <v>3464</v>
      </c>
      <c r="F3147" t="s">
        <v>3472</v>
      </c>
      <c r="G3147">
        <v>1702.28</v>
      </c>
      <c r="H3147">
        <v>5</v>
      </c>
      <c r="I3147">
        <f t="shared" si="49"/>
        <v>340.45600000000002</v>
      </c>
      <c r="J3147">
        <f>(Sales[[#This Row],[Selling Price Per Commodity]]-VLOOKUP(C3147,Products!A:E,4, FALSE))*Sales[[#This Row],[Quantity]]/10</f>
        <v>134.49299999999999</v>
      </c>
      <c r="K3147">
        <f>WEEKDAY(Sales[[#This Row],[Date and Time]],2)</f>
        <v>7</v>
      </c>
    </row>
    <row r="3148" spans="1:11" x14ac:dyDescent="0.3">
      <c r="A3148" t="s">
        <v>6616</v>
      </c>
      <c r="B3148" s="1">
        <v>45568.691145833334</v>
      </c>
      <c r="C3148" t="s">
        <v>3441</v>
      </c>
      <c r="D3148" t="s">
        <v>2733</v>
      </c>
      <c r="E3148" t="s">
        <v>3461</v>
      </c>
      <c r="F3148" t="s">
        <v>3462</v>
      </c>
      <c r="G3148">
        <v>325.97000000000003</v>
      </c>
      <c r="H3148">
        <v>7</v>
      </c>
      <c r="I3148">
        <f t="shared" si="49"/>
        <v>46.567142857142862</v>
      </c>
      <c r="J3148">
        <f>(Sales[[#This Row],[Selling Price Per Commodity]]-VLOOKUP(C3148,Products!A:E,4, FALSE))*Sales[[#This Row],[Quantity]]/10</f>
        <v>-195.239</v>
      </c>
      <c r="K3148">
        <f>WEEKDAY(Sales[[#This Row],[Date and Time]],2)</f>
        <v>4</v>
      </c>
    </row>
    <row r="3149" spans="1:11" x14ac:dyDescent="0.3">
      <c r="A3149" t="s">
        <v>6617</v>
      </c>
      <c r="B3149" s="1">
        <v>45582.836354166669</v>
      </c>
      <c r="C3149" t="s">
        <v>3364</v>
      </c>
      <c r="D3149" t="s">
        <v>2987</v>
      </c>
      <c r="E3149" t="s">
        <v>3479</v>
      </c>
      <c r="F3149" t="s">
        <v>3469</v>
      </c>
      <c r="G3149">
        <v>1442.32</v>
      </c>
      <c r="H3149">
        <v>9</v>
      </c>
      <c r="I3149">
        <f t="shared" si="49"/>
        <v>160.25777777777776</v>
      </c>
      <c r="J3149">
        <f>(Sales[[#This Row],[Selling Price Per Commodity]]-VLOOKUP(C3149,Products!A:E,4, FALSE))*Sales[[#This Row],[Quantity]]/10</f>
        <v>-550.46</v>
      </c>
      <c r="K3149">
        <f>WEEKDAY(Sales[[#This Row],[Date and Time]],2)</f>
        <v>4</v>
      </c>
    </row>
    <row r="3150" spans="1:11" x14ac:dyDescent="0.3">
      <c r="A3150" t="s">
        <v>6618</v>
      </c>
      <c r="B3150" s="1">
        <v>45518.342847222222</v>
      </c>
      <c r="C3150" t="s">
        <v>3261</v>
      </c>
      <c r="D3150" t="s">
        <v>168</v>
      </c>
      <c r="E3150" t="s">
        <v>3471</v>
      </c>
      <c r="F3150" t="s">
        <v>3476</v>
      </c>
      <c r="G3150">
        <v>398.62</v>
      </c>
      <c r="H3150">
        <v>2</v>
      </c>
      <c r="I3150">
        <f t="shared" si="49"/>
        <v>199.31</v>
      </c>
      <c r="J3150">
        <f>(Sales[[#This Row],[Selling Price Per Commodity]]-VLOOKUP(C3150,Products!A:E,4, FALSE))*Sales[[#This Row],[Quantity]]/10</f>
        <v>-150.30000000000001</v>
      </c>
      <c r="K3150">
        <f>WEEKDAY(Sales[[#This Row],[Date and Time]],2)</f>
        <v>3</v>
      </c>
    </row>
    <row r="3151" spans="1:11" x14ac:dyDescent="0.3">
      <c r="A3151" t="s">
        <v>6619</v>
      </c>
      <c r="B3151" s="1">
        <v>45326.677187499998</v>
      </c>
      <c r="C3151" t="s">
        <v>3377</v>
      </c>
      <c r="D3151" t="s">
        <v>2421</v>
      </c>
      <c r="E3151" t="s">
        <v>3479</v>
      </c>
      <c r="F3151" t="s">
        <v>3462</v>
      </c>
      <c r="G3151">
        <v>93.7</v>
      </c>
      <c r="H3151">
        <v>7</v>
      </c>
      <c r="I3151">
        <f t="shared" si="49"/>
        <v>13.385714285714286</v>
      </c>
      <c r="J3151">
        <f>(Sales[[#This Row],[Selling Price Per Commodity]]-VLOOKUP(C3151,Products!A:E,4, FALSE))*Sales[[#This Row],[Quantity]]/10</f>
        <v>-277.20299999999997</v>
      </c>
      <c r="K3151">
        <f>WEEKDAY(Sales[[#This Row],[Date and Time]],2)</f>
        <v>7</v>
      </c>
    </row>
    <row r="3152" spans="1:11" x14ac:dyDescent="0.3">
      <c r="A3152" t="s">
        <v>6620</v>
      </c>
      <c r="B3152" s="1">
        <v>45299.577673611115</v>
      </c>
      <c r="C3152" t="s">
        <v>3264</v>
      </c>
      <c r="D3152" t="s">
        <v>992</v>
      </c>
      <c r="E3152" t="s">
        <v>3466</v>
      </c>
      <c r="F3152" t="s">
        <v>3462</v>
      </c>
      <c r="G3152">
        <v>1452.51</v>
      </c>
      <c r="H3152">
        <v>9</v>
      </c>
      <c r="I3152">
        <f t="shared" si="49"/>
        <v>161.38999999999999</v>
      </c>
      <c r="J3152">
        <f>(Sales[[#This Row],[Selling Price Per Commodity]]-VLOOKUP(C3152,Products!A:E,4, FALSE))*Sales[[#This Row],[Quantity]]/10</f>
        <v>-78.957000000000022</v>
      </c>
      <c r="K3152">
        <f>WEEKDAY(Sales[[#This Row],[Date and Time]],2)</f>
        <v>1</v>
      </c>
    </row>
    <row r="3153" spans="1:11" x14ac:dyDescent="0.3">
      <c r="A3153" t="s">
        <v>6621</v>
      </c>
      <c r="B3153" s="1">
        <v>45481.711863425924</v>
      </c>
      <c r="C3153" t="s">
        <v>3271</v>
      </c>
      <c r="D3153" t="s">
        <v>3069</v>
      </c>
      <c r="E3153" t="s">
        <v>3471</v>
      </c>
      <c r="F3153" t="s">
        <v>3469</v>
      </c>
      <c r="G3153">
        <v>1584.37</v>
      </c>
      <c r="H3153">
        <v>8</v>
      </c>
      <c r="I3153">
        <f t="shared" si="49"/>
        <v>198.04624999999999</v>
      </c>
      <c r="J3153">
        <f>(Sales[[#This Row],[Selling Price Per Commodity]]-VLOOKUP(C3153,Products!A:E,4, FALSE))*Sales[[#This Row],[Quantity]]/10</f>
        <v>-236.09900000000002</v>
      </c>
      <c r="K3153">
        <f>WEEKDAY(Sales[[#This Row],[Date and Time]],2)</f>
        <v>1</v>
      </c>
    </row>
    <row r="3154" spans="1:11" x14ac:dyDescent="0.3">
      <c r="A3154" t="s">
        <v>6622</v>
      </c>
      <c r="B3154" s="1">
        <v>45300.166412037041</v>
      </c>
      <c r="C3154" t="s">
        <v>3451</v>
      </c>
      <c r="D3154" t="s">
        <v>2204</v>
      </c>
      <c r="E3154" t="s">
        <v>3461</v>
      </c>
      <c r="F3154" t="s">
        <v>3467</v>
      </c>
      <c r="G3154">
        <v>1492.9</v>
      </c>
      <c r="H3154">
        <v>7</v>
      </c>
      <c r="I3154">
        <f t="shared" si="49"/>
        <v>213.27142857142857</v>
      </c>
      <c r="J3154">
        <f>(Sales[[#This Row],[Selling Price Per Commodity]]-VLOOKUP(C3154,Products!A:E,4, FALSE))*Sales[[#This Row],[Quantity]]/10</f>
        <v>-246.90299999999996</v>
      </c>
      <c r="K3154">
        <f>WEEKDAY(Sales[[#This Row],[Date and Time]],2)</f>
        <v>2</v>
      </c>
    </row>
    <row r="3155" spans="1:11" x14ac:dyDescent="0.3">
      <c r="A3155" t="s">
        <v>6623</v>
      </c>
      <c r="B3155" s="1">
        <v>45331.205405092594</v>
      </c>
      <c r="C3155" t="s">
        <v>3245</v>
      </c>
      <c r="D3155" t="s">
        <v>737</v>
      </c>
      <c r="E3155" t="s">
        <v>3471</v>
      </c>
      <c r="F3155" t="s">
        <v>3469</v>
      </c>
      <c r="G3155">
        <v>1722.13</v>
      </c>
      <c r="H3155">
        <v>1</v>
      </c>
      <c r="I3155">
        <f t="shared" si="49"/>
        <v>1722.13</v>
      </c>
      <c r="J3155">
        <f>(Sales[[#This Row],[Selling Price Per Commodity]]-VLOOKUP(C3155,Products!A:E,4, FALSE))*Sales[[#This Row],[Quantity]]/10</f>
        <v>153.37299999999999</v>
      </c>
      <c r="K3155">
        <f>WEEKDAY(Sales[[#This Row],[Date and Time]],2)</f>
        <v>5</v>
      </c>
    </row>
    <row r="3156" spans="1:11" x14ac:dyDescent="0.3">
      <c r="A3156" t="s">
        <v>6624</v>
      </c>
      <c r="B3156" s="1">
        <v>45359.451342592591</v>
      </c>
      <c r="C3156" t="s">
        <v>3327</v>
      </c>
      <c r="D3156" t="s">
        <v>1530</v>
      </c>
      <c r="E3156" t="s">
        <v>3471</v>
      </c>
      <c r="F3156" t="s">
        <v>3476</v>
      </c>
      <c r="G3156">
        <v>1312.21</v>
      </c>
      <c r="H3156">
        <v>6</v>
      </c>
      <c r="I3156">
        <f t="shared" si="49"/>
        <v>218.70166666666668</v>
      </c>
      <c r="J3156">
        <f>(Sales[[#This Row],[Selling Price Per Commodity]]-VLOOKUP(C3156,Products!A:E,4, FALSE))*Sales[[#This Row],[Quantity]]/10</f>
        <v>-459.60500000000002</v>
      </c>
      <c r="K3156">
        <f>WEEKDAY(Sales[[#This Row],[Date and Time]],2)</f>
        <v>5</v>
      </c>
    </row>
    <row r="3157" spans="1:11" x14ac:dyDescent="0.3">
      <c r="A3157" t="s">
        <v>6625</v>
      </c>
      <c r="B3157" s="1">
        <v>45330.93645833333</v>
      </c>
      <c r="C3157" t="s">
        <v>3395</v>
      </c>
      <c r="D3157" t="s">
        <v>2433</v>
      </c>
      <c r="E3157" t="s">
        <v>3479</v>
      </c>
      <c r="F3157" t="s">
        <v>3469</v>
      </c>
      <c r="G3157">
        <v>86.71</v>
      </c>
      <c r="H3157">
        <v>10</v>
      </c>
      <c r="I3157">
        <f t="shared" si="49"/>
        <v>8.6709999999999994</v>
      </c>
      <c r="J3157">
        <f>(Sales[[#This Row],[Selling Price Per Commodity]]-VLOOKUP(C3157,Products!A:E,4, FALSE))*Sales[[#This Row],[Quantity]]/10</f>
        <v>-94.049000000000007</v>
      </c>
      <c r="K3157">
        <f>WEEKDAY(Sales[[#This Row],[Date and Time]],2)</f>
        <v>4</v>
      </c>
    </row>
    <row r="3158" spans="1:11" x14ac:dyDescent="0.3">
      <c r="A3158" t="s">
        <v>6626</v>
      </c>
      <c r="B3158" s="1">
        <v>45452.107106481482</v>
      </c>
      <c r="C3158" t="s">
        <v>3430</v>
      </c>
      <c r="D3158" t="s">
        <v>1972</v>
      </c>
      <c r="E3158" t="s">
        <v>3479</v>
      </c>
      <c r="F3158" t="s">
        <v>3467</v>
      </c>
      <c r="G3158">
        <v>924.69</v>
      </c>
      <c r="H3158">
        <v>9</v>
      </c>
      <c r="I3158">
        <f t="shared" si="49"/>
        <v>102.74333333333334</v>
      </c>
      <c r="J3158">
        <f>(Sales[[#This Row],[Selling Price Per Commodity]]-VLOOKUP(C3158,Products!A:E,4, FALSE))*Sales[[#This Row],[Quantity]]/10</f>
        <v>1.2000000000001875E-2</v>
      </c>
      <c r="K3158">
        <f>WEEKDAY(Sales[[#This Row],[Date and Time]],2)</f>
        <v>7</v>
      </c>
    </row>
    <row r="3159" spans="1:11" x14ac:dyDescent="0.3">
      <c r="A3159" t="s">
        <v>6627</v>
      </c>
      <c r="B3159" s="1">
        <v>45490.547997685186</v>
      </c>
      <c r="C3159" t="s">
        <v>3409</v>
      </c>
      <c r="D3159" t="s">
        <v>2349</v>
      </c>
      <c r="E3159" t="s">
        <v>3461</v>
      </c>
      <c r="F3159" t="s">
        <v>3467</v>
      </c>
      <c r="G3159">
        <v>1149.24</v>
      </c>
      <c r="H3159">
        <v>7</v>
      </c>
      <c r="I3159">
        <f t="shared" si="49"/>
        <v>164.17714285714285</v>
      </c>
      <c r="J3159">
        <f>(Sales[[#This Row],[Selling Price Per Commodity]]-VLOOKUP(C3159,Products!A:E,4, FALSE))*Sales[[#This Row],[Quantity]]/10</f>
        <v>-347.18799999999999</v>
      </c>
      <c r="K3159">
        <f>WEEKDAY(Sales[[#This Row],[Date and Time]],2)</f>
        <v>3</v>
      </c>
    </row>
    <row r="3160" spans="1:11" x14ac:dyDescent="0.3">
      <c r="A3160" t="s">
        <v>6628</v>
      </c>
      <c r="B3160" s="1">
        <v>45433.294085648151</v>
      </c>
      <c r="C3160" t="s">
        <v>3306</v>
      </c>
      <c r="D3160" t="s">
        <v>744</v>
      </c>
      <c r="E3160" t="s">
        <v>3466</v>
      </c>
      <c r="F3160" t="s">
        <v>3472</v>
      </c>
      <c r="G3160">
        <v>374.81</v>
      </c>
      <c r="H3160">
        <v>8</v>
      </c>
      <c r="I3160">
        <f t="shared" si="49"/>
        <v>46.85125</v>
      </c>
      <c r="J3160">
        <f>(Sales[[#This Row],[Selling Price Per Commodity]]-VLOOKUP(C3160,Products!A:E,4, FALSE))*Sales[[#This Row],[Quantity]]/10</f>
        <v>-693.95099999999991</v>
      </c>
      <c r="K3160">
        <f>WEEKDAY(Sales[[#This Row],[Date and Time]],2)</f>
        <v>2</v>
      </c>
    </row>
    <row r="3161" spans="1:11" x14ac:dyDescent="0.3">
      <c r="A3161" t="s">
        <v>6629</v>
      </c>
      <c r="B3161" s="1">
        <v>45421.97960648148</v>
      </c>
      <c r="C3161" t="s">
        <v>3275</v>
      </c>
      <c r="D3161" t="s">
        <v>2717</v>
      </c>
      <c r="E3161" t="s">
        <v>3461</v>
      </c>
      <c r="F3161" t="s">
        <v>3476</v>
      </c>
      <c r="G3161">
        <v>698.47</v>
      </c>
      <c r="H3161">
        <v>8</v>
      </c>
      <c r="I3161">
        <f t="shared" si="49"/>
        <v>87.308750000000003</v>
      </c>
      <c r="J3161">
        <f>(Sales[[#This Row],[Selling Price Per Commodity]]-VLOOKUP(C3161,Products!A:E,4, FALSE))*Sales[[#This Row],[Quantity]]/10</f>
        <v>-221.28100000000003</v>
      </c>
      <c r="K3161">
        <f>WEEKDAY(Sales[[#This Row],[Date and Time]],2)</f>
        <v>4</v>
      </c>
    </row>
    <row r="3162" spans="1:11" x14ac:dyDescent="0.3">
      <c r="A3162" t="s">
        <v>6630</v>
      </c>
      <c r="B3162" s="1">
        <v>45389.961805555555</v>
      </c>
      <c r="C3162" t="s">
        <v>3425</v>
      </c>
      <c r="D3162" t="s">
        <v>2711</v>
      </c>
      <c r="E3162" t="s">
        <v>3479</v>
      </c>
      <c r="F3162" t="s">
        <v>3467</v>
      </c>
      <c r="G3162">
        <v>211.56</v>
      </c>
      <c r="H3162">
        <v>2</v>
      </c>
      <c r="I3162">
        <f t="shared" si="49"/>
        <v>105.78</v>
      </c>
      <c r="J3162">
        <f>(Sales[[#This Row],[Selling Price Per Commodity]]-VLOOKUP(C3162,Products!A:E,4, FALSE))*Sales[[#This Row],[Quantity]]/10</f>
        <v>2.1020000000000012</v>
      </c>
      <c r="K3162">
        <f>WEEKDAY(Sales[[#This Row],[Date and Time]],2)</f>
        <v>7</v>
      </c>
    </row>
    <row r="3163" spans="1:11" x14ac:dyDescent="0.3">
      <c r="A3163" t="s">
        <v>6631</v>
      </c>
      <c r="B3163" s="1">
        <v>45317.080729166664</v>
      </c>
      <c r="C3163" t="s">
        <v>3408</v>
      </c>
      <c r="D3163" t="s">
        <v>634</v>
      </c>
      <c r="E3163" t="s">
        <v>3479</v>
      </c>
      <c r="F3163" t="s">
        <v>3472</v>
      </c>
      <c r="G3163">
        <v>1867.45</v>
      </c>
      <c r="H3163">
        <v>3</v>
      </c>
      <c r="I3163">
        <f t="shared" si="49"/>
        <v>622.48333333333335</v>
      </c>
      <c r="J3163">
        <f>(Sales[[#This Row],[Selling Price Per Commodity]]-VLOOKUP(C3163,Products!A:E,4, FALSE))*Sales[[#This Row],[Quantity]]/10</f>
        <v>178.09299999999999</v>
      </c>
      <c r="K3163">
        <f>WEEKDAY(Sales[[#This Row],[Date and Time]],2)</f>
        <v>5</v>
      </c>
    </row>
    <row r="3164" spans="1:11" x14ac:dyDescent="0.3">
      <c r="A3164" t="s">
        <v>6632</v>
      </c>
      <c r="B3164" s="1">
        <v>45491.311759259261</v>
      </c>
      <c r="C3164" t="s">
        <v>3371</v>
      </c>
      <c r="D3164" t="s">
        <v>1560</v>
      </c>
      <c r="E3164" t="s">
        <v>3464</v>
      </c>
      <c r="F3164" t="s">
        <v>3462</v>
      </c>
      <c r="G3164">
        <v>213.9</v>
      </c>
      <c r="H3164">
        <v>5</v>
      </c>
      <c r="I3164">
        <f t="shared" si="49"/>
        <v>42.78</v>
      </c>
      <c r="J3164">
        <f>(Sales[[#This Row],[Selling Price Per Commodity]]-VLOOKUP(C3164,Products!A:E,4, FALSE))*Sales[[#This Row],[Quantity]]/10</f>
        <v>-163.87</v>
      </c>
      <c r="K3164">
        <f>WEEKDAY(Sales[[#This Row],[Date and Time]],2)</f>
        <v>4</v>
      </c>
    </row>
    <row r="3165" spans="1:11" x14ac:dyDescent="0.3">
      <c r="A3165" t="s">
        <v>6633</v>
      </c>
      <c r="B3165" s="1">
        <v>45548.538761574076</v>
      </c>
      <c r="C3165" t="s">
        <v>3445</v>
      </c>
      <c r="D3165" t="s">
        <v>1796</v>
      </c>
      <c r="E3165" t="s">
        <v>3466</v>
      </c>
      <c r="F3165" t="s">
        <v>3469</v>
      </c>
      <c r="G3165">
        <v>274.14999999999998</v>
      </c>
      <c r="H3165">
        <v>8</v>
      </c>
      <c r="I3165">
        <f t="shared" si="49"/>
        <v>34.268749999999997</v>
      </c>
      <c r="J3165">
        <f>(Sales[[#This Row],[Selling Price Per Commodity]]-VLOOKUP(C3165,Products!A:E,4, FALSE))*Sales[[#This Row],[Quantity]]/10</f>
        <v>-96.393000000000001</v>
      </c>
      <c r="K3165">
        <f>WEEKDAY(Sales[[#This Row],[Date and Time]],2)</f>
        <v>5</v>
      </c>
    </row>
    <row r="3166" spans="1:11" x14ac:dyDescent="0.3">
      <c r="A3166" t="s">
        <v>6634</v>
      </c>
      <c r="B3166" s="1">
        <v>45564.813020833331</v>
      </c>
      <c r="C3166" t="s">
        <v>3406</v>
      </c>
      <c r="D3166" t="s">
        <v>675</v>
      </c>
      <c r="E3166" t="s">
        <v>3461</v>
      </c>
      <c r="F3166" t="s">
        <v>3476</v>
      </c>
      <c r="G3166">
        <v>1539.14</v>
      </c>
      <c r="H3166">
        <v>4</v>
      </c>
      <c r="I3166">
        <f t="shared" si="49"/>
        <v>384.78500000000003</v>
      </c>
      <c r="J3166">
        <f>(Sales[[#This Row],[Selling Price Per Commodity]]-VLOOKUP(C3166,Products!A:E,4, FALSE))*Sales[[#This Row],[Quantity]]/10</f>
        <v>-80.153999999999968</v>
      </c>
      <c r="K3166">
        <f>WEEKDAY(Sales[[#This Row],[Date and Time]],2)</f>
        <v>7</v>
      </c>
    </row>
    <row r="3167" spans="1:11" x14ac:dyDescent="0.3">
      <c r="A3167" t="s">
        <v>6635</v>
      </c>
      <c r="B3167" s="1">
        <v>45350.648379629631</v>
      </c>
      <c r="C3167" t="s">
        <v>3419</v>
      </c>
      <c r="D3167" t="s">
        <v>2659</v>
      </c>
      <c r="E3167" t="s">
        <v>3464</v>
      </c>
      <c r="F3167" t="s">
        <v>3467</v>
      </c>
      <c r="G3167">
        <v>352.63</v>
      </c>
      <c r="H3167">
        <v>5</v>
      </c>
      <c r="I3167">
        <f t="shared" si="49"/>
        <v>70.525999999999996</v>
      </c>
      <c r="J3167">
        <f>(Sales[[#This Row],[Selling Price Per Commodity]]-VLOOKUP(C3167,Products!A:E,4, FALSE))*Sales[[#This Row],[Quantity]]/10</f>
        <v>-427.40200000000004</v>
      </c>
      <c r="K3167">
        <f>WEEKDAY(Sales[[#This Row],[Date and Time]],2)</f>
        <v>3</v>
      </c>
    </row>
    <row r="3168" spans="1:11" x14ac:dyDescent="0.3">
      <c r="A3168" t="s">
        <v>6636</v>
      </c>
      <c r="B3168" s="1">
        <v>45583.01666666667</v>
      </c>
      <c r="C3168" t="s">
        <v>3367</v>
      </c>
      <c r="D3168" t="s">
        <v>1722</v>
      </c>
      <c r="E3168" t="s">
        <v>3471</v>
      </c>
      <c r="F3168" t="s">
        <v>3469</v>
      </c>
      <c r="G3168">
        <v>1905.65</v>
      </c>
      <c r="H3168">
        <v>8</v>
      </c>
      <c r="I3168">
        <f t="shared" si="49"/>
        <v>238.20625000000001</v>
      </c>
      <c r="J3168">
        <f>(Sales[[#This Row],[Selling Price Per Commodity]]-VLOOKUP(C3168,Products!A:E,4, FALSE))*Sales[[#This Row],[Quantity]]/10</f>
        <v>-114.083</v>
      </c>
      <c r="K3168">
        <f>WEEKDAY(Sales[[#This Row],[Date and Time]],2)</f>
        <v>5</v>
      </c>
    </row>
    <row r="3169" spans="1:11" x14ac:dyDescent="0.3">
      <c r="A3169" t="s">
        <v>6637</v>
      </c>
      <c r="B3169" s="1">
        <v>45343.060324074075</v>
      </c>
      <c r="C3169" t="s">
        <v>3409</v>
      </c>
      <c r="D3169" t="s">
        <v>1995</v>
      </c>
      <c r="E3169" t="s">
        <v>3464</v>
      </c>
      <c r="F3169" t="s">
        <v>3462</v>
      </c>
      <c r="G3169">
        <v>389.65</v>
      </c>
      <c r="H3169">
        <v>9</v>
      </c>
      <c r="I3169">
        <f t="shared" si="49"/>
        <v>43.294444444444444</v>
      </c>
      <c r="J3169">
        <f>(Sales[[#This Row],[Selling Price Per Commodity]]-VLOOKUP(C3169,Products!A:E,4, FALSE))*Sales[[#This Row],[Quantity]]/10</f>
        <v>-555.17899999999986</v>
      </c>
      <c r="K3169">
        <f>WEEKDAY(Sales[[#This Row],[Date and Time]],2)</f>
        <v>3</v>
      </c>
    </row>
    <row r="3170" spans="1:11" x14ac:dyDescent="0.3">
      <c r="A3170" t="s">
        <v>6638</v>
      </c>
      <c r="B3170" s="1">
        <v>45527.421273148146</v>
      </c>
      <c r="C3170" t="s">
        <v>3395</v>
      </c>
      <c r="D3170" t="s">
        <v>3142</v>
      </c>
      <c r="E3170" t="s">
        <v>3471</v>
      </c>
      <c r="F3170" t="s">
        <v>3472</v>
      </c>
      <c r="G3170">
        <v>1454.09</v>
      </c>
      <c r="H3170">
        <v>3</v>
      </c>
      <c r="I3170">
        <f t="shared" si="49"/>
        <v>484.69666666666666</v>
      </c>
      <c r="J3170">
        <f>(Sales[[#This Row],[Selling Price Per Commodity]]-VLOOKUP(C3170,Products!A:E,4, FALSE))*Sales[[#This Row],[Quantity]]/10</f>
        <v>114.593</v>
      </c>
      <c r="K3170">
        <f>WEEKDAY(Sales[[#This Row],[Date and Time]],2)</f>
        <v>5</v>
      </c>
    </row>
    <row r="3171" spans="1:11" x14ac:dyDescent="0.3">
      <c r="A3171" t="s">
        <v>6639</v>
      </c>
      <c r="B3171" s="1">
        <v>45393.659814814811</v>
      </c>
      <c r="C3171" t="s">
        <v>3298</v>
      </c>
      <c r="D3171" t="s">
        <v>2210</v>
      </c>
      <c r="E3171" t="s">
        <v>3471</v>
      </c>
      <c r="F3171" t="s">
        <v>3476</v>
      </c>
      <c r="G3171">
        <v>112.22</v>
      </c>
      <c r="H3171">
        <v>2</v>
      </c>
      <c r="I3171">
        <f t="shared" si="49"/>
        <v>56.11</v>
      </c>
      <c r="J3171">
        <f>(Sales[[#This Row],[Selling Price Per Commodity]]-VLOOKUP(C3171,Products!A:E,4, FALSE))*Sales[[#This Row],[Quantity]]/10</f>
        <v>-181.80599999999998</v>
      </c>
      <c r="K3171">
        <f>WEEKDAY(Sales[[#This Row],[Date and Time]],2)</f>
        <v>4</v>
      </c>
    </row>
    <row r="3172" spans="1:11" x14ac:dyDescent="0.3">
      <c r="A3172" t="s">
        <v>6640</v>
      </c>
      <c r="B3172" s="1">
        <v>45404.324618055558</v>
      </c>
      <c r="C3172" t="s">
        <v>3345</v>
      </c>
      <c r="D3172" t="s">
        <v>1873</v>
      </c>
      <c r="E3172" t="s">
        <v>3464</v>
      </c>
      <c r="F3172" t="s">
        <v>3469</v>
      </c>
      <c r="G3172">
        <v>1765.21</v>
      </c>
      <c r="H3172">
        <v>6</v>
      </c>
      <c r="I3172">
        <f t="shared" si="49"/>
        <v>294.20166666666665</v>
      </c>
      <c r="J3172">
        <f>(Sales[[#This Row],[Selling Price Per Commodity]]-VLOOKUP(C3172,Products!A:E,4, FALSE))*Sales[[#This Row],[Quantity]]/10</f>
        <v>-280.96100000000001</v>
      </c>
      <c r="K3172">
        <f>WEEKDAY(Sales[[#This Row],[Date and Time]],2)</f>
        <v>1</v>
      </c>
    </row>
    <row r="3173" spans="1:11" x14ac:dyDescent="0.3">
      <c r="A3173" t="s">
        <v>6641</v>
      </c>
      <c r="B3173" s="1">
        <v>45455.155694444446</v>
      </c>
      <c r="C3173" t="s">
        <v>3298</v>
      </c>
      <c r="D3173" t="s">
        <v>2804</v>
      </c>
      <c r="E3173" t="s">
        <v>3479</v>
      </c>
      <c r="F3173" t="s">
        <v>3469</v>
      </c>
      <c r="G3173">
        <v>1954.27</v>
      </c>
      <c r="H3173">
        <v>10</v>
      </c>
      <c r="I3173">
        <f t="shared" si="49"/>
        <v>195.42699999999999</v>
      </c>
      <c r="J3173">
        <f>(Sales[[#This Row],[Selling Price Per Commodity]]-VLOOKUP(C3173,Products!A:E,4, FALSE))*Sales[[#This Row],[Quantity]]/10</f>
        <v>-769.71299999999997</v>
      </c>
      <c r="K3173">
        <f>WEEKDAY(Sales[[#This Row],[Date and Time]],2)</f>
        <v>3</v>
      </c>
    </row>
    <row r="3174" spans="1:11" x14ac:dyDescent="0.3">
      <c r="A3174" t="s">
        <v>6642</v>
      </c>
      <c r="B3174" s="1">
        <v>45351.307002314818</v>
      </c>
      <c r="C3174" t="s">
        <v>3291</v>
      </c>
      <c r="D3174" t="s">
        <v>2957</v>
      </c>
      <c r="E3174" t="s">
        <v>3479</v>
      </c>
      <c r="F3174" t="s">
        <v>3467</v>
      </c>
      <c r="G3174">
        <v>1256.77</v>
      </c>
      <c r="H3174">
        <v>7</v>
      </c>
      <c r="I3174">
        <f t="shared" si="49"/>
        <v>179.53857142857143</v>
      </c>
      <c r="J3174">
        <f>(Sales[[#This Row],[Selling Price Per Commodity]]-VLOOKUP(C3174,Products!A:E,4, FALSE))*Sales[[#This Row],[Quantity]]/10</f>
        <v>-121.304</v>
      </c>
      <c r="K3174">
        <f>WEEKDAY(Sales[[#This Row],[Date and Time]],2)</f>
        <v>4</v>
      </c>
    </row>
    <row r="3175" spans="1:11" x14ac:dyDescent="0.3">
      <c r="A3175" t="s">
        <v>6643</v>
      </c>
      <c r="B3175" s="1">
        <v>45559.054155092592</v>
      </c>
      <c r="C3175" t="s">
        <v>3434</v>
      </c>
      <c r="D3175" t="s">
        <v>242</v>
      </c>
      <c r="E3175" t="s">
        <v>3479</v>
      </c>
      <c r="F3175" t="s">
        <v>3467</v>
      </c>
      <c r="G3175">
        <v>1180.4000000000001</v>
      </c>
      <c r="H3175">
        <v>1</v>
      </c>
      <c r="I3175">
        <f t="shared" si="49"/>
        <v>1180.4000000000001</v>
      </c>
      <c r="J3175">
        <f>(Sales[[#This Row],[Selling Price Per Commodity]]-VLOOKUP(C3175,Products!A:E,4, FALSE))*Sales[[#This Row],[Quantity]]/10</f>
        <v>115.13400000000001</v>
      </c>
      <c r="K3175">
        <f>WEEKDAY(Sales[[#This Row],[Date and Time]],2)</f>
        <v>2</v>
      </c>
    </row>
    <row r="3176" spans="1:11" x14ac:dyDescent="0.3">
      <c r="A3176" t="s">
        <v>6644</v>
      </c>
      <c r="B3176" s="1">
        <v>45510.248067129629</v>
      </c>
      <c r="C3176" t="s">
        <v>3305</v>
      </c>
      <c r="D3176" t="s">
        <v>1689</v>
      </c>
      <c r="E3176" t="s">
        <v>3461</v>
      </c>
      <c r="F3176" t="s">
        <v>3467</v>
      </c>
      <c r="G3176">
        <v>1833.18</v>
      </c>
      <c r="H3176">
        <v>1</v>
      </c>
      <c r="I3176">
        <f t="shared" si="49"/>
        <v>1833.18</v>
      </c>
      <c r="J3176">
        <f>(Sales[[#This Row],[Selling Price Per Commodity]]-VLOOKUP(C3176,Products!A:E,4, FALSE))*Sales[[#This Row],[Quantity]]/10</f>
        <v>145.62200000000001</v>
      </c>
      <c r="K3176">
        <f>WEEKDAY(Sales[[#This Row],[Date and Time]],2)</f>
        <v>2</v>
      </c>
    </row>
    <row r="3177" spans="1:11" x14ac:dyDescent="0.3">
      <c r="A3177" t="s">
        <v>6645</v>
      </c>
      <c r="B3177" s="1">
        <v>45406.666597222225</v>
      </c>
      <c r="C3177" t="s">
        <v>3361</v>
      </c>
      <c r="D3177" t="s">
        <v>1315</v>
      </c>
      <c r="E3177" t="s">
        <v>3464</v>
      </c>
      <c r="F3177" t="s">
        <v>3472</v>
      </c>
      <c r="G3177">
        <v>1561.24</v>
      </c>
      <c r="H3177">
        <v>1</v>
      </c>
      <c r="I3177">
        <f t="shared" si="49"/>
        <v>1561.24</v>
      </c>
      <c r="J3177">
        <f>(Sales[[#This Row],[Selling Price Per Commodity]]-VLOOKUP(C3177,Products!A:E,4, FALSE))*Sales[[#This Row],[Quantity]]/10</f>
        <v>137.316</v>
      </c>
      <c r="K3177">
        <f>WEEKDAY(Sales[[#This Row],[Date and Time]],2)</f>
        <v>3</v>
      </c>
    </row>
    <row r="3178" spans="1:11" x14ac:dyDescent="0.3">
      <c r="A3178" t="s">
        <v>6646</v>
      </c>
      <c r="B3178" s="1">
        <v>45541.546967592592</v>
      </c>
      <c r="C3178" t="s">
        <v>3437</v>
      </c>
      <c r="D3178" t="s">
        <v>625</v>
      </c>
      <c r="E3178" t="s">
        <v>3461</v>
      </c>
      <c r="F3178" t="s">
        <v>3476</v>
      </c>
      <c r="G3178">
        <v>835.47</v>
      </c>
      <c r="H3178">
        <v>4</v>
      </c>
      <c r="I3178">
        <f t="shared" si="49"/>
        <v>208.86750000000001</v>
      </c>
      <c r="J3178">
        <f>(Sales[[#This Row],[Selling Price Per Commodity]]-VLOOKUP(C3178,Products!A:E,4, FALSE))*Sales[[#This Row],[Quantity]]/10</f>
        <v>-311.125</v>
      </c>
      <c r="K3178">
        <f>WEEKDAY(Sales[[#This Row],[Date and Time]],2)</f>
        <v>5</v>
      </c>
    </row>
    <row r="3179" spans="1:11" x14ac:dyDescent="0.3">
      <c r="A3179" t="s">
        <v>6647</v>
      </c>
      <c r="B3179" s="1">
        <v>45588.710324074076</v>
      </c>
      <c r="C3179" t="s">
        <v>3382</v>
      </c>
      <c r="D3179" t="s">
        <v>1572</v>
      </c>
      <c r="E3179" t="s">
        <v>3461</v>
      </c>
      <c r="F3179" t="s">
        <v>3476</v>
      </c>
      <c r="G3179">
        <v>431.16</v>
      </c>
      <c r="H3179">
        <v>1</v>
      </c>
      <c r="I3179">
        <f t="shared" si="49"/>
        <v>431.16</v>
      </c>
      <c r="J3179">
        <f>(Sales[[#This Row],[Selling Price Per Commodity]]-VLOOKUP(C3179,Products!A:E,4, FALSE))*Sales[[#This Row],[Quantity]]/10</f>
        <v>36.319000000000003</v>
      </c>
      <c r="K3179">
        <f>WEEKDAY(Sales[[#This Row],[Date and Time]],2)</f>
        <v>3</v>
      </c>
    </row>
    <row r="3180" spans="1:11" x14ac:dyDescent="0.3">
      <c r="A3180" t="s">
        <v>6648</v>
      </c>
      <c r="B3180" s="1">
        <v>45363.830590277779</v>
      </c>
      <c r="C3180" t="s">
        <v>3354</v>
      </c>
      <c r="D3180" t="s">
        <v>272</v>
      </c>
      <c r="E3180" t="s">
        <v>3464</v>
      </c>
      <c r="F3180" t="s">
        <v>3469</v>
      </c>
      <c r="G3180">
        <v>1088.6099999999999</v>
      </c>
      <c r="H3180">
        <v>2</v>
      </c>
      <c r="I3180">
        <f t="shared" si="49"/>
        <v>544.30499999999995</v>
      </c>
      <c r="J3180">
        <f>(Sales[[#This Row],[Selling Price Per Commodity]]-VLOOKUP(C3180,Products!A:E,4, FALSE))*Sales[[#This Row],[Quantity]]/10</f>
        <v>49.894999999999996</v>
      </c>
      <c r="K3180">
        <f>WEEKDAY(Sales[[#This Row],[Date and Time]],2)</f>
        <v>2</v>
      </c>
    </row>
    <row r="3181" spans="1:11" x14ac:dyDescent="0.3">
      <c r="A3181" t="s">
        <v>6649</v>
      </c>
      <c r="B3181" s="1">
        <v>45304.805</v>
      </c>
      <c r="C3181" t="s">
        <v>3405</v>
      </c>
      <c r="D3181" t="s">
        <v>2975</v>
      </c>
      <c r="E3181" t="s">
        <v>3461</v>
      </c>
      <c r="F3181" t="s">
        <v>3467</v>
      </c>
      <c r="G3181">
        <v>1360.71</v>
      </c>
      <c r="H3181">
        <v>6</v>
      </c>
      <c r="I3181">
        <f t="shared" si="49"/>
        <v>226.785</v>
      </c>
      <c r="J3181">
        <f>(Sales[[#This Row],[Selling Price Per Commodity]]-VLOOKUP(C3181,Products!A:E,4, FALSE))*Sales[[#This Row],[Quantity]]/10</f>
        <v>50.042999999999999</v>
      </c>
      <c r="K3181">
        <f>WEEKDAY(Sales[[#This Row],[Date and Time]],2)</f>
        <v>6</v>
      </c>
    </row>
    <row r="3182" spans="1:11" x14ac:dyDescent="0.3">
      <c r="A3182" t="s">
        <v>6650</v>
      </c>
      <c r="B3182" s="1">
        <v>45448.798090277778</v>
      </c>
      <c r="C3182" t="s">
        <v>3368</v>
      </c>
      <c r="D3182" t="s">
        <v>2261</v>
      </c>
      <c r="E3182" t="s">
        <v>3464</v>
      </c>
      <c r="F3182" t="s">
        <v>3472</v>
      </c>
      <c r="G3182">
        <v>694.4</v>
      </c>
      <c r="H3182">
        <v>1</v>
      </c>
      <c r="I3182">
        <f t="shared" si="49"/>
        <v>694.4</v>
      </c>
      <c r="J3182">
        <f>(Sales[[#This Row],[Selling Price Per Commodity]]-VLOOKUP(C3182,Products!A:E,4, FALSE))*Sales[[#This Row],[Quantity]]/10</f>
        <v>49.681999999999995</v>
      </c>
      <c r="K3182">
        <f>WEEKDAY(Sales[[#This Row],[Date and Time]],2)</f>
        <v>3</v>
      </c>
    </row>
    <row r="3183" spans="1:11" x14ac:dyDescent="0.3">
      <c r="A3183" t="s">
        <v>6651</v>
      </c>
      <c r="B3183" s="1">
        <v>45317.811481481483</v>
      </c>
      <c r="C3183" t="s">
        <v>3257</v>
      </c>
      <c r="D3183" t="s">
        <v>701</v>
      </c>
      <c r="E3183" t="s">
        <v>3466</v>
      </c>
      <c r="F3183" t="s">
        <v>3467</v>
      </c>
      <c r="G3183">
        <v>1852.17</v>
      </c>
      <c r="H3183">
        <v>4</v>
      </c>
      <c r="I3183">
        <f t="shared" si="49"/>
        <v>463.04250000000002</v>
      </c>
      <c r="J3183">
        <f>(Sales[[#This Row],[Selling Price Per Commodity]]-VLOOKUP(C3183,Products!A:E,4, FALSE))*Sales[[#This Row],[Quantity]]/10</f>
        <v>69.813000000000017</v>
      </c>
      <c r="K3183">
        <f>WEEKDAY(Sales[[#This Row],[Date and Time]],2)</f>
        <v>5</v>
      </c>
    </row>
    <row r="3184" spans="1:11" x14ac:dyDescent="0.3">
      <c r="A3184" t="s">
        <v>6652</v>
      </c>
      <c r="B3184" s="1">
        <v>45340.746261574073</v>
      </c>
      <c r="C3184" t="s">
        <v>3330</v>
      </c>
      <c r="D3184" t="s">
        <v>2678</v>
      </c>
      <c r="E3184" t="s">
        <v>3471</v>
      </c>
      <c r="F3184" t="s">
        <v>3467</v>
      </c>
      <c r="G3184">
        <v>1621.85</v>
      </c>
      <c r="H3184">
        <v>1</v>
      </c>
      <c r="I3184">
        <f t="shared" si="49"/>
        <v>1621.85</v>
      </c>
      <c r="J3184">
        <f>(Sales[[#This Row],[Selling Price Per Commodity]]-VLOOKUP(C3184,Products!A:E,4, FALSE))*Sales[[#This Row],[Quantity]]/10</f>
        <v>125.36199999999999</v>
      </c>
      <c r="K3184">
        <f>WEEKDAY(Sales[[#This Row],[Date and Time]],2)</f>
        <v>7</v>
      </c>
    </row>
    <row r="3185" spans="1:11" x14ac:dyDescent="0.3">
      <c r="A3185" t="s">
        <v>6653</v>
      </c>
      <c r="B3185" s="1">
        <v>45495.870150462964</v>
      </c>
      <c r="C3185" t="s">
        <v>3285</v>
      </c>
      <c r="D3185" t="s">
        <v>2349</v>
      </c>
      <c r="E3185" t="s">
        <v>3464</v>
      </c>
      <c r="F3185" t="s">
        <v>3472</v>
      </c>
      <c r="G3185">
        <v>980.47</v>
      </c>
      <c r="H3185">
        <v>2</v>
      </c>
      <c r="I3185">
        <f t="shared" si="49"/>
        <v>490.23500000000001</v>
      </c>
      <c r="J3185">
        <f>(Sales[[#This Row],[Selling Price Per Commodity]]-VLOOKUP(C3185,Products!A:E,4, FALSE))*Sales[[#This Row],[Quantity]]/10</f>
        <v>78.209000000000003</v>
      </c>
      <c r="K3185">
        <f>WEEKDAY(Sales[[#This Row],[Date and Time]],2)</f>
        <v>1</v>
      </c>
    </row>
    <row r="3186" spans="1:11" x14ac:dyDescent="0.3">
      <c r="A3186" t="s">
        <v>6654</v>
      </c>
      <c r="B3186" s="1">
        <v>45535.061041666668</v>
      </c>
      <c r="C3186" t="s">
        <v>3410</v>
      </c>
      <c r="D3186" t="s">
        <v>2559</v>
      </c>
      <c r="E3186" t="s">
        <v>3479</v>
      </c>
      <c r="F3186" t="s">
        <v>3469</v>
      </c>
      <c r="G3186">
        <v>1832.72</v>
      </c>
      <c r="H3186">
        <v>2</v>
      </c>
      <c r="I3186">
        <f t="shared" si="49"/>
        <v>916.36</v>
      </c>
      <c r="J3186">
        <f>(Sales[[#This Row],[Selling Price Per Commodity]]-VLOOKUP(C3186,Products!A:E,4, FALSE))*Sales[[#This Row],[Quantity]]/10</f>
        <v>152.73600000000002</v>
      </c>
      <c r="K3186">
        <f>WEEKDAY(Sales[[#This Row],[Date and Time]],2)</f>
        <v>6</v>
      </c>
    </row>
    <row r="3187" spans="1:11" x14ac:dyDescent="0.3">
      <c r="A3187" t="s">
        <v>6655</v>
      </c>
      <c r="B3187" s="1">
        <v>45356.10365740741</v>
      </c>
      <c r="C3187" t="s">
        <v>3367</v>
      </c>
      <c r="D3187" t="s">
        <v>2476</v>
      </c>
      <c r="E3187" t="s">
        <v>3466</v>
      </c>
      <c r="F3187" t="s">
        <v>3467</v>
      </c>
      <c r="G3187">
        <v>619.79</v>
      </c>
      <c r="H3187">
        <v>8</v>
      </c>
      <c r="I3187">
        <f t="shared" si="49"/>
        <v>77.473749999999995</v>
      </c>
      <c r="J3187">
        <f>(Sales[[#This Row],[Selling Price Per Commodity]]-VLOOKUP(C3187,Products!A:E,4, FALSE))*Sales[[#This Row],[Quantity]]/10</f>
        <v>-242.66900000000001</v>
      </c>
      <c r="K3187">
        <f>WEEKDAY(Sales[[#This Row],[Date and Time]],2)</f>
        <v>2</v>
      </c>
    </row>
    <row r="3188" spans="1:11" x14ac:dyDescent="0.3">
      <c r="A3188" t="s">
        <v>6656</v>
      </c>
      <c r="B3188" s="1">
        <v>45591.064884259256</v>
      </c>
      <c r="C3188" t="s">
        <v>3434</v>
      </c>
      <c r="D3188" t="s">
        <v>2433</v>
      </c>
      <c r="E3188" t="s">
        <v>3466</v>
      </c>
      <c r="F3188" t="s">
        <v>3462</v>
      </c>
      <c r="G3188">
        <v>1057.94</v>
      </c>
      <c r="H3188">
        <v>4</v>
      </c>
      <c r="I3188">
        <f t="shared" si="49"/>
        <v>264.48500000000001</v>
      </c>
      <c r="J3188">
        <f>(Sales[[#This Row],[Selling Price Per Commodity]]-VLOOKUP(C3188,Products!A:E,4, FALSE))*Sales[[#This Row],[Quantity]]/10</f>
        <v>94.17</v>
      </c>
      <c r="K3188">
        <f>WEEKDAY(Sales[[#This Row],[Date and Time]],2)</f>
        <v>6</v>
      </c>
    </row>
    <row r="3189" spans="1:11" x14ac:dyDescent="0.3">
      <c r="A3189" t="s">
        <v>6657</v>
      </c>
      <c r="B3189" s="1">
        <v>45295.105532407404</v>
      </c>
      <c r="C3189" t="s">
        <v>3292</v>
      </c>
      <c r="D3189" t="s">
        <v>2523</v>
      </c>
      <c r="E3189" t="s">
        <v>3464</v>
      </c>
      <c r="F3189" t="s">
        <v>3472</v>
      </c>
      <c r="G3189">
        <v>1444.71</v>
      </c>
      <c r="H3189">
        <v>8</v>
      </c>
      <c r="I3189">
        <f t="shared" si="49"/>
        <v>180.58875</v>
      </c>
      <c r="J3189">
        <f>(Sales[[#This Row],[Selling Price Per Commodity]]-VLOOKUP(C3189,Products!A:E,4, FALSE))*Sales[[#This Row],[Quantity]]/10</f>
        <v>-112.48099999999999</v>
      </c>
      <c r="K3189">
        <f>WEEKDAY(Sales[[#This Row],[Date and Time]],2)</f>
        <v>4</v>
      </c>
    </row>
    <row r="3190" spans="1:11" x14ac:dyDescent="0.3">
      <c r="A3190" t="s">
        <v>6658</v>
      </c>
      <c r="B3190" s="1">
        <v>45329.651562500003</v>
      </c>
      <c r="C3190" t="s">
        <v>3300</v>
      </c>
      <c r="D3190" t="s">
        <v>2801</v>
      </c>
      <c r="E3190" t="s">
        <v>3479</v>
      </c>
      <c r="F3190" t="s">
        <v>3469</v>
      </c>
      <c r="G3190">
        <v>385.43</v>
      </c>
      <c r="H3190">
        <v>5</v>
      </c>
      <c r="I3190">
        <f t="shared" si="49"/>
        <v>77.085999999999999</v>
      </c>
      <c r="J3190">
        <f>(Sales[[#This Row],[Selling Price Per Commodity]]-VLOOKUP(C3190,Products!A:E,4, FALSE))*Sales[[#This Row],[Quantity]]/10</f>
        <v>-342.48199999999997</v>
      </c>
      <c r="K3190">
        <f>WEEKDAY(Sales[[#This Row],[Date and Time]],2)</f>
        <v>3</v>
      </c>
    </row>
    <row r="3191" spans="1:11" x14ac:dyDescent="0.3">
      <c r="A3191" t="s">
        <v>6659</v>
      </c>
      <c r="B3191" s="1">
        <v>45414.443703703706</v>
      </c>
      <c r="C3191" t="s">
        <v>3379</v>
      </c>
      <c r="D3191" t="s">
        <v>430</v>
      </c>
      <c r="E3191" t="s">
        <v>3471</v>
      </c>
      <c r="F3191" t="s">
        <v>3476</v>
      </c>
      <c r="G3191">
        <v>322.29000000000002</v>
      </c>
      <c r="H3191">
        <v>6</v>
      </c>
      <c r="I3191">
        <f t="shared" si="49"/>
        <v>53.715000000000003</v>
      </c>
      <c r="J3191">
        <f>(Sales[[#This Row],[Selling Price Per Commodity]]-VLOOKUP(C3191,Products!A:E,4, FALSE))*Sales[[#This Row],[Quantity]]/10</f>
        <v>-330.95099999999991</v>
      </c>
      <c r="K3191">
        <f>WEEKDAY(Sales[[#This Row],[Date and Time]],2)</f>
        <v>4</v>
      </c>
    </row>
    <row r="3192" spans="1:11" x14ac:dyDescent="0.3">
      <c r="A3192" t="s">
        <v>6660</v>
      </c>
      <c r="B3192" s="1">
        <v>45448.46435185185</v>
      </c>
      <c r="C3192" t="s">
        <v>3292</v>
      </c>
      <c r="D3192" t="s">
        <v>1299</v>
      </c>
      <c r="E3192" t="s">
        <v>3461</v>
      </c>
      <c r="F3192" t="s">
        <v>3472</v>
      </c>
      <c r="G3192">
        <v>721.92</v>
      </c>
      <c r="H3192">
        <v>2</v>
      </c>
      <c r="I3192">
        <f t="shared" si="49"/>
        <v>360.96</v>
      </c>
      <c r="J3192">
        <f>(Sales[[#This Row],[Selling Price Per Commodity]]-VLOOKUP(C3192,Products!A:E,4, FALSE))*Sales[[#This Row],[Quantity]]/10</f>
        <v>7.9539999999999962</v>
      </c>
      <c r="K3192">
        <f>WEEKDAY(Sales[[#This Row],[Date and Time]],2)</f>
        <v>3</v>
      </c>
    </row>
    <row r="3193" spans="1:11" x14ac:dyDescent="0.3">
      <c r="A3193" t="s">
        <v>6661</v>
      </c>
      <c r="B3193" s="1">
        <v>45320.122002314813</v>
      </c>
      <c r="C3193" t="s">
        <v>3312</v>
      </c>
      <c r="D3193" t="s">
        <v>234</v>
      </c>
      <c r="E3193" t="s">
        <v>3471</v>
      </c>
      <c r="F3193" t="s">
        <v>3476</v>
      </c>
      <c r="G3193">
        <v>1481.4</v>
      </c>
      <c r="H3193">
        <v>9</v>
      </c>
      <c r="I3193">
        <f t="shared" si="49"/>
        <v>164.60000000000002</v>
      </c>
      <c r="J3193">
        <f>(Sales[[#This Row],[Selling Price Per Commodity]]-VLOOKUP(C3193,Products!A:E,4, FALSE))*Sales[[#This Row],[Quantity]]/10</f>
        <v>-26.126999999999974</v>
      </c>
      <c r="K3193">
        <f>WEEKDAY(Sales[[#This Row],[Date and Time]],2)</f>
        <v>1</v>
      </c>
    </row>
    <row r="3194" spans="1:11" x14ac:dyDescent="0.3">
      <c r="A3194" t="s">
        <v>6662</v>
      </c>
      <c r="B3194" s="1">
        <v>45454.632523148146</v>
      </c>
      <c r="C3194" t="s">
        <v>3430</v>
      </c>
      <c r="D3194" t="s">
        <v>1619</v>
      </c>
      <c r="E3194" t="s">
        <v>3466</v>
      </c>
      <c r="F3194" t="s">
        <v>3472</v>
      </c>
      <c r="G3194">
        <v>739.95</v>
      </c>
      <c r="H3194">
        <v>1</v>
      </c>
      <c r="I3194">
        <f t="shared" si="49"/>
        <v>739.95</v>
      </c>
      <c r="J3194">
        <f>(Sales[[#This Row],[Selling Price Per Commodity]]-VLOOKUP(C3194,Products!A:E,4, FALSE))*Sales[[#This Row],[Quantity]]/10</f>
        <v>63.722000000000001</v>
      </c>
      <c r="K3194">
        <f>WEEKDAY(Sales[[#This Row],[Date and Time]],2)</f>
        <v>2</v>
      </c>
    </row>
    <row r="3195" spans="1:11" x14ac:dyDescent="0.3">
      <c r="A3195" t="s">
        <v>6663</v>
      </c>
      <c r="B3195" s="1">
        <v>45510.28564814815</v>
      </c>
      <c r="C3195" t="s">
        <v>3259</v>
      </c>
      <c r="D3195" t="s">
        <v>2635</v>
      </c>
      <c r="E3195" t="s">
        <v>3461</v>
      </c>
      <c r="F3195" t="s">
        <v>3467</v>
      </c>
      <c r="G3195">
        <v>226.93</v>
      </c>
      <c r="H3195">
        <v>7</v>
      </c>
      <c r="I3195">
        <f t="shared" si="49"/>
        <v>32.418571428571433</v>
      </c>
      <c r="J3195">
        <f>(Sales[[#This Row],[Selling Price Per Commodity]]-VLOOKUP(C3195,Products!A:E,4, FALSE))*Sales[[#This Row],[Quantity]]/10</f>
        <v>-125.50399999999999</v>
      </c>
      <c r="K3195">
        <f>WEEKDAY(Sales[[#This Row],[Date and Time]],2)</f>
        <v>2</v>
      </c>
    </row>
    <row r="3196" spans="1:11" x14ac:dyDescent="0.3">
      <c r="A3196" t="s">
        <v>6664</v>
      </c>
      <c r="B3196" s="1">
        <v>45453.524548611109</v>
      </c>
      <c r="C3196" t="s">
        <v>3273</v>
      </c>
      <c r="D3196" t="s">
        <v>1269</v>
      </c>
      <c r="E3196" t="s">
        <v>3466</v>
      </c>
      <c r="F3196" t="s">
        <v>3462</v>
      </c>
      <c r="G3196">
        <v>36.9</v>
      </c>
      <c r="H3196">
        <v>2</v>
      </c>
      <c r="I3196">
        <f t="shared" si="49"/>
        <v>18.45</v>
      </c>
      <c r="J3196">
        <f>(Sales[[#This Row],[Selling Price Per Commodity]]-VLOOKUP(C3196,Products!A:E,4, FALSE))*Sales[[#This Row],[Quantity]]/10</f>
        <v>-189.02600000000001</v>
      </c>
      <c r="K3196">
        <f>WEEKDAY(Sales[[#This Row],[Date and Time]],2)</f>
        <v>1</v>
      </c>
    </row>
    <row r="3197" spans="1:11" x14ac:dyDescent="0.3">
      <c r="A3197" t="s">
        <v>6665</v>
      </c>
      <c r="B3197" s="1">
        <v>45465.308831018519</v>
      </c>
      <c r="C3197" t="s">
        <v>3304</v>
      </c>
      <c r="D3197" t="s">
        <v>461</v>
      </c>
      <c r="E3197" t="s">
        <v>3464</v>
      </c>
      <c r="F3197" t="s">
        <v>3469</v>
      </c>
      <c r="G3197">
        <v>1194.0999999999999</v>
      </c>
      <c r="H3197">
        <v>4</v>
      </c>
      <c r="I3197">
        <f t="shared" si="49"/>
        <v>298.52499999999998</v>
      </c>
      <c r="J3197">
        <f>(Sales[[#This Row],[Selling Price Per Commodity]]-VLOOKUP(C3197,Products!A:E,4, FALSE))*Sales[[#This Row],[Quantity]]/10</f>
        <v>112.25399999999999</v>
      </c>
      <c r="K3197">
        <f>WEEKDAY(Sales[[#This Row],[Date and Time]],2)</f>
        <v>6</v>
      </c>
    </row>
    <row r="3198" spans="1:11" x14ac:dyDescent="0.3">
      <c r="A3198" t="s">
        <v>6666</v>
      </c>
      <c r="B3198" s="1">
        <v>45602.165694444448</v>
      </c>
      <c r="C3198" t="s">
        <v>3377</v>
      </c>
      <c r="D3198" t="s">
        <v>1095</v>
      </c>
      <c r="E3198" t="s">
        <v>3471</v>
      </c>
      <c r="F3198" t="s">
        <v>3472</v>
      </c>
      <c r="G3198">
        <v>1092.3900000000001</v>
      </c>
      <c r="H3198">
        <v>5</v>
      </c>
      <c r="I3198">
        <f t="shared" si="49"/>
        <v>218.47800000000001</v>
      </c>
      <c r="J3198">
        <f>(Sales[[#This Row],[Selling Price Per Commodity]]-VLOOKUP(C3198,Products!A:E,4, FALSE))*Sales[[#This Row],[Quantity]]/10</f>
        <v>-95.455999999999989</v>
      </c>
      <c r="K3198">
        <f>WEEKDAY(Sales[[#This Row],[Date and Time]],2)</f>
        <v>3</v>
      </c>
    </row>
    <row r="3199" spans="1:11" x14ac:dyDescent="0.3">
      <c r="A3199" t="s">
        <v>6667</v>
      </c>
      <c r="B3199" s="1">
        <v>45476.818518518521</v>
      </c>
      <c r="C3199" t="s">
        <v>3318</v>
      </c>
      <c r="D3199" t="s">
        <v>886</v>
      </c>
      <c r="E3199" t="s">
        <v>3479</v>
      </c>
      <c r="F3199" t="s">
        <v>3472</v>
      </c>
      <c r="G3199">
        <v>79.790000000000006</v>
      </c>
      <c r="H3199">
        <v>9</v>
      </c>
      <c r="I3199">
        <f t="shared" si="49"/>
        <v>8.8655555555555559</v>
      </c>
      <c r="J3199">
        <f>(Sales[[#This Row],[Selling Price Per Commodity]]-VLOOKUP(C3199,Products!A:E,4, FALSE))*Sales[[#This Row],[Quantity]]/10</f>
        <v>-54.148000000000003</v>
      </c>
      <c r="K3199">
        <f>WEEKDAY(Sales[[#This Row],[Date and Time]],2)</f>
        <v>3</v>
      </c>
    </row>
    <row r="3200" spans="1:11" x14ac:dyDescent="0.3">
      <c r="A3200" t="s">
        <v>6668</v>
      </c>
      <c r="B3200" s="1">
        <v>45299.426076388889</v>
      </c>
      <c r="C3200" t="s">
        <v>3370</v>
      </c>
      <c r="D3200" t="s">
        <v>3025</v>
      </c>
      <c r="E3200" t="s">
        <v>3479</v>
      </c>
      <c r="F3200" t="s">
        <v>3469</v>
      </c>
      <c r="G3200">
        <v>295.70999999999998</v>
      </c>
      <c r="H3200">
        <v>9</v>
      </c>
      <c r="I3200">
        <f t="shared" si="49"/>
        <v>32.856666666666662</v>
      </c>
      <c r="J3200">
        <f>(Sales[[#This Row],[Selling Price Per Commodity]]-VLOOKUP(C3200,Products!A:E,4, FALSE))*Sales[[#This Row],[Quantity]]/10</f>
        <v>-529.74300000000005</v>
      </c>
      <c r="K3200">
        <f>WEEKDAY(Sales[[#This Row],[Date and Time]],2)</f>
        <v>1</v>
      </c>
    </row>
    <row r="3201" spans="1:11" x14ac:dyDescent="0.3">
      <c r="A3201" t="s">
        <v>6669</v>
      </c>
      <c r="B3201" s="1">
        <v>45440.228726851848</v>
      </c>
      <c r="C3201" t="s">
        <v>3334</v>
      </c>
      <c r="D3201" t="s">
        <v>416</v>
      </c>
      <c r="E3201" t="s">
        <v>3471</v>
      </c>
      <c r="F3201" t="s">
        <v>3467</v>
      </c>
      <c r="G3201">
        <v>1423.4</v>
      </c>
      <c r="H3201">
        <v>1</v>
      </c>
      <c r="I3201">
        <f t="shared" si="49"/>
        <v>1423.4</v>
      </c>
      <c r="J3201">
        <f>(Sales[[#This Row],[Selling Price Per Commodity]]-VLOOKUP(C3201,Products!A:E,4, FALSE))*Sales[[#This Row],[Quantity]]/10</f>
        <v>121.52800000000002</v>
      </c>
      <c r="K3201">
        <f>WEEKDAY(Sales[[#This Row],[Date and Time]],2)</f>
        <v>2</v>
      </c>
    </row>
    <row r="3202" spans="1:11" x14ac:dyDescent="0.3">
      <c r="A3202" t="s">
        <v>6670</v>
      </c>
      <c r="B3202" s="1">
        <v>45524.235810185186</v>
      </c>
      <c r="C3202" t="s">
        <v>3304</v>
      </c>
      <c r="D3202" t="s">
        <v>3097</v>
      </c>
      <c r="E3202" t="s">
        <v>3466</v>
      </c>
      <c r="F3202" t="s">
        <v>3462</v>
      </c>
      <c r="G3202">
        <v>1452.49</v>
      </c>
      <c r="H3202">
        <v>6</v>
      </c>
      <c r="I3202">
        <f t="shared" ref="I3202:I3265" si="50" xml:space="preserve"> G3202/H3202</f>
        <v>242.08166666666668</v>
      </c>
      <c r="J3202">
        <f>(Sales[[#This Row],[Selling Price Per Commodity]]-VLOOKUP(C3202,Products!A:E,4, FALSE))*Sales[[#This Row],[Quantity]]/10</f>
        <v>134.51500000000001</v>
      </c>
      <c r="K3202">
        <f>WEEKDAY(Sales[[#This Row],[Date and Time]],2)</f>
        <v>2</v>
      </c>
    </row>
    <row r="3203" spans="1:11" x14ac:dyDescent="0.3">
      <c r="A3203" t="s">
        <v>6671</v>
      </c>
      <c r="B3203" s="1">
        <v>45324.248067129629</v>
      </c>
      <c r="C3203" t="s">
        <v>3362</v>
      </c>
      <c r="D3203" t="s">
        <v>2292</v>
      </c>
      <c r="E3203" t="s">
        <v>3461</v>
      </c>
      <c r="F3203" t="s">
        <v>3467</v>
      </c>
      <c r="G3203">
        <v>1900.29</v>
      </c>
      <c r="H3203">
        <v>2</v>
      </c>
      <c r="I3203">
        <f t="shared" si="50"/>
        <v>950.14499999999998</v>
      </c>
      <c r="J3203">
        <f>(Sales[[#This Row],[Selling Price Per Commodity]]-VLOOKUP(C3203,Products!A:E,4, FALSE))*Sales[[#This Row],[Quantity]]/10</f>
        <v>133.49299999999999</v>
      </c>
      <c r="K3203">
        <f>WEEKDAY(Sales[[#This Row],[Date and Time]],2)</f>
        <v>5</v>
      </c>
    </row>
    <row r="3204" spans="1:11" x14ac:dyDescent="0.3">
      <c r="A3204" t="s">
        <v>6672</v>
      </c>
      <c r="B3204" s="1">
        <v>45551.788587962961</v>
      </c>
      <c r="C3204" t="s">
        <v>3228</v>
      </c>
      <c r="D3204" t="s">
        <v>2055</v>
      </c>
      <c r="E3204" t="s">
        <v>3471</v>
      </c>
      <c r="F3204" t="s">
        <v>3467</v>
      </c>
      <c r="G3204">
        <v>96.86</v>
      </c>
      <c r="H3204">
        <v>10</v>
      </c>
      <c r="I3204">
        <f t="shared" si="50"/>
        <v>9.6859999999999999</v>
      </c>
      <c r="J3204">
        <f>(Sales[[#This Row],[Selling Price Per Commodity]]-VLOOKUP(C3204,Products!A:E,4, FALSE))*Sales[[#This Row],[Quantity]]/10</f>
        <v>-86.443999999999988</v>
      </c>
      <c r="K3204">
        <f>WEEKDAY(Sales[[#This Row],[Date and Time]],2)</f>
        <v>1</v>
      </c>
    </row>
    <row r="3205" spans="1:11" x14ac:dyDescent="0.3">
      <c r="A3205" t="s">
        <v>6673</v>
      </c>
      <c r="B3205" s="1">
        <v>45343.976909722223</v>
      </c>
      <c r="C3205" t="s">
        <v>3414</v>
      </c>
      <c r="D3205" t="s">
        <v>1217</v>
      </c>
      <c r="E3205" t="s">
        <v>3464</v>
      </c>
      <c r="F3205" t="s">
        <v>3476</v>
      </c>
      <c r="G3205">
        <v>1602.01</v>
      </c>
      <c r="H3205">
        <v>5</v>
      </c>
      <c r="I3205">
        <f t="shared" si="50"/>
        <v>320.40199999999999</v>
      </c>
      <c r="J3205">
        <f>(Sales[[#This Row],[Selling Price Per Commodity]]-VLOOKUP(C3205,Products!A:E,4, FALSE))*Sales[[#This Row],[Quantity]]/10</f>
        <v>-269.30399999999997</v>
      </c>
      <c r="K3205">
        <f>WEEKDAY(Sales[[#This Row],[Date and Time]],2)</f>
        <v>3</v>
      </c>
    </row>
    <row r="3206" spans="1:11" x14ac:dyDescent="0.3">
      <c r="A3206" t="s">
        <v>6674</v>
      </c>
      <c r="B3206" s="1">
        <v>45345.998055555552</v>
      </c>
      <c r="C3206" t="s">
        <v>3415</v>
      </c>
      <c r="D3206" t="s">
        <v>2708</v>
      </c>
      <c r="E3206" t="s">
        <v>3466</v>
      </c>
      <c r="F3206" t="s">
        <v>3472</v>
      </c>
      <c r="G3206">
        <v>1828.6</v>
      </c>
      <c r="H3206">
        <v>5</v>
      </c>
      <c r="I3206">
        <f t="shared" si="50"/>
        <v>365.71999999999997</v>
      </c>
      <c r="J3206">
        <f>(Sales[[#This Row],[Selling Price Per Commodity]]-VLOOKUP(C3206,Products!A:E,4, FALSE))*Sales[[#This Row],[Quantity]]/10</f>
        <v>128.11999999999998</v>
      </c>
      <c r="K3206">
        <f>WEEKDAY(Sales[[#This Row],[Date and Time]],2)</f>
        <v>5</v>
      </c>
    </row>
    <row r="3207" spans="1:11" x14ac:dyDescent="0.3">
      <c r="A3207" t="s">
        <v>6675</v>
      </c>
      <c r="B3207" s="1">
        <v>45324.251458333332</v>
      </c>
      <c r="C3207" t="s">
        <v>3426</v>
      </c>
      <c r="D3207" t="s">
        <v>889</v>
      </c>
      <c r="E3207" t="s">
        <v>3464</v>
      </c>
      <c r="F3207" t="s">
        <v>3462</v>
      </c>
      <c r="G3207">
        <v>1644.63</v>
      </c>
      <c r="H3207">
        <v>2</v>
      </c>
      <c r="I3207">
        <f t="shared" si="50"/>
        <v>822.31500000000005</v>
      </c>
      <c r="J3207">
        <f>(Sales[[#This Row],[Selling Price Per Commodity]]-VLOOKUP(C3207,Products!A:E,4, FALSE))*Sales[[#This Row],[Quantity]]/10</f>
        <v>160.72300000000001</v>
      </c>
      <c r="K3207">
        <f>WEEKDAY(Sales[[#This Row],[Date and Time]],2)</f>
        <v>5</v>
      </c>
    </row>
    <row r="3208" spans="1:11" x14ac:dyDescent="0.3">
      <c r="A3208" t="s">
        <v>6676</v>
      </c>
      <c r="B3208" s="1">
        <v>45453.548784722225</v>
      </c>
      <c r="C3208" t="s">
        <v>3411</v>
      </c>
      <c r="D3208" t="s">
        <v>823</v>
      </c>
      <c r="E3208" t="s">
        <v>3464</v>
      </c>
      <c r="F3208" t="s">
        <v>3476</v>
      </c>
      <c r="G3208">
        <v>113.83</v>
      </c>
      <c r="H3208">
        <v>1</v>
      </c>
      <c r="I3208">
        <f t="shared" si="50"/>
        <v>113.83</v>
      </c>
      <c r="J3208">
        <f>(Sales[[#This Row],[Selling Price Per Commodity]]-VLOOKUP(C3208,Products!A:E,4, FALSE))*Sales[[#This Row],[Quantity]]/10</f>
        <v>-57.504999999999995</v>
      </c>
      <c r="K3208">
        <f>WEEKDAY(Sales[[#This Row],[Date and Time]],2)</f>
        <v>1</v>
      </c>
    </row>
    <row r="3209" spans="1:11" x14ac:dyDescent="0.3">
      <c r="A3209" t="s">
        <v>6677</v>
      </c>
      <c r="B3209" s="1">
        <v>45576.098969907405</v>
      </c>
      <c r="C3209" t="s">
        <v>3402</v>
      </c>
      <c r="D3209" t="s">
        <v>1656</v>
      </c>
      <c r="E3209" t="s">
        <v>3461</v>
      </c>
      <c r="F3209" t="s">
        <v>3462</v>
      </c>
      <c r="G3209">
        <v>692.38</v>
      </c>
      <c r="H3209">
        <v>8</v>
      </c>
      <c r="I3209">
        <f t="shared" si="50"/>
        <v>86.547499999999999</v>
      </c>
      <c r="J3209">
        <f>(Sales[[#This Row],[Selling Price Per Commodity]]-VLOOKUP(C3209,Products!A:E,4, FALSE))*Sales[[#This Row],[Quantity]]/10</f>
        <v>-396.07399999999996</v>
      </c>
      <c r="K3209">
        <f>WEEKDAY(Sales[[#This Row],[Date and Time]],2)</f>
        <v>5</v>
      </c>
    </row>
    <row r="3210" spans="1:11" x14ac:dyDescent="0.3">
      <c r="A3210" t="s">
        <v>6678</v>
      </c>
      <c r="B3210" s="1">
        <v>45488.778263888889</v>
      </c>
      <c r="C3210" t="s">
        <v>3281</v>
      </c>
      <c r="D3210" t="s">
        <v>776</v>
      </c>
      <c r="E3210" t="s">
        <v>3479</v>
      </c>
      <c r="F3210" t="s">
        <v>3462</v>
      </c>
      <c r="G3210">
        <v>797.04</v>
      </c>
      <c r="H3210">
        <v>1</v>
      </c>
      <c r="I3210">
        <f t="shared" si="50"/>
        <v>797.04</v>
      </c>
      <c r="J3210">
        <f>(Sales[[#This Row],[Selling Price Per Commodity]]-VLOOKUP(C3210,Products!A:E,4, FALSE))*Sales[[#This Row],[Quantity]]/10</f>
        <v>66.004999999999995</v>
      </c>
      <c r="K3210">
        <f>WEEKDAY(Sales[[#This Row],[Date and Time]],2)</f>
        <v>1</v>
      </c>
    </row>
    <row r="3211" spans="1:11" x14ac:dyDescent="0.3">
      <c r="A3211" t="s">
        <v>6679</v>
      </c>
      <c r="B3211" s="1">
        <v>45551.185752314814</v>
      </c>
      <c r="C3211" t="s">
        <v>3324</v>
      </c>
      <c r="D3211" t="s">
        <v>1051</v>
      </c>
      <c r="E3211" t="s">
        <v>3461</v>
      </c>
      <c r="F3211" t="s">
        <v>3476</v>
      </c>
      <c r="G3211">
        <v>697.03</v>
      </c>
      <c r="H3211">
        <v>1</v>
      </c>
      <c r="I3211">
        <f t="shared" si="50"/>
        <v>697.03</v>
      </c>
      <c r="J3211">
        <f>(Sales[[#This Row],[Selling Price Per Commodity]]-VLOOKUP(C3211,Products!A:E,4, FALSE))*Sales[[#This Row],[Quantity]]/10</f>
        <v>26.917999999999996</v>
      </c>
      <c r="K3211">
        <f>WEEKDAY(Sales[[#This Row],[Date and Time]],2)</f>
        <v>1</v>
      </c>
    </row>
    <row r="3212" spans="1:11" x14ac:dyDescent="0.3">
      <c r="A3212" t="s">
        <v>6680</v>
      </c>
      <c r="B3212" s="1">
        <v>45428.605462962965</v>
      </c>
      <c r="C3212" t="s">
        <v>3445</v>
      </c>
      <c r="D3212" t="s">
        <v>2283</v>
      </c>
      <c r="E3212" t="s">
        <v>3471</v>
      </c>
      <c r="F3212" t="s">
        <v>3472</v>
      </c>
      <c r="G3212">
        <v>716.27</v>
      </c>
      <c r="H3212">
        <v>9</v>
      </c>
      <c r="I3212">
        <f t="shared" si="50"/>
        <v>79.585555555555558</v>
      </c>
      <c r="J3212">
        <f>(Sales[[#This Row],[Selling Price Per Commodity]]-VLOOKUP(C3212,Products!A:E,4, FALSE))*Sales[[#This Row],[Quantity]]/10</f>
        <v>-67.656999999999996</v>
      </c>
      <c r="K3212">
        <f>WEEKDAY(Sales[[#This Row],[Date and Time]],2)</f>
        <v>4</v>
      </c>
    </row>
    <row r="3213" spans="1:11" x14ac:dyDescent="0.3">
      <c r="A3213" t="s">
        <v>6681</v>
      </c>
      <c r="B3213" s="1">
        <v>45541.512071759258</v>
      </c>
      <c r="C3213" t="s">
        <v>3390</v>
      </c>
      <c r="D3213" t="s">
        <v>929</v>
      </c>
      <c r="E3213" t="s">
        <v>3466</v>
      </c>
      <c r="F3213" t="s">
        <v>3462</v>
      </c>
      <c r="G3213">
        <v>592.89</v>
      </c>
      <c r="H3213">
        <v>1</v>
      </c>
      <c r="I3213">
        <f t="shared" si="50"/>
        <v>592.89</v>
      </c>
      <c r="J3213">
        <f>(Sales[[#This Row],[Selling Price Per Commodity]]-VLOOKUP(C3213,Products!A:E,4, FALSE))*Sales[[#This Row],[Quantity]]/10</f>
        <v>-1.9529999999999972</v>
      </c>
      <c r="K3213">
        <f>WEEKDAY(Sales[[#This Row],[Date and Time]],2)</f>
        <v>5</v>
      </c>
    </row>
    <row r="3214" spans="1:11" x14ac:dyDescent="0.3">
      <c r="A3214" t="s">
        <v>6682</v>
      </c>
      <c r="B3214" s="1">
        <v>45554.634247685186</v>
      </c>
      <c r="C3214" t="s">
        <v>3387</v>
      </c>
      <c r="D3214" t="s">
        <v>1890</v>
      </c>
      <c r="E3214" t="s">
        <v>3464</v>
      </c>
      <c r="F3214" t="s">
        <v>3472</v>
      </c>
      <c r="G3214">
        <v>1052.47</v>
      </c>
      <c r="H3214">
        <v>4</v>
      </c>
      <c r="I3214">
        <f t="shared" si="50"/>
        <v>263.11750000000001</v>
      </c>
      <c r="J3214">
        <f>(Sales[[#This Row],[Selling Price Per Commodity]]-VLOOKUP(C3214,Products!A:E,4, FALSE))*Sales[[#This Row],[Quantity]]/10</f>
        <v>40.150999999999996</v>
      </c>
      <c r="K3214">
        <f>WEEKDAY(Sales[[#This Row],[Date and Time]],2)</f>
        <v>4</v>
      </c>
    </row>
    <row r="3215" spans="1:11" x14ac:dyDescent="0.3">
      <c r="A3215" t="s">
        <v>6683</v>
      </c>
      <c r="B3215" s="1">
        <v>45602.425439814811</v>
      </c>
      <c r="C3215" t="s">
        <v>3290</v>
      </c>
      <c r="D3215" t="s">
        <v>2523</v>
      </c>
      <c r="E3215" t="s">
        <v>3464</v>
      </c>
      <c r="F3215" t="s">
        <v>3467</v>
      </c>
      <c r="G3215">
        <v>1262.53</v>
      </c>
      <c r="H3215">
        <v>8</v>
      </c>
      <c r="I3215">
        <f t="shared" si="50"/>
        <v>157.81625</v>
      </c>
      <c r="J3215">
        <f>(Sales[[#This Row],[Selling Price Per Commodity]]-VLOOKUP(C3215,Products!A:E,4, FALSE))*Sales[[#This Row],[Quantity]]/10</f>
        <v>-502.90700000000004</v>
      </c>
      <c r="K3215">
        <f>WEEKDAY(Sales[[#This Row],[Date and Time]],2)</f>
        <v>3</v>
      </c>
    </row>
    <row r="3216" spans="1:11" x14ac:dyDescent="0.3">
      <c r="A3216" t="s">
        <v>6684</v>
      </c>
      <c r="B3216" s="1">
        <v>45565.118402777778</v>
      </c>
      <c r="C3216" t="s">
        <v>3366</v>
      </c>
      <c r="D3216" t="s">
        <v>32</v>
      </c>
      <c r="E3216" t="s">
        <v>3466</v>
      </c>
      <c r="F3216" t="s">
        <v>3462</v>
      </c>
      <c r="G3216">
        <v>717.98</v>
      </c>
      <c r="H3216">
        <v>10</v>
      </c>
      <c r="I3216">
        <f t="shared" si="50"/>
        <v>71.798000000000002</v>
      </c>
      <c r="J3216">
        <f>(Sales[[#This Row],[Selling Price Per Commodity]]-VLOOKUP(C3216,Products!A:E,4, FALSE))*Sales[[#This Row],[Quantity]]/10</f>
        <v>-597.51199999999994</v>
      </c>
      <c r="K3216">
        <f>WEEKDAY(Sales[[#This Row],[Date and Time]],2)</f>
        <v>1</v>
      </c>
    </row>
    <row r="3217" spans="1:11" x14ac:dyDescent="0.3">
      <c r="A3217" t="s">
        <v>6685</v>
      </c>
      <c r="B3217" s="1">
        <v>45482.988958333335</v>
      </c>
      <c r="C3217" t="s">
        <v>3336</v>
      </c>
      <c r="D3217" t="s">
        <v>2186</v>
      </c>
      <c r="E3217" t="s">
        <v>3479</v>
      </c>
      <c r="F3217" t="s">
        <v>3476</v>
      </c>
      <c r="G3217">
        <v>1853.53</v>
      </c>
      <c r="H3217">
        <v>6</v>
      </c>
      <c r="I3217">
        <f t="shared" si="50"/>
        <v>308.92166666666668</v>
      </c>
      <c r="J3217">
        <f>(Sales[[#This Row],[Selling Price Per Commodity]]-VLOOKUP(C3217,Products!A:E,4, FALSE))*Sales[[#This Row],[Quantity]]/10</f>
        <v>-397.22300000000007</v>
      </c>
      <c r="K3217">
        <f>WEEKDAY(Sales[[#This Row],[Date and Time]],2)</f>
        <v>2</v>
      </c>
    </row>
    <row r="3218" spans="1:11" x14ac:dyDescent="0.3">
      <c r="A3218" t="s">
        <v>6686</v>
      </c>
      <c r="B3218" s="1">
        <v>45423.085416666669</v>
      </c>
      <c r="C3218" t="s">
        <v>3273</v>
      </c>
      <c r="D3218" t="s">
        <v>631</v>
      </c>
      <c r="E3218" t="s">
        <v>3461</v>
      </c>
      <c r="F3218" t="s">
        <v>3467</v>
      </c>
      <c r="G3218">
        <v>661.01</v>
      </c>
      <c r="H3218">
        <v>3</v>
      </c>
      <c r="I3218">
        <f t="shared" si="50"/>
        <v>220.33666666666667</v>
      </c>
      <c r="J3218">
        <f>(Sales[[#This Row],[Selling Price Per Commodity]]-VLOOKUP(C3218,Products!A:E,4, FALSE))*Sales[[#This Row],[Quantity]]/10</f>
        <v>-222.97300000000001</v>
      </c>
      <c r="K3218">
        <f>WEEKDAY(Sales[[#This Row],[Date and Time]],2)</f>
        <v>6</v>
      </c>
    </row>
    <row r="3219" spans="1:11" x14ac:dyDescent="0.3">
      <c r="A3219" t="s">
        <v>6687</v>
      </c>
      <c r="B3219" s="1">
        <v>45400.572754629633</v>
      </c>
      <c r="C3219" t="s">
        <v>3284</v>
      </c>
      <c r="D3219" t="s">
        <v>2086</v>
      </c>
      <c r="E3219" t="s">
        <v>3464</v>
      </c>
      <c r="F3219" t="s">
        <v>3467</v>
      </c>
      <c r="G3219">
        <v>713.99</v>
      </c>
      <c r="H3219">
        <v>6</v>
      </c>
      <c r="I3219">
        <f t="shared" si="50"/>
        <v>118.99833333333333</v>
      </c>
      <c r="J3219">
        <f>(Sales[[#This Row],[Selling Price Per Commodity]]-VLOOKUP(C3219,Products!A:E,4, FALSE))*Sales[[#This Row],[Quantity]]/10</f>
        <v>-315.34900000000005</v>
      </c>
      <c r="K3219">
        <f>WEEKDAY(Sales[[#This Row],[Date and Time]],2)</f>
        <v>4</v>
      </c>
    </row>
    <row r="3220" spans="1:11" x14ac:dyDescent="0.3">
      <c r="A3220" t="s">
        <v>6688</v>
      </c>
      <c r="B3220" s="1">
        <v>45571.179606481484</v>
      </c>
      <c r="C3220" t="s">
        <v>3290</v>
      </c>
      <c r="D3220" t="s">
        <v>1491</v>
      </c>
      <c r="E3220" t="s">
        <v>3471</v>
      </c>
      <c r="F3220" t="s">
        <v>3472</v>
      </c>
      <c r="G3220">
        <v>1939.06</v>
      </c>
      <c r="H3220">
        <v>5</v>
      </c>
      <c r="I3220">
        <f t="shared" si="50"/>
        <v>387.81200000000001</v>
      </c>
      <c r="J3220">
        <f>(Sales[[#This Row],[Selling Price Per Commodity]]-VLOOKUP(C3220,Products!A:E,4, FALSE))*Sales[[#This Row],[Quantity]]/10</f>
        <v>-199.31900000000002</v>
      </c>
      <c r="K3220">
        <f>WEEKDAY(Sales[[#This Row],[Date and Time]],2)</f>
        <v>7</v>
      </c>
    </row>
    <row r="3221" spans="1:11" x14ac:dyDescent="0.3">
      <c r="A3221" t="s">
        <v>6689</v>
      </c>
      <c r="B3221" s="1">
        <v>45397.648136574076</v>
      </c>
      <c r="C3221" t="s">
        <v>3384</v>
      </c>
      <c r="D3221" t="s">
        <v>2834</v>
      </c>
      <c r="E3221" t="s">
        <v>3464</v>
      </c>
      <c r="F3221" t="s">
        <v>3476</v>
      </c>
      <c r="G3221">
        <v>1378.55</v>
      </c>
      <c r="H3221">
        <v>10</v>
      </c>
      <c r="I3221">
        <f t="shared" si="50"/>
        <v>137.85499999999999</v>
      </c>
      <c r="J3221">
        <f>(Sales[[#This Row],[Selling Price Per Commodity]]-VLOOKUP(C3221,Products!A:E,4, FALSE))*Sales[[#This Row],[Quantity]]/10</f>
        <v>-556.68499999999995</v>
      </c>
      <c r="K3221">
        <f>WEEKDAY(Sales[[#This Row],[Date and Time]],2)</f>
        <v>1</v>
      </c>
    </row>
    <row r="3222" spans="1:11" x14ac:dyDescent="0.3">
      <c r="A3222" t="s">
        <v>6690</v>
      </c>
      <c r="B3222" s="1">
        <v>45310.056481481479</v>
      </c>
      <c r="C3222" t="s">
        <v>3356</v>
      </c>
      <c r="D3222" t="s">
        <v>2031</v>
      </c>
      <c r="E3222" t="s">
        <v>3466</v>
      </c>
      <c r="F3222" t="s">
        <v>3462</v>
      </c>
      <c r="G3222">
        <v>1190.22</v>
      </c>
      <c r="H3222">
        <v>9</v>
      </c>
      <c r="I3222">
        <f t="shared" si="50"/>
        <v>132.24666666666667</v>
      </c>
      <c r="J3222">
        <f>(Sales[[#This Row],[Selling Price Per Commodity]]-VLOOKUP(C3222,Products!A:E,4, FALSE))*Sales[[#This Row],[Quantity]]/10</f>
        <v>-160.16699999999997</v>
      </c>
      <c r="K3222">
        <f>WEEKDAY(Sales[[#This Row],[Date and Time]],2)</f>
        <v>5</v>
      </c>
    </row>
    <row r="3223" spans="1:11" x14ac:dyDescent="0.3">
      <c r="A3223" t="s">
        <v>6691</v>
      </c>
      <c r="B3223" s="1">
        <v>45293.810358796298</v>
      </c>
      <c r="C3223" t="s">
        <v>3241</v>
      </c>
      <c r="D3223" t="s">
        <v>106</v>
      </c>
      <c r="E3223" t="s">
        <v>3461</v>
      </c>
      <c r="F3223" t="s">
        <v>3476</v>
      </c>
      <c r="G3223">
        <v>400</v>
      </c>
      <c r="H3223">
        <v>6</v>
      </c>
      <c r="I3223">
        <f t="shared" si="50"/>
        <v>66.666666666666671</v>
      </c>
      <c r="J3223">
        <f>(Sales[[#This Row],[Selling Price Per Commodity]]-VLOOKUP(C3223,Products!A:E,4, FALSE))*Sales[[#This Row],[Quantity]]/10</f>
        <v>-317.30600000000004</v>
      </c>
      <c r="K3223">
        <f>WEEKDAY(Sales[[#This Row],[Date and Time]],2)</f>
        <v>2</v>
      </c>
    </row>
    <row r="3224" spans="1:11" x14ac:dyDescent="0.3">
      <c r="A3224" t="s">
        <v>6692</v>
      </c>
      <c r="B3224" s="1">
        <v>45325.476400462961</v>
      </c>
      <c r="C3224" t="s">
        <v>3397</v>
      </c>
      <c r="D3224" t="s">
        <v>2007</v>
      </c>
      <c r="E3224" t="s">
        <v>3479</v>
      </c>
      <c r="F3224" t="s">
        <v>3472</v>
      </c>
      <c r="G3224">
        <v>192.59</v>
      </c>
      <c r="H3224">
        <v>5</v>
      </c>
      <c r="I3224">
        <f t="shared" si="50"/>
        <v>38.518000000000001</v>
      </c>
      <c r="J3224">
        <f>(Sales[[#This Row],[Selling Price Per Commodity]]-VLOOKUP(C3224,Products!A:E,4, FALSE))*Sales[[#This Row],[Quantity]]/10</f>
        <v>-165.60599999999999</v>
      </c>
      <c r="K3224">
        <f>WEEKDAY(Sales[[#This Row],[Date and Time]],2)</f>
        <v>6</v>
      </c>
    </row>
    <row r="3225" spans="1:11" x14ac:dyDescent="0.3">
      <c r="A3225" t="s">
        <v>6693</v>
      </c>
      <c r="B3225" s="1">
        <v>45458.342557870368</v>
      </c>
      <c r="C3225" t="s">
        <v>3339</v>
      </c>
      <c r="D3225" t="s">
        <v>1616</v>
      </c>
      <c r="E3225" t="s">
        <v>3461</v>
      </c>
      <c r="F3225" t="s">
        <v>3467</v>
      </c>
      <c r="G3225">
        <v>719.73</v>
      </c>
      <c r="H3225">
        <v>10</v>
      </c>
      <c r="I3225">
        <f t="shared" si="50"/>
        <v>71.972999999999999</v>
      </c>
      <c r="J3225">
        <f>(Sales[[#This Row],[Selling Price Per Commodity]]-VLOOKUP(C3225,Products!A:E,4, FALSE))*Sales[[#This Row],[Quantity]]/10</f>
        <v>-574.61700000000008</v>
      </c>
      <c r="K3225">
        <f>WEEKDAY(Sales[[#This Row],[Date and Time]],2)</f>
        <v>6</v>
      </c>
    </row>
    <row r="3226" spans="1:11" x14ac:dyDescent="0.3">
      <c r="A3226" t="s">
        <v>6694</v>
      </c>
      <c r="B3226" s="1">
        <v>45386.848622685182</v>
      </c>
      <c r="C3226" t="s">
        <v>3438</v>
      </c>
      <c r="D3226" t="s">
        <v>134</v>
      </c>
      <c r="E3226" t="s">
        <v>3471</v>
      </c>
      <c r="F3226" t="s">
        <v>3472</v>
      </c>
      <c r="G3226">
        <v>1404.75</v>
      </c>
      <c r="H3226">
        <v>4</v>
      </c>
      <c r="I3226">
        <f t="shared" si="50"/>
        <v>351.1875</v>
      </c>
      <c r="J3226">
        <f>(Sales[[#This Row],[Selling Price Per Commodity]]-VLOOKUP(C3226,Products!A:E,4, FALSE))*Sales[[#This Row],[Quantity]]/10</f>
        <v>-160.15700000000001</v>
      </c>
      <c r="K3226">
        <f>WEEKDAY(Sales[[#This Row],[Date and Time]],2)</f>
        <v>4</v>
      </c>
    </row>
    <row r="3227" spans="1:11" x14ac:dyDescent="0.3">
      <c r="A3227" t="s">
        <v>6695</v>
      </c>
      <c r="B3227" s="1">
        <v>45476.244837962964</v>
      </c>
      <c r="C3227" t="s">
        <v>3418</v>
      </c>
      <c r="D3227" t="s">
        <v>2868</v>
      </c>
      <c r="E3227" t="s">
        <v>3464</v>
      </c>
      <c r="F3227" t="s">
        <v>3467</v>
      </c>
      <c r="G3227">
        <v>492.97</v>
      </c>
      <c r="H3227">
        <v>5</v>
      </c>
      <c r="I3227">
        <f t="shared" si="50"/>
        <v>98.594000000000008</v>
      </c>
      <c r="J3227">
        <f>(Sales[[#This Row],[Selling Price Per Commodity]]-VLOOKUP(C3227,Products!A:E,4, FALSE))*Sales[[#This Row],[Quantity]]/10</f>
        <v>-232.488</v>
      </c>
      <c r="K3227">
        <f>WEEKDAY(Sales[[#This Row],[Date and Time]],2)</f>
        <v>3</v>
      </c>
    </row>
    <row r="3228" spans="1:11" x14ac:dyDescent="0.3">
      <c r="A3228" t="s">
        <v>6696</v>
      </c>
      <c r="B3228" s="1">
        <v>45353.222210648149</v>
      </c>
      <c r="C3228" t="s">
        <v>3350</v>
      </c>
      <c r="D3228" t="s">
        <v>260</v>
      </c>
      <c r="E3228" t="s">
        <v>3479</v>
      </c>
      <c r="F3228" t="s">
        <v>3469</v>
      </c>
      <c r="G3228">
        <v>1119.8599999999999</v>
      </c>
      <c r="H3228">
        <v>7</v>
      </c>
      <c r="I3228">
        <f t="shared" si="50"/>
        <v>159.97999999999999</v>
      </c>
      <c r="J3228">
        <f>(Sales[[#This Row],[Selling Price Per Commodity]]-VLOOKUP(C3228,Products!A:E,4, FALSE))*Sales[[#This Row],[Quantity]]/10</f>
        <v>-548.28199999999993</v>
      </c>
      <c r="K3228">
        <f>WEEKDAY(Sales[[#This Row],[Date and Time]],2)</f>
        <v>6</v>
      </c>
    </row>
    <row r="3229" spans="1:11" x14ac:dyDescent="0.3">
      <c r="A3229" t="s">
        <v>6697</v>
      </c>
      <c r="B3229" s="1">
        <v>45469.095057870371</v>
      </c>
      <c r="C3229" t="s">
        <v>3341</v>
      </c>
      <c r="D3229" t="s">
        <v>3187</v>
      </c>
      <c r="E3229" t="s">
        <v>3466</v>
      </c>
      <c r="F3229" t="s">
        <v>3476</v>
      </c>
      <c r="G3229">
        <v>1629.31</v>
      </c>
      <c r="H3229">
        <v>4</v>
      </c>
      <c r="I3229">
        <f t="shared" si="50"/>
        <v>407.32749999999999</v>
      </c>
      <c r="J3229">
        <f>(Sales[[#This Row],[Selling Price Per Commodity]]-VLOOKUP(C3229,Products!A:E,4, FALSE))*Sales[[#This Row],[Quantity]]/10</f>
        <v>131.887</v>
      </c>
      <c r="K3229">
        <f>WEEKDAY(Sales[[#This Row],[Date and Time]],2)</f>
        <v>3</v>
      </c>
    </row>
    <row r="3230" spans="1:11" x14ac:dyDescent="0.3">
      <c r="A3230" t="s">
        <v>6698</v>
      </c>
      <c r="B3230" s="1">
        <v>45440.741585648146</v>
      </c>
      <c r="C3230" t="s">
        <v>3350</v>
      </c>
      <c r="D3230" t="s">
        <v>2727</v>
      </c>
      <c r="E3230" t="s">
        <v>3466</v>
      </c>
      <c r="F3230" t="s">
        <v>3462</v>
      </c>
      <c r="G3230">
        <v>75.510000000000005</v>
      </c>
      <c r="H3230">
        <v>7</v>
      </c>
      <c r="I3230">
        <f t="shared" si="50"/>
        <v>10.787142857142857</v>
      </c>
      <c r="J3230">
        <f>(Sales[[#This Row],[Selling Price Per Commodity]]-VLOOKUP(C3230,Products!A:E,4, FALSE))*Sales[[#This Row],[Quantity]]/10</f>
        <v>-652.71699999999998</v>
      </c>
      <c r="K3230">
        <f>WEEKDAY(Sales[[#This Row],[Date and Time]],2)</f>
        <v>2</v>
      </c>
    </row>
    <row r="3231" spans="1:11" x14ac:dyDescent="0.3">
      <c r="A3231" t="s">
        <v>6699</v>
      </c>
      <c r="B3231" s="1">
        <v>45363.764282407406</v>
      </c>
      <c r="C3231" t="s">
        <v>3302</v>
      </c>
      <c r="D3231" t="s">
        <v>1217</v>
      </c>
      <c r="E3231" t="s">
        <v>3464</v>
      </c>
      <c r="F3231" t="s">
        <v>3467</v>
      </c>
      <c r="G3231">
        <v>906.57</v>
      </c>
      <c r="H3231">
        <v>10</v>
      </c>
      <c r="I3231">
        <f t="shared" si="50"/>
        <v>90.657000000000011</v>
      </c>
      <c r="J3231">
        <f>(Sales[[#This Row],[Selling Price Per Commodity]]-VLOOKUP(C3231,Products!A:E,4, FALSE))*Sales[[#This Row],[Quantity]]/10</f>
        <v>19.187000000000012</v>
      </c>
      <c r="K3231">
        <f>WEEKDAY(Sales[[#This Row],[Date and Time]],2)</f>
        <v>2</v>
      </c>
    </row>
    <row r="3232" spans="1:11" x14ac:dyDescent="0.3">
      <c r="A3232" t="s">
        <v>6700</v>
      </c>
      <c r="B3232" s="1">
        <v>45363.800925925927</v>
      </c>
      <c r="C3232" t="s">
        <v>3283</v>
      </c>
      <c r="D3232" t="s">
        <v>1804</v>
      </c>
      <c r="E3232" t="s">
        <v>3479</v>
      </c>
      <c r="F3232" t="s">
        <v>3469</v>
      </c>
      <c r="G3232">
        <v>72.05</v>
      </c>
      <c r="H3232">
        <v>9</v>
      </c>
      <c r="I3232">
        <f t="shared" si="50"/>
        <v>8.0055555555555546</v>
      </c>
      <c r="J3232">
        <f>(Sales[[#This Row],[Selling Price Per Commodity]]-VLOOKUP(C3232,Products!A:E,4, FALSE))*Sales[[#This Row],[Quantity]]/10</f>
        <v>-408.721</v>
      </c>
      <c r="K3232">
        <f>WEEKDAY(Sales[[#This Row],[Date and Time]],2)</f>
        <v>2</v>
      </c>
    </row>
    <row r="3233" spans="1:11" x14ac:dyDescent="0.3">
      <c r="A3233" t="s">
        <v>6701</v>
      </c>
      <c r="B3233" s="1">
        <v>45451.486886574072</v>
      </c>
      <c r="C3233" t="s">
        <v>3356</v>
      </c>
      <c r="D3233" t="s">
        <v>855</v>
      </c>
      <c r="E3233" t="s">
        <v>3464</v>
      </c>
      <c r="F3233" t="s">
        <v>3472</v>
      </c>
      <c r="G3233">
        <v>1429.19</v>
      </c>
      <c r="H3233">
        <v>7</v>
      </c>
      <c r="I3233">
        <f t="shared" si="50"/>
        <v>204.17000000000002</v>
      </c>
      <c r="J3233">
        <f>(Sales[[#This Row],[Selling Price Per Commodity]]-VLOOKUP(C3233,Products!A:E,4, FALSE))*Sales[[#This Row],[Quantity]]/10</f>
        <v>-74.22799999999998</v>
      </c>
      <c r="K3233">
        <f>WEEKDAY(Sales[[#This Row],[Date and Time]],2)</f>
        <v>6</v>
      </c>
    </row>
    <row r="3234" spans="1:11" x14ac:dyDescent="0.3">
      <c r="A3234" t="s">
        <v>6702</v>
      </c>
      <c r="B3234" s="1">
        <v>45306.703101851854</v>
      </c>
      <c r="C3234" t="s">
        <v>3228</v>
      </c>
      <c r="D3234" t="s">
        <v>2931</v>
      </c>
      <c r="E3234" t="s">
        <v>3479</v>
      </c>
      <c r="F3234" t="s">
        <v>3462</v>
      </c>
      <c r="G3234">
        <v>282.14</v>
      </c>
      <c r="H3234">
        <v>10</v>
      </c>
      <c r="I3234">
        <f t="shared" si="50"/>
        <v>28.213999999999999</v>
      </c>
      <c r="J3234">
        <f>(Sales[[#This Row],[Selling Price Per Commodity]]-VLOOKUP(C3234,Products!A:E,4, FALSE))*Sales[[#This Row],[Quantity]]/10</f>
        <v>-67.915999999999997</v>
      </c>
      <c r="K3234">
        <f>WEEKDAY(Sales[[#This Row],[Date and Time]],2)</f>
        <v>1</v>
      </c>
    </row>
    <row r="3235" spans="1:11" x14ac:dyDescent="0.3">
      <c r="A3235" t="s">
        <v>6703</v>
      </c>
      <c r="B3235" s="1">
        <v>45385.567245370374</v>
      </c>
      <c r="C3235" t="s">
        <v>3301</v>
      </c>
      <c r="D3235" t="s">
        <v>2304</v>
      </c>
      <c r="E3235" t="s">
        <v>3466</v>
      </c>
      <c r="F3235" t="s">
        <v>3462</v>
      </c>
      <c r="G3235">
        <v>1038.97</v>
      </c>
      <c r="H3235">
        <v>6</v>
      </c>
      <c r="I3235">
        <f t="shared" si="50"/>
        <v>173.16166666666666</v>
      </c>
      <c r="J3235">
        <f>(Sales[[#This Row],[Selling Price Per Commodity]]-VLOOKUP(C3235,Products!A:E,4, FALSE))*Sales[[#This Row],[Quantity]]/10</f>
        <v>-197.477</v>
      </c>
      <c r="K3235">
        <f>WEEKDAY(Sales[[#This Row],[Date and Time]],2)</f>
        <v>3</v>
      </c>
    </row>
    <row r="3236" spans="1:11" x14ac:dyDescent="0.3">
      <c r="A3236" t="s">
        <v>6704</v>
      </c>
      <c r="B3236" s="1">
        <v>45464.724166666667</v>
      </c>
      <c r="C3236" t="s">
        <v>3381</v>
      </c>
      <c r="D3236" t="s">
        <v>2727</v>
      </c>
      <c r="E3236" t="s">
        <v>3464</v>
      </c>
      <c r="F3236" t="s">
        <v>3472</v>
      </c>
      <c r="G3236">
        <v>137.83000000000001</v>
      </c>
      <c r="H3236">
        <v>3</v>
      </c>
      <c r="I3236">
        <f t="shared" si="50"/>
        <v>45.943333333333335</v>
      </c>
      <c r="J3236">
        <f>(Sales[[#This Row],[Selling Price Per Commodity]]-VLOOKUP(C3236,Products!A:E,4, FALSE))*Sales[[#This Row],[Quantity]]/10</f>
        <v>-137.72899999999998</v>
      </c>
      <c r="K3236">
        <f>WEEKDAY(Sales[[#This Row],[Date and Time]],2)</f>
        <v>5</v>
      </c>
    </row>
    <row r="3237" spans="1:11" x14ac:dyDescent="0.3">
      <c r="A3237" t="s">
        <v>6705</v>
      </c>
      <c r="B3237" s="1">
        <v>45357.581643518519</v>
      </c>
      <c r="C3237" t="s">
        <v>3271</v>
      </c>
      <c r="D3237" t="s">
        <v>704</v>
      </c>
      <c r="E3237" t="s">
        <v>3461</v>
      </c>
      <c r="F3237" t="s">
        <v>3472</v>
      </c>
      <c r="G3237">
        <v>954.58</v>
      </c>
      <c r="H3237">
        <v>6</v>
      </c>
      <c r="I3237">
        <f t="shared" si="50"/>
        <v>159.09666666666666</v>
      </c>
      <c r="J3237">
        <f>(Sales[[#This Row],[Selling Price Per Commodity]]-VLOOKUP(C3237,Products!A:E,4, FALSE))*Sales[[#This Row],[Quantity]]/10</f>
        <v>-200.44400000000002</v>
      </c>
      <c r="K3237">
        <f>WEEKDAY(Sales[[#This Row],[Date and Time]],2)</f>
        <v>3</v>
      </c>
    </row>
    <row r="3238" spans="1:11" x14ac:dyDescent="0.3">
      <c r="A3238" t="s">
        <v>6706</v>
      </c>
      <c r="B3238" s="1">
        <v>45310.500706018516</v>
      </c>
      <c r="C3238" t="s">
        <v>3388</v>
      </c>
      <c r="D3238" t="s">
        <v>2192</v>
      </c>
      <c r="E3238" t="s">
        <v>3461</v>
      </c>
      <c r="F3238" t="s">
        <v>3462</v>
      </c>
      <c r="G3238">
        <v>437.1</v>
      </c>
      <c r="H3238">
        <v>8</v>
      </c>
      <c r="I3238">
        <f t="shared" si="50"/>
        <v>54.637500000000003</v>
      </c>
      <c r="J3238">
        <f>(Sales[[#This Row],[Selling Price Per Commodity]]-VLOOKUP(C3238,Products!A:E,4, FALSE))*Sales[[#This Row],[Quantity]]/10</f>
        <v>-8.8179999999999943</v>
      </c>
      <c r="K3238">
        <f>WEEKDAY(Sales[[#This Row],[Date and Time]],2)</f>
        <v>5</v>
      </c>
    </row>
    <row r="3239" spans="1:11" x14ac:dyDescent="0.3">
      <c r="A3239" t="s">
        <v>6707</v>
      </c>
      <c r="B3239" s="1">
        <v>45612.194537037038</v>
      </c>
      <c r="C3239" t="s">
        <v>3384</v>
      </c>
      <c r="D3239" t="s">
        <v>956</v>
      </c>
      <c r="E3239" t="s">
        <v>3466</v>
      </c>
      <c r="F3239" t="s">
        <v>3467</v>
      </c>
      <c r="G3239">
        <v>994.5</v>
      </c>
      <c r="H3239">
        <v>6</v>
      </c>
      <c r="I3239">
        <f t="shared" si="50"/>
        <v>165.75</v>
      </c>
      <c r="J3239">
        <f>(Sales[[#This Row],[Selling Price Per Commodity]]-VLOOKUP(C3239,Products!A:E,4, FALSE))*Sales[[#This Row],[Quantity]]/10</f>
        <v>-317.274</v>
      </c>
      <c r="K3239">
        <f>WEEKDAY(Sales[[#This Row],[Date and Time]],2)</f>
        <v>6</v>
      </c>
    </row>
    <row r="3240" spans="1:11" x14ac:dyDescent="0.3">
      <c r="A3240" t="s">
        <v>6708</v>
      </c>
      <c r="B3240" s="1">
        <v>45557.844363425924</v>
      </c>
      <c r="C3240" t="s">
        <v>3302</v>
      </c>
      <c r="D3240" t="s">
        <v>2705</v>
      </c>
      <c r="E3240" t="s">
        <v>3464</v>
      </c>
      <c r="F3240" t="s">
        <v>3462</v>
      </c>
      <c r="G3240">
        <v>594.08000000000004</v>
      </c>
      <c r="H3240">
        <v>1</v>
      </c>
      <c r="I3240">
        <f t="shared" si="50"/>
        <v>594.08000000000004</v>
      </c>
      <c r="J3240">
        <f>(Sales[[#This Row],[Selling Price Per Commodity]]-VLOOKUP(C3240,Products!A:E,4, FALSE))*Sales[[#This Row],[Quantity]]/10</f>
        <v>52.261000000000003</v>
      </c>
      <c r="K3240">
        <f>WEEKDAY(Sales[[#This Row],[Date and Time]],2)</f>
        <v>7</v>
      </c>
    </row>
    <row r="3241" spans="1:11" x14ac:dyDescent="0.3">
      <c r="A3241" t="s">
        <v>6709</v>
      </c>
      <c r="B3241" s="1">
        <v>45317.047986111109</v>
      </c>
      <c r="C3241" t="s">
        <v>3284</v>
      </c>
      <c r="D3241" t="s">
        <v>423</v>
      </c>
      <c r="E3241" t="s">
        <v>3461</v>
      </c>
      <c r="F3241" t="s">
        <v>3467</v>
      </c>
      <c r="G3241">
        <v>1803.99</v>
      </c>
      <c r="H3241">
        <v>6</v>
      </c>
      <c r="I3241">
        <f t="shared" si="50"/>
        <v>300.66500000000002</v>
      </c>
      <c r="J3241">
        <f>(Sales[[#This Row],[Selling Price Per Commodity]]-VLOOKUP(C3241,Products!A:E,4, FALSE))*Sales[[#This Row],[Quantity]]/10</f>
        <v>-206.34900000000002</v>
      </c>
      <c r="K3241">
        <f>WEEKDAY(Sales[[#This Row],[Date and Time]],2)</f>
        <v>5</v>
      </c>
    </row>
    <row r="3242" spans="1:11" x14ac:dyDescent="0.3">
      <c r="A3242" t="s">
        <v>6710</v>
      </c>
      <c r="B3242" s="1">
        <v>45454.202314814815</v>
      </c>
      <c r="C3242" t="s">
        <v>3269</v>
      </c>
      <c r="D3242" t="s">
        <v>1436</v>
      </c>
      <c r="E3242" t="s">
        <v>3479</v>
      </c>
      <c r="F3242" t="s">
        <v>3462</v>
      </c>
      <c r="G3242">
        <v>1860.08</v>
      </c>
      <c r="H3242">
        <v>10</v>
      </c>
      <c r="I3242">
        <f t="shared" si="50"/>
        <v>186.00799999999998</v>
      </c>
      <c r="J3242">
        <f>(Sales[[#This Row],[Selling Price Per Commodity]]-VLOOKUP(C3242,Products!A:E,4, FALSE))*Sales[[#This Row],[Quantity]]/10</f>
        <v>-441.65199999999993</v>
      </c>
      <c r="K3242">
        <f>WEEKDAY(Sales[[#This Row],[Date and Time]],2)</f>
        <v>2</v>
      </c>
    </row>
    <row r="3243" spans="1:11" x14ac:dyDescent="0.3">
      <c r="A3243" t="s">
        <v>6711</v>
      </c>
      <c r="B3243" s="1">
        <v>45501.769479166665</v>
      </c>
      <c r="C3243" t="s">
        <v>3424</v>
      </c>
      <c r="D3243" t="s">
        <v>423</v>
      </c>
      <c r="E3243" t="s">
        <v>3464</v>
      </c>
      <c r="F3243" t="s">
        <v>3462</v>
      </c>
      <c r="G3243">
        <v>88.76</v>
      </c>
      <c r="H3243">
        <v>1</v>
      </c>
      <c r="I3243">
        <f t="shared" si="50"/>
        <v>88.76</v>
      </c>
      <c r="J3243">
        <f>(Sales[[#This Row],[Selling Price Per Commodity]]-VLOOKUP(C3243,Products!A:E,4, FALSE))*Sales[[#This Row],[Quantity]]/10</f>
        <v>-39.700000000000003</v>
      </c>
      <c r="K3243">
        <f>WEEKDAY(Sales[[#This Row],[Date and Time]],2)</f>
        <v>7</v>
      </c>
    </row>
    <row r="3244" spans="1:11" x14ac:dyDescent="0.3">
      <c r="A3244" t="s">
        <v>6712</v>
      </c>
      <c r="B3244" s="1">
        <v>45476.749976851854</v>
      </c>
      <c r="C3244" t="s">
        <v>3381</v>
      </c>
      <c r="D3244" t="s">
        <v>2421</v>
      </c>
      <c r="E3244" t="s">
        <v>3471</v>
      </c>
      <c r="F3244" t="s">
        <v>3462</v>
      </c>
      <c r="G3244">
        <v>1320.37</v>
      </c>
      <c r="H3244">
        <v>5</v>
      </c>
      <c r="I3244">
        <f t="shared" si="50"/>
        <v>264.07399999999996</v>
      </c>
      <c r="J3244">
        <f>(Sales[[#This Row],[Selling Price Per Commodity]]-VLOOKUP(C3244,Products!A:E,4, FALSE))*Sales[[#This Row],[Quantity]]/10</f>
        <v>-120.48300000000003</v>
      </c>
      <c r="K3244">
        <f>WEEKDAY(Sales[[#This Row],[Date and Time]],2)</f>
        <v>3</v>
      </c>
    </row>
    <row r="3245" spans="1:11" x14ac:dyDescent="0.3">
      <c r="A3245" t="s">
        <v>6713</v>
      </c>
      <c r="B3245" s="1">
        <v>45420.107789351852</v>
      </c>
      <c r="C3245" t="s">
        <v>3291</v>
      </c>
      <c r="D3245" t="s">
        <v>222</v>
      </c>
      <c r="E3245" t="s">
        <v>3466</v>
      </c>
      <c r="F3245" t="s">
        <v>3472</v>
      </c>
      <c r="G3245">
        <v>767.56</v>
      </c>
      <c r="H3245">
        <v>8</v>
      </c>
      <c r="I3245">
        <f t="shared" si="50"/>
        <v>95.944999999999993</v>
      </c>
      <c r="J3245">
        <f>(Sales[[#This Row],[Selling Price Per Commodity]]-VLOOKUP(C3245,Products!A:E,4, FALSE))*Sales[[#This Row],[Quantity]]/10</f>
        <v>-205.50799999999998</v>
      </c>
      <c r="K3245">
        <f>WEEKDAY(Sales[[#This Row],[Date and Time]],2)</f>
        <v>3</v>
      </c>
    </row>
    <row r="3246" spans="1:11" x14ac:dyDescent="0.3">
      <c r="A3246" t="s">
        <v>6714</v>
      </c>
      <c r="B3246" s="1">
        <v>45586.75640046296</v>
      </c>
      <c r="C3246" t="s">
        <v>3250</v>
      </c>
      <c r="D3246" t="s">
        <v>1644</v>
      </c>
      <c r="E3246" t="s">
        <v>3479</v>
      </c>
      <c r="F3246" t="s">
        <v>3469</v>
      </c>
      <c r="G3246">
        <v>1647.03</v>
      </c>
      <c r="H3246">
        <v>1</v>
      </c>
      <c r="I3246">
        <f t="shared" si="50"/>
        <v>1647.03</v>
      </c>
      <c r="J3246">
        <f>(Sales[[#This Row],[Selling Price Per Commodity]]-VLOOKUP(C3246,Products!A:E,4, FALSE))*Sales[[#This Row],[Quantity]]/10</f>
        <v>153.256</v>
      </c>
      <c r="K3246">
        <f>WEEKDAY(Sales[[#This Row],[Date and Time]],2)</f>
        <v>1</v>
      </c>
    </row>
    <row r="3247" spans="1:11" x14ac:dyDescent="0.3">
      <c r="A3247" t="s">
        <v>6715</v>
      </c>
      <c r="B3247" s="1">
        <v>45407.190983796296</v>
      </c>
      <c r="C3247" t="s">
        <v>3344</v>
      </c>
      <c r="D3247" t="s">
        <v>150</v>
      </c>
      <c r="E3247" t="s">
        <v>3479</v>
      </c>
      <c r="F3247" t="s">
        <v>3467</v>
      </c>
      <c r="G3247">
        <v>741.98</v>
      </c>
      <c r="H3247">
        <v>3</v>
      </c>
      <c r="I3247">
        <f t="shared" si="50"/>
        <v>247.32666666666668</v>
      </c>
      <c r="J3247">
        <f>(Sales[[#This Row],[Selling Price Per Commodity]]-VLOOKUP(C3247,Products!A:E,4, FALSE))*Sales[[#This Row],[Quantity]]/10</f>
        <v>-170.25399999999999</v>
      </c>
      <c r="K3247">
        <f>WEEKDAY(Sales[[#This Row],[Date and Time]],2)</f>
        <v>4</v>
      </c>
    </row>
    <row r="3248" spans="1:11" x14ac:dyDescent="0.3">
      <c r="A3248" t="s">
        <v>6716</v>
      </c>
      <c r="B3248" s="1">
        <v>45341.032696759263</v>
      </c>
      <c r="C3248" t="s">
        <v>3342</v>
      </c>
      <c r="D3248" t="s">
        <v>392</v>
      </c>
      <c r="E3248" t="s">
        <v>3479</v>
      </c>
      <c r="F3248" t="s">
        <v>3467</v>
      </c>
      <c r="G3248">
        <v>1908.3</v>
      </c>
      <c r="H3248">
        <v>7</v>
      </c>
      <c r="I3248">
        <f t="shared" si="50"/>
        <v>272.6142857142857</v>
      </c>
      <c r="J3248">
        <f>(Sales[[#This Row],[Selling Price Per Commodity]]-VLOOKUP(C3248,Products!A:E,4, FALSE))*Sales[[#This Row],[Quantity]]/10</f>
        <v>-482.08000000000004</v>
      </c>
      <c r="K3248">
        <f>WEEKDAY(Sales[[#This Row],[Date and Time]],2)</f>
        <v>1</v>
      </c>
    </row>
    <row r="3249" spans="1:11" x14ac:dyDescent="0.3">
      <c r="A3249" t="s">
        <v>6717</v>
      </c>
      <c r="B3249" s="1">
        <v>45379.052187499998</v>
      </c>
      <c r="C3249" t="s">
        <v>3330</v>
      </c>
      <c r="D3249" t="s">
        <v>2583</v>
      </c>
      <c r="E3249" t="s">
        <v>3471</v>
      </c>
      <c r="F3249" t="s">
        <v>3469</v>
      </c>
      <c r="G3249">
        <v>402.19</v>
      </c>
      <c r="H3249">
        <v>6</v>
      </c>
      <c r="I3249">
        <f t="shared" si="50"/>
        <v>67.031666666666666</v>
      </c>
      <c r="J3249">
        <f>(Sales[[#This Row],[Selling Price Per Commodity]]-VLOOKUP(C3249,Products!A:E,4, FALSE))*Sales[[#This Row],[Quantity]]/10</f>
        <v>-180.71900000000002</v>
      </c>
      <c r="K3249">
        <f>WEEKDAY(Sales[[#This Row],[Date and Time]],2)</f>
        <v>4</v>
      </c>
    </row>
    <row r="3250" spans="1:11" x14ac:dyDescent="0.3">
      <c r="A3250" t="s">
        <v>6718</v>
      </c>
      <c r="B3250" s="1">
        <v>45571.23542824074</v>
      </c>
      <c r="C3250" t="s">
        <v>3300</v>
      </c>
      <c r="D3250" t="s">
        <v>1798</v>
      </c>
      <c r="E3250" t="s">
        <v>3464</v>
      </c>
      <c r="F3250" t="s">
        <v>3467</v>
      </c>
      <c r="G3250">
        <v>1994.04</v>
      </c>
      <c r="H3250">
        <v>3</v>
      </c>
      <c r="I3250">
        <f t="shared" si="50"/>
        <v>664.68</v>
      </c>
      <c r="J3250">
        <f>(Sales[[#This Row],[Selling Price Per Commodity]]-VLOOKUP(C3250,Products!A:E,4, FALSE))*Sales[[#This Row],[Quantity]]/10</f>
        <v>-29.211000000000002</v>
      </c>
      <c r="K3250">
        <f>WEEKDAY(Sales[[#This Row],[Date and Time]],2)</f>
        <v>7</v>
      </c>
    </row>
    <row r="3251" spans="1:11" x14ac:dyDescent="0.3">
      <c r="A3251" t="s">
        <v>6719</v>
      </c>
      <c r="B3251" s="1">
        <v>45411.190138888887</v>
      </c>
      <c r="C3251" t="s">
        <v>3333</v>
      </c>
      <c r="D3251" t="s">
        <v>2298</v>
      </c>
      <c r="E3251" t="s">
        <v>3471</v>
      </c>
      <c r="F3251" t="s">
        <v>3469</v>
      </c>
      <c r="G3251">
        <v>1806.35</v>
      </c>
      <c r="H3251">
        <v>8</v>
      </c>
      <c r="I3251">
        <f t="shared" si="50"/>
        <v>225.79374999999999</v>
      </c>
      <c r="J3251">
        <f>(Sales[[#This Row],[Selling Price Per Commodity]]-VLOOKUP(C3251,Products!A:E,4, FALSE))*Sales[[#This Row],[Quantity]]/10</f>
        <v>-445.78099999999995</v>
      </c>
      <c r="K3251">
        <f>WEEKDAY(Sales[[#This Row],[Date and Time]],2)</f>
        <v>1</v>
      </c>
    </row>
    <row r="3252" spans="1:11" x14ac:dyDescent="0.3">
      <c r="A3252" t="s">
        <v>6720</v>
      </c>
      <c r="B3252" s="1">
        <v>45505.043622685182</v>
      </c>
      <c r="C3252" t="s">
        <v>3306</v>
      </c>
      <c r="D3252" t="s">
        <v>2831</v>
      </c>
      <c r="E3252" t="s">
        <v>3479</v>
      </c>
      <c r="F3252" t="s">
        <v>3467</v>
      </c>
      <c r="G3252">
        <v>897.29</v>
      </c>
      <c r="H3252">
        <v>2</v>
      </c>
      <c r="I3252">
        <f t="shared" si="50"/>
        <v>448.64499999999998</v>
      </c>
      <c r="J3252">
        <f>(Sales[[#This Row],[Selling Price Per Commodity]]-VLOOKUP(C3252,Products!A:E,4, FALSE))*Sales[[#This Row],[Quantity]]/10</f>
        <v>-93.128999999999991</v>
      </c>
      <c r="K3252">
        <f>WEEKDAY(Sales[[#This Row],[Date and Time]],2)</f>
        <v>4</v>
      </c>
    </row>
    <row r="3253" spans="1:11" x14ac:dyDescent="0.3">
      <c r="A3253" t="s">
        <v>6721</v>
      </c>
      <c r="B3253" s="1">
        <v>45318.536377314813</v>
      </c>
      <c r="C3253" t="s">
        <v>3444</v>
      </c>
      <c r="D3253" t="s">
        <v>1367</v>
      </c>
      <c r="E3253" t="s">
        <v>3479</v>
      </c>
      <c r="F3253" t="s">
        <v>3469</v>
      </c>
      <c r="G3253">
        <v>758.89</v>
      </c>
      <c r="H3253">
        <v>5</v>
      </c>
      <c r="I3253">
        <f t="shared" si="50"/>
        <v>151.77799999999999</v>
      </c>
      <c r="J3253">
        <f>(Sales[[#This Row],[Selling Price Per Commodity]]-VLOOKUP(C3253,Products!A:E,4, FALSE))*Sales[[#This Row],[Quantity]]/10</f>
        <v>1.5739999999999981</v>
      </c>
      <c r="K3253">
        <f>WEEKDAY(Sales[[#This Row],[Date and Time]],2)</f>
        <v>6</v>
      </c>
    </row>
    <row r="3254" spans="1:11" x14ac:dyDescent="0.3">
      <c r="A3254" t="s">
        <v>6722</v>
      </c>
      <c r="B3254" s="1">
        <v>45549.979907407411</v>
      </c>
      <c r="C3254" t="s">
        <v>3414</v>
      </c>
      <c r="D3254" t="s">
        <v>2837</v>
      </c>
      <c r="E3254" t="s">
        <v>3479</v>
      </c>
      <c r="F3254" t="s">
        <v>3467</v>
      </c>
      <c r="G3254">
        <v>390.75</v>
      </c>
      <c r="H3254">
        <v>8</v>
      </c>
      <c r="I3254">
        <f t="shared" si="50"/>
        <v>48.84375</v>
      </c>
      <c r="J3254">
        <f>(Sales[[#This Row],[Selling Price Per Commodity]]-VLOOKUP(C3254,Products!A:E,4, FALSE))*Sales[[#This Row],[Quantity]]/10</f>
        <v>-648.13300000000004</v>
      </c>
      <c r="K3254">
        <f>WEEKDAY(Sales[[#This Row],[Date and Time]],2)</f>
        <v>6</v>
      </c>
    </row>
    <row r="3255" spans="1:11" x14ac:dyDescent="0.3">
      <c r="A3255" t="s">
        <v>6723</v>
      </c>
      <c r="B3255" s="1">
        <v>45518.560590277775</v>
      </c>
      <c r="C3255" t="s">
        <v>3369</v>
      </c>
      <c r="D3255" t="s">
        <v>615</v>
      </c>
      <c r="E3255" t="s">
        <v>3479</v>
      </c>
      <c r="F3255" t="s">
        <v>3462</v>
      </c>
      <c r="G3255">
        <v>1838.85</v>
      </c>
      <c r="H3255">
        <v>3</v>
      </c>
      <c r="I3255">
        <f t="shared" si="50"/>
        <v>612.94999999999993</v>
      </c>
      <c r="J3255">
        <f>(Sales[[#This Row],[Selling Price Per Commodity]]-VLOOKUP(C3255,Products!A:E,4, FALSE))*Sales[[#This Row],[Quantity]]/10</f>
        <v>58.637999999999977</v>
      </c>
      <c r="K3255">
        <f>WEEKDAY(Sales[[#This Row],[Date and Time]],2)</f>
        <v>3</v>
      </c>
    </row>
    <row r="3256" spans="1:11" x14ac:dyDescent="0.3">
      <c r="A3256" t="s">
        <v>6724</v>
      </c>
      <c r="B3256" s="1">
        <v>45540.062256944446</v>
      </c>
      <c r="C3256" t="s">
        <v>3345</v>
      </c>
      <c r="D3256" t="s">
        <v>2010</v>
      </c>
      <c r="E3256" t="s">
        <v>3479</v>
      </c>
      <c r="F3256" t="s">
        <v>3467</v>
      </c>
      <c r="G3256">
        <v>466.31</v>
      </c>
      <c r="H3256">
        <v>2</v>
      </c>
      <c r="I3256">
        <f t="shared" si="50"/>
        <v>233.155</v>
      </c>
      <c r="J3256">
        <f>(Sales[[#This Row],[Selling Price Per Commodity]]-VLOOKUP(C3256,Products!A:E,4, FALSE))*Sales[[#This Row],[Quantity]]/10</f>
        <v>-105.86300000000001</v>
      </c>
      <c r="K3256">
        <f>WEEKDAY(Sales[[#This Row],[Date and Time]],2)</f>
        <v>4</v>
      </c>
    </row>
    <row r="3257" spans="1:11" x14ac:dyDescent="0.3">
      <c r="A3257" t="s">
        <v>6725</v>
      </c>
      <c r="B3257" s="1">
        <v>45526.892164351855</v>
      </c>
      <c r="C3257" t="s">
        <v>3385</v>
      </c>
      <c r="D3257" t="s">
        <v>2230</v>
      </c>
      <c r="E3257" t="s">
        <v>3464</v>
      </c>
      <c r="F3257" t="s">
        <v>3472</v>
      </c>
      <c r="G3257">
        <v>771.27</v>
      </c>
      <c r="H3257">
        <v>8</v>
      </c>
      <c r="I3257">
        <f t="shared" si="50"/>
        <v>96.408749999999998</v>
      </c>
      <c r="J3257">
        <f>(Sales[[#This Row],[Selling Price Per Commodity]]-VLOOKUP(C3257,Products!A:E,4, FALSE))*Sales[[#This Row],[Quantity]]/10</f>
        <v>54.647000000000006</v>
      </c>
      <c r="K3257">
        <f>WEEKDAY(Sales[[#This Row],[Date and Time]],2)</f>
        <v>4</v>
      </c>
    </row>
    <row r="3258" spans="1:11" x14ac:dyDescent="0.3">
      <c r="A3258" t="s">
        <v>6726</v>
      </c>
      <c r="B3258" s="1">
        <v>45604.427673611113</v>
      </c>
      <c r="C3258" t="s">
        <v>3321</v>
      </c>
      <c r="D3258" t="s">
        <v>2307</v>
      </c>
      <c r="E3258" t="s">
        <v>3479</v>
      </c>
      <c r="F3258" t="s">
        <v>3467</v>
      </c>
      <c r="G3258">
        <v>1911.67</v>
      </c>
      <c r="H3258">
        <v>10</v>
      </c>
      <c r="I3258">
        <f t="shared" si="50"/>
        <v>191.167</v>
      </c>
      <c r="J3258">
        <f>(Sales[[#This Row],[Selling Price Per Commodity]]-VLOOKUP(C3258,Products!A:E,4, FALSE))*Sales[[#This Row],[Quantity]]/10</f>
        <v>133.52699999999999</v>
      </c>
      <c r="K3258">
        <f>WEEKDAY(Sales[[#This Row],[Date and Time]],2)</f>
        <v>5</v>
      </c>
    </row>
    <row r="3259" spans="1:11" x14ac:dyDescent="0.3">
      <c r="A3259" t="s">
        <v>6727</v>
      </c>
      <c r="B3259" s="1">
        <v>45573.745659722219</v>
      </c>
      <c r="C3259" t="s">
        <v>3350</v>
      </c>
      <c r="D3259" t="s">
        <v>2925</v>
      </c>
      <c r="E3259" t="s">
        <v>3479</v>
      </c>
      <c r="F3259" t="s">
        <v>3469</v>
      </c>
      <c r="G3259">
        <v>1718.81</v>
      </c>
      <c r="H3259">
        <v>4</v>
      </c>
      <c r="I3259">
        <f t="shared" si="50"/>
        <v>429.70249999999999</v>
      </c>
      <c r="J3259">
        <f>(Sales[[#This Row],[Selling Price Per Commodity]]-VLOOKUP(C3259,Products!A:E,4, FALSE))*Sales[[#This Row],[Quantity]]/10</f>
        <v>-205.41500000000002</v>
      </c>
      <c r="K3259">
        <f>WEEKDAY(Sales[[#This Row],[Date and Time]],2)</f>
        <v>2</v>
      </c>
    </row>
    <row r="3260" spans="1:11" x14ac:dyDescent="0.3">
      <c r="A3260" t="s">
        <v>6728</v>
      </c>
      <c r="B3260" s="1">
        <v>45579.741550925923</v>
      </c>
      <c r="C3260" t="s">
        <v>3261</v>
      </c>
      <c r="D3260" t="s">
        <v>2647</v>
      </c>
      <c r="E3260" t="s">
        <v>3461</v>
      </c>
      <c r="F3260" t="s">
        <v>3469</v>
      </c>
      <c r="G3260">
        <v>176.74</v>
      </c>
      <c r="H3260">
        <v>6</v>
      </c>
      <c r="I3260">
        <f t="shared" si="50"/>
        <v>29.456666666666667</v>
      </c>
      <c r="J3260">
        <f>(Sales[[#This Row],[Selling Price Per Commodity]]-VLOOKUP(C3260,Products!A:E,4, FALSE))*Sales[[#This Row],[Quantity]]/10</f>
        <v>-552.8119999999999</v>
      </c>
      <c r="K3260">
        <f>WEEKDAY(Sales[[#This Row],[Date and Time]],2)</f>
        <v>1</v>
      </c>
    </row>
    <row r="3261" spans="1:11" x14ac:dyDescent="0.3">
      <c r="A3261" t="s">
        <v>6729</v>
      </c>
      <c r="B3261" s="1">
        <v>45513.562835648147</v>
      </c>
      <c r="C3261" t="s">
        <v>3269</v>
      </c>
      <c r="D3261" t="s">
        <v>2270</v>
      </c>
      <c r="E3261" t="s">
        <v>3466</v>
      </c>
      <c r="F3261" t="s">
        <v>3476</v>
      </c>
      <c r="G3261">
        <v>271.89999999999998</v>
      </c>
      <c r="H3261">
        <v>2</v>
      </c>
      <c r="I3261">
        <f t="shared" si="50"/>
        <v>135.94999999999999</v>
      </c>
      <c r="J3261">
        <f>(Sales[[#This Row],[Selling Price Per Commodity]]-VLOOKUP(C3261,Products!A:E,4, FALSE))*Sales[[#This Row],[Quantity]]/10</f>
        <v>-98.341999999999999</v>
      </c>
      <c r="K3261">
        <f>WEEKDAY(Sales[[#This Row],[Date and Time]],2)</f>
        <v>5</v>
      </c>
    </row>
    <row r="3262" spans="1:11" x14ac:dyDescent="0.3">
      <c r="A3262" t="s">
        <v>6730</v>
      </c>
      <c r="B3262" s="1">
        <v>45472.41333333333</v>
      </c>
      <c r="C3262" t="s">
        <v>3325</v>
      </c>
      <c r="D3262" t="s">
        <v>3109</v>
      </c>
      <c r="E3262" t="s">
        <v>3461</v>
      </c>
      <c r="F3262" t="s">
        <v>3476</v>
      </c>
      <c r="G3262">
        <v>1701.93</v>
      </c>
      <c r="H3262">
        <v>10</v>
      </c>
      <c r="I3262">
        <f t="shared" si="50"/>
        <v>170.19300000000001</v>
      </c>
      <c r="J3262">
        <f>(Sales[[#This Row],[Selling Price Per Commodity]]-VLOOKUP(C3262,Products!A:E,4, FALSE))*Sales[[#This Row],[Quantity]]/10</f>
        <v>-500.14700000000005</v>
      </c>
      <c r="K3262">
        <f>WEEKDAY(Sales[[#This Row],[Date and Time]],2)</f>
        <v>6</v>
      </c>
    </row>
    <row r="3263" spans="1:11" x14ac:dyDescent="0.3">
      <c r="A3263" t="s">
        <v>6731</v>
      </c>
      <c r="B3263" s="1">
        <v>45336.042511574073</v>
      </c>
      <c r="C3263" t="s">
        <v>3405</v>
      </c>
      <c r="D3263" t="s">
        <v>2871</v>
      </c>
      <c r="E3263" t="s">
        <v>3466</v>
      </c>
      <c r="F3263" t="s">
        <v>3476</v>
      </c>
      <c r="G3263">
        <v>35.08</v>
      </c>
      <c r="H3263">
        <v>7</v>
      </c>
      <c r="I3263">
        <f t="shared" si="50"/>
        <v>5.0114285714285716</v>
      </c>
      <c r="J3263">
        <f>(Sales[[#This Row],[Selling Price Per Commodity]]-VLOOKUP(C3263,Products!A:E,4, FALSE))*Sales[[#This Row],[Quantity]]/10</f>
        <v>-96.85799999999999</v>
      </c>
      <c r="K3263">
        <f>WEEKDAY(Sales[[#This Row],[Date and Time]],2)</f>
        <v>3</v>
      </c>
    </row>
    <row r="3264" spans="1:11" x14ac:dyDescent="0.3">
      <c r="A3264" t="s">
        <v>6732</v>
      </c>
      <c r="B3264" s="1">
        <v>45410.978310185186</v>
      </c>
      <c r="C3264" t="s">
        <v>3399</v>
      </c>
      <c r="D3264" t="s">
        <v>2467</v>
      </c>
      <c r="E3264" t="s">
        <v>3466</v>
      </c>
      <c r="F3264" t="s">
        <v>3467</v>
      </c>
      <c r="G3264">
        <v>1116.5999999999999</v>
      </c>
      <c r="H3264">
        <v>10</v>
      </c>
      <c r="I3264">
        <f t="shared" si="50"/>
        <v>111.66</v>
      </c>
      <c r="J3264">
        <f>(Sales[[#This Row],[Selling Price Per Commodity]]-VLOOKUP(C3264,Products!A:E,4, FALSE))*Sales[[#This Row],[Quantity]]/10</f>
        <v>-575.56000000000006</v>
      </c>
      <c r="K3264">
        <f>WEEKDAY(Sales[[#This Row],[Date and Time]],2)</f>
        <v>7</v>
      </c>
    </row>
    <row r="3265" spans="1:11" x14ac:dyDescent="0.3">
      <c r="A3265" t="s">
        <v>6733</v>
      </c>
      <c r="B3265" s="1">
        <v>45354.617037037038</v>
      </c>
      <c r="C3265" t="s">
        <v>3426</v>
      </c>
      <c r="D3265" t="s">
        <v>2388</v>
      </c>
      <c r="E3265" t="s">
        <v>3464</v>
      </c>
      <c r="F3265" t="s">
        <v>3472</v>
      </c>
      <c r="G3265">
        <v>1289.08</v>
      </c>
      <c r="H3265">
        <v>1</v>
      </c>
      <c r="I3265">
        <f t="shared" si="50"/>
        <v>1289.08</v>
      </c>
      <c r="J3265">
        <f>(Sales[[#This Row],[Selling Price Per Commodity]]-VLOOKUP(C3265,Products!A:E,4, FALSE))*Sales[[#This Row],[Quantity]]/10</f>
        <v>127.03799999999998</v>
      </c>
      <c r="K3265">
        <f>WEEKDAY(Sales[[#This Row],[Date and Time]],2)</f>
        <v>7</v>
      </c>
    </row>
    <row r="3266" spans="1:11" x14ac:dyDescent="0.3">
      <c r="A3266" t="s">
        <v>6734</v>
      </c>
      <c r="B3266" s="1">
        <v>45295.975381944445</v>
      </c>
      <c r="C3266" t="s">
        <v>3399</v>
      </c>
      <c r="D3266" t="s">
        <v>1482</v>
      </c>
      <c r="E3266" t="s">
        <v>3466</v>
      </c>
      <c r="F3266" t="s">
        <v>3462</v>
      </c>
      <c r="G3266">
        <v>185.41</v>
      </c>
      <c r="H3266">
        <v>3</v>
      </c>
      <c r="I3266">
        <f t="shared" ref="I3266:I3329" si="51" xml:space="preserve"> G3266/H3266</f>
        <v>61.803333333333335</v>
      </c>
      <c r="J3266">
        <f>(Sales[[#This Row],[Selling Price Per Commodity]]-VLOOKUP(C3266,Products!A:E,4, FALSE))*Sales[[#This Row],[Quantity]]/10</f>
        <v>-187.62500000000003</v>
      </c>
      <c r="K3266">
        <f>WEEKDAY(Sales[[#This Row],[Date and Time]],2)</f>
        <v>4</v>
      </c>
    </row>
    <row r="3267" spans="1:11" x14ac:dyDescent="0.3">
      <c r="A3267" t="s">
        <v>6735</v>
      </c>
      <c r="B3267" s="1">
        <v>45557.88077546296</v>
      </c>
      <c r="C3267" t="s">
        <v>3249</v>
      </c>
      <c r="D3267" t="s">
        <v>558</v>
      </c>
      <c r="E3267" t="s">
        <v>3464</v>
      </c>
      <c r="F3267" t="s">
        <v>3476</v>
      </c>
      <c r="G3267">
        <v>1954.96</v>
      </c>
      <c r="H3267">
        <v>10</v>
      </c>
      <c r="I3267">
        <f t="shared" si="51"/>
        <v>195.49600000000001</v>
      </c>
      <c r="J3267">
        <f>(Sales[[#This Row],[Selling Price Per Commodity]]-VLOOKUP(C3267,Products!A:E,4, FALSE))*Sales[[#This Row],[Quantity]]/10</f>
        <v>-671.37400000000002</v>
      </c>
      <c r="K3267">
        <f>WEEKDAY(Sales[[#This Row],[Date and Time]],2)</f>
        <v>7</v>
      </c>
    </row>
    <row r="3268" spans="1:11" x14ac:dyDescent="0.3">
      <c r="A3268" t="s">
        <v>6736</v>
      </c>
      <c r="B3268" s="1">
        <v>45473.84747685185</v>
      </c>
      <c r="C3268" t="s">
        <v>3245</v>
      </c>
      <c r="D3268" t="s">
        <v>1590</v>
      </c>
      <c r="E3268" t="s">
        <v>3466</v>
      </c>
      <c r="F3268" t="s">
        <v>3469</v>
      </c>
      <c r="G3268">
        <v>117.32</v>
      </c>
      <c r="H3268">
        <v>3</v>
      </c>
      <c r="I3268">
        <f t="shared" si="51"/>
        <v>39.106666666666662</v>
      </c>
      <c r="J3268">
        <f>(Sales[[#This Row],[Selling Price Per Commodity]]-VLOOKUP(C3268,Products!A:E,4, FALSE))*Sales[[#This Row],[Quantity]]/10</f>
        <v>-44.788000000000004</v>
      </c>
      <c r="K3268">
        <f>WEEKDAY(Sales[[#This Row],[Date and Time]],2)</f>
        <v>7</v>
      </c>
    </row>
    <row r="3269" spans="1:11" x14ac:dyDescent="0.3">
      <c r="A3269" t="s">
        <v>6737</v>
      </c>
      <c r="B3269" s="1">
        <v>45304.605034722219</v>
      </c>
      <c r="C3269" t="s">
        <v>3337</v>
      </c>
      <c r="D3269" t="s">
        <v>3094</v>
      </c>
      <c r="E3269" t="s">
        <v>3461</v>
      </c>
      <c r="F3269" t="s">
        <v>3467</v>
      </c>
      <c r="G3269">
        <v>1884.87</v>
      </c>
      <c r="H3269">
        <v>10</v>
      </c>
      <c r="I3269">
        <f t="shared" si="51"/>
        <v>188.48699999999999</v>
      </c>
      <c r="J3269">
        <f>(Sales[[#This Row],[Selling Price Per Commodity]]-VLOOKUP(C3269,Products!A:E,4, FALSE))*Sales[[#This Row],[Quantity]]/10</f>
        <v>-711.08300000000008</v>
      </c>
      <c r="K3269">
        <f>WEEKDAY(Sales[[#This Row],[Date and Time]],2)</f>
        <v>6</v>
      </c>
    </row>
    <row r="3270" spans="1:11" x14ac:dyDescent="0.3">
      <c r="A3270" t="s">
        <v>6738</v>
      </c>
      <c r="B3270" s="1">
        <v>45574.072916666664</v>
      </c>
      <c r="C3270" t="s">
        <v>3250</v>
      </c>
      <c r="D3270" t="s">
        <v>2325</v>
      </c>
      <c r="E3270" t="s">
        <v>3461</v>
      </c>
      <c r="F3270" t="s">
        <v>3469</v>
      </c>
      <c r="G3270">
        <v>793.6</v>
      </c>
      <c r="H3270">
        <v>4</v>
      </c>
      <c r="I3270">
        <f t="shared" si="51"/>
        <v>198.4</v>
      </c>
      <c r="J3270">
        <f>(Sales[[#This Row],[Selling Price Per Commodity]]-VLOOKUP(C3270,Products!A:E,4, FALSE))*Sales[[#This Row],[Quantity]]/10</f>
        <v>33.572000000000003</v>
      </c>
      <c r="K3270">
        <f>WEEKDAY(Sales[[#This Row],[Date and Time]],2)</f>
        <v>3</v>
      </c>
    </row>
    <row r="3271" spans="1:11" x14ac:dyDescent="0.3">
      <c r="A3271" t="s">
        <v>6739</v>
      </c>
      <c r="B3271" s="1">
        <v>45423.231134259258</v>
      </c>
      <c r="C3271" t="s">
        <v>3400</v>
      </c>
      <c r="D3271" t="s">
        <v>907</v>
      </c>
      <c r="E3271" t="s">
        <v>3466</v>
      </c>
      <c r="F3271" t="s">
        <v>3476</v>
      </c>
      <c r="G3271">
        <v>637.46</v>
      </c>
      <c r="H3271">
        <v>4</v>
      </c>
      <c r="I3271">
        <f t="shared" si="51"/>
        <v>159.36500000000001</v>
      </c>
      <c r="J3271">
        <f>(Sales[[#This Row],[Selling Price Per Commodity]]-VLOOKUP(C3271,Products!A:E,4, FALSE))*Sales[[#This Row],[Quantity]]/10</f>
        <v>-39.426000000000002</v>
      </c>
      <c r="K3271">
        <f>WEEKDAY(Sales[[#This Row],[Date and Time]],2)</f>
        <v>6</v>
      </c>
    </row>
    <row r="3272" spans="1:11" x14ac:dyDescent="0.3">
      <c r="A3272" t="s">
        <v>6740</v>
      </c>
      <c r="B3272" s="1">
        <v>45294.330208333333</v>
      </c>
      <c r="C3272" t="s">
        <v>3447</v>
      </c>
      <c r="D3272" t="s">
        <v>1427</v>
      </c>
      <c r="E3272" t="s">
        <v>3471</v>
      </c>
      <c r="F3272" t="s">
        <v>3472</v>
      </c>
      <c r="G3272">
        <v>1443.07</v>
      </c>
      <c r="H3272">
        <v>8</v>
      </c>
      <c r="I3272">
        <f t="shared" si="51"/>
        <v>180.38374999999999</v>
      </c>
      <c r="J3272">
        <f>(Sales[[#This Row],[Selling Price Per Commodity]]-VLOOKUP(C3272,Products!A:E,4, FALSE))*Sales[[#This Row],[Quantity]]/10</f>
        <v>-273.27700000000004</v>
      </c>
      <c r="K3272">
        <f>WEEKDAY(Sales[[#This Row],[Date and Time]],2)</f>
        <v>3</v>
      </c>
    </row>
    <row r="3273" spans="1:11" x14ac:dyDescent="0.3">
      <c r="A3273" t="s">
        <v>6741</v>
      </c>
      <c r="B3273" s="1">
        <v>45388.906527777777</v>
      </c>
      <c r="C3273" t="s">
        <v>3395</v>
      </c>
      <c r="D3273" t="s">
        <v>1741</v>
      </c>
      <c r="E3273" t="s">
        <v>3471</v>
      </c>
      <c r="F3273" t="s">
        <v>3467</v>
      </c>
      <c r="G3273">
        <v>1444.5</v>
      </c>
      <c r="H3273">
        <v>5</v>
      </c>
      <c r="I3273">
        <f t="shared" si="51"/>
        <v>288.89999999999998</v>
      </c>
      <c r="J3273">
        <f>(Sales[[#This Row],[Selling Price Per Commodity]]-VLOOKUP(C3273,Products!A:E,4, FALSE))*Sales[[#This Row],[Quantity]]/10</f>
        <v>93.089999999999989</v>
      </c>
      <c r="K3273">
        <f>WEEKDAY(Sales[[#This Row],[Date and Time]],2)</f>
        <v>6</v>
      </c>
    </row>
    <row r="3274" spans="1:11" x14ac:dyDescent="0.3">
      <c r="A3274" t="s">
        <v>6742</v>
      </c>
      <c r="B3274" s="1">
        <v>45512.969143518516</v>
      </c>
      <c r="C3274" t="s">
        <v>3429</v>
      </c>
      <c r="D3274" t="s">
        <v>1125</v>
      </c>
      <c r="E3274" t="s">
        <v>3466</v>
      </c>
      <c r="F3274" t="s">
        <v>3472</v>
      </c>
      <c r="G3274">
        <v>169.52</v>
      </c>
      <c r="H3274">
        <v>2</v>
      </c>
      <c r="I3274">
        <f t="shared" si="51"/>
        <v>84.76</v>
      </c>
      <c r="J3274">
        <f>(Sales[[#This Row],[Selling Price Per Commodity]]-VLOOKUP(C3274,Products!A:E,4, FALSE))*Sales[[#This Row],[Quantity]]/10</f>
        <v>-113.824</v>
      </c>
      <c r="K3274">
        <f>WEEKDAY(Sales[[#This Row],[Date and Time]],2)</f>
        <v>4</v>
      </c>
    </row>
    <row r="3275" spans="1:11" x14ac:dyDescent="0.3">
      <c r="A3275" t="s">
        <v>6743</v>
      </c>
      <c r="B3275" s="1">
        <v>45328.374224537038</v>
      </c>
      <c r="C3275" t="s">
        <v>3429</v>
      </c>
      <c r="D3275" t="s">
        <v>2638</v>
      </c>
      <c r="E3275" t="s">
        <v>3464</v>
      </c>
      <c r="F3275" t="s">
        <v>3472</v>
      </c>
      <c r="G3275">
        <v>1115.22</v>
      </c>
      <c r="H3275">
        <v>9</v>
      </c>
      <c r="I3275">
        <f t="shared" si="51"/>
        <v>123.91333333333334</v>
      </c>
      <c r="J3275">
        <f>(Sales[[#This Row],[Selling Price Per Commodity]]-VLOOKUP(C3275,Products!A:E,4, FALSE))*Sales[[#This Row],[Quantity]]/10</f>
        <v>-476.97000000000008</v>
      </c>
      <c r="K3275">
        <f>WEEKDAY(Sales[[#This Row],[Date and Time]],2)</f>
        <v>2</v>
      </c>
    </row>
    <row r="3276" spans="1:11" x14ac:dyDescent="0.3">
      <c r="A3276" t="s">
        <v>6744</v>
      </c>
      <c r="B3276" s="1">
        <v>45345.215532407405</v>
      </c>
      <c r="C3276" t="s">
        <v>3446</v>
      </c>
      <c r="D3276" t="s">
        <v>63</v>
      </c>
      <c r="E3276" t="s">
        <v>3466</v>
      </c>
      <c r="F3276" t="s">
        <v>3472</v>
      </c>
      <c r="G3276">
        <v>596.88</v>
      </c>
      <c r="H3276">
        <v>6</v>
      </c>
      <c r="I3276">
        <f t="shared" si="51"/>
        <v>99.48</v>
      </c>
      <c r="J3276">
        <f>(Sales[[#This Row],[Selling Price Per Commodity]]-VLOOKUP(C3276,Products!A:E,4, FALSE))*Sales[[#This Row],[Quantity]]/10</f>
        <v>-426.3</v>
      </c>
      <c r="K3276">
        <f>WEEKDAY(Sales[[#This Row],[Date and Time]],2)</f>
        <v>5</v>
      </c>
    </row>
    <row r="3277" spans="1:11" x14ac:dyDescent="0.3">
      <c r="A3277" t="s">
        <v>6745</v>
      </c>
      <c r="B3277" s="1">
        <v>45562.606145833335</v>
      </c>
      <c r="C3277" t="s">
        <v>3380</v>
      </c>
      <c r="D3277" t="s">
        <v>1284</v>
      </c>
      <c r="E3277" t="s">
        <v>3464</v>
      </c>
      <c r="F3277" t="s">
        <v>3476</v>
      </c>
      <c r="G3277">
        <v>1059</v>
      </c>
      <c r="H3277">
        <v>1</v>
      </c>
      <c r="I3277">
        <f t="shared" si="51"/>
        <v>1059</v>
      </c>
      <c r="J3277">
        <f>(Sales[[#This Row],[Selling Price Per Commodity]]-VLOOKUP(C3277,Products!A:E,4, FALSE))*Sales[[#This Row],[Quantity]]/10</f>
        <v>25.664999999999999</v>
      </c>
      <c r="K3277">
        <f>WEEKDAY(Sales[[#This Row],[Date and Time]],2)</f>
        <v>5</v>
      </c>
    </row>
    <row r="3278" spans="1:11" x14ac:dyDescent="0.3">
      <c r="A3278" t="s">
        <v>6746</v>
      </c>
      <c r="B3278" s="1">
        <v>45564.817141203705</v>
      </c>
      <c r="C3278" t="s">
        <v>3444</v>
      </c>
      <c r="D3278" t="s">
        <v>1345</v>
      </c>
      <c r="E3278" t="s">
        <v>3471</v>
      </c>
      <c r="F3278" t="s">
        <v>3462</v>
      </c>
      <c r="G3278">
        <v>1341.31</v>
      </c>
      <c r="H3278">
        <v>10</v>
      </c>
      <c r="I3278">
        <f t="shared" si="51"/>
        <v>134.131</v>
      </c>
      <c r="J3278">
        <f>(Sales[[#This Row],[Selling Price Per Commodity]]-VLOOKUP(C3278,Products!A:E,4, FALSE))*Sales[[#This Row],[Quantity]]/10</f>
        <v>-14.498999999999995</v>
      </c>
      <c r="K3278">
        <f>WEEKDAY(Sales[[#This Row],[Date and Time]],2)</f>
        <v>7</v>
      </c>
    </row>
    <row r="3279" spans="1:11" x14ac:dyDescent="0.3">
      <c r="A3279" t="s">
        <v>6747</v>
      </c>
      <c r="B3279" s="1">
        <v>45518.776122685187</v>
      </c>
      <c r="C3279" t="s">
        <v>3308</v>
      </c>
      <c r="D3279" t="s">
        <v>801</v>
      </c>
      <c r="E3279" t="s">
        <v>3466</v>
      </c>
      <c r="F3279" t="s">
        <v>3472</v>
      </c>
      <c r="G3279">
        <v>164.88</v>
      </c>
      <c r="H3279">
        <v>9</v>
      </c>
      <c r="I3279">
        <f t="shared" si="51"/>
        <v>18.32</v>
      </c>
      <c r="J3279">
        <f>(Sales[[#This Row],[Selling Price Per Commodity]]-VLOOKUP(C3279,Products!A:E,4, FALSE))*Sales[[#This Row],[Quantity]]/10</f>
        <v>-882.22500000000002</v>
      </c>
      <c r="K3279">
        <f>WEEKDAY(Sales[[#This Row],[Date and Time]],2)</f>
        <v>3</v>
      </c>
    </row>
    <row r="3280" spans="1:11" x14ac:dyDescent="0.3">
      <c r="A3280" t="s">
        <v>6748</v>
      </c>
      <c r="B3280" s="1">
        <v>45478.405798611115</v>
      </c>
      <c r="C3280" t="s">
        <v>3389</v>
      </c>
      <c r="D3280" t="s">
        <v>1269</v>
      </c>
      <c r="E3280" t="s">
        <v>3464</v>
      </c>
      <c r="F3280" t="s">
        <v>3467</v>
      </c>
      <c r="G3280">
        <v>424.52</v>
      </c>
      <c r="H3280">
        <v>1</v>
      </c>
      <c r="I3280">
        <f t="shared" si="51"/>
        <v>424.52</v>
      </c>
      <c r="J3280">
        <f>(Sales[[#This Row],[Selling Price Per Commodity]]-VLOOKUP(C3280,Products!A:E,4, FALSE))*Sales[[#This Row],[Quantity]]/10</f>
        <v>19.799999999999997</v>
      </c>
      <c r="K3280">
        <f>WEEKDAY(Sales[[#This Row],[Date and Time]],2)</f>
        <v>5</v>
      </c>
    </row>
    <row r="3281" spans="1:11" x14ac:dyDescent="0.3">
      <c r="A3281" t="s">
        <v>6749</v>
      </c>
      <c r="B3281" s="1">
        <v>45548.139120370368</v>
      </c>
      <c r="C3281" t="s">
        <v>3380</v>
      </c>
      <c r="D3281" t="s">
        <v>846</v>
      </c>
      <c r="E3281" t="s">
        <v>3479</v>
      </c>
      <c r="F3281" t="s">
        <v>3462</v>
      </c>
      <c r="G3281">
        <v>1333.92</v>
      </c>
      <c r="H3281">
        <v>4</v>
      </c>
      <c r="I3281">
        <f t="shared" si="51"/>
        <v>333.48</v>
      </c>
      <c r="J3281">
        <f>(Sales[[#This Row],[Selling Price Per Commodity]]-VLOOKUP(C3281,Products!A:E,4, FALSE))*Sales[[#This Row],[Quantity]]/10</f>
        <v>-187.548</v>
      </c>
      <c r="K3281">
        <f>WEEKDAY(Sales[[#This Row],[Date and Time]],2)</f>
        <v>5</v>
      </c>
    </row>
    <row r="3282" spans="1:11" x14ac:dyDescent="0.3">
      <c r="A3282" t="s">
        <v>6750</v>
      </c>
      <c r="B3282" s="1">
        <v>45317.82640046296</v>
      </c>
      <c r="C3282" t="s">
        <v>3261</v>
      </c>
      <c r="D3282" t="s">
        <v>423</v>
      </c>
      <c r="E3282" t="s">
        <v>3464</v>
      </c>
      <c r="F3282" t="s">
        <v>3469</v>
      </c>
      <c r="G3282">
        <v>1753.31</v>
      </c>
      <c r="H3282">
        <v>2</v>
      </c>
      <c r="I3282">
        <f t="shared" si="51"/>
        <v>876.65499999999997</v>
      </c>
      <c r="J3282">
        <f>(Sales[[#This Row],[Selling Price Per Commodity]]-VLOOKUP(C3282,Products!A:E,4, FALSE))*Sales[[#This Row],[Quantity]]/10</f>
        <v>-14.830999999999994</v>
      </c>
      <c r="K3282">
        <f>WEEKDAY(Sales[[#This Row],[Date and Time]],2)</f>
        <v>5</v>
      </c>
    </row>
    <row r="3283" spans="1:11" x14ac:dyDescent="0.3">
      <c r="A3283" t="s">
        <v>6751</v>
      </c>
      <c r="B3283" s="1">
        <v>45589.805497685185</v>
      </c>
      <c r="C3283" t="s">
        <v>3386</v>
      </c>
      <c r="D3283" t="s">
        <v>1616</v>
      </c>
      <c r="E3283" t="s">
        <v>3471</v>
      </c>
      <c r="F3283" t="s">
        <v>3462</v>
      </c>
      <c r="G3283">
        <v>1142.3399999999999</v>
      </c>
      <c r="H3283">
        <v>8</v>
      </c>
      <c r="I3283">
        <f t="shared" si="51"/>
        <v>142.79249999999999</v>
      </c>
      <c r="J3283">
        <f>(Sales[[#This Row],[Selling Price Per Commodity]]-VLOOKUP(C3283,Products!A:E,4, FALSE))*Sales[[#This Row],[Quantity]]/10</f>
        <v>-486.78199999999998</v>
      </c>
      <c r="K3283">
        <f>WEEKDAY(Sales[[#This Row],[Date and Time]],2)</f>
        <v>4</v>
      </c>
    </row>
    <row r="3284" spans="1:11" x14ac:dyDescent="0.3">
      <c r="A3284" t="s">
        <v>6752</v>
      </c>
      <c r="B3284" s="1">
        <v>45550.333287037036</v>
      </c>
      <c r="C3284" t="s">
        <v>3369</v>
      </c>
      <c r="D3284" t="s">
        <v>1711</v>
      </c>
      <c r="E3284" t="s">
        <v>3471</v>
      </c>
      <c r="F3284" t="s">
        <v>3467</v>
      </c>
      <c r="G3284">
        <v>776.57</v>
      </c>
      <c r="H3284">
        <v>5</v>
      </c>
      <c r="I3284">
        <f t="shared" si="51"/>
        <v>155.31400000000002</v>
      </c>
      <c r="J3284">
        <f>(Sales[[#This Row],[Selling Price Per Commodity]]-VLOOKUP(C3284,Products!A:E,4, FALSE))*Sales[[#This Row],[Quantity]]/10</f>
        <v>-131.08799999999999</v>
      </c>
      <c r="K3284">
        <f>WEEKDAY(Sales[[#This Row],[Date and Time]],2)</f>
        <v>7</v>
      </c>
    </row>
    <row r="3285" spans="1:11" x14ac:dyDescent="0.3">
      <c r="A3285" t="s">
        <v>6753</v>
      </c>
      <c r="B3285" s="1">
        <v>45307.557766203703</v>
      </c>
      <c r="C3285" t="s">
        <v>3395</v>
      </c>
      <c r="D3285" t="s">
        <v>1887</v>
      </c>
      <c r="E3285" t="s">
        <v>3471</v>
      </c>
      <c r="F3285" t="s">
        <v>3472</v>
      </c>
      <c r="G3285">
        <v>1982.57</v>
      </c>
      <c r="H3285">
        <v>1</v>
      </c>
      <c r="I3285">
        <f t="shared" si="51"/>
        <v>1982.57</v>
      </c>
      <c r="J3285">
        <f>(Sales[[#This Row],[Selling Price Per Commodity]]-VLOOKUP(C3285,Products!A:E,4, FALSE))*Sales[[#This Row],[Quantity]]/10</f>
        <v>187.98499999999999</v>
      </c>
      <c r="K3285">
        <f>WEEKDAY(Sales[[#This Row],[Date and Time]],2)</f>
        <v>2</v>
      </c>
    </row>
    <row r="3286" spans="1:11" x14ac:dyDescent="0.3">
      <c r="A3286" t="s">
        <v>6754</v>
      </c>
      <c r="B3286" s="1">
        <v>45464.922511574077</v>
      </c>
      <c r="C3286" t="s">
        <v>3440</v>
      </c>
      <c r="D3286" t="s">
        <v>1850</v>
      </c>
      <c r="E3286" t="s">
        <v>3461</v>
      </c>
      <c r="F3286" t="s">
        <v>3472</v>
      </c>
      <c r="G3286">
        <v>1749.58</v>
      </c>
      <c r="H3286">
        <v>3</v>
      </c>
      <c r="I3286">
        <f t="shared" si="51"/>
        <v>583.19333333333327</v>
      </c>
      <c r="J3286">
        <f>(Sales[[#This Row],[Selling Price Per Commodity]]-VLOOKUP(C3286,Products!A:E,4, FALSE))*Sales[[#This Row],[Quantity]]/10</f>
        <v>139.708</v>
      </c>
      <c r="K3286">
        <f>WEEKDAY(Sales[[#This Row],[Date and Time]],2)</f>
        <v>5</v>
      </c>
    </row>
    <row r="3287" spans="1:11" x14ac:dyDescent="0.3">
      <c r="A3287" t="s">
        <v>6755</v>
      </c>
      <c r="B3287" s="1">
        <v>45464.335266203707</v>
      </c>
      <c r="C3287" t="s">
        <v>3417</v>
      </c>
      <c r="D3287" t="s">
        <v>63</v>
      </c>
      <c r="E3287" t="s">
        <v>3479</v>
      </c>
      <c r="F3287" t="s">
        <v>3462</v>
      </c>
      <c r="G3287">
        <v>707.1</v>
      </c>
      <c r="H3287">
        <v>1</v>
      </c>
      <c r="I3287">
        <f t="shared" si="51"/>
        <v>707.1</v>
      </c>
      <c r="J3287">
        <f>(Sales[[#This Row],[Selling Price Per Commodity]]-VLOOKUP(C3287,Products!A:E,4, FALSE))*Sales[[#This Row],[Quantity]]/10</f>
        <v>5.8600000000000021</v>
      </c>
      <c r="K3287">
        <f>WEEKDAY(Sales[[#This Row],[Date and Time]],2)</f>
        <v>5</v>
      </c>
    </row>
    <row r="3288" spans="1:11" x14ac:dyDescent="0.3">
      <c r="A3288" t="s">
        <v>6756</v>
      </c>
      <c r="B3288" s="1">
        <v>45413.786608796298</v>
      </c>
      <c r="C3288" t="s">
        <v>3444</v>
      </c>
      <c r="D3288" t="s">
        <v>2644</v>
      </c>
      <c r="E3288" t="s">
        <v>3466</v>
      </c>
      <c r="F3288" t="s">
        <v>3472</v>
      </c>
      <c r="G3288">
        <v>1097.19</v>
      </c>
      <c r="H3288">
        <v>2</v>
      </c>
      <c r="I3288">
        <f t="shared" si="51"/>
        <v>548.59500000000003</v>
      </c>
      <c r="J3288">
        <f>(Sales[[#This Row],[Selling Price Per Commodity]]-VLOOKUP(C3288,Products!A:E,4, FALSE))*Sales[[#This Row],[Quantity]]/10</f>
        <v>79.993000000000009</v>
      </c>
      <c r="K3288">
        <f>WEEKDAY(Sales[[#This Row],[Date and Time]],2)</f>
        <v>3</v>
      </c>
    </row>
    <row r="3289" spans="1:11" x14ac:dyDescent="0.3">
      <c r="A3289" t="s">
        <v>6757</v>
      </c>
      <c r="B3289" s="1">
        <v>45463.71303240741</v>
      </c>
      <c r="C3289" t="s">
        <v>3357</v>
      </c>
      <c r="D3289" t="s">
        <v>1962</v>
      </c>
      <c r="E3289" t="s">
        <v>3464</v>
      </c>
      <c r="F3289" t="s">
        <v>3467</v>
      </c>
      <c r="G3289">
        <v>378.05</v>
      </c>
      <c r="H3289">
        <v>5</v>
      </c>
      <c r="I3289">
        <f t="shared" si="51"/>
        <v>75.61</v>
      </c>
      <c r="J3289">
        <f>(Sales[[#This Row],[Selling Price Per Commodity]]-VLOOKUP(C3289,Products!A:E,4, FALSE))*Sales[[#This Row],[Quantity]]/10</f>
        <v>-114.94000000000001</v>
      </c>
      <c r="K3289">
        <f>WEEKDAY(Sales[[#This Row],[Date and Time]],2)</f>
        <v>4</v>
      </c>
    </row>
    <row r="3290" spans="1:11" x14ac:dyDescent="0.3">
      <c r="A3290" t="s">
        <v>6758</v>
      </c>
      <c r="B3290" s="1">
        <v>45589.343194444446</v>
      </c>
      <c r="C3290" t="s">
        <v>3263</v>
      </c>
      <c r="D3290" t="s">
        <v>898</v>
      </c>
      <c r="E3290" t="s">
        <v>3466</v>
      </c>
      <c r="F3290" t="s">
        <v>3467</v>
      </c>
      <c r="G3290">
        <v>536.30999999999995</v>
      </c>
      <c r="H3290">
        <v>5</v>
      </c>
      <c r="I3290">
        <f t="shared" si="51"/>
        <v>107.26199999999999</v>
      </c>
      <c r="J3290">
        <f>(Sales[[#This Row],[Selling Price Per Commodity]]-VLOOKUP(C3290,Products!A:E,4, FALSE))*Sales[[#This Row],[Quantity]]/10</f>
        <v>-155.41900000000001</v>
      </c>
      <c r="K3290">
        <f>WEEKDAY(Sales[[#This Row],[Date and Time]],2)</f>
        <v>4</v>
      </c>
    </row>
    <row r="3291" spans="1:11" x14ac:dyDescent="0.3">
      <c r="A3291" t="s">
        <v>6759</v>
      </c>
      <c r="B3291" s="1">
        <v>45480.269629629627</v>
      </c>
      <c r="C3291" t="s">
        <v>3423</v>
      </c>
      <c r="D3291" t="s">
        <v>1232</v>
      </c>
      <c r="E3291" t="s">
        <v>3479</v>
      </c>
      <c r="F3291" t="s">
        <v>3467</v>
      </c>
      <c r="G3291">
        <v>61.12</v>
      </c>
      <c r="H3291">
        <v>3</v>
      </c>
      <c r="I3291">
        <f t="shared" si="51"/>
        <v>20.373333333333331</v>
      </c>
      <c r="J3291">
        <f>(Sales[[#This Row],[Selling Price Per Commodity]]-VLOOKUP(C3291,Products!A:E,4, FALSE))*Sales[[#This Row],[Quantity]]/10</f>
        <v>-110.378</v>
      </c>
      <c r="K3291">
        <f>WEEKDAY(Sales[[#This Row],[Date and Time]],2)</f>
        <v>7</v>
      </c>
    </row>
    <row r="3292" spans="1:11" x14ac:dyDescent="0.3">
      <c r="A3292" t="s">
        <v>6760</v>
      </c>
      <c r="B3292" s="1">
        <v>45421.162881944445</v>
      </c>
      <c r="C3292" t="s">
        <v>3390</v>
      </c>
      <c r="D3292" t="s">
        <v>2922</v>
      </c>
      <c r="E3292" t="s">
        <v>3471</v>
      </c>
      <c r="F3292" t="s">
        <v>3476</v>
      </c>
      <c r="G3292">
        <v>214.99</v>
      </c>
      <c r="H3292">
        <v>8</v>
      </c>
      <c r="I3292">
        <f t="shared" si="51"/>
        <v>26.873750000000001</v>
      </c>
      <c r="J3292">
        <f>(Sales[[#This Row],[Selling Price Per Commodity]]-VLOOKUP(C3292,Products!A:E,4, FALSE))*Sales[[#This Row],[Quantity]]/10</f>
        <v>-468.43700000000001</v>
      </c>
      <c r="K3292">
        <f>WEEKDAY(Sales[[#This Row],[Date and Time]],2)</f>
        <v>4</v>
      </c>
    </row>
    <row r="3293" spans="1:11" x14ac:dyDescent="0.3">
      <c r="A3293" t="s">
        <v>6761</v>
      </c>
      <c r="B3293" s="1">
        <v>45568.90662037037</v>
      </c>
      <c r="C3293" t="s">
        <v>3291</v>
      </c>
      <c r="D3293" t="s">
        <v>1226</v>
      </c>
      <c r="E3293" t="s">
        <v>3461</v>
      </c>
      <c r="F3293" t="s">
        <v>3476</v>
      </c>
      <c r="G3293">
        <v>1449.14</v>
      </c>
      <c r="H3293">
        <v>2</v>
      </c>
      <c r="I3293">
        <f t="shared" si="51"/>
        <v>724.57</v>
      </c>
      <c r="J3293">
        <f>(Sales[[#This Row],[Selling Price Per Commodity]]-VLOOKUP(C3293,Products!A:E,4, FALSE))*Sales[[#This Row],[Quantity]]/10</f>
        <v>74.348000000000013</v>
      </c>
      <c r="K3293">
        <f>WEEKDAY(Sales[[#This Row],[Date and Time]],2)</f>
        <v>4</v>
      </c>
    </row>
    <row r="3294" spans="1:11" x14ac:dyDescent="0.3">
      <c r="A3294" t="s">
        <v>6762</v>
      </c>
      <c r="B3294" s="1">
        <v>45589.194444444445</v>
      </c>
      <c r="C3294" t="s">
        <v>3311</v>
      </c>
      <c r="D3294" t="s">
        <v>63</v>
      </c>
      <c r="E3294" t="s">
        <v>3479</v>
      </c>
      <c r="F3294" t="s">
        <v>3462</v>
      </c>
      <c r="G3294">
        <v>1079.8699999999999</v>
      </c>
      <c r="H3294">
        <v>9</v>
      </c>
      <c r="I3294">
        <f t="shared" si="51"/>
        <v>119.98555555555555</v>
      </c>
      <c r="J3294">
        <f>(Sales[[#This Row],[Selling Price Per Commodity]]-VLOOKUP(C3294,Products!A:E,4, FALSE))*Sales[[#This Row],[Quantity]]/10</f>
        <v>-757.70499999999993</v>
      </c>
      <c r="K3294">
        <f>WEEKDAY(Sales[[#This Row],[Date and Time]],2)</f>
        <v>4</v>
      </c>
    </row>
    <row r="3295" spans="1:11" x14ac:dyDescent="0.3">
      <c r="A3295" t="s">
        <v>6763</v>
      </c>
      <c r="B3295" s="1">
        <v>45478.910231481481</v>
      </c>
      <c r="C3295" t="s">
        <v>3267</v>
      </c>
      <c r="D3295" t="s">
        <v>1590</v>
      </c>
      <c r="E3295" t="s">
        <v>3464</v>
      </c>
      <c r="F3295" t="s">
        <v>3469</v>
      </c>
      <c r="G3295">
        <v>1167.46</v>
      </c>
      <c r="H3295">
        <v>3</v>
      </c>
      <c r="I3295">
        <f t="shared" si="51"/>
        <v>389.15333333333336</v>
      </c>
      <c r="J3295">
        <f>(Sales[[#This Row],[Selling Price Per Commodity]]-VLOOKUP(C3295,Products!A:E,4, FALSE))*Sales[[#This Row],[Quantity]]/10</f>
        <v>-22.930999999999983</v>
      </c>
      <c r="K3295">
        <f>WEEKDAY(Sales[[#This Row],[Date and Time]],2)</f>
        <v>5</v>
      </c>
    </row>
    <row r="3296" spans="1:11" x14ac:dyDescent="0.3">
      <c r="A3296" t="s">
        <v>6764</v>
      </c>
      <c r="B3296" s="1">
        <v>45458.183333333334</v>
      </c>
      <c r="C3296" t="s">
        <v>3373</v>
      </c>
      <c r="D3296" t="s">
        <v>2433</v>
      </c>
      <c r="E3296" t="s">
        <v>3479</v>
      </c>
      <c r="F3296" t="s">
        <v>3476</v>
      </c>
      <c r="G3296">
        <v>809.06</v>
      </c>
      <c r="H3296">
        <v>8</v>
      </c>
      <c r="I3296">
        <f t="shared" si="51"/>
        <v>101.13249999999999</v>
      </c>
      <c r="J3296">
        <f>(Sales[[#This Row],[Selling Price Per Commodity]]-VLOOKUP(C3296,Products!A:E,4, FALSE))*Sales[[#This Row],[Quantity]]/10</f>
        <v>-576.58199999999999</v>
      </c>
      <c r="K3296">
        <f>WEEKDAY(Sales[[#This Row],[Date and Time]],2)</f>
        <v>6</v>
      </c>
    </row>
    <row r="3297" spans="1:11" x14ac:dyDescent="0.3">
      <c r="A3297" t="s">
        <v>6765</v>
      </c>
      <c r="B3297" s="1">
        <v>45424.345034722224</v>
      </c>
      <c r="C3297" t="s">
        <v>3441</v>
      </c>
      <c r="D3297" t="s">
        <v>2919</v>
      </c>
      <c r="E3297" t="s">
        <v>3471</v>
      </c>
      <c r="F3297" t="s">
        <v>3472</v>
      </c>
      <c r="G3297">
        <v>909</v>
      </c>
      <c r="H3297">
        <v>9</v>
      </c>
      <c r="I3297">
        <f t="shared" si="51"/>
        <v>101</v>
      </c>
      <c r="J3297">
        <f>(Sales[[#This Row],[Selling Price Per Commodity]]-VLOOKUP(C3297,Products!A:E,4, FALSE))*Sales[[#This Row],[Quantity]]/10</f>
        <v>-202.03200000000001</v>
      </c>
      <c r="K3297">
        <f>WEEKDAY(Sales[[#This Row],[Date and Time]],2)</f>
        <v>7</v>
      </c>
    </row>
    <row r="3298" spans="1:11" x14ac:dyDescent="0.3">
      <c r="A3298" t="s">
        <v>6766</v>
      </c>
      <c r="B3298" s="1">
        <v>45305.744432870371</v>
      </c>
      <c r="C3298" t="s">
        <v>3340</v>
      </c>
      <c r="D3298" t="s">
        <v>2978</v>
      </c>
      <c r="E3298" t="s">
        <v>3466</v>
      </c>
      <c r="F3298" t="s">
        <v>3476</v>
      </c>
      <c r="G3298">
        <v>299.95</v>
      </c>
      <c r="H3298">
        <v>9</v>
      </c>
      <c r="I3298">
        <f t="shared" si="51"/>
        <v>33.327777777777776</v>
      </c>
      <c r="J3298">
        <f>(Sales[[#This Row],[Selling Price Per Commodity]]-VLOOKUP(C3298,Products!A:E,4, FALSE))*Sales[[#This Row],[Quantity]]/10</f>
        <v>-720.96499999999992</v>
      </c>
      <c r="K3298">
        <f>WEEKDAY(Sales[[#This Row],[Date and Time]],2)</f>
        <v>7</v>
      </c>
    </row>
    <row r="3299" spans="1:11" x14ac:dyDescent="0.3">
      <c r="A3299" t="s">
        <v>6767</v>
      </c>
      <c r="B3299" s="1">
        <v>45446.210729166669</v>
      </c>
      <c r="C3299" t="s">
        <v>3429</v>
      </c>
      <c r="D3299" t="s">
        <v>911</v>
      </c>
      <c r="E3299" t="s">
        <v>3471</v>
      </c>
      <c r="F3299" t="s">
        <v>3462</v>
      </c>
      <c r="G3299">
        <v>422.16</v>
      </c>
      <c r="H3299">
        <v>8</v>
      </c>
      <c r="I3299">
        <f t="shared" si="51"/>
        <v>52.77</v>
      </c>
      <c r="J3299">
        <f>(Sales[[#This Row],[Selling Price Per Commodity]]-VLOOKUP(C3299,Products!A:E,4, FALSE))*Sales[[#This Row],[Quantity]]/10</f>
        <v>-480.88800000000003</v>
      </c>
      <c r="K3299">
        <f>WEEKDAY(Sales[[#This Row],[Date and Time]],2)</f>
        <v>1</v>
      </c>
    </row>
    <row r="3300" spans="1:11" x14ac:dyDescent="0.3">
      <c r="A3300" t="s">
        <v>6768</v>
      </c>
      <c r="B3300" s="1">
        <v>45534.011631944442</v>
      </c>
      <c r="C3300" t="s">
        <v>3239</v>
      </c>
      <c r="D3300" t="s">
        <v>1921</v>
      </c>
      <c r="E3300" t="s">
        <v>3466</v>
      </c>
      <c r="F3300" t="s">
        <v>3467</v>
      </c>
      <c r="G3300">
        <v>1418.47</v>
      </c>
      <c r="H3300">
        <v>7</v>
      </c>
      <c r="I3300">
        <f t="shared" si="51"/>
        <v>202.63857142857142</v>
      </c>
      <c r="J3300">
        <f>(Sales[[#This Row],[Selling Price Per Commodity]]-VLOOKUP(C3300,Products!A:E,4, FALSE))*Sales[[#This Row],[Quantity]]/10</f>
        <v>-165.10300000000001</v>
      </c>
      <c r="K3300">
        <f>WEEKDAY(Sales[[#This Row],[Date and Time]],2)</f>
        <v>5</v>
      </c>
    </row>
    <row r="3301" spans="1:11" x14ac:dyDescent="0.3">
      <c r="A3301" t="s">
        <v>6769</v>
      </c>
      <c r="B3301" s="1">
        <v>45432.79314814815</v>
      </c>
      <c r="C3301" t="s">
        <v>3397</v>
      </c>
      <c r="D3301" t="s">
        <v>2378</v>
      </c>
      <c r="E3301" t="s">
        <v>3466</v>
      </c>
      <c r="F3301" t="s">
        <v>3469</v>
      </c>
      <c r="G3301">
        <v>39.799999999999997</v>
      </c>
      <c r="H3301">
        <v>6</v>
      </c>
      <c r="I3301">
        <f t="shared" si="51"/>
        <v>6.6333333333333329</v>
      </c>
      <c r="J3301">
        <f>(Sales[[#This Row],[Selling Price Per Commodity]]-VLOOKUP(C3301,Products!A:E,4, FALSE))*Sales[[#This Row],[Quantity]]/10</f>
        <v>-217.858</v>
      </c>
      <c r="K3301">
        <f>WEEKDAY(Sales[[#This Row],[Date and Time]],2)</f>
        <v>1</v>
      </c>
    </row>
    <row r="3302" spans="1:11" x14ac:dyDescent="0.3">
      <c r="A3302" t="s">
        <v>6770</v>
      </c>
      <c r="B3302" s="1">
        <v>45453.790763888886</v>
      </c>
      <c r="C3302" t="s">
        <v>3343</v>
      </c>
      <c r="D3302" t="s">
        <v>1371</v>
      </c>
      <c r="E3302" t="s">
        <v>3464</v>
      </c>
      <c r="F3302" t="s">
        <v>3472</v>
      </c>
      <c r="G3302">
        <v>1087.04</v>
      </c>
      <c r="H3302">
        <v>8</v>
      </c>
      <c r="I3302">
        <f t="shared" si="51"/>
        <v>135.88</v>
      </c>
      <c r="J3302">
        <f>(Sales[[#This Row],[Selling Price Per Commodity]]-VLOOKUP(C3302,Products!A:E,4, FALSE))*Sales[[#This Row],[Quantity]]/10</f>
        <v>23.975999999999999</v>
      </c>
      <c r="K3302">
        <f>WEEKDAY(Sales[[#This Row],[Date and Time]],2)</f>
        <v>1</v>
      </c>
    </row>
    <row r="3303" spans="1:11" x14ac:dyDescent="0.3">
      <c r="A3303" t="s">
        <v>6771</v>
      </c>
      <c r="B3303" s="1">
        <v>45443.185127314813</v>
      </c>
      <c r="C3303" t="s">
        <v>3259</v>
      </c>
      <c r="D3303" t="s">
        <v>2693</v>
      </c>
      <c r="E3303" t="s">
        <v>3466</v>
      </c>
      <c r="F3303" t="s">
        <v>3476</v>
      </c>
      <c r="G3303">
        <v>1673.64</v>
      </c>
      <c r="H3303">
        <v>5</v>
      </c>
      <c r="I3303">
        <f t="shared" si="51"/>
        <v>334.72800000000001</v>
      </c>
      <c r="J3303">
        <f>(Sales[[#This Row],[Selling Price Per Commodity]]-VLOOKUP(C3303,Products!A:E,4, FALSE))*Sales[[#This Row],[Quantity]]/10</f>
        <v>61.509</v>
      </c>
      <c r="K3303">
        <f>WEEKDAY(Sales[[#This Row],[Date and Time]],2)</f>
        <v>5</v>
      </c>
    </row>
    <row r="3304" spans="1:11" x14ac:dyDescent="0.3">
      <c r="A3304" t="s">
        <v>6772</v>
      </c>
      <c r="B3304" s="1">
        <v>45416.728206018517</v>
      </c>
      <c r="C3304" t="s">
        <v>3446</v>
      </c>
      <c r="D3304" t="s">
        <v>612</v>
      </c>
      <c r="E3304" t="s">
        <v>3471</v>
      </c>
      <c r="F3304" t="s">
        <v>3476</v>
      </c>
      <c r="G3304">
        <v>242.26</v>
      </c>
      <c r="H3304">
        <v>5</v>
      </c>
      <c r="I3304">
        <f t="shared" si="51"/>
        <v>48.451999999999998</v>
      </c>
      <c r="J3304">
        <f>(Sales[[#This Row],[Selling Price Per Commodity]]-VLOOKUP(C3304,Products!A:E,4, FALSE))*Sales[[#This Row],[Quantity]]/10</f>
        <v>-380.76400000000001</v>
      </c>
      <c r="K3304">
        <f>WEEKDAY(Sales[[#This Row],[Date and Time]],2)</f>
        <v>6</v>
      </c>
    </row>
    <row r="3305" spans="1:11" x14ac:dyDescent="0.3">
      <c r="A3305" t="s">
        <v>6773</v>
      </c>
      <c r="B3305" s="1">
        <v>45297.085451388892</v>
      </c>
      <c r="C3305" t="s">
        <v>3304</v>
      </c>
      <c r="D3305" t="s">
        <v>711</v>
      </c>
      <c r="E3305" t="s">
        <v>3461</v>
      </c>
      <c r="F3305" t="s">
        <v>3462</v>
      </c>
      <c r="G3305">
        <v>1700.69</v>
      </c>
      <c r="H3305">
        <v>2</v>
      </c>
      <c r="I3305">
        <f t="shared" si="51"/>
        <v>850.34500000000003</v>
      </c>
      <c r="J3305">
        <f>(Sales[[#This Row],[Selling Price Per Commodity]]-VLOOKUP(C3305,Products!A:E,4, FALSE))*Sales[[#This Row],[Quantity]]/10</f>
        <v>166.49100000000001</v>
      </c>
      <c r="K3305">
        <f>WEEKDAY(Sales[[#This Row],[Date and Time]],2)</f>
        <v>6</v>
      </c>
    </row>
    <row r="3306" spans="1:11" x14ac:dyDescent="0.3">
      <c r="A3306" t="s">
        <v>6774</v>
      </c>
      <c r="B3306" s="1">
        <v>45450.485231481478</v>
      </c>
      <c r="C3306" t="s">
        <v>3319</v>
      </c>
      <c r="D3306" t="s">
        <v>130</v>
      </c>
      <c r="E3306" t="s">
        <v>3461</v>
      </c>
      <c r="F3306" t="s">
        <v>3476</v>
      </c>
      <c r="G3306">
        <v>510.13</v>
      </c>
      <c r="H3306">
        <v>7</v>
      </c>
      <c r="I3306">
        <f t="shared" si="51"/>
        <v>72.875714285714281</v>
      </c>
      <c r="J3306">
        <f>(Sales[[#This Row],[Selling Price Per Commodity]]-VLOOKUP(C3306,Products!A:E,4, FALSE))*Sales[[#This Row],[Quantity]]/10</f>
        <v>-442.42399999999998</v>
      </c>
      <c r="K3306">
        <f>WEEKDAY(Sales[[#This Row],[Date and Time]],2)</f>
        <v>5</v>
      </c>
    </row>
    <row r="3307" spans="1:11" x14ac:dyDescent="0.3">
      <c r="A3307" t="s">
        <v>6775</v>
      </c>
      <c r="B3307" s="1">
        <v>45539.729120370372</v>
      </c>
      <c r="C3307" t="s">
        <v>3347</v>
      </c>
      <c r="D3307" t="s">
        <v>2969</v>
      </c>
      <c r="E3307" t="s">
        <v>3471</v>
      </c>
      <c r="F3307" t="s">
        <v>3472</v>
      </c>
      <c r="G3307">
        <v>1588.09</v>
      </c>
      <c r="H3307">
        <v>5</v>
      </c>
      <c r="I3307">
        <f t="shared" si="51"/>
        <v>317.61799999999999</v>
      </c>
      <c r="J3307">
        <f>(Sales[[#This Row],[Selling Price Per Commodity]]-VLOOKUP(C3307,Products!A:E,4, FALSE))*Sales[[#This Row],[Quantity]]/10</f>
        <v>53.239000000000011</v>
      </c>
      <c r="K3307">
        <f>WEEKDAY(Sales[[#This Row],[Date and Time]],2)</f>
        <v>3</v>
      </c>
    </row>
    <row r="3308" spans="1:11" x14ac:dyDescent="0.3">
      <c r="A3308" t="s">
        <v>6776</v>
      </c>
      <c r="B3308" s="1">
        <v>45606.529004629629</v>
      </c>
      <c r="C3308" t="s">
        <v>3285</v>
      </c>
      <c r="D3308" t="s">
        <v>1272</v>
      </c>
      <c r="E3308" t="s">
        <v>3466</v>
      </c>
      <c r="F3308" t="s">
        <v>3476</v>
      </c>
      <c r="G3308">
        <v>371.88</v>
      </c>
      <c r="H3308">
        <v>1</v>
      </c>
      <c r="I3308">
        <f t="shared" si="51"/>
        <v>371.88</v>
      </c>
      <c r="J3308">
        <f>(Sales[[#This Row],[Selling Price Per Commodity]]-VLOOKUP(C3308,Products!A:E,4, FALSE))*Sales[[#This Row],[Quantity]]/10</f>
        <v>27.268999999999998</v>
      </c>
      <c r="K3308">
        <f>WEEKDAY(Sales[[#This Row],[Date and Time]],2)</f>
        <v>7</v>
      </c>
    </row>
    <row r="3309" spans="1:11" x14ac:dyDescent="0.3">
      <c r="A3309" t="s">
        <v>6777</v>
      </c>
      <c r="B3309" s="1">
        <v>45559.898217592592</v>
      </c>
      <c r="C3309" t="s">
        <v>3370</v>
      </c>
      <c r="D3309" t="s">
        <v>1593</v>
      </c>
      <c r="E3309" t="s">
        <v>3466</v>
      </c>
      <c r="F3309" t="s">
        <v>3469</v>
      </c>
      <c r="G3309">
        <v>1965.24</v>
      </c>
      <c r="H3309">
        <v>4</v>
      </c>
      <c r="I3309">
        <f t="shared" si="51"/>
        <v>491.31</v>
      </c>
      <c r="J3309">
        <f>(Sales[[#This Row],[Selling Price Per Commodity]]-VLOOKUP(C3309,Products!A:E,4, FALSE))*Sales[[#This Row],[Quantity]]/10</f>
        <v>-52.060000000000016</v>
      </c>
      <c r="K3309">
        <f>WEEKDAY(Sales[[#This Row],[Date and Time]],2)</f>
        <v>2</v>
      </c>
    </row>
    <row r="3310" spans="1:11" x14ac:dyDescent="0.3">
      <c r="A3310" t="s">
        <v>6778</v>
      </c>
      <c r="B3310" s="1">
        <v>45388.703564814816</v>
      </c>
      <c r="C3310" t="s">
        <v>3276</v>
      </c>
      <c r="D3310" t="s">
        <v>199</v>
      </c>
      <c r="E3310" t="s">
        <v>3471</v>
      </c>
      <c r="F3310" t="s">
        <v>3472</v>
      </c>
      <c r="G3310">
        <v>1459.26</v>
      </c>
      <c r="H3310">
        <v>4</v>
      </c>
      <c r="I3310">
        <f t="shared" si="51"/>
        <v>364.815</v>
      </c>
      <c r="J3310">
        <f>(Sales[[#This Row],[Selling Price Per Commodity]]-VLOOKUP(C3310,Products!A:E,4, FALSE))*Sales[[#This Row],[Quantity]]/10</f>
        <v>-148.63799999999998</v>
      </c>
      <c r="K3310">
        <f>WEEKDAY(Sales[[#This Row],[Date and Time]],2)</f>
        <v>6</v>
      </c>
    </row>
    <row r="3311" spans="1:11" x14ac:dyDescent="0.3">
      <c r="A3311" t="s">
        <v>6779</v>
      </c>
      <c r="B3311" s="1">
        <v>45320.485833333332</v>
      </c>
      <c r="C3311" t="s">
        <v>3380</v>
      </c>
      <c r="D3311" t="s">
        <v>1775</v>
      </c>
      <c r="E3311" t="s">
        <v>3471</v>
      </c>
      <c r="F3311" t="s">
        <v>3472</v>
      </c>
      <c r="G3311">
        <v>1248.6500000000001</v>
      </c>
      <c r="H3311">
        <v>6</v>
      </c>
      <c r="I3311">
        <f t="shared" si="51"/>
        <v>208.10833333333335</v>
      </c>
      <c r="J3311">
        <f>(Sales[[#This Row],[Selling Price Per Commodity]]-VLOOKUP(C3311,Products!A:E,4, FALSE))*Sales[[#This Row],[Quantity]]/10</f>
        <v>-356.54499999999996</v>
      </c>
      <c r="K3311">
        <f>WEEKDAY(Sales[[#This Row],[Date and Time]],2)</f>
        <v>1</v>
      </c>
    </row>
    <row r="3312" spans="1:11" x14ac:dyDescent="0.3">
      <c r="A3312" t="s">
        <v>6780</v>
      </c>
      <c r="B3312" s="1">
        <v>45577.054363425923</v>
      </c>
      <c r="C3312" t="s">
        <v>3449</v>
      </c>
      <c r="D3312" t="s">
        <v>302</v>
      </c>
      <c r="E3312" t="s">
        <v>3471</v>
      </c>
      <c r="F3312" t="s">
        <v>3472</v>
      </c>
      <c r="G3312">
        <v>1921.18</v>
      </c>
      <c r="H3312">
        <v>6</v>
      </c>
      <c r="I3312">
        <f t="shared" si="51"/>
        <v>320.19666666666666</v>
      </c>
      <c r="J3312">
        <f>(Sales[[#This Row],[Selling Price Per Commodity]]-VLOOKUP(C3312,Products!A:E,4, FALSE))*Sales[[#This Row],[Quantity]]/10</f>
        <v>-100.58599999999998</v>
      </c>
      <c r="K3312">
        <f>WEEKDAY(Sales[[#This Row],[Date and Time]],2)</f>
        <v>6</v>
      </c>
    </row>
    <row r="3313" spans="1:11" x14ac:dyDescent="0.3">
      <c r="A3313" t="s">
        <v>6781</v>
      </c>
      <c r="B3313" s="1">
        <v>45477.182442129626</v>
      </c>
      <c r="C3313" t="s">
        <v>3305</v>
      </c>
      <c r="D3313" t="s">
        <v>7</v>
      </c>
      <c r="E3313" t="s">
        <v>3464</v>
      </c>
      <c r="F3313" t="s">
        <v>3469</v>
      </c>
      <c r="G3313">
        <v>1170.8900000000001</v>
      </c>
      <c r="H3313">
        <v>2</v>
      </c>
      <c r="I3313">
        <f t="shared" si="51"/>
        <v>585.44500000000005</v>
      </c>
      <c r="J3313">
        <f>(Sales[[#This Row],[Selling Price Per Commodity]]-VLOOKUP(C3313,Products!A:E,4, FALSE))*Sales[[#This Row],[Quantity]]/10</f>
        <v>41.697000000000017</v>
      </c>
      <c r="K3313">
        <f>WEEKDAY(Sales[[#This Row],[Date and Time]],2)</f>
        <v>4</v>
      </c>
    </row>
    <row r="3314" spans="1:11" x14ac:dyDescent="0.3">
      <c r="A3314" t="s">
        <v>6782</v>
      </c>
      <c r="B3314" s="1">
        <v>45335.523819444446</v>
      </c>
      <c r="C3314" t="s">
        <v>3223</v>
      </c>
      <c r="D3314" t="s">
        <v>1683</v>
      </c>
      <c r="E3314" t="s">
        <v>3464</v>
      </c>
      <c r="F3314" t="s">
        <v>3469</v>
      </c>
      <c r="G3314">
        <v>1727.67</v>
      </c>
      <c r="H3314">
        <v>9</v>
      </c>
      <c r="I3314">
        <f t="shared" si="51"/>
        <v>191.96333333333334</v>
      </c>
      <c r="J3314">
        <f>(Sales[[#This Row],[Selling Price Per Commodity]]-VLOOKUP(C3314,Products!A:E,4, FALSE))*Sales[[#This Row],[Quantity]]/10</f>
        <v>-235.90500000000003</v>
      </c>
      <c r="K3314">
        <f>WEEKDAY(Sales[[#This Row],[Date and Time]],2)</f>
        <v>2</v>
      </c>
    </row>
    <row r="3315" spans="1:11" x14ac:dyDescent="0.3">
      <c r="A3315" t="s">
        <v>6783</v>
      </c>
      <c r="B3315" s="1">
        <v>45420.250787037039</v>
      </c>
      <c r="C3315" t="s">
        <v>3374</v>
      </c>
      <c r="D3315" t="s">
        <v>1714</v>
      </c>
      <c r="E3315" t="s">
        <v>3479</v>
      </c>
      <c r="F3315" t="s">
        <v>3462</v>
      </c>
      <c r="G3315">
        <v>805.36</v>
      </c>
      <c r="H3315">
        <v>4</v>
      </c>
      <c r="I3315">
        <f t="shared" si="51"/>
        <v>201.34</v>
      </c>
      <c r="J3315">
        <f>(Sales[[#This Row],[Selling Price Per Commodity]]-VLOOKUP(C3315,Products!A:E,4, FALSE))*Sales[[#This Row],[Quantity]]/10</f>
        <v>-237.51999999999998</v>
      </c>
      <c r="K3315">
        <f>WEEKDAY(Sales[[#This Row],[Date and Time]],2)</f>
        <v>3</v>
      </c>
    </row>
    <row r="3316" spans="1:11" x14ac:dyDescent="0.3">
      <c r="A3316" t="s">
        <v>6784</v>
      </c>
      <c r="B3316" s="1">
        <v>45352.538263888891</v>
      </c>
      <c r="C3316" t="s">
        <v>3369</v>
      </c>
      <c r="D3316" t="s">
        <v>1546</v>
      </c>
      <c r="E3316" t="s">
        <v>3471</v>
      </c>
      <c r="F3316" t="s">
        <v>3472</v>
      </c>
      <c r="G3316">
        <v>1658.06</v>
      </c>
      <c r="H3316">
        <v>6</v>
      </c>
      <c r="I3316">
        <f t="shared" si="51"/>
        <v>276.34333333333331</v>
      </c>
      <c r="J3316">
        <f>(Sales[[#This Row],[Selling Price Per Commodity]]-VLOOKUP(C3316,Products!A:E,4, FALSE))*Sales[[#This Row],[Quantity]]/10</f>
        <v>-84.688000000000017</v>
      </c>
      <c r="K3316">
        <f>WEEKDAY(Sales[[#This Row],[Date and Time]],2)</f>
        <v>5</v>
      </c>
    </row>
    <row r="3317" spans="1:11" x14ac:dyDescent="0.3">
      <c r="A3317" t="s">
        <v>6785</v>
      </c>
      <c r="B3317" s="1">
        <v>45534.866493055553</v>
      </c>
      <c r="C3317" t="s">
        <v>3294</v>
      </c>
      <c r="D3317" t="s">
        <v>2733</v>
      </c>
      <c r="E3317" t="s">
        <v>3464</v>
      </c>
      <c r="F3317" t="s">
        <v>3462</v>
      </c>
      <c r="G3317">
        <v>435.68</v>
      </c>
      <c r="H3317">
        <v>10</v>
      </c>
      <c r="I3317">
        <f t="shared" si="51"/>
        <v>43.567999999999998</v>
      </c>
      <c r="J3317">
        <f>(Sales[[#This Row],[Selling Price Per Commodity]]-VLOOKUP(C3317,Products!A:E,4, FALSE))*Sales[[#This Row],[Quantity]]/10</f>
        <v>-566.13200000000006</v>
      </c>
      <c r="K3317">
        <f>WEEKDAY(Sales[[#This Row],[Date and Time]],2)</f>
        <v>5</v>
      </c>
    </row>
    <row r="3318" spans="1:11" x14ac:dyDescent="0.3">
      <c r="A3318" t="s">
        <v>6786</v>
      </c>
      <c r="B3318" s="1">
        <v>45341.270578703705</v>
      </c>
      <c r="C3318" t="s">
        <v>3425</v>
      </c>
      <c r="D3318" t="s">
        <v>1348</v>
      </c>
      <c r="E3318" t="s">
        <v>3461</v>
      </c>
      <c r="F3318" t="s">
        <v>3467</v>
      </c>
      <c r="G3318">
        <v>1638.19</v>
      </c>
      <c r="H3318">
        <v>2</v>
      </c>
      <c r="I3318">
        <f t="shared" si="51"/>
        <v>819.09500000000003</v>
      </c>
      <c r="J3318">
        <f>(Sales[[#This Row],[Selling Price Per Commodity]]-VLOOKUP(C3318,Products!A:E,4, FALSE))*Sales[[#This Row],[Quantity]]/10</f>
        <v>144.76500000000001</v>
      </c>
      <c r="K3318">
        <f>WEEKDAY(Sales[[#This Row],[Date and Time]],2)</f>
        <v>1</v>
      </c>
    </row>
    <row r="3319" spans="1:11" x14ac:dyDescent="0.3">
      <c r="A3319" t="s">
        <v>6787</v>
      </c>
      <c r="B3319" s="1">
        <v>45404.613506944443</v>
      </c>
      <c r="C3319" t="s">
        <v>3422</v>
      </c>
      <c r="D3319" t="s">
        <v>154</v>
      </c>
      <c r="E3319" t="s">
        <v>3479</v>
      </c>
      <c r="F3319" t="s">
        <v>3469</v>
      </c>
      <c r="G3319">
        <v>378.4</v>
      </c>
      <c r="H3319">
        <v>3</v>
      </c>
      <c r="I3319">
        <f t="shared" si="51"/>
        <v>126.13333333333333</v>
      </c>
      <c r="J3319">
        <f>(Sales[[#This Row],[Selling Price Per Commodity]]-VLOOKUP(C3319,Products!A:E,4, FALSE))*Sales[[#This Row],[Quantity]]/10</f>
        <v>-193.89500000000004</v>
      </c>
      <c r="K3319">
        <f>WEEKDAY(Sales[[#This Row],[Date and Time]],2)</f>
        <v>1</v>
      </c>
    </row>
    <row r="3320" spans="1:11" x14ac:dyDescent="0.3">
      <c r="A3320" t="s">
        <v>6788</v>
      </c>
      <c r="B3320" s="1">
        <v>45600.680486111109</v>
      </c>
      <c r="C3320" t="s">
        <v>3284</v>
      </c>
      <c r="D3320" t="s">
        <v>1930</v>
      </c>
      <c r="E3320" t="s">
        <v>3471</v>
      </c>
      <c r="F3320" t="s">
        <v>3462</v>
      </c>
      <c r="G3320">
        <v>278.14999999999998</v>
      </c>
      <c r="H3320">
        <v>6</v>
      </c>
      <c r="I3320">
        <f t="shared" si="51"/>
        <v>46.358333333333327</v>
      </c>
      <c r="J3320">
        <f>(Sales[[#This Row],[Selling Price Per Commodity]]-VLOOKUP(C3320,Products!A:E,4, FALSE))*Sales[[#This Row],[Quantity]]/10</f>
        <v>-358.93299999999999</v>
      </c>
      <c r="K3320">
        <f>WEEKDAY(Sales[[#This Row],[Date and Time]],2)</f>
        <v>1</v>
      </c>
    </row>
    <row r="3321" spans="1:11" x14ac:dyDescent="0.3">
      <c r="A3321" t="s">
        <v>6789</v>
      </c>
      <c r="B3321" s="1">
        <v>45457.198935185188</v>
      </c>
      <c r="C3321" t="s">
        <v>3365</v>
      </c>
      <c r="D3321" t="s">
        <v>442</v>
      </c>
      <c r="E3321" t="s">
        <v>3479</v>
      </c>
      <c r="F3321" t="s">
        <v>3472</v>
      </c>
      <c r="G3321">
        <v>1660.42</v>
      </c>
      <c r="H3321">
        <v>8</v>
      </c>
      <c r="I3321">
        <f t="shared" si="51"/>
        <v>207.55250000000001</v>
      </c>
      <c r="J3321">
        <f>(Sales[[#This Row],[Selling Price Per Commodity]]-VLOOKUP(C3321,Products!A:E,4, FALSE))*Sales[[#This Row],[Quantity]]/10</f>
        <v>82.282000000000011</v>
      </c>
      <c r="K3321">
        <f>WEEKDAY(Sales[[#This Row],[Date and Time]],2)</f>
        <v>5</v>
      </c>
    </row>
    <row r="3322" spans="1:11" x14ac:dyDescent="0.3">
      <c r="A3322" t="s">
        <v>6790</v>
      </c>
      <c r="B3322" s="1">
        <v>45500.923506944448</v>
      </c>
      <c r="C3322" t="s">
        <v>3245</v>
      </c>
      <c r="D3322" t="s">
        <v>898</v>
      </c>
      <c r="E3322" t="s">
        <v>3471</v>
      </c>
      <c r="F3322" t="s">
        <v>3467</v>
      </c>
      <c r="G3322">
        <v>105.96</v>
      </c>
      <c r="H3322">
        <v>5</v>
      </c>
      <c r="I3322">
        <f t="shared" si="51"/>
        <v>21.192</v>
      </c>
      <c r="J3322">
        <f>(Sales[[#This Row],[Selling Price Per Commodity]]-VLOOKUP(C3322,Products!A:E,4, FALSE))*Sales[[#This Row],[Quantity]]/10</f>
        <v>-83.603999999999999</v>
      </c>
      <c r="K3322">
        <f>WEEKDAY(Sales[[#This Row],[Date and Time]],2)</f>
        <v>6</v>
      </c>
    </row>
    <row r="3323" spans="1:11" x14ac:dyDescent="0.3">
      <c r="A3323" t="s">
        <v>6791</v>
      </c>
      <c r="B3323" s="1">
        <v>45551.310381944444</v>
      </c>
      <c r="C3323" t="s">
        <v>3402</v>
      </c>
      <c r="D3323" t="s">
        <v>891</v>
      </c>
      <c r="E3323" t="s">
        <v>3466</v>
      </c>
      <c r="F3323" t="s">
        <v>3462</v>
      </c>
      <c r="G3323">
        <v>1118.8</v>
      </c>
      <c r="H3323">
        <v>6</v>
      </c>
      <c r="I3323">
        <f t="shared" si="51"/>
        <v>186.46666666666667</v>
      </c>
      <c r="J3323">
        <f>(Sales[[#This Row],[Selling Price Per Commodity]]-VLOOKUP(C3323,Products!A:E,4, FALSE))*Sales[[#This Row],[Quantity]]/10</f>
        <v>-237.10399999999998</v>
      </c>
      <c r="K3323">
        <f>WEEKDAY(Sales[[#This Row],[Date and Time]],2)</f>
        <v>1</v>
      </c>
    </row>
    <row r="3324" spans="1:11" x14ac:dyDescent="0.3">
      <c r="A3324" t="s">
        <v>6792</v>
      </c>
      <c r="B3324" s="1">
        <v>45573.64435185185</v>
      </c>
      <c r="C3324" t="s">
        <v>3237</v>
      </c>
      <c r="D3324" t="s">
        <v>686</v>
      </c>
      <c r="E3324" t="s">
        <v>3461</v>
      </c>
      <c r="F3324" t="s">
        <v>3472</v>
      </c>
      <c r="G3324">
        <v>1722.41</v>
      </c>
      <c r="H3324">
        <v>6</v>
      </c>
      <c r="I3324">
        <f t="shared" si="51"/>
        <v>287.06833333333333</v>
      </c>
      <c r="J3324">
        <f>(Sales[[#This Row],[Selling Price Per Commodity]]-VLOOKUP(C3324,Products!A:E,4, FALSE))*Sales[[#This Row],[Quantity]]/10</f>
        <v>-116.35900000000001</v>
      </c>
      <c r="K3324">
        <f>WEEKDAY(Sales[[#This Row],[Date and Time]],2)</f>
        <v>2</v>
      </c>
    </row>
    <row r="3325" spans="1:11" x14ac:dyDescent="0.3">
      <c r="A3325" t="s">
        <v>6793</v>
      </c>
      <c r="B3325" s="1">
        <v>45379.594444444447</v>
      </c>
      <c r="C3325" t="s">
        <v>3377</v>
      </c>
      <c r="D3325" t="s">
        <v>1131</v>
      </c>
      <c r="E3325" t="s">
        <v>3479</v>
      </c>
      <c r="F3325" t="s">
        <v>3462</v>
      </c>
      <c r="G3325">
        <v>957.18</v>
      </c>
      <c r="H3325">
        <v>2</v>
      </c>
      <c r="I3325">
        <f t="shared" si="51"/>
        <v>478.59</v>
      </c>
      <c r="J3325">
        <f>(Sales[[#This Row],[Selling Price Per Commodity]]-VLOOKUP(C3325,Products!A:E,4, FALSE))*Sales[[#This Row],[Quantity]]/10</f>
        <v>13.839999999999998</v>
      </c>
      <c r="K3325">
        <f>WEEKDAY(Sales[[#This Row],[Date and Time]],2)</f>
        <v>4</v>
      </c>
    </row>
    <row r="3326" spans="1:11" x14ac:dyDescent="0.3">
      <c r="A3326" t="s">
        <v>6794</v>
      </c>
      <c r="B3326" s="1">
        <v>45419.216828703706</v>
      </c>
      <c r="C3326" t="s">
        <v>3239</v>
      </c>
      <c r="D3326" t="s">
        <v>1491</v>
      </c>
      <c r="E3326" t="s">
        <v>3471</v>
      </c>
      <c r="F3326" t="s">
        <v>3476</v>
      </c>
      <c r="G3326">
        <v>36</v>
      </c>
      <c r="H3326">
        <v>1</v>
      </c>
      <c r="I3326">
        <f t="shared" si="51"/>
        <v>36</v>
      </c>
      <c r="J3326">
        <f>(Sales[[#This Row],[Selling Price Per Commodity]]-VLOOKUP(C3326,Products!A:E,4, FALSE))*Sales[[#This Row],[Quantity]]/10</f>
        <v>-40.25</v>
      </c>
      <c r="K3326">
        <f>WEEKDAY(Sales[[#This Row],[Date and Time]],2)</f>
        <v>2</v>
      </c>
    </row>
    <row r="3327" spans="1:11" x14ac:dyDescent="0.3">
      <c r="A3327" t="s">
        <v>6795</v>
      </c>
      <c r="B3327" s="1">
        <v>45610.263020833336</v>
      </c>
      <c r="C3327" t="s">
        <v>3273</v>
      </c>
      <c r="D3327" t="s">
        <v>1336</v>
      </c>
      <c r="E3327" t="s">
        <v>3479</v>
      </c>
      <c r="F3327" t="s">
        <v>3476</v>
      </c>
      <c r="G3327">
        <v>1196.17</v>
      </c>
      <c r="H3327">
        <v>3</v>
      </c>
      <c r="I3327">
        <f t="shared" si="51"/>
        <v>398.72333333333336</v>
      </c>
      <c r="J3327">
        <f>(Sales[[#This Row],[Selling Price Per Commodity]]-VLOOKUP(C3327,Products!A:E,4, FALSE))*Sales[[#This Row],[Quantity]]/10</f>
        <v>-169.45700000000002</v>
      </c>
      <c r="K3327">
        <f>WEEKDAY(Sales[[#This Row],[Date and Time]],2)</f>
        <v>4</v>
      </c>
    </row>
    <row r="3328" spans="1:11" x14ac:dyDescent="0.3">
      <c r="A3328" t="s">
        <v>6796</v>
      </c>
      <c r="B3328" s="1">
        <v>45362.314270833333</v>
      </c>
      <c r="C3328" t="s">
        <v>3413</v>
      </c>
      <c r="D3328" t="s">
        <v>98</v>
      </c>
      <c r="E3328" t="s">
        <v>3466</v>
      </c>
      <c r="F3328" t="s">
        <v>3467</v>
      </c>
      <c r="G3328">
        <v>1337.4</v>
      </c>
      <c r="H3328">
        <v>2</v>
      </c>
      <c r="I3328">
        <f t="shared" si="51"/>
        <v>668.7</v>
      </c>
      <c r="J3328">
        <f>(Sales[[#This Row],[Selling Price Per Commodity]]-VLOOKUP(C3328,Products!A:E,4, FALSE))*Sales[[#This Row],[Quantity]]/10</f>
        <v>71.428000000000011</v>
      </c>
      <c r="K3328">
        <f>WEEKDAY(Sales[[#This Row],[Date and Time]],2)</f>
        <v>1</v>
      </c>
    </row>
    <row r="3329" spans="1:11" x14ac:dyDescent="0.3">
      <c r="A3329" t="s">
        <v>6797</v>
      </c>
      <c r="B3329" s="1">
        <v>45374.12939814815</v>
      </c>
      <c r="C3329" t="s">
        <v>3275</v>
      </c>
      <c r="D3329" t="s">
        <v>2167</v>
      </c>
      <c r="E3329" t="s">
        <v>3461</v>
      </c>
      <c r="F3329" t="s">
        <v>3467</v>
      </c>
      <c r="G3329">
        <v>1610.78</v>
      </c>
      <c r="H3329">
        <v>6</v>
      </c>
      <c r="I3329">
        <f t="shared" si="51"/>
        <v>268.46333333333331</v>
      </c>
      <c r="J3329">
        <f>(Sales[[#This Row],[Selling Price Per Commodity]]-VLOOKUP(C3329,Products!A:E,4, FALSE))*Sales[[#This Row],[Quantity]]/10</f>
        <v>-57.268000000000029</v>
      </c>
      <c r="K3329">
        <f>WEEKDAY(Sales[[#This Row],[Date and Time]],2)</f>
        <v>6</v>
      </c>
    </row>
    <row r="3330" spans="1:11" x14ac:dyDescent="0.3">
      <c r="A3330" t="s">
        <v>6798</v>
      </c>
      <c r="B3330" s="1">
        <v>45296.088194444441</v>
      </c>
      <c r="C3330" t="s">
        <v>3335</v>
      </c>
      <c r="D3330" t="s">
        <v>1822</v>
      </c>
      <c r="E3330" t="s">
        <v>3461</v>
      </c>
      <c r="F3330" t="s">
        <v>3472</v>
      </c>
      <c r="G3330">
        <v>645.07000000000005</v>
      </c>
      <c r="H3330">
        <v>5</v>
      </c>
      <c r="I3330">
        <f t="shared" ref="I3330:I3393" si="52" xml:space="preserve"> G3330/H3330</f>
        <v>129.01400000000001</v>
      </c>
      <c r="J3330">
        <f>(Sales[[#This Row],[Selling Price Per Commodity]]-VLOOKUP(C3330,Products!A:E,4, FALSE))*Sales[[#This Row],[Quantity]]/10</f>
        <v>-87.293000000000006</v>
      </c>
      <c r="K3330">
        <f>WEEKDAY(Sales[[#This Row],[Date and Time]],2)</f>
        <v>5</v>
      </c>
    </row>
    <row r="3331" spans="1:11" x14ac:dyDescent="0.3">
      <c r="A3331" t="s">
        <v>6799</v>
      </c>
      <c r="B3331" s="1">
        <v>45459.33798611111</v>
      </c>
      <c r="C3331" t="s">
        <v>3339</v>
      </c>
      <c r="D3331" t="s">
        <v>1383</v>
      </c>
      <c r="E3331" t="s">
        <v>3461</v>
      </c>
      <c r="F3331" t="s">
        <v>3467</v>
      </c>
      <c r="G3331">
        <v>705.12</v>
      </c>
      <c r="H3331">
        <v>10</v>
      </c>
      <c r="I3331">
        <f t="shared" si="52"/>
        <v>70.512</v>
      </c>
      <c r="J3331">
        <f>(Sales[[#This Row],[Selling Price Per Commodity]]-VLOOKUP(C3331,Products!A:E,4, FALSE))*Sales[[#This Row],[Quantity]]/10</f>
        <v>-576.07799999999997</v>
      </c>
      <c r="K3331">
        <f>WEEKDAY(Sales[[#This Row],[Date and Time]],2)</f>
        <v>7</v>
      </c>
    </row>
    <row r="3332" spans="1:11" x14ac:dyDescent="0.3">
      <c r="A3332" t="s">
        <v>6800</v>
      </c>
      <c r="B3332" s="1">
        <v>45462.063101851854</v>
      </c>
      <c r="C3332" t="s">
        <v>3379</v>
      </c>
      <c r="D3332" t="s">
        <v>2286</v>
      </c>
      <c r="E3332" t="s">
        <v>3471</v>
      </c>
      <c r="F3332" t="s">
        <v>3472</v>
      </c>
      <c r="G3332">
        <v>1007.01</v>
      </c>
      <c r="H3332">
        <v>2</v>
      </c>
      <c r="I3332">
        <f t="shared" si="52"/>
        <v>503.505</v>
      </c>
      <c r="J3332">
        <f>(Sales[[#This Row],[Selling Price Per Commodity]]-VLOOKUP(C3332,Products!A:E,4, FALSE))*Sales[[#This Row],[Quantity]]/10</f>
        <v>-20.358999999999991</v>
      </c>
      <c r="K3332">
        <f>WEEKDAY(Sales[[#This Row],[Date and Time]],2)</f>
        <v>3</v>
      </c>
    </row>
    <row r="3333" spans="1:11" x14ac:dyDescent="0.3">
      <c r="A3333" t="s">
        <v>6801</v>
      </c>
      <c r="B3333" s="1">
        <v>45517.350624999999</v>
      </c>
      <c r="C3333" t="s">
        <v>3391</v>
      </c>
      <c r="D3333" t="s">
        <v>1962</v>
      </c>
      <c r="E3333" t="s">
        <v>3461</v>
      </c>
      <c r="F3333" t="s">
        <v>3476</v>
      </c>
      <c r="G3333">
        <v>356.29</v>
      </c>
      <c r="H3333">
        <v>5</v>
      </c>
      <c r="I3333">
        <f t="shared" si="52"/>
        <v>71.25800000000001</v>
      </c>
      <c r="J3333">
        <f>(Sales[[#This Row],[Selling Price Per Commodity]]-VLOOKUP(C3333,Products!A:E,4, FALSE))*Sales[[#This Row],[Quantity]]/10</f>
        <v>-151.83100000000002</v>
      </c>
      <c r="K3333">
        <f>WEEKDAY(Sales[[#This Row],[Date and Time]],2)</f>
        <v>2</v>
      </c>
    </row>
    <row r="3334" spans="1:11" x14ac:dyDescent="0.3">
      <c r="A3334" t="s">
        <v>6802</v>
      </c>
      <c r="B3334" s="1">
        <v>45463.172175925924</v>
      </c>
      <c r="C3334" t="s">
        <v>3308</v>
      </c>
      <c r="D3334" t="s">
        <v>1357</v>
      </c>
      <c r="E3334" t="s">
        <v>3471</v>
      </c>
      <c r="F3334" t="s">
        <v>3472</v>
      </c>
      <c r="G3334">
        <v>1405.27</v>
      </c>
      <c r="H3334">
        <v>5</v>
      </c>
      <c r="I3334">
        <f t="shared" si="52"/>
        <v>281.05399999999997</v>
      </c>
      <c r="J3334">
        <f>(Sales[[#This Row],[Selling Price Per Commodity]]-VLOOKUP(C3334,Products!A:E,4, FALSE))*Sales[[#This Row],[Quantity]]/10</f>
        <v>-358.75800000000004</v>
      </c>
      <c r="K3334">
        <f>WEEKDAY(Sales[[#This Row],[Date and Time]],2)</f>
        <v>4</v>
      </c>
    </row>
    <row r="3335" spans="1:11" x14ac:dyDescent="0.3">
      <c r="A3335" t="s">
        <v>6803</v>
      </c>
      <c r="B3335" s="1">
        <v>45295.401493055557</v>
      </c>
      <c r="C3335" t="s">
        <v>3303</v>
      </c>
      <c r="D3335" t="s">
        <v>1010</v>
      </c>
      <c r="E3335" t="s">
        <v>3479</v>
      </c>
      <c r="F3335" t="s">
        <v>3476</v>
      </c>
      <c r="G3335">
        <v>594.41999999999996</v>
      </c>
      <c r="H3335">
        <v>9</v>
      </c>
      <c r="I3335">
        <f t="shared" si="52"/>
        <v>66.046666666666667</v>
      </c>
      <c r="J3335">
        <f>(Sales[[#This Row],[Selling Price Per Commodity]]-VLOOKUP(C3335,Products!A:E,4, FALSE))*Sales[[#This Row],[Quantity]]/10</f>
        <v>-617.66399999999999</v>
      </c>
      <c r="K3335">
        <f>WEEKDAY(Sales[[#This Row],[Date and Time]],2)</f>
        <v>4</v>
      </c>
    </row>
    <row r="3336" spans="1:11" x14ac:dyDescent="0.3">
      <c r="A3336" t="s">
        <v>6804</v>
      </c>
      <c r="B3336" s="1">
        <v>45561.607164351852</v>
      </c>
      <c r="C3336" t="s">
        <v>3234</v>
      </c>
      <c r="D3336" t="s">
        <v>2553</v>
      </c>
      <c r="E3336" t="s">
        <v>3461</v>
      </c>
      <c r="F3336" t="s">
        <v>3472</v>
      </c>
      <c r="G3336">
        <v>1084.98</v>
      </c>
      <c r="H3336">
        <v>6</v>
      </c>
      <c r="I3336">
        <f t="shared" si="52"/>
        <v>180.83</v>
      </c>
      <c r="J3336">
        <f>(Sales[[#This Row],[Selling Price Per Commodity]]-VLOOKUP(C3336,Products!A:E,4, FALSE))*Sales[[#This Row],[Quantity]]/10</f>
        <v>-402.43799999999993</v>
      </c>
      <c r="K3336">
        <f>WEEKDAY(Sales[[#This Row],[Date and Time]],2)</f>
        <v>4</v>
      </c>
    </row>
    <row r="3337" spans="1:11" x14ac:dyDescent="0.3">
      <c r="A3337" t="s">
        <v>6805</v>
      </c>
      <c r="B3337" s="1">
        <v>45592.56795138889</v>
      </c>
      <c r="C3337" t="s">
        <v>3443</v>
      </c>
      <c r="D3337" t="s">
        <v>1837</v>
      </c>
      <c r="E3337" t="s">
        <v>3479</v>
      </c>
      <c r="F3337" t="s">
        <v>3462</v>
      </c>
      <c r="G3337">
        <v>1136.1500000000001</v>
      </c>
      <c r="H3337">
        <v>4</v>
      </c>
      <c r="I3337">
        <f t="shared" si="52"/>
        <v>284.03750000000002</v>
      </c>
      <c r="J3337">
        <f>(Sales[[#This Row],[Selling Price Per Commodity]]-VLOOKUP(C3337,Products!A:E,4, FALSE))*Sales[[#This Row],[Quantity]]/10</f>
        <v>-201.30899999999997</v>
      </c>
      <c r="K3337">
        <f>WEEKDAY(Sales[[#This Row],[Date and Time]],2)</f>
        <v>7</v>
      </c>
    </row>
    <row r="3338" spans="1:11" x14ac:dyDescent="0.3">
      <c r="A3338" t="s">
        <v>6806</v>
      </c>
      <c r="B3338" s="1">
        <v>45415.808796296296</v>
      </c>
      <c r="C3338" t="s">
        <v>3296</v>
      </c>
      <c r="D3338" t="s">
        <v>627</v>
      </c>
      <c r="E3338" t="s">
        <v>3471</v>
      </c>
      <c r="F3338" t="s">
        <v>3472</v>
      </c>
      <c r="G3338">
        <v>49.19</v>
      </c>
      <c r="H3338">
        <v>9</v>
      </c>
      <c r="I3338">
        <f t="shared" si="52"/>
        <v>5.4655555555555555</v>
      </c>
      <c r="J3338">
        <f>(Sales[[#This Row],[Selling Price Per Commodity]]-VLOOKUP(C3338,Products!A:E,4, FALSE))*Sales[[#This Row],[Quantity]]/10</f>
        <v>-523.59699999999998</v>
      </c>
      <c r="K3338">
        <f>WEEKDAY(Sales[[#This Row],[Date and Time]],2)</f>
        <v>5</v>
      </c>
    </row>
    <row r="3339" spans="1:11" x14ac:dyDescent="0.3">
      <c r="A3339" t="s">
        <v>6807</v>
      </c>
      <c r="B3339" s="1">
        <v>45476.264872685184</v>
      </c>
      <c r="C3339" t="s">
        <v>3453</v>
      </c>
      <c r="D3339" t="s">
        <v>2273</v>
      </c>
      <c r="E3339" t="s">
        <v>3466</v>
      </c>
      <c r="F3339" t="s">
        <v>3462</v>
      </c>
      <c r="G3339">
        <v>58.18</v>
      </c>
      <c r="H3339">
        <v>3</v>
      </c>
      <c r="I3339">
        <f t="shared" si="52"/>
        <v>19.393333333333334</v>
      </c>
      <c r="J3339">
        <f>(Sales[[#This Row],[Selling Price Per Commodity]]-VLOOKUP(C3339,Products!A:E,4, FALSE))*Sales[[#This Row],[Quantity]]/10</f>
        <v>-176.00300000000001</v>
      </c>
      <c r="K3339">
        <f>WEEKDAY(Sales[[#This Row],[Date and Time]],2)</f>
        <v>3</v>
      </c>
    </row>
    <row r="3340" spans="1:11" x14ac:dyDescent="0.3">
      <c r="A3340" t="s">
        <v>6808</v>
      </c>
      <c r="B3340" s="1">
        <v>45427.224537037036</v>
      </c>
      <c r="C3340" t="s">
        <v>3271</v>
      </c>
      <c r="D3340" t="s">
        <v>809</v>
      </c>
      <c r="E3340" t="s">
        <v>3471</v>
      </c>
      <c r="F3340" t="s">
        <v>3469</v>
      </c>
      <c r="G3340">
        <v>554.98</v>
      </c>
      <c r="H3340">
        <v>3</v>
      </c>
      <c r="I3340">
        <f t="shared" si="52"/>
        <v>184.99333333333334</v>
      </c>
      <c r="J3340">
        <f>(Sales[[#This Row],[Selling Price Per Commodity]]-VLOOKUP(C3340,Products!A:E,4, FALSE))*Sales[[#This Row],[Quantity]]/10</f>
        <v>-92.453000000000003</v>
      </c>
      <c r="K3340">
        <f>WEEKDAY(Sales[[#This Row],[Date and Time]],2)</f>
        <v>3</v>
      </c>
    </row>
    <row r="3341" spans="1:11" x14ac:dyDescent="0.3">
      <c r="A3341" t="s">
        <v>6809</v>
      </c>
      <c r="B3341" s="1">
        <v>45357.847372685188</v>
      </c>
      <c r="C3341" t="s">
        <v>3419</v>
      </c>
      <c r="D3341" t="s">
        <v>1741</v>
      </c>
      <c r="E3341" t="s">
        <v>3471</v>
      </c>
      <c r="F3341" t="s">
        <v>3467</v>
      </c>
      <c r="G3341">
        <v>1765.43</v>
      </c>
      <c r="H3341">
        <v>9</v>
      </c>
      <c r="I3341">
        <f t="shared" si="52"/>
        <v>196.1588888888889</v>
      </c>
      <c r="J3341">
        <f>(Sales[[#This Row],[Selling Price Per Commodity]]-VLOOKUP(C3341,Products!A:E,4, FALSE))*Sales[[#This Row],[Quantity]]/10</f>
        <v>-656.25400000000002</v>
      </c>
      <c r="K3341">
        <f>WEEKDAY(Sales[[#This Row],[Date and Time]],2)</f>
        <v>3</v>
      </c>
    </row>
    <row r="3342" spans="1:11" x14ac:dyDescent="0.3">
      <c r="A3342" t="s">
        <v>6810</v>
      </c>
      <c r="B3342" s="1">
        <v>45376.078217592592</v>
      </c>
      <c r="C3342" t="s">
        <v>3403</v>
      </c>
      <c r="D3342" t="s">
        <v>1467</v>
      </c>
      <c r="E3342" t="s">
        <v>3466</v>
      </c>
      <c r="F3342" t="s">
        <v>3469</v>
      </c>
      <c r="G3342">
        <v>1361.21</v>
      </c>
      <c r="H3342">
        <v>3</v>
      </c>
      <c r="I3342">
        <f t="shared" si="52"/>
        <v>453.73666666666668</v>
      </c>
      <c r="J3342">
        <f>(Sales[[#This Row],[Selling Price Per Commodity]]-VLOOKUP(C3342,Products!A:E,4, FALSE))*Sales[[#This Row],[Quantity]]/10</f>
        <v>-135.27999999999997</v>
      </c>
      <c r="K3342">
        <f>WEEKDAY(Sales[[#This Row],[Date and Time]],2)</f>
        <v>1</v>
      </c>
    </row>
    <row r="3343" spans="1:11" x14ac:dyDescent="0.3">
      <c r="A3343" t="s">
        <v>6811</v>
      </c>
      <c r="B3343" s="1">
        <v>45593.859097222223</v>
      </c>
      <c r="C3343" t="s">
        <v>3338</v>
      </c>
      <c r="D3343" t="s">
        <v>765</v>
      </c>
      <c r="E3343" t="s">
        <v>3461</v>
      </c>
      <c r="F3343" t="s">
        <v>3469</v>
      </c>
      <c r="G3343">
        <v>1573.64</v>
      </c>
      <c r="H3343">
        <v>2</v>
      </c>
      <c r="I3343">
        <f t="shared" si="52"/>
        <v>786.82</v>
      </c>
      <c r="J3343">
        <f>(Sales[[#This Row],[Selling Price Per Commodity]]-VLOOKUP(C3343,Products!A:E,4, FALSE))*Sales[[#This Row],[Quantity]]/10</f>
        <v>154.226</v>
      </c>
      <c r="K3343">
        <f>WEEKDAY(Sales[[#This Row],[Date and Time]],2)</f>
        <v>1</v>
      </c>
    </row>
    <row r="3344" spans="1:11" x14ac:dyDescent="0.3">
      <c r="A3344" t="s">
        <v>6812</v>
      </c>
      <c r="B3344" s="1">
        <v>45577.763726851852</v>
      </c>
      <c r="C3344" t="s">
        <v>3445</v>
      </c>
      <c r="D3344" t="s">
        <v>2467</v>
      </c>
      <c r="E3344" t="s">
        <v>3466</v>
      </c>
      <c r="F3344" t="s">
        <v>3469</v>
      </c>
      <c r="G3344">
        <v>1454.14</v>
      </c>
      <c r="H3344">
        <v>1</v>
      </c>
      <c r="I3344">
        <f t="shared" si="52"/>
        <v>1454.14</v>
      </c>
      <c r="J3344">
        <f>(Sales[[#This Row],[Selling Price Per Commodity]]-VLOOKUP(C3344,Products!A:E,4, FALSE))*Sales[[#This Row],[Quantity]]/10</f>
        <v>129.93800000000002</v>
      </c>
      <c r="K3344">
        <f>WEEKDAY(Sales[[#This Row],[Date and Time]],2)</f>
        <v>6</v>
      </c>
    </row>
    <row r="3345" spans="1:11" x14ac:dyDescent="0.3">
      <c r="A3345" t="s">
        <v>6813</v>
      </c>
      <c r="B3345" s="1">
        <v>45528.558506944442</v>
      </c>
      <c r="C3345" t="s">
        <v>3259</v>
      </c>
      <c r="D3345" t="s">
        <v>2213</v>
      </c>
      <c r="E3345" t="s">
        <v>3464</v>
      </c>
      <c r="F3345" t="s">
        <v>3467</v>
      </c>
      <c r="G3345">
        <v>803.82</v>
      </c>
      <c r="H3345">
        <v>9</v>
      </c>
      <c r="I3345">
        <f t="shared" si="52"/>
        <v>89.313333333333333</v>
      </c>
      <c r="J3345">
        <f>(Sales[[#This Row],[Selling Price Per Commodity]]-VLOOKUP(C3345,Products!A:E,4, FALSE))*Sales[[#This Row],[Quantity]]/10</f>
        <v>-110.15700000000001</v>
      </c>
      <c r="K3345">
        <f>WEEKDAY(Sales[[#This Row],[Date and Time]],2)</f>
        <v>6</v>
      </c>
    </row>
    <row r="3346" spans="1:11" x14ac:dyDescent="0.3">
      <c r="A3346" t="s">
        <v>6814</v>
      </c>
      <c r="B3346" s="1">
        <v>45311.206261574072</v>
      </c>
      <c r="C3346" t="s">
        <v>3335</v>
      </c>
      <c r="D3346" t="s">
        <v>598</v>
      </c>
      <c r="E3346" t="s">
        <v>3466</v>
      </c>
      <c r="F3346" t="s">
        <v>3472</v>
      </c>
      <c r="G3346">
        <v>733.38</v>
      </c>
      <c r="H3346">
        <v>4</v>
      </c>
      <c r="I3346">
        <f t="shared" si="52"/>
        <v>183.345</v>
      </c>
      <c r="J3346">
        <f>(Sales[[#This Row],[Selling Price Per Commodity]]-VLOOKUP(C3346,Products!A:E,4, FALSE))*Sales[[#This Row],[Quantity]]/10</f>
        <v>-48.102000000000011</v>
      </c>
      <c r="K3346">
        <f>WEEKDAY(Sales[[#This Row],[Date and Time]],2)</f>
        <v>6</v>
      </c>
    </row>
    <row r="3347" spans="1:11" x14ac:dyDescent="0.3">
      <c r="A3347" t="s">
        <v>6815</v>
      </c>
      <c r="B3347" s="1">
        <v>45438.129664351851</v>
      </c>
      <c r="C3347" t="s">
        <v>3376</v>
      </c>
      <c r="D3347" t="s">
        <v>1686</v>
      </c>
      <c r="E3347" t="s">
        <v>3466</v>
      </c>
      <c r="F3347" t="s">
        <v>3462</v>
      </c>
      <c r="G3347">
        <v>723.06</v>
      </c>
      <c r="H3347">
        <v>10</v>
      </c>
      <c r="I3347">
        <f t="shared" si="52"/>
        <v>72.305999999999997</v>
      </c>
      <c r="J3347">
        <f>(Sales[[#This Row],[Selling Price Per Commodity]]-VLOOKUP(C3347,Products!A:E,4, FALSE))*Sales[[#This Row],[Quantity]]/10</f>
        <v>-300.19400000000002</v>
      </c>
      <c r="K3347">
        <f>WEEKDAY(Sales[[#This Row],[Date and Time]],2)</f>
        <v>7</v>
      </c>
    </row>
    <row r="3348" spans="1:11" x14ac:dyDescent="0.3">
      <c r="A3348" t="s">
        <v>6816</v>
      </c>
      <c r="B3348" s="1">
        <v>45596.929328703707</v>
      </c>
      <c r="C3348" t="s">
        <v>3241</v>
      </c>
      <c r="D3348" t="s">
        <v>475</v>
      </c>
      <c r="E3348" t="s">
        <v>3464</v>
      </c>
      <c r="F3348" t="s">
        <v>3467</v>
      </c>
      <c r="G3348">
        <v>575.57000000000005</v>
      </c>
      <c r="H3348">
        <v>5</v>
      </c>
      <c r="I3348">
        <f t="shared" si="52"/>
        <v>115.114</v>
      </c>
      <c r="J3348">
        <f>(Sales[[#This Row],[Selling Price Per Commodity]]-VLOOKUP(C3348,Products!A:E,4, FALSE))*Sales[[#This Row],[Quantity]]/10</f>
        <v>-240.19799999999995</v>
      </c>
      <c r="K3348">
        <f>WEEKDAY(Sales[[#This Row],[Date and Time]],2)</f>
        <v>4</v>
      </c>
    </row>
    <row r="3349" spans="1:11" x14ac:dyDescent="0.3">
      <c r="A3349" t="s">
        <v>6817</v>
      </c>
      <c r="B3349" s="1">
        <v>45338.730081018519</v>
      </c>
      <c r="C3349" t="s">
        <v>3261</v>
      </c>
      <c r="D3349" t="s">
        <v>1014</v>
      </c>
      <c r="E3349" t="s">
        <v>3471</v>
      </c>
      <c r="F3349" t="s">
        <v>3476</v>
      </c>
      <c r="G3349">
        <v>870.38</v>
      </c>
      <c r="H3349">
        <v>4</v>
      </c>
      <c r="I3349">
        <f t="shared" si="52"/>
        <v>217.595</v>
      </c>
      <c r="J3349">
        <f>(Sales[[#This Row],[Selling Price Per Commodity]]-VLOOKUP(C3349,Products!A:E,4, FALSE))*Sales[[#This Row],[Quantity]]/10</f>
        <v>-293.28599999999994</v>
      </c>
      <c r="K3349">
        <f>WEEKDAY(Sales[[#This Row],[Date and Time]],2)</f>
        <v>5</v>
      </c>
    </row>
    <row r="3350" spans="1:11" x14ac:dyDescent="0.3">
      <c r="A3350" t="s">
        <v>6818</v>
      </c>
      <c r="B3350" s="1">
        <v>45469.198113425926</v>
      </c>
      <c r="C3350" t="s">
        <v>3408</v>
      </c>
      <c r="D3350" t="s">
        <v>1439</v>
      </c>
      <c r="E3350" t="s">
        <v>3464</v>
      </c>
      <c r="F3350" t="s">
        <v>3462</v>
      </c>
      <c r="G3350">
        <v>827.82</v>
      </c>
      <c r="H3350">
        <v>8</v>
      </c>
      <c r="I3350">
        <f t="shared" si="52"/>
        <v>103.47750000000001</v>
      </c>
      <c r="J3350">
        <f>(Sales[[#This Row],[Selling Price Per Commodity]]-VLOOKUP(C3350,Products!A:E,4, FALSE))*Sales[[#This Row],[Quantity]]/10</f>
        <v>59.71</v>
      </c>
      <c r="K3350">
        <f>WEEKDAY(Sales[[#This Row],[Date and Time]],2)</f>
        <v>3</v>
      </c>
    </row>
    <row r="3351" spans="1:11" x14ac:dyDescent="0.3">
      <c r="A3351" t="s">
        <v>6819</v>
      </c>
      <c r="B3351" s="1">
        <v>45507.05840277778</v>
      </c>
      <c r="C3351" t="s">
        <v>3250</v>
      </c>
      <c r="D3351" t="s">
        <v>2996</v>
      </c>
      <c r="E3351" t="s">
        <v>3461</v>
      </c>
      <c r="F3351" t="s">
        <v>3476</v>
      </c>
      <c r="G3351">
        <v>1513.11</v>
      </c>
      <c r="H3351">
        <v>1</v>
      </c>
      <c r="I3351">
        <f t="shared" si="52"/>
        <v>1513.11</v>
      </c>
      <c r="J3351">
        <f>(Sales[[#This Row],[Selling Price Per Commodity]]-VLOOKUP(C3351,Products!A:E,4, FALSE))*Sales[[#This Row],[Quantity]]/10</f>
        <v>139.86399999999998</v>
      </c>
      <c r="K3351">
        <f>WEEKDAY(Sales[[#This Row],[Date and Time]],2)</f>
        <v>6</v>
      </c>
    </row>
    <row r="3352" spans="1:11" x14ac:dyDescent="0.3">
      <c r="A3352" t="s">
        <v>6820</v>
      </c>
      <c r="B3352" s="1">
        <v>45324.950949074075</v>
      </c>
      <c r="C3352" t="s">
        <v>3418</v>
      </c>
      <c r="D3352" t="s">
        <v>1722</v>
      </c>
      <c r="E3352" t="s">
        <v>3461</v>
      </c>
      <c r="F3352" t="s">
        <v>3476</v>
      </c>
      <c r="G3352">
        <v>707.42</v>
      </c>
      <c r="H3352">
        <v>4</v>
      </c>
      <c r="I3352">
        <f t="shared" si="52"/>
        <v>176.85499999999999</v>
      </c>
      <c r="J3352">
        <f>(Sales[[#This Row],[Selling Price Per Commodity]]-VLOOKUP(C3352,Products!A:E,4, FALSE))*Sales[[#This Row],[Quantity]]/10</f>
        <v>-154.68600000000001</v>
      </c>
      <c r="K3352">
        <f>WEEKDAY(Sales[[#This Row],[Date and Time]],2)</f>
        <v>5</v>
      </c>
    </row>
    <row r="3353" spans="1:11" x14ac:dyDescent="0.3">
      <c r="A3353" t="s">
        <v>6821</v>
      </c>
      <c r="B3353" s="1">
        <v>45499.201689814814</v>
      </c>
      <c r="C3353" t="s">
        <v>3285</v>
      </c>
      <c r="D3353" t="s">
        <v>1933</v>
      </c>
      <c r="E3353" t="s">
        <v>3471</v>
      </c>
      <c r="F3353" t="s">
        <v>3472</v>
      </c>
      <c r="G3353">
        <v>783.46</v>
      </c>
      <c r="H3353">
        <v>6</v>
      </c>
      <c r="I3353">
        <f t="shared" si="52"/>
        <v>130.57666666666668</v>
      </c>
      <c r="J3353">
        <f>(Sales[[#This Row],[Selling Price Per Commodity]]-VLOOKUP(C3353,Products!A:E,4, FALSE))*Sales[[#This Row],[Quantity]]/10</f>
        <v>18.832000000000011</v>
      </c>
      <c r="K3353">
        <f>WEEKDAY(Sales[[#This Row],[Date and Time]],2)</f>
        <v>5</v>
      </c>
    </row>
    <row r="3354" spans="1:11" x14ac:dyDescent="0.3">
      <c r="A3354" t="s">
        <v>6822</v>
      </c>
      <c r="B3354" s="1">
        <v>45343.751134259262</v>
      </c>
      <c r="C3354" t="s">
        <v>3363</v>
      </c>
      <c r="D3354" t="s">
        <v>1291</v>
      </c>
      <c r="E3354" t="s">
        <v>3466</v>
      </c>
      <c r="F3354" t="s">
        <v>3462</v>
      </c>
      <c r="G3354">
        <v>528.47</v>
      </c>
      <c r="H3354">
        <v>10</v>
      </c>
      <c r="I3354">
        <f t="shared" si="52"/>
        <v>52.847000000000001</v>
      </c>
      <c r="J3354">
        <f>(Sales[[#This Row],[Selling Price Per Commodity]]-VLOOKUP(C3354,Products!A:E,4, FALSE))*Sales[[#This Row],[Quantity]]/10</f>
        <v>-626.08299999999997</v>
      </c>
      <c r="K3354">
        <f>WEEKDAY(Sales[[#This Row],[Date and Time]],2)</f>
        <v>3</v>
      </c>
    </row>
    <row r="3355" spans="1:11" x14ac:dyDescent="0.3">
      <c r="A3355" t="s">
        <v>6823</v>
      </c>
      <c r="B3355" s="1">
        <v>45348.641215277778</v>
      </c>
      <c r="C3355" t="s">
        <v>3253</v>
      </c>
      <c r="D3355" t="s">
        <v>2328</v>
      </c>
      <c r="E3355" t="s">
        <v>3479</v>
      </c>
      <c r="F3355" t="s">
        <v>3462</v>
      </c>
      <c r="G3355">
        <v>885.15</v>
      </c>
      <c r="H3355">
        <v>5</v>
      </c>
      <c r="I3355">
        <f t="shared" si="52"/>
        <v>177.03</v>
      </c>
      <c r="J3355">
        <f>(Sales[[#This Row],[Selling Price Per Commodity]]-VLOOKUP(C3355,Products!A:E,4, FALSE))*Sales[[#This Row],[Quantity]]/10</f>
        <v>71.36</v>
      </c>
      <c r="K3355">
        <f>WEEKDAY(Sales[[#This Row],[Date and Time]],2)</f>
        <v>1</v>
      </c>
    </row>
    <row r="3356" spans="1:11" x14ac:dyDescent="0.3">
      <c r="A3356" t="s">
        <v>6824</v>
      </c>
      <c r="B3356" s="1">
        <v>45561.611006944448</v>
      </c>
      <c r="C3356" t="s">
        <v>3377</v>
      </c>
      <c r="D3356" t="s">
        <v>843</v>
      </c>
      <c r="E3356" t="s">
        <v>3461</v>
      </c>
      <c r="F3356" t="s">
        <v>3472</v>
      </c>
      <c r="G3356">
        <v>1625.91</v>
      </c>
      <c r="H3356">
        <v>1</v>
      </c>
      <c r="I3356">
        <f t="shared" si="52"/>
        <v>1625.91</v>
      </c>
      <c r="J3356">
        <f>(Sales[[#This Row],[Selling Price Per Commodity]]-VLOOKUP(C3356,Products!A:E,4, FALSE))*Sales[[#This Row],[Quantity]]/10</f>
        <v>121.652</v>
      </c>
      <c r="K3356">
        <f>WEEKDAY(Sales[[#This Row],[Date and Time]],2)</f>
        <v>4</v>
      </c>
    </row>
    <row r="3357" spans="1:11" x14ac:dyDescent="0.3">
      <c r="A3357" t="s">
        <v>6825</v>
      </c>
      <c r="B3357" s="1">
        <v>45399.520648148151</v>
      </c>
      <c r="C3357" t="s">
        <v>3333</v>
      </c>
      <c r="D3357" t="s">
        <v>2242</v>
      </c>
      <c r="E3357" t="s">
        <v>3461</v>
      </c>
      <c r="F3357" t="s">
        <v>3469</v>
      </c>
      <c r="G3357">
        <v>1661.05</v>
      </c>
      <c r="H3357">
        <v>2</v>
      </c>
      <c r="I3357">
        <f t="shared" si="52"/>
        <v>830.52499999999998</v>
      </c>
      <c r="J3357">
        <f>(Sales[[#This Row],[Selling Price Per Commodity]]-VLOOKUP(C3357,Products!A:E,4, FALSE))*Sales[[#This Row],[Quantity]]/10</f>
        <v>9.5009999999999994</v>
      </c>
      <c r="K3357">
        <f>WEEKDAY(Sales[[#This Row],[Date and Time]],2)</f>
        <v>3</v>
      </c>
    </row>
    <row r="3358" spans="1:11" x14ac:dyDescent="0.3">
      <c r="A3358" t="s">
        <v>6826</v>
      </c>
      <c r="B3358" s="1">
        <v>45300.047951388886</v>
      </c>
      <c r="C3358" t="s">
        <v>3269</v>
      </c>
      <c r="D3358" t="s">
        <v>2313</v>
      </c>
      <c r="E3358" t="s">
        <v>3464</v>
      </c>
      <c r="F3358" t="s">
        <v>3467</v>
      </c>
      <c r="G3358">
        <v>78.099999999999994</v>
      </c>
      <c r="H3358">
        <v>10</v>
      </c>
      <c r="I3358">
        <f t="shared" si="52"/>
        <v>7.81</v>
      </c>
      <c r="J3358">
        <f>(Sales[[#This Row],[Selling Price Per Commodity]]-VLOOKUP(C3358,Products!A:E,4, FALSE))*Sales[[#This Row],[Quantity]]/10</f>
        <v>-619.85</v>
      </c>
      <c r="K3358">
        <f>WEEKDAY(Sales[[#This Row],[Date and Time]],2)</f>
        <v>2</v>
      </c>
    </row>
    <row r="3359" spans="1:11" x14ac:dyDescent="0.3">
      <c r="A3359" t="s">
        <v>6827</v>
      </c>
      <c r="B3359" s="1">
        <v>45431.253217592595</v>
      </c>
      <c r="C3359" t="s">
        <v>3319</v>
      </c>
      <c r="D3359" t="s">
        <v>2126</v>
      </c>
      <c r="E3359" t="s">
        <v>3479</v>
      </c>
      <c r="F3359" t="s">
        <v>3462</v>
      </c>
      <c r="G3359">
        <v>1054.21</v>
      </c>
      <c r="H3359">
        <v>8</v>
      </c>
      <c r="I3359">
        <f t="shared" si="52"/>
        <v>131.77625</v>
      </c>
      <c r="J3359">
        <f>(Sales[[#This Row],[Selling Price Per Commodity]]-VLOOKUP(C3359,Products!A:E,4, FALSE))*Sales[[#This Row],[Quantity]]/10</f>
        <v>-458.50699999999995</v>
      </c>
      <c r="K3359">
        <f>WEEKDAY(Sales[[#This Row],[Date and Time]],2)</f>
        <v>7</v>
      </c>
    </row>
    <row r="3360" spans="1:11" x14ac:dyDescent="0.3">
      <c r="A3360" t="s">
        <v>6828</v>
      </c>
      <c r="B3360" s="1">
        <v>45512.354502314818</v>
      </c>
      <c r="C3360" t="s">
        <v>3350</v>
      </c>
      <c r="D3360" t="s">
        <v>1801</v>
      </c>
      <c r="E3360" t="s">
        <v>3466</v>
      </c>
      <c r="F3360" t="s">
        <v>3472</v>
      </c>
      <c r="G3360">
        <v>1605.06</v>
      </c>
      <c r="H3360">
        <v>9</v>
      </c>
      <c r="I3360">
        <f t="shared" si="52"/>
        <v>178.34</v>
      </c>
      <c r="J3360">
        <f>(Sales[[#This Row],[Selling Price Per Commodity]]-VLOOKUP(C3360,Products!A:E,4, FALSE))*Sales[[#This Row],[Quantity]]/10</f>
        <v>-688.41</v>
      </c>
      <c r="K3360">
        <f>WEEKDAY(Sales[[#This Row],[Date and Time]],2)</f>
        <v>4</v>
      </c>
    </row>
    <row r="3361" spans="1:11" x14ac:dyDescent="0.3">
      <c r="A3361" t="s">
        <v>6829</v>
      </c>
      <c r="B3361" s="1">
        <v>45318.070891203701</v>
      </c>
      <c r="C3361" t="s">
        <v>3302</v>
      </c>
      <c r="D3361" t="s">
        <v>1033</v>
      </c>
      <c r="E3361" t="s">
        <v>3466</v>
      </c>
      <c r="F3361" t="s">
        <v>3467</v>
      </c>
      <c r="G3361">
        <v>185.75</v>
      </c>
      <c r="H3361">
        <v>2</v>
      </c>
      <c r="I3361">
        <f t="shared" si="52"/>
        <v>92.875</v>
      </c>
      <c r="J3361">
        <f>(Sales[[#This Row],[Selling Price Per Commodity]]-VLOOKUP(C3361,Products!A:E,4, FALSE))*Sales[[#This Row],[Quantity]]/10</f>
        <v>4.2810000000000006</v>
      </c>
      <c r="K3361">
        <f>WEEKDAY(Sales[[#This Row],[Date and Time]],2)</f>
        <v>6</v>
      </c>
    </row>
    <row r="3362" spans="1:11" x14ac:dyDescent="0.3">
      <c r="A3362" t="s">
        <v>6830</v>
      </c>
      <c r="B3362" s="1">
        <v>45434.735555555555</v>
      </c>
      <c r="C3362" t="s">
        <v>3299</v>
      </c>
      <c r="D3362" t="s">
        <v>805</v>
      </c>
      <c r="E3362" t="s">
        <v>3466</v>
      </c>
      <c r="F3362" t="s">
        <v>3467</v>
      </c>
      <c r="G3362">
        <v>1380.87</v>
      </c>
      <c r="H3362">
        <v>1</v>
      </c>
      <c r="I3362">
        <f t="shared" si="52"/>
        <v>1380.87</v>
      </c>
      <c r="J3362">
        <f>(Sales[[#This Row],[Selling Price Per Commodity]]-VLOOKUP(C3362,Products!A:E,4, FALSE))*Sales[[#This Row],[Quantity]]/10</f>
        <v>97.888999999999982</v>
      </c>
      <c r="K3362">
        <f>WEEKDAY(Sales[[#This Row],[Date and Time]],2)</f>
        <v>3</v>
      </c>
    </row>
    <row r="3363" spans="1:11" x14ac:dyDescent="0.3">
      <c r="A3363" t="s">
        <v>6831</v>
      </c>
      <c r="B3363" s="1">
        <v>45572.757685185185</v>
      </c>
      <c r="C3363" t="s">
        <v>3337</v>
      </c>
      <c r="D3363" t="s">
        <v>2963</v>
      </c>
      <c r="E3363" t="s">
        <v>3471</v>
      </c>
      <c r="F3363" t="s">
        <v>3469</v>
      </c>
      <c r="G3363">
        <v>848.27</v>
      </c>
      <c r="H3363">
        <v>1</v>
      </c>
      <c r="I3363">
        <f t="shared" si="52"/>
        <v>848.27</v>
      </c>
      <c r="J3363">
        <f>(Sales[[#This Row],[Selling Price Per Commodity]]-VLOOKUP(C3363,Products!A:E,4, FALSE))*Sales[[#This Row],[Quantity]]/10</f>
        <v>-5.130000000000007</v>
      </c>
      <c r="K3363">
        <f>WEEKDAY(Sales[[#This Row],[Date and Time]],2)</f>
        <v>1</v>
      </c>
    </row>
    <row r="3364" spans="1:11" x14ac:dyDescent="0.3">
      <c r="A3364" t="s">
        <v>6832</v>
      </c>
      <c r="B3364" s="1">
        <v>45372.728310185186</v>
      </c>
      <c r="C3364" t="s">
        <v>3401</v>
      </c>
      <c r="D3364" t="s">
        <v>1635</v>
      </c>
      <c r="E3364" t="s">
        <v>3466</v>
      </c>
      <c r="F3364" t="s">
        <v>3476</v>
      </c>
      <c r="G3364">
        <v>54.99</v>
      </c>
      <c r="H3364">
        <v>6</v>
      </c>
      <c r="I3364">
        <f t="shared" si="52"/>
        <v>9.1650000000000009</v>
      </c>
      <c r="J3364">
        <f>(Sales[[#This Row],[Selling Price Per Commodity]]-VLOOKUP(C3364,Products!A:E,4, FALSE))*Sales[[#This Row],[Quantity]]/10</f>
        <v>-50.426999999999992</v>
      </c>
      <c r="K3364">
        <f>WEEKDAY(Sales[[#This Row],[Date and Time]],2)</f>
        <v>4</v>
      </c>
    </row>
    <row r="3365" spans="1:11" x14ac:dyDescent="0.3">
      <c r="A3365" t="s">
        <v>6833</v>
      </c>
      <c r="B3365" s="1">
        <v>45345.073645833334</v>
      </c>
      <c r="C3365" t="s">
        <v>3423</v>
      </c>
      <c r="D3365" t="s">
        <v>1244</v>
      </c>
      <c r="E3365" t="s">
        <v>3464</v>
      </c>
      <c r="F3365" t="s">
        <v>3469</v>
      </c>
      <c r="G3365">
        <v>31.08</v>
      </c>
      <c r="H3365">
        <v>3</v>
      </c>
      <c r="I3365">
        <f t="shared" si="52"/>
        <v>10.36</v>
      </c>
      <c r="J3365">
        <f>(Sales[[#This Row],[Selling Price Per Commodity]]-VLOOKUP(C3365,Products!A:E,4, FALSE))*Sales[[#This Row],[Quantity]]/10</f>
        <v>-113.38199999999999</v>
      </c>
      <c r="K3365">
        <f>WEEKDAY(Sales[[#This Row],[Date and Time]],2)</f>
        <v>5</v>
      </c>
    </row>
    <row r="3366" spans="1:11" x14ac:dyDescent="0.3">
      <c r="A3366" t="s">
        <v>6834</v>
      </c>
      <c r="B3366" s="1">
        <v>45446.743773148148</v>
      </c>
      <c r="C3366" t="s">
        <v>3446</v>
      </c>
      <c r="D3366" t="s">
        <v>2559</v>
      </c>
      <c r="E3366" t="s">
        <v>3479</v>
      </c>
      <c r="F3366" t="s">
        <v>3472</v>
      </c>
      <c r="G3366">
        <v>1063.93</v>
      </c>
      <c r="H3366">
        <v>9</v>
      </c>
      <c r="I3366">
        <f t="shared" si="52"/>
        <v>118.21444444444445</v>
      </c>
      <c r="J3366">
        <f>(Sales[[#This Row],[Selling Price Per Commodity]]-VLOOKUP(C3366,Products!A:E,4, FALSE))*Sales[[#This Row],[Quantity]]/10</f>
        <v>-622.58900000000006</v>
      </c>
      <c r="K3366">
        <f>WEEKDAY(Sales[[#This Row],[Date and Time]],2)</f>
        <v>1</v>
      </c>
    </row>
    <row r="3367" spans="1:11" x14ac:dyDescent="0.3">
      <c r="A3367" t="s">
        <v>6835</v>
      </c>
      <c r="B3367" s="1">
        <v>45329.386550925927</v>
      </c>
      <c r="C3367" t="s">
        <v>3383</v>
      </c>
      <c r="D3367" t="s">
        <v>861</v>
      </c>
      <c r="E3367" t="s">
        <v>3471</v>
      </c>
      <c r="F3367" t="s">
        <v>3476</v>
      </c>
      <c r="G3367">
        <v>365.31</v>
      </c>
      <c r="H3367">
        <v>8</v>
      </c>
      <c r="I3367">
        <f t="shared" si="52"/>
        <v>45.66375</v>
      </c>
      <c r="J3367">
        <f>(Sales[[#This Row],[Selling Price Per Commodity]]-VLOOKUP(C3367,Products!A:E,4, FALSE))*Sales[[#This Row],[Quantity]]/10</f>
        <v>-517.57299999999998</v>
      </c>
      <c r="K3367">
        <f>WEEKDAY(Sales[[#This Row],[Date and Time]],2)</f>
        <v>3</v>
      </c>
    </row>
    <row r="3368" spans="1:11" x14ac:dyDescent="0.3">
      <c r="A3368" t="s">
        <v>6836</v>
      </c>
      <c r="B3368" s="1">
        <v>45313.049710648149</v>
      </c>
      <c r="C3368" t="s">
        <v>3300</v>
      </c>
      <c r="D3368" t="s">
        <v>1822</v>
      </c>
      <c r="E3368" t="s">
        <v>3466</v>
      </c>
      <c r="F3368" t="s">
        <v>3476</v>
      </c>
      <c r="G3368">
        <v>1746.62</v>
      </c>
      <c r="H3368">
        <v>7</v>
      </c>
      <c r="I3368">
        <f t="shared" si="52"/>
        <v>249.51714285714283</v>
      </c>
      <c r="J3368">
        <f>(Sales[[#This Row],[Selling Price Per Commodity]]-VLOOKUP(C3368,Products!A:E,4, FALSE))*Sales[[#This Row],[Quantity]]/10</f>
        <v>-358.77299999999997</v>
      </c>
      <c r="K3368">
        <f>WEEKDAY(Sales[[#This Row],[Date and Time]],2)</f>
        <v>1</v>
      </c>
    </row>
    <row r="3369" spans="1:11" x14ac:dyDescent="0.3">
      <c r="A3369" t="s">
        <v>6837</v>
      </c>
      <c r="B3369" s="1">
        <v>45462.563437500001</v>
      </c>
      <c r="C3369" t="s">
        <v>3287</v>
      </c>
      <c r="D3369" t="s">
        <v>737</v>
      </c>
      <c r="E3369" t="s">
        <v>3471</v>
      </c>
      <c r="F3369" t="s">
        <v>3467</v>
      </c>
      <c r="G3369">
        <v>293</v>
      </c>
      <c r="H3369">
        <v>4</v>
      </c>
      <c r="I3369">
        <f t="shared" si="52"/>
        <v>73.25</v>
      </c>
      <c r="J3369">
        <f>(Sales[[#This Row],[Selling Price Per Commodity]]-VLOOKUP(C3369,Products!A:E,4, FALSE))*Sales[[#This Row],[Quantity]]/10</f>
        <v>-331.37199999999996</v>
      </c>
      <c r="K3369">
        <f>WEEKDAY(Sales[[#This Row],[Date and Time]],2)</f>
        <v>3</v>
      </c>
    </row>
    <row r="3370" spans="1:11" x14ac:dyDescent="0.3">
      <c r="A3370" t="s">
        <v>6838</v>
      </c>
      <c r="B3370" s="1">
        <v>45489.807488425926</v>
      </c>
      <c r="C3370" t="s">
        <v>3387</v>
      </c>
      <c r="D3370" t="s">
        <v>3164</v>
      </c>
      <c r="E3370" t="s">
        <v>3479</v>
      </c>
      <c r="F3370" t="s">
        <v>3476</v>
      </c>
      <c r="G3370">
        <v>268.91000000000003</v>
      </c>
      <c r="H3370">
        <v>2</v>
      </c>
      <c r="I3370">
        <f t="shared" si="52"/>
        <v>134.45500000000001</v>
      </c>
      <c r="J3370">
        <f>(Sales[[#This Row],[Selling Price Per Commodity]]-VLOOKUP(C3370,Products!A:E,4, FALSE))*Sales[[#This Row],[Quantity]]/10</f>
        <v>-5.6569999999999991</v>
      </c>
      <c r="K3370">
        <f>WEEKDAY(Sales[[#This Row],[Date and Time]],2)</f>
        <v>2</v>
      </c>
    </row>
    <row r="3371" spans="1:11" x14ac:dyDescent="0.3">
      <c r="A3371" t="s">
        <v>6839</v>
      </c>
      <c r="B3371" s="1">
        <v>45342.520914351851</v>
      </c>
      <c r="C3371" t="s">
        <v>3281</v>
      </c>
      <c r="D3371" t="s">
        <v>2067</v>
      </c>
      <c r="E3371" t="s">
        <v>3479</v>
      </c>
      <c r="F3371" t="s">
        <v>3469</v>
      </c>
      <c r="G3371">
        <v>957.29</v>
      </c>
      <c r="H3371">
        <v>5</v>
      </c>
      <c r="I3371">
        <f t="shared" si="52"/>
        <v>191.458</v>
      </c>
      <c r="J3371">
        <f>(Sales[[#This Row],[Selling Price Per Commodity]]-VLOOKUP(C3371,Products!A:E,4, FALSE))*Sales[[#This Row],[Quantity]]/10</f>
        <v>27.233999999999991</v>
      </c>
      <c r="K3371">
        <f>WEEKDAY(Sales[[#This Row],[Date and Time]],2)</f>
        <v>2</v>
      </c>
    </row>
    <row r="3372" spans="1:11" x14ac:dyDescent="0.3">
      <c r="A3372" t="s">
        <v>6840</v>
      </c>
      <c r="B3372" s="1">
        <v>45578.108055555553</v>
      </c>
      <c r="C3372" t="s">
        <v>3321</v>
      </c>
      <c r="D3372" t="s">
        <v>1040</v>
      </c>
      <c r="E3372" t="s">
        <v>3479</v>
      </c>
      <c r="F3372" t="s">
        <v>3469</v>
      </c>
      <c r="G3372">
        <v>1191.07</v>
      </c>
      <c r="H3372">
        <v>10</v>
      </c>
      <c r="I3372">
        <f t="shared" si="52"/>
        <v>119.107</v>
      </c>
      <c r="J3372">
        <f>(Sales[[#This Row],[Selling Price Per Commodity]]-VLOOKUP(C3372,Products!A:E,4, FALSE))*Sales[[#This Row],[Quantity]]/10</f>
        <v>61.466999999999999</v>
      </c>
      <c r="K3372">
        <f>WEEKDAY(Sales[[#This Row],[Date and Time]],2)</f>
        <v>7</v>
      </c>
    </row>
    <row r="3373" spans="1:11" x14ac:dyDescent="0.3">
      <c r="A3373" t="s">
        <v>6841</v>
      </c>
      <c r="B3373" s="1">
        <v>45357.224687499998</v>
      </c>
      <c r="C3373" t="s">
        <v>3283</v>
      </c>
      <c r="D3373" t="s">
        <v>819</v>
      </c>
      <c r="E3373" t="s">
        <v>3466</v>
      </c>
      <c r="F3373" t="s">
        <v>3472</v>
      </c>
      <c r="G3373">
        <v>1272.6400000000001</v>
      </c>
      <c r="H3373">
        <v>2</v>
      </c>
      <c r="I3373">
        <f t="shared" si="52"/>
        <v>636.32000000000005</v>
      </c>
      <c r="J3373">
        <f>(Sales[[#This Row],[Selling Price Per Commodity]]-VLOOKUP(C3373,Products!A:E,4, FALSE))*Sales[[#This Row],[Quantity]]/10</f>
        <v>34.836000000000013</v>
      </c>
      <c r="K3373">
        <f>WEEKDAY(Sales[[#This Row],[Date and Time]],2)</f>
        <v>3</v>
      </c>
    </row>
    <row r="3374" spans="1:11" x14ac:dyDescent="0.3">
      <c r="A3374" t="s">
        <v>6842</v>
      </c>
      <c r="B3374" s="1">
        <v>45561.35728009259</v>
      </c>
      <c r="C3374" t="s">
        <v>3322</v>
      </c>
      <c r="D3374" t="s">
        <v>1266</v>
      </c>
      <c r="E3374" t="s">
        <v>3464</v>
      </c>
      <c r="F3374" t="s">
        <v>3476</v>
      </c>
      <c r="G3374">
        <v>1513.3</v>
      </c>
      <c r="H3374">
        <v>2</v>
      </c>
      <c r="I3374">
        <f t="shared" si="52"/>
        <v>756.65</v>
      </c>
      <c r="J3374">
        <f>(Sales[[#This Row],[Selling Price Per Commodity]]-VLOOKUP(C3374,Products!A:E,4, FALSE))*Sales[[#This Row],[Quantity]]/10</f>
        <v>144.286</v>
      </c>
      <c r="K3374">
        <f>WEEKDAY(Sales[[#This Row],[Date and Time]],2)</f>
        <v>4</v>
      </c>
    </row>
    <row r="3375" spans="1:11" x14ac:dyDescent="0.3">
      <c r="A3375" t="s">
        <v>6843</v>
      </c>
      <c r="B3375" s="1">
        <v>45312.929340277777</v>
      </c>
      <c r="C3375" t="s">
        <v>3296</v>
      </c>
      <c r="D3375" t="s">
        <v>2783</v>
      </c>
      <c r="E3375" t="s">
        <v>3466</v>
      </c>
      <c r="F3375" t="s">
        <v>3467</v>
      </c>
      <c r="G3375">
        <v>116.55</v>
      </c>
      <c r="H3375">
        <v>1</v>
      </c>
      <c r="I3375">
        <f t="shared" si="52"/>
        <v>116.55</v>
      </c>
      <c r="J3375">
        <f>(Sales[[#This Row],[Selling Price Per Commodity]]-VLOOKUP(C3375,Products!A:E,4, FALSE))*Sales[[#This Row],[Quantity]]/10</f>
        <v>-47.069000000000003</v>
      </c>
      <c r="K3375">
        <f>WEEKDAY(Sales[[#This Row],[Date and Time]],2)</f>
        <v>7</v>
      </c>
    </row>
    <row r="3376" spans="1:11" x14ac:dyDescent="0.3">
      <c r="A3376" t="s">
        <v>6844</v>
      </c>
      <c r="B3376" s="1">
        <v>45460.172754629632</v>
      </c>
      <c r="C3376" t="s">
        <v>3439</v>
      </c>
      <c r="D3376" t="s">
        <v>2261</v>
      </c>
      <c r="E3376" t="s">
        <v>3464</v>
      </c>
      <c r="F3376" t="s">
        <v>3476</v>
      </c>
      <c r="G3376">
        <v>1752.13</v>
      </c>
      <c r="H3376">
        <v>5</v>
      </c>
      <c r="I3376">
        <f t="shared" si="52"/>
        <v>350.42600000000004</v>
      </c>
      <c r="J3376">
        <f>(Sales[[#This Row],[Selling Price Per Commodity]]-VLOOKUP(C3376,Products!A:E,4, FALSE))*Sales[[#This Row],[Quantity]]/10</f>
        <v>-297.70699999999999</v>
      </c>
      <c r="K3376">
        <f>WEEKDAY(Sales[[#This Row],[Date and Time]],2)</f>
        <v>1</v>
      </c>
    </row>
    <row r="3377" spans="1:11" x14ac:dyDescent="0.3">
      <c r="A3377" t="s">
        <v>6845</v>
      </c>
      <c r="B3377" s="1">
        <v>45400.257291666669</v>
      </c>
      <c r="C3377" t="s">
        <v>3392</v>
      </c>
      <c r="D3377" t="s">
        <v>1911</v>
      </c>
      <c r="E3377" t="s">
        <v>3461</v>
      </c>
      <c r="F3377" t="s">
        <v>3472</v>
      </c>
      <c r="G3377">
        <v>1565.77</v>
      </c>
      <c r="H3377">
        <v>8</v>
      </c>
      <c r="I3377">
        <f t="shared" si="52"/>
        <v>195.72125</v>
      </c>
      <c r="J3377">
        <f>(Sales[[#This Row],[Selling Price Per Commodity]]-VLOOKUP(C3377,Products!A:E,4, FALSE))*Sales[[#This Row],[Quantity]]/10</f>
        <v>-403.13499999999999</v>
      </c>
      <c r="K3377">
        <f>WEEKDAY(Sales[[#This Row],[Date and Time]],2)</f>
        <v>4</v>
      </c>
    </row>
    <row r="3378" spans="1:11" x14ac:dyDescent="0.3">
      <c r="A3378" t="s">
        <v>6846</v>
      </c>
      <c r="B3378" s="1">
        <v>45570.342488425929</v>
      </c>
      <c r="C3378" t="s">
        <v>3315</v>
      </c>
      <c r="D3378" t="s">
        <v>1515</v>
      </c>
      <c r="E3378" t="s">
        <v>3466</v>
      </c>
      <c r="F3378" t="s">
        <v>3472</v>
      </c>
      <c r="G3378">
        <v>557.30999999999995</v>
      </c>
      <c r="H3378">
        <v>9</v>
      </c>
      <c r="I3378">
        <f t="shared" si="52"/>
        <v>61.923333333333325</v>
      </c>
      <c r="J3378">
        <f>(Sales[[#This Row],[Selling Price Per Commodity]]-VLOOKUP(C3378,Products!A:E,4, FALSE))*Sales[[#This Row],[Quantity]]/10</f>
        <v>-26.15100000000001</v>
      </c>
      <c r="K3378">
        <f>WEEKDAY(Sales[[#This Row],[Date and Time]],2)</f>
        <v>6</v>
      </c>
    </row>
    <row r="3379" spans="1:11" x14ac:dyDescent="0.3">
      <c r="A3379" t="s">
        <v>6847</v>
      </c>
      <c r="B3379" s="1">
        <v>45343.452546296299</v>
      </c>
      <c r="C3379" t="s">
        <v>3277</v>
      </c>
      <c r="D3379" t="s">
        <v>1058</v>
      </c>
      <c r="E3379" t="s">
        <v>3479</v>
      </c>
      <c r="F3379" t="s">
        <v>3467</v>
      </c>
      <c r="G3379">
        <v>691.37</v>
      </c>
      <c r="H3379">
        <v>8</v>
      </c>
      <c r="I3379">
        <f t="shared" si="52"/>
        <v>86.421250000000001</v>
      </c>
      <c r="J3379">
        <f>(Sales[[#This Row],[Selling Price Per Commodity]]-VLOOKUP(C3379,Products!A:E,4, FALSE))*Sales[[#This Row],[Quantity]]/10</f>
        <v>-282.18299999999999</v>
      </c>
      <c r="K3379">
        <f>WEEKDAY(Sales[[#This Row],[Date and Time]],2)</f>
        <v>3</v>
      </c>
    </row>
    <row r="3380" spans="1:11" x14ac:dyDescent="0.3">
      <c r="A3380" t="s">
        <v>6848</v>
      </c>
      <c r="B3380" s="1">
        <v>45515.758113425924</v>
      </c>
      <c r="C3380" t="s">
        <v>3381</v>
      </c>
      <c r="D3380" t="s">
        <v>1628</v>
      </c>
      <c r="E3380" t="s">
        <v>3464</v>
      </c>
      <c r="F3380" t="s">
        <v>3472</v>
      </c>
      <c r="G3380">
        <v>944.48</v>
      </c>
      <c r="H3380">
        <v>4</v>
      </c>
      <c r="I3380">
        <f t="shared" si="52"/>
        <v>236.12</v>
      </c>
      <c r="J3380">
        <f>(Sales[[#This Row],[Selling Price Per Commodity]]-VLOOKUP(C3380,Products!A:E,4, FALSE))*Sales[[#This Row],[Quantity]]/10</f>
        <v>-107.56800000000001</v>
      </c>
      <c r="K3380">
        <f>WEEKDAY(Sales[[#This Row],[Date and Time]],2)</f>
        <v>7</v>
      </c>
    </row>
    <row r="3381" spans="1:11" x14ac:dyDescent="0.3">
      <c r="A3381" t="s">
        <v>6849</v>
      </c>
      <c r="B3381" s="1">
        <v>45540.02957175926</v>
      </c>
      <c r="C3381" t="s">
        <v>3292</v>
      </c>
      <c r="D3381" t="s">
        <v>78</v>
      </c>
      <c r="E3381" t="s">
        <v>3464</v>
      </c>
      <c r="F3381" t="s">
        <v>3476</v>
      </c>
      <c r="G3381">
        <v>919.52</v>
      </c>
      <c r="H3381">
        <v>10</v>
      </c>
      <c r="I3381">
        <f t="shared" si="52"/>
        <v>91.951999999999998</v>
      </c>
      <c r="J3381">
        <f>(Sales[[#This Row],[Selling Price Per Commodity]]-VLOOKUP(C3381,Products!A:E,4, FALSE))*Sales[[#This Row],[Quantity]]/10</f>
        <v>-229.238</v>
      </c>
      <c r="K3381">
        <f>WEEKDAY(Sales[[#This Row],[Date and Time]],2)</f>
        <v>4</v>
      </c>
    </row>
    <row r="3382" spans="1:11" x14ac:dyDescent="0.3">
      <c r="A3382" t="s">
        <v>6850</v>
      </c>
      <c r="B3382" s="1">
        <v>45372.248888888891</v>
      </c>
      <c r="C3382" t="s">
        <v>3331</v>
      </c>
      <c r="D3382" t="s">
        <v>2601</v>
      </c>
      <c r="E3382" t="s">
        <v>3471</v>
      </c>
      <c r="F3382" t="s">
        <v>3472</v>
      </c>
      <c r="G3382">
        <v>1260.51</v>
      </c>
      <c r="H3382">
        <v>3</v>
      </c>
      <c r="I3382">
        <f t="shared" si="52"/>
        <v>420.17</v>
      </c>
      <c r="J3382">
        <f>(Sales[[#This Row],[Selling Price Per Commodity]]-VLOOKUP(C3382,Products!A:E,4, FALSE))*Sales[[#This Row],[Quantity]]/10</f>
        <v>-113.66699999999999</v>
      </c>
      <c r="K3382">
        <f>WEEKDAY(Sales[[#This Row],[Date and Time]],2)</f>
        <v>4</v>
      </c>
    </row>
    <row r="3383" spans="1:11" x14ac:dyDescent="0.3">
      <c r="A3383" t="s">
        <v>6851</v>
      </c>
      <c r="B3383" s="1">
        <v>45513.708645833336</v>
      </c>
      <c r="C3383" t="s">
        <v>3277</v>
      </c>
      <c r="D3383" t="s">
        <v>2264</v>
      </c>
      <c r="E3383" t="s">
        <v>3479</v>
      </c>
      <c r="F3383" t="s">
        <v>3472</v>
      </c>
      <c r="G3383">
        <v>1240.69</v>
      </c>
      <c r="H3383">
        <v>4</v>
      </c>
      <c r="I3383">
        <f t="shared" si="52"/>
        <v>310.17250000000001</v>
      </c>
      <c r="J3383">
        <f>(Sales[[#This Row],[Selling Price Per Commodity]]-VLOOKUP(C3383,Products!A:E,4, FALSE))*Sales[[#This Row],[Quantity]]/10</f>
        <v>-51.590999999999987</v>
      </c>
      <c r="K3383">
        <f>WEEKDAY(Sales[[#This Row],[Date and Time]],2)</f>
        <v>5</v>
      </c>
    </row>
    <row r="3384" spans="1:11" x14ac:dyDescent="0.3">
      <c r="A3384" t="s">
        <v>6852</v>
      </c>
      <c r="B3384" s="1">
        <v>45301.934236111112</v>
      </c>
      <c r="C3384" t="s">
        <v>3423</v>
      </c>
      <c r="D3384" t="s">
        <v>812</v>
      </c>
      <c r="E3384" t="s">
        <v>3479</v>
      </c>
      <c r="F3384" t="s">
        <v>3472</v>
      </c>
      <c r="G3384">
        <v>62.35</v>
      </c>
      <c r="H3384">
        <v>8</v>
      </c>
      <c r="I3384">
        <f t="shared" si="52"/>
        <v>7.7937500000000002</v>
      </c>
      <c r="J3384">
        <f>(Sales[[#This Row],[Selling Price Per Commodity]]-VLOOKUP(C3384,Products!A:E,4, FALSE))*Sales[[#This Row],[Quantity]]/10</f>
        <v>-304.40500000000003</v>
      </c>
      <c r="K3384">
        <f>WEEKDAY(Sales[[#This Row],[Date and Time]],2)</f>
        <v>3</v>
      </c>
    </row>
    <row r="3385" spans="1:11" x14ac:dyDescent="0.3">
      <c r="A3385" t="s">
        <v>6853</v>
      </c>
      <c r="B3385" s="1">
        <v>45342.554791666669</v>
      </c>
      <c r="C3385" t="s">
        <v>3395</v>
      </c>
      <c r="D3385" t="s">
        <v>2144</v>
      </c>
      <c r="E3385" t="s">
        <v>3479</v>
      </c>
      <c r="F3385" t="s">
        <v>3469</v>
      </c>
      <c r="G3385">
        <v>991</v>
      </c>
      <c r="H3385">
        <v>9</v>
      </c>
      <c r="I3385">
        <f t="shared" si="52"/>
        <v>110.11111111111111</v>
      </c>
      <c r="J3385">
        <f>(Sales[[#This Row],[Selling Price Per Commodity]]-VLOOKUP(C3385,Products!A:E,4, FALSE))*Sales[[#This Row],[Quantity]]/10</f>
        <v>6.6520000000000037</v>
      </c>
      <c r="K3385">
        <f>WEEKDAY(Sales[[#This Row],[Date and Time]],2)</f>
        <v>2</v>
      </c>
    </row>
    <row r="3386" spans="1:11" x14ac:dyDescent="0.3">
      <c r="A3386" t="s">
        <v>6854</v>
      </c>
      <c r="B3386" s="1">
        <v>45609.628645833334</v>
      </c>
      <c r="C3386" t="s">
        <v>3217</v>
      </c>
      <c r="D3386" t="s">
        <v>698</v>
      </c>
      <c r="E3386" t="s">
        <v>3479</v>
      </c>
      <c r="F3386" t="s">
        <v>3462</v>
      </c>
      <c r="G3386">
        <v>1969.26</v>
      </c>
      <c r="H3386">
        <v>4</v>
      </c>
      <c r="I3386">
        <f t="shared" si="52"/>
        <v>492.315</v>
      </c>
      <c r="J3386">
        <f>(Sales[[#This Row],[Selling Price Per Commodity]]-VLOOKUP(C3386,Products!A:E,4, FALSE))*Sales[[#This Row],[Quantity]]/10</f>
        <v>95.481999999999999</v>
      </c>
      <c r="K3386">
        <f>WEEKDAY(Sales[[#This Row],[Date and Time]],2)</f>
        <v>3</v>
      </c>
    </row>
    <row r="3387" spans="1:11" x14ac:dyDescent="0.3">
      <c r="A3387" t="s">
        <v>6855</v>
      </c>
      <c r="B3387" s="1">
        <v>45433.082638888889</v>
      </c>
      <c r="C3387" t="s">
        <v>3393</v>
      </c>
      <c r="D3387" t="s">
        <v>605</v>
      </c>
      <c r="E3387" t="s">
        <v>3461</v>
      </c>
      <c r="F3387" t="s">
        <v>3467</v>
      </c>
      <c r="G3387">
        <v>269.64999999999998</v>
      </c>
      <c r="H3387">
        <v>8</v>
      </c>
      <c r="I3387">
        <f t="shared" si="52"/>
        <v>33.706249999999997</v>
      </c>
      <c r="J3387">
        <f>(Sales[[#This Row],[Selling Price Per Commodity]]-VLOOKUP(C3387,Products!A:E,4, FALSE))*Sales[[#This Row],[Quantity]]/10</f>
        <v>-267.76300000000003</v>
      </c>
      <c r="K3387">
        <f>WEEKDAY(Sales[[#This Row],[Date and Time]],2)</f>
        <v>2</v>
      </c>
    </row>
    <row r="3388" spans="1:11" x14ac:dyDescent="0.3">
      <c r="A3388" t="s">
        <v>6856</v>
      </c>
      <c r="B3388" s="1">
        <v>45316.434189814812</v>
      </c>
      <c r="C3388" t="s">
        <v>3344</v>
      </c>
      <c r="D3388" t="s">
        <v>2473</v>
      </c>
      <c r="E3388" t="s">
        <v>3479</v>
      </c>
      <c r="F3388" t="s">
        <v>3469</v>
      </c>
      <c r="G3388">
        <v>650.4</v>
      </c>
      <c r="H3388">
        <v>2</v>
      </c>
      <c r="I3388">
        <f t="shared" si="52"/>
        <v>325.2</v>
      </c>
      <c r="J3388">
        <f>(Sales[[#This Row],[Selling Price Per Commodity]]-VLOOKUP(C3388,Products!A:E,4, FALSE))*Sales[[#This Row],[Quantity]]/10</f>
        <v>-97.928000000000011</v>
      </c>
      <c r="K3388">
        <f>WEEKDAY(Sales[[#This Row],[Date and Time]],2)</f>
        <v>4</v>
      </c>
    </row>
    <row r="3389" spans="1:11" x14ac:dyDescent="0.3">
      <c r="A3389" t="s">
        <v>6857</v>
      </c>
      <c r="B3389" s="1">
        <v>45385.43472222222</v>
      </c>
      <c r="C3389" t="s">
        <v>3322</v>
      </c>
      <c r="D3389" t="s">
        <v>1448</v>
      </c>
      <c r="E3389" t="s">
        <v>3479</v>
      </c>
      <c r="F3389" t="s">
        <v>3467</v>
      </c>
      <c r="G3389">
        <v>1530.12</v>
      </c>
      <c r="H3389">
        <v>1</v>
      </c>
      <c r="I3389">
        <f t="shared" si="52"/>
        <v>1530.12</v>
      </c>
      <c r="J3389">
        <f>(Sales[[#This Row],[Selling Price Per Commodity]]-VLOOKUP(C3389,Products!A:E,4, FALSE))*Sales[[#This Row],[Quantity]]/10</f>
        <v>149.48999999999998</v>
      </c>
      <c r="K3389">
        <f>WEEKDAY(Sales[[#This Row],[Date and Time]],2)</f>
        <v>3</v>
      </c>
    </row>
    <row r="3390" spans="1:11" x14ac:dyDescent="0.3">
      <c r="A3390" t="s">
        <v>6858</v>
      </c>
      <c r="B3390" s="1">
        <v>45494.348240740743</v>
      </c>
      <c r="C3390" t="s">
        <v>3402</v>
      </c>
      <c r="D3390" t="s">
        <v>3167</v>
      </c>
      <c r="E3390" t="s">
        <v>3464</v>
      </c>
      <c r="F3390" t="s">
        <v>3467</v>
      </c>
      <c r="G3390">
        <v>1535.14</v>
      </c>
      <c r="H3390">
        <v>10</v>
      </c>
      <c r="I3390">
        <f t="shared" si="52"/>
        <v>153.51400000000001</v>
      </c>
      <c r="J3390">
        <f>(Sales[[#This Row],[Selling Price Per Commodity]]-VLOOKUP(C3390,Products!A:E,4, FALSE))*Sales[[#This Row],[Quantity]]/10</f>
        <v>-428.12600000000003</v>
      </c>
      <c r="K3390">
        <f>WEEKDAY(Sales[[#This Row],[Date and Time]],2)</f>
        <v>7</v>
      </c>
    </row>
    <row r="3391" spans="1:11" x14ac:dyDescent="0.3">
      <c r="A3391" t="s">
        <v>6859</v>
      </c>
      <c r="B3391" s="1">
        <v>45375.227453703701</v>
      </c>
      <c r="C3391" t="s">
        <v>3335</v>
      </c>
      <c r="D3391" t="s">
        <v>1137</v>
      </c>
      <c r="E3391" t="s">
        <v>3461</v>
      </c>
      <c r="F3391" t="s">
        <v>3467</v>
      </c>
      <c r="G3391">
        <v>367.72</v>
      </c>
      <c r="H3391">
        <v>4</v>
      </c>
      <c r="I3391">
        <f t="shared" si="52"/>
        <v>91.93</v>
      </c>
      <c r="J3391">
        <f>(Sales[[#This Row],[Selling Price Per Commodity]]-VLOOKUP(C3391,Products!A:E,4, FALSE))*Sales[[#This Row],[Quantity]]/10</f>
        <v>-84.668000000000006</v>
      </c>
      <c r="K3391">
        <f>WEEKDAY(Sales[[#This Row],[Date and Time]],2)</f>
        <v>7</v>
      </c>
    </row>
    <row r="3392" spans="1:11" x14ac:dyDescent="0.3">
      <c r="A3392" t="s">
        <v>6860</v>
      </c>
      <c r="B3392" s="1">
        <v>45602.424421296295</v>
      </c>
      <c r="C3392" t="s">
        <v>3318</v>
      </c>
      <c r="D3392" t="s">
        <v>1113</v>
      </c>
      <c r="E3392" t="s">
        <v>3461</v>
      </c>
      <c r="F3392" t="s">
        <v>3472</v>
      </c>
      <c r="G3392">
        <v>1959.87</v>
      </c>
      <c r="H3392">
        <v>6</v>
      </c>
      <c r="I3392">
        <f t="shared" si="52"/>
        <v>326.64499999999998</v>
      </c>
      <c r="J3392">
        <f>(Sales[[#This Row],[Selling Price Per Commodity]]-VLOOKUP(C3392,Products!A:E,4, FALSE))*Sales[[#This Row],[Quantity]]/10</f>
        <v>154.56900000000002</v>
      </c>
      <c r="K3392">
        <f>WEEKDAY(Sales[[#This Row],[Date and Time]],2)</f>
        <v>3</v>
      </c>
    </row>
    <row r="3393" spans="1:11" x14ac:dyDescent="0.3">
      <c r="A3393" t="s">
        <v>6861</v>
      </c>
      <c r="B3393" s="1">
        <v>45362.566608796296</v>
      </c>
      <c r="C3393" t="s">
        <v>3292</v>
      </c>
      <c r="D3393" t="s">
        <v>2813</v>
      </c>
      <c r="E3393" t="s">
        <v>3471</v>
      </c>
      <c r="F3393" t="s">
        <v>3462</v>
      </c>
      <c r="G3393">
        <v>1722.75</v>
      </c>
      <c r="H3393">
        <v>2</v>
      </c>
      <c r="I3393">
        <f t="shared" si="52"/>
        <v>861.375</v>
      </c>
      <c r="J3393">
        <f>(Sales[[#This Row],[Selling Price Per Commodity]]-VLOOKUP(C3393,Products!A:E,4, FALSE))*Sales[[#This Row],[Quantity]]/10</f>
        <v>108.03699999999999</v>
      </c>
      <c r="K3393">
        <f>WEEKDAY(Sales[[#This Row],[Date and Time]],2)</f>
        <v>1</v>
      </c>
    </row>
    <row r="3394" spans="1:11" x14ac:dyDescent="0.3">
      <c r="A3394" t="s">
        <v>6862</v>
      </c>
      <c r="B3394" s="1">
        <v>45325.53738425926</v>
      </c>
      <c r="C3394" t="s">
        <v>3352</v>
      </c>
      <c r="D3394" t="s">
        <v>2843</v>
      </c>
      <c r="E3394" t="s">
        <v>3461</v>
      </c>
      <c r="F3394" t="s">
        <v>3476</v>
      </c>
      <c r="G3394">
        <v>1780.56</v>
      </c>
      <c r="H3394">
        <v>5</v>
      </c>
      <c r="I3394">
        <f t="shared" ref="I3394:I3457" si="53" xml:space="preserve"> G3394/H3394</f>
        <v>356.11199999999997</v>
      </c>
      <c r="J3394">
        <f>(Sales[[#This Row],[Selling Price Per Commodity]]-VLOOKUP(C3394,Products!A:E,4, FALSE))*Sales[[#This Row],[Quantity]]/10</f>
        <v>-24.229000000000013</v>
      </c>
      <c r="K3394">
        <f>WEEKDAY(Sales[[#This Row],[Date and Time]],2)</f>
        <v>6</v>
      </c>
    </row>
    <row r="3395" spans="1:11" x14ac:dyDescent="0.3">
      <c r="A3395" t="s">
        <v>6863</v>
      </c>
      <c r="B3395" s="1">
        <v>45358.326006944444</v>
      </c>
      <c r="C3395" t="s">
        <v>3453</v>
      </c>
      <c r="D3395" t="s">
        <v>222</v>
      </c>
      <c r="E3395" t="s">
        <v>3471</v>
      </c>
      <c r="F3395" t="s">
        <v>3476</v>
      </c>
      <c r="G3395">
        <v>1348.82</v>
      </c>
      <c r="H3395">
        <v>3</v>
      </c>
      <c r="I3395">
        <f t="shared" si="53"/>
        <v>449.60666666666663</v>
      </c>
      <c r="J3395">
        <f>(Sales[[#This Row],[Selling Price Per Commodity]]-VLOOKUP(C3395,Products!A:E,4, FALSE))*Sales[[#This Row],[Quantity]]/10</f>
        <v>-46.939000000000028</v>
      </c>
      <c r="K3395">
        <f>WEEKDAY(Sales[[#This Row],[Date and Time]],2)</f>
        <v>4</v>
      </c>
    </row>
    <row r="3396" spans="1:11" x14ac:dyDescent="0.3">
      <c r="A3396" t="s">
        <v>6864</v>
      </c>
      <c r="B3396" s="1">
        <v>45443.752916666665</v>
      </c>
      <c r="C3396" t="s">
        <v>3431</v>
      </c>
      <c r="D3396" t="s">
        <v>761</v>
      </c>
      <c r="E3396" t="s">
        <v>3461</v>
      </c>
      <c r="F3396" t="s">
        <v>3472</v>
      </c>
      <c r="G3396">
        <v>640.54999999999995</v>
      </c>
      <c r="H3396">
        <v>2</v>
      </c>
      <c r="I3396">
        <f t="shared" si="53"/>
        <v>320.27499999999998</v>
      </c>
      <c r="J3396">
        <f>(Sales[[#This Row],[Selling Price Per Commodity]]-VLOOKUP(C3396,Products!A:E,4, FALSE))*Sales[[#This Row],[Quantity]]/10</f>
        <v>-86.054999999999993</v>
      </c>
      <c r="K3396">
        <f>WEEKDAY(Sales[[#This Row],[Date and Time]],2)</f>
        <v>5</v>
      </c>
    </row>
    <row r="3397" spans="1:11" x14ac:dyDescent="0.3">
      <c r="A3397" t="s">
        <v>6865</v>
      </c>
      <c r="B3397" s="1">
        <v>45347.081053240741</v>
      </c>
      <c r="C3397" t="s">
        <v>3405</v>
      </c>
      <c r="D3397" t="s">
        <v>642</v>
      </c>
      <c r="E3397" t="s">
        <v>3466</v>
      </c>
      <c r="F3397" t="s">
        <v>3469</v>
      </c>
      <c r="G3397">
        <v>1324.49</v>
      </c>
      <c r="H3397">
        <v>4</v>
      </c>
      <c r="I3397">
        <f t="shared" si="53"/>
        <v>331.1225</v>
      </c>
      <c r="J3397">
        <f>(Sales[[#This Row],[Selling Price Per Commodity]]-VLOOKUP(C3397,Products!A:E,4, FALSE))*Sales[[#This Row],[Quantity]]/10</f>
        <v>75.097000000000008</v>
      </c>
      <c r="K3397">
        <f>WEEKDAY(Sales[[#This Row],[Date and Time]],2)</f>
        <v>7</v>
      </c>
    </row>
    <row r="3398" spans="1:11" x14ac:dyDescent="0.3">
      <c r="A3398" t="s">
        <v>6866</v>
      </c>
      <c r="B3398" s="1">
        <v>45487.575509259259</v>
      </c>
      <c r="C3398" t="s">
        <v>3397</v>
      </c>
      <c r="D3398" t="s">
        <v>3207</v>
      </c>
      <c r="E3398" t="s">
        <v>3461</v>
      </c>
      <c r="F3398" t="s">
        <v>3462</v>
      </c>
      <c r="G3398">
        <v>1121.31</v>
      </c>
      <c r="H3398">
        <v>4</v>
      </c>
      <c r="I3398">
        <f t="shared" si="53"/>
        <v>280.32749999999999</v>
      </c>
      <c r="J3398">
        <f>(Sales[[#This Row],[Selling Price Per Commodity]]-VLOOKUP(C3398,Products!A:E,4, FALSE))*Sales[[#This Row],[Quantity]]/10</f>
        <v>-35.76100000000001</v>
      </c>
      <c r="K3398">
        <f>WEEKDAY(Sales[[#This Row],[Date and Time]],2)</f>
        <v>7</v>
      </c>
    </row>
    <row r="3399" spans="1:11" x14ac:dyDescent="0.3">
      <c r="A3399" t="s">
        <v>6867</v>
      </c>
      <c r="B3399" s="1">
        <v>45505.781828703701</v>
      </c>
      <c r="C3399" t="s">
        <v>3383</v>
      </c>
      <c r="D3399" t="s">
        <v>2458</v>
      </c>
      <c r="E3399" t="s">
        <v>3471</v>
      </c>
      <c r="F3399" t="s">
        <v>3472</v>
      </c>
      <c r="G3399">
        <v>1476.56</v>
      </c>
      <c r="H3399">
        <v>7</v>
      </c>
      <c r="I3399">
        <f t="shared" si="53"/>
        <v>210.93714285714285</v>
      </c>
      <c r="J3399">
        <f>(Sales[[#This Row],[Selling Price Per Commodity]]-VLOOKUP(C3399,Products!A:E,4, FALSE))*Sales[[#This Row],[Quantity]]/10</f>
        <v>-337.18500000000006</v>
      </c>
      <c r="K3399">
        <f>WEEKDAY(Sales[[#This Row],[Date and Time]],2)</f>
        <v>4</v>
      </c>
    </row>
    <row r="3400" spans="1:11" x14ac:dyDescent="0.3">
      <c r="A3400" t="s">
        <v>6868</v>
      </c>
      <c r="B3400" s="1">
        <v>45323.397002314814</v>
      </c>
      <c r="C3400" t="s">
        <v>3327</v>
      </c>
      <c r="D3400" t="s">
        <v>1116</v>
      </c>
      <c r="E3400" t="s">
        <v>3479</v>
      </c>
      <c r="F3400" t="s">
        <v>3472</v>
      </c>
      <c r="G3400">
        <v>1007.67</v>
      </c>
      <c r="H3400">
        <v>10</v>
      </c>
      <c r="I3400">
        <f t="shared" si="53"/>
        <v>100.767</v>
      </c>
      <c r="J3400">
        <f>(Sales[[#This Row],[Selling Price Per Commodity]]-VLOOKUP(C3400,Products!A:E,4, FALSE))*Sales[[#This Row],[Quantity]]/10</f>
        <v>-883.94299999999998</v>
      </c>
      <c r="K3400">
        <f>WEEKDAY(Sales[[#This Row],[Date and Time]],2)</f>
        <v>4</v>
      </c>
    </row>
    <row r="3401" spans="1:11" x14ac:dyDescent="0.3">
      <c r="A3401" t="s">
        <v>6869</v>
      </c>
      <c r="B3401" s="1">
        <v>45455.554780092592</v>
      </c>
      <c r="C3401" t="s">
        <v>3338</v>
      </c>
      <c r="D3401" t="s">
        <v>1649</v>
      </c>
      <c r="E3401" t="s">
        <v>3464</v>
      </c>
      <c r="F3401" t="s">
        <v>3476</v>
      </c>
      <c r="G3401">
        <v>1040.9000000000001</v>
      </c>
      <c r="H3401">
        <v>7</v>
      </c>
      <c r="I3401">
        <f t="shared" si="53"/>
        <v>148.70000000000002</v>
      </c>
      <c r="J3401">
        <f>(Sales[[#This Row],[Selling Price Per Commodity]]-VLOOKUP(C3401,Products!A:E,4, FALSE))*Sales[[#This Row],[Quantity]]/10</f>
        <v>93.107000000000014</v>
      </c>
      <c r="K3401">
        <f>WEEKDAY(Sales[[#This Row],[Date and Time]],2)</f>
        <v>3</v>
      </c>
    </row>
    <row r="3402" spans="1:11" x14ac:dyDescent="0.3">
      <c r="A3402" t="s">
        <v>6870</v>
      </c>
      <c r="B3402" s="1">
        <v>45539.800405092596</v>
      </c>
      <c r="C3402" t="s">
        <v>3346</v>
      </c>
      <c r="D3402" t="s">
        <v>872</v>
      </c>
      <c r="E3402" t="s">
        <v>3471</v>
      </c>
      <c r="F3402" t="s">
        <v>3469</v>
      </c>
      <c r="G3402">
        <v>1392.64</v>
      </c>
      <c r="H3402">
        <v>1</v>
      </c>
      <c r="I3402">
        <f t="shared" si="53"/>
        <v>1392.64</v>
      </c>
      <c r="J3402">
        <f>(Sales[[#This Row],[Selling Price Per Commodity]]-VLOOKUP(C3402,Products!A:E,4, FALSE))*Sales[[#This Row],[Quantity]]/10</f>
        <v>122.148</v>
      </c>
      <c r="K3402">
        <f>WEEKDAY(Sales[[#This Row],[Date and Time]],2)</f>
        <v>3</v>
      </c>
    </row>
    <row r="3403" spans="1:11" x14ac:dyDescent="0.3">
      <c r="A3403" t="s">
        <v>6871</v>
      </c>
      <c r="B3403" s="1">
        <v>45347.564814814818</v>
      </c>
      <c r="C3403" t="s">
        <v>3388</v>
      </c>
      <c r="D3403" t="s">
        <v>246</v>
      </c>
      <c r="E3403" t="s">
        <v>3471</v>
      </c>
      <c r="F3403" t="s">
        <v>3462</v>
      </c>
      <c r="G3403">
        <v>1270.22</v>
      </c>
      <c r="H3403">
        <v>9</v>
      </c>
      <c r="I3403">
        <f t="shared" si="53"/>
        <v>141.13555555555556</v>
      </c>
      <c r="J3403">
        <f>(Sales[[#This Row],[Selling Price Per Commodity]]-VLOOKUP(C3403,Products!A:E,4, FALSE))*Sales[[#This Row],[Quantity]]/10</f>
        <v>67.927999999999997</v>
      </c>
      <c r="K3403">
        <f>WEEKDAY(Sales[[#This Row],[Date and Time]],2)</f>
        <v>7</v>
      </c>
    </row>
    <row r="3404" spans="1:11" x14ac:dyDescent="0.3">
      <c r="A3404" t="s">
        <v>6872</v>
      </c>
      <c r="B3404" s="1">
        <v>45327.865810185183</v>
      </c>
      <c r="C3404" t="s">
        <v>3394</v>
      </c>
      <c r="D3404" t="s">
        <v>1725</v>
      </c>
      <c r="E3404" t="s">
        <v>3464</v>
      </c>
      <c r="F3404" t="s">
        <v>3476</v>
      </c>
      <c r="G3404">
        <v>1006.27</v>
      </c>
      <c r="H3404">
        <v>2</v>
      </c>
      <c r="I3404">
        <f t="shared" si="53"/>
        <v>503.13499999999999</v>
      </c>
      <c r="J3404">
        <f>(Sales[[#This Row],[Selling Price Per Commodity]]-VLOOKUP(C3404,Products!A:E,4, FALSE))*Sales[[#This Row],[Quantity]]/10</f>
        <v>85.643000000000001</v>
      </c>
      <c r="K3404">
        <f>WEEKDAY(Sales[[#This Row],[Date and Time]],2)</f>
        <v>1</v>
      </c>
    </row>
    <row r="3405" spans="1:11" x14ac:dyDescent="0.3">
      <c r="A3405" t="s">
        <v>6873</v>
      </c>
      <c r="B3405" s="1">
        <v>45466.580092592594</v>
      </c>
      <c r="C3405" t="s">
        <v>3407</v>
      </c>
      <c r="D3405" t="s">
        <v>2120</v>
      </c>
      <c r="E3405" t="s">
        <v>3461</v>
      </c>
      <c r="F3405" t="s">
        <v>3462</v>
      </c>
      <c r="G3405">
        <v>992.06</v>
      </c>
      <c r="H3405">
        <v>6</v>
      </c>
      <c r="I3405">
        <f t="shared" si="53"/>
        <v>165.34333333333333</v>
      </c>
      <c r="J3405">
        <f>(Sales[[#This Row],[Selling Price Per Commodity]]-VLOOKUP(C3405,Products!A:E,4, FALSE))*Sales[[#This Row],[Quantity]]/10</f>
        <v>76.688000000000002</v>
      </c>
      <c r="K3405">
        <f>WEEKDAY(Sales[[#This Row],[Date and Time]],2)</f>
        <v>7</v>
      </c>
    </row>
    <row r="3406" spans="1:11" x14ac:dyDescent="0.3">
      <c r="A3406" t="s">
        <v>6874</v>
      </c>
      <c r="B3406" s="1">
        <v>45455.332939814813</v>
      </c>
      <c r="C3406" t="s">
        <v>3387</v>
      </c>
      <c r="D3406" t="s">
        <v>1581</v>
      </c>
      <c r="E3406" t="s">
        <v>3471</v>
      </c>
      <c r="F3406" t="s">
        <v>3462</v>
      </c>
      <c r="G3406">
        <v>1214.05</v>
      </c>
      <c r="H3406">
        <v>9</v>
      </c>
      <c r="I3406">
        <f t="shared" si="53"/>
        <v>134.89444444444445</v>
      </c>
      <c r="J3406">
        <f>(Sales[[#This Row],[Selling Price Per Commodity]]-VLOOKUP(C3406,Products!A:E,4, FALSE))*Sales[[#This Row],[Quantity]]/10</f>
        <v>-25.061000000000007</v>
      </c>
      <c r="K3406">
        <f>WEEKDAY(Sales[[#This Row],[Date and Time]],2)</f>
        <v>3</v>
      </c>
    </row>
    <row r="3407" spans="1:11" x14ac:dyDescent="0.3">
      <c r="A3407" t="s">
        <v>6875</v>
      </c>
      <c r="B3407" s="1">
        <v>45587.260775462964</v>
      </c>
      <c r="C3407" t="s">
        <v>3264</v>
      </c>
      <c r="D3407" t="s">
        <v>2653</v>
      </c>
      <c r="E3407" t="s">
        <v>3464</v>
      </c>
      <c r="F3407" t="s">
        <v>3467</v>
      </c>
      <c r="G3407">
        <v>1216.25</v>
      </c>
      <c r="H3407">
        <v>9</v>
      </c>
      <c r="I3407">
        <f t="shared" si="53"/>
        <v>135.13888888888889</v>
      </c>
      <c r="J3407">
        <f>(Sales[[#This Row],[Selling Price Per Commodity]]-VLOOKUP(C3407,Products!A:E,4, FALSE))*Sales[[#This Row],[Quantity]]/10</f>
        <v>-102.58300000000001</v>
      </c>
      <c r="K3407">
        <f>WEEKDAY(Sales[[#This Row],[Date and Time]],2)</f>
        <v>2</v>
      </c>
    </row>
    <row r="3408" spans="1:11" x14ac:dyDescent="0.3">
      <c r="A3408" t="s">
        <v>6876</v>
      </c>
      <c r="B3408" s="1">
        <v>45522.021863425929</v>
      </c>
      <c r="C3408" t="s">
        <v>3214</v>
      </c>
      <c r="D3408" t="s">
        <v>2547</v>
      </c>
      <c r="E3408" t="s">
        <v>3466</v>
      </c>
      <c r="F3408" t="s">
        <v>3472</v>
      </c>
      <c r="G3408">
        <v>835.7</v>
      </c>
      <c r="H3408">
        <v>10</v>
      </c>
      <c r="I3408">
        <f t="shared" si="53"/>
        <v>83.570000000000007</v>
      </c>
      <c r="J3408">
        <f>(Sales[[#This Row],[Selling Price Per Commodity]]-VLOOKUP(C3408,Products!A:E,4, FALSE))*Sales[[#This Row],[Quantity]]/10</f>
        <v>-351.72</v>
      </c>
      <c r="K3408">
        <f>WEEKDAY(Sales[[#This Row],[Date and Time]],2)</f>
        <v>7</v>
      </c>
    </row>
    <row r="3409" spans="1:11" x14ac:dyDescent="0.3">
      <c r="A3409" t="s">
        <v>6877</v>
      </c>
      <c r="B3409" s="1">
        <v>45323.067303240743</v>
      </c>
      <c r="C3409" t="s">
        <v>3306</v>
      </c>
      <c r="D3409" t="s">
        <v>534</v>
      </c>
      <c r="E3409" t="s">
        <v>3464</v>
      </c>
      <c r="F3409" t="s">
        <v>3476</v>
      </c>
      <c r="G3409">
        <v>511.23</v>
      </c>
      <c r="H3409">
        <v>8</v>
      </c>
      <c r="I3409">
        <f t="shared" si="53"/>
        <v>63.903750000000002</v>
      </c>
      <c r="J3409">
        <f>(Sales[[#This Row],[Selling Price Per Commodity]]-VLOOKUP(C3409,Products!A:E,4, FALSE))*Sales[[#This Row],[Quantity]]/10</f>
        <v>-680.30899999999997</v>
      </c>
      <c r="K3409">
        <f>WEEKDAY(Sales[[#This Row],[Date and Time]],2)</f>
        <v>4</v>
      </c>
    </row>
    <row r="3410" spans="1:11" x14ac:dyDescent="0.3">
      <c r="A3410" t="s">
        <v>6878</v>
      </c>
      <c r="B3410" s="1">
        <v>45444.816122685188</v>
      </c>
      <c r="C3410" t="s">
        <v>3386</v>
      </c>
      <c r="D3410" t="s">
        <v>1644</v>
      </c>
      <c r="E3410" t="s">
        <v>3466</v>
      </c>
      <c r="F3410" t="s">
        <v>3476</v>
      </c>
      <c r="G3410">
        <v>1767.57</v>
      </c>
      <c r="H3410">
        <v>9</v>
      </c>
      <c r="I3410">
        <f t="shared" si="53"/>
        <v>196.39666666666665</v>
      </c>
      <c r="J3410">
        <f>(Sales[[#This Row],[Selling Price Per Commodity]]-VLOOKUP(C3410,Products!A:E,4, FALSE))*Sales[[#This Row],[Quantity]]/10</f>
        <v>-499.38599999999997</v>
      </c>
      <c r="K3410">
        <f>WEEKDAY(Sales[[#This Row],[Date and Time]],2)</f>
        <v>6</v>
      </c>
    </row>
    <row r="3411" spans="1:11" x14ac:dyDescent="0.3">
      <c r="A3411" t="s">
        <v>6879</v>
      </c>
      <c r="B3411" s="1">
        <v>45468.913912037038</v>
      </c>
      <c r="C3411" t="s">
        <v>3226</v>
      </c>
      <c r="D3411" t="s">
        <v>2868</v>
      </c>
      <c r="E3411" t="s">
        <v>3471</v>
      </c>
      <c r="F3411" t="s">
        <v>3476</v>
      </c>
      <c r="G3411">
        <v>1074.96</v>
      </c>
      <c r="H3411">
        <v>1</v>
      </c>
      <c r="I3411">
        <f t="shared" si="53"/>
        <v>1074.96</v>
      </c>
      <c r="J3411">
        <f>(Sales[[#This Row],[Selling Price Per Commodity]]-VLOOKUP(C3411,Products!A:E,4, FALSE))*Sales[[#This Row],[Quantity]]/10</f>
        <v>26.548999999999999</v>
      </c>
      <c r="K3411">
        <f>WEEKDAY(Sales[[#This Row],[Date and Time]],2)</f>
        <v>2</v>
      </c>
    </row>
    <row r="3412" spans="1:11" x14ac:dyDescent="0.3">
      <c r="A3412" t="s">
        <v>6880</v>
      </c>
      <c r="B3412" s="1">
        <v>45298.074525462966</v>
      </c>
      <c r="C3412" t="s">
        <v>3425</v>
      </c>
      <c r="D3412" t="s">
        <v>1653</v>
      </c>
      <c r="E3412" t="s">
        <v>3464</v>
      </c>
      <c r="F3412" t="s">
        <v>3467</v>
      </c>
      <c r="G3412">
        <v>1948.89</v>
      </c>
      <c r="H3412">
        <v>1</v>
      </c>
      <c r="I3412">
        <f t="shared" si="53"/>
        <v>1948.89</v>
      </c>
      <c r="J3412">
        <f>(Sales[[#This Row],[Selling Price Per Commodity]]-VLOOKUP(C3412,Products!A:E,4, FALSE))*Sales[[#This Row],[Quantity]]/10</f>
        <v>185.36200000000002</v>
      </c>
      <c r="K3412">
        <f>WEEKDAY(Sales[[#This Row],[Date and Time]],2)</f>
        <v>7</v>
      </c>
    </row>
    <row r="3413" spans="1:11" x14ac:dyDescent="0.3">
      <c r="A3413" t="s">
        <v>6881</v>
      </c>
      <c r="B3413" s="1">
        <v>45325.97896990741</v>
      </c>
      <c r="C3413" t="s">
        <v>3319</v>
      </c>
      <c r="D3413" t="s">
        <v>823</v>
      </c>
      <c r="E3413" t="s">
        <v>3471</v>
      </c>
      <c r="F3413" t="s">
        <v>3476</v>
      </c>
      <c r="G3413">
        <v>619.12</v>
      </c>
      <c r="H3413">
        <v>5</v>
      </c>
      <c r="I3413">
        <f t="shared" si="53"/>
        <v>123.824</v>
      </c>
      <c r="J3413">
        <f>(Sales[[#This Row],[Selling Price Per Commodity]]-VLOOKUP(C3413,Products!A:E,4, FALSE))*Sales[[#This Row],[Quantity]]/10</f>
        <v>-290.54300000000001</v>
      </c>
      <c r="K3413">
        <f>WEEKDAY(Sales[[#This Row],[Date and Time]],2)</f>
        <v>6</v>
      </c>
    </row>
    <row r="3414" spans="1:11" x14ac:dyDescent="0.3">
      <c r="A3414" t="s">
        <v>6882</v>
      </c>
      <c r="B3414" s="1">
        <v>45573.611967592595</v>
      </c>
      <c r="C3414" t="s">
        <v>3326</v>
      </c>
      <c r="D3414" t="s">
        <v>331</v>
      </c>
      <c r="E3414" t="s">
        <v>3466</v>
      </c>
      <c r="F3414" t="s">
        <v>3467</v>
      </c>
      <c r="G3414">
        <v>1727.18</v>
      </c>
      <c r="H3414">
        <v>1</v>
      </c>
      <c r="I3414">
        <f t="shared" si="53"/>
        <v>1727.18</v>
      </c>
      <c r="J3414">
        <f>(Sales[[#This Row],[Selling Price Per Commodity]]-VLOOKUP(C3414,Products!A:E,4, FALSE))*Sales[[#This Row],[Quantity]]/10</f>
        <v>102.35100000000001</v>
      </c>
      <c r="K3414">
        <f>WEEKDAY(Sales[[#This Row],[Date and Time]],2)</f>
        <v>2</v>
      </c>
    </row>
    <row r="3415" spans="1:11" x14ac:dyDescent="0.3">
      <c r="A3415" t="s">
        <v>6883</v>
      </c>
      <c r="B3415" s="1">
        <v>45435.019756944443</v>
      </c>
      <c r="C3415" t="s">
        <v>3383</v>
      </c>
      <c r="D3415" t="s">
        <v>2792</v>
      </c>
      <c r="E3415" t="s">
        <v>3461</v>
      </c>
      <c r="F3415" t="s">
        <v>3467</v>
      </c>
      <c r="G3415">
        <v>1338.15</v>
      </c>
      <c r="H3415">
        <v>9</v>
      </c>
      <c r="I3415">
        <f t="shared" si="53"/>
        <v>148.68333333333334</v>
      </c>
      <c r="J3415">
        <f>(Sales[[#This Row],[Selling Price Per Commodity]]-VLOOKUP(C3415,Products!A:E,4, FALSE))*Sales[[#This Row],[Quantity]]/10</f>
        <v>-489.55200000000002</v>
      </c>
      <c r="K3415">
        <f>WEEKDAY(Sales[[#This Row],[Date and Time]],2)</f>
        <v>4</v>
      </c>
    </row>
    <row r="3416" spans="1:11" x14ac:dyDescent="0.3">
      <c r="A3416" t="s">
        <v>6884</v>
      </c>
      <c r="B3416" s="1">
        <v>45377.561469907407</v>
      </c>
      <c r="C3416" t="s">
        <v>3319</v>
      </c>
      <c r="D3416" t="s">
        <v>2943</v>
      </c>
      <c r="E3416" t="s">
        <v>3464</v>
      </c>
      <c r="F3416" t="s">
        <v>3467</v>
      </c>
      <c r="G3416">
        <v>628.83000000000004</v>
      </c>
      <c r="H3416">
        <v>1</v>
      </c>
      <c r="I3416">
        <f t="shared" si="53"/>
        <v>628.83000000000004</v>
      </c>
      <c r="J3416">
        <f>(Sales[[#This Row],[Selling Price Per Commodity]]-VLOOKUP(C3416,Products!A:E,4, FALSE))*Sales[[#This Row],[Quantity]]/10</f>
        <v>-7.6079999999999925</v>
      </c>
      <c r="K3416">
        <f>WEEKDAY(Sales[[#This Row],[Date and Time]],2)</f>
        <v>2</v>
      </c>
    </row>
    <row r="3417" spans="1:11" x14ac:dyDescent="0.3">
      <c r="A3417" t="s">
        <v>6885</v>
      </c>
      <c r="B3417" s="1">
        <v>45329.671226851853</v>
      </c>
      <c r="C3417" t="s">
        <v>3334</v>
      </c>
      <c r="D3417" t="s">
        <v>865</v>
      </c>
      <c r="E3417" t="s">
        <v>3461</v>
      </c>
      <c r="F3417" t="s">
        <v>3467</v>
      </c>
      <c r="G3417">
        <v>1674.71</v>
      </c>
      <c r="H3417">
        <v>8</v>
      </c>
      <c r="I3417">
        <f t="shared" si="53"/>
        <v>209.33875</v>
      </c>
      <c r="J3417">
        <f>(Sales[[#This Row],[Selling Price Per Commodity]]-VLOOKUP(C3417,Products!A:E,4, FALSE))*Sales[[#This Row],[Quantity]]/10</f>
        <v>0.97499999999999998</v>
      </c>
      <c r="K3417">
        <f>WEEKDAY(Sales[[#This Row],[Date and Time]],2)</f>
        <v>3</v>
      </c>
    </row>
    <row r="3418" spans="1:11" x14ac:dyDescent="0.3">
      <c r="A3418" t="s">
        <v>6886</v>
      </c>
      <c r="B3418" s="1">
        <v>45359.816643518519</v>
      </c>
      <c r="C3418" t="s">
        <v>3380</v>
      </c>
      <c r="D3418" t="s">
        <v>2741</v>
      </c>
      <c r="E3418" t="s">
        <v>3464</v>
      </c>
      <c r="F3418" t="s">
        <v>3467</v>
      </c>
      <c r="G3418">
        <v>783.2</v>
      </c>
      <c r="H3418">
        <v>10</v>
      </c>
      <c r="I3418">
        <f t="shared" si="53"/>
        <v>78.320000000000007</v>
      </c>
      <c r="J3418">
        <f>(Sales[[#This Row],[Selling Price Per Commodity]]-VLOOKUP(C3418,Products!A:E,4, FALSE))*Sales[[#This Row],[Quantity]]/10</f>
        <v>-724.03</v>
      </c>
      <c r="K3418">
        <f>WEEKDAY(Sales[[#This Row],[Date and Time]],2)</f>
        <v>5</v>
      </c>
    </row>
    <row r="3419" spans="1:11" x14ac:dyDescent="0.3">
      <c r="A3419" t="s">
        <v>6887</v>
      </c>
      <c r="B3419" s="1">
        <v>45403.477256944447</v>
      </c>
      <c r="C3419" t="s">
        <v>3347</v>
      </c>
      <c r="D3419" t="s">
        <v>1796</v>
      </c>
      <c r="E3419" t="s">
        <v>3471</v>
      </c>
      <c r="F3419" t="s">
        <v>3476</v>
      </c>
      <c r="G3419">
        <v>1218.17</v>
      </c>
      <c r="H3419">
        <v>7</v>
      </c>
      <c r="I3419">
        <f t="shared" si="53"/>
        <v>174.02428571428572</v>
      </c>
      <c r="J3419">
        <f>(Sales[[#This Row],[Selling Price Per Commodity]]-VLOOKUP(C3419,Products!A:E,4, FALSE))*Sales[[#This Row],[Quantity]]/10</f>
        <v>-25.980999999999984</v>
      </c>
      <c r="K3419">
        <f>WEEKDAY(Sales[[#This Row],[Date and Time]],2)</f>
        <v>7</v>
      </c>
    </row>
    <row r="3420" spans="1:11" x14ac:dyDescent="0.3">
      <c r="A3420" t="s">
        <v>6888</v>
      </c>
      <c r="B3420" s="1">
        <v>45444.273715277777</v>
      </c>
      <c r="C3420" t="s">
        <v>3404</v>
      </c>
      <c r="D3420" t="s">
        <v>2568</v>
      </c>
      <c r="E3420" t="s">
        <v>3479</v>
      </c>
      <c r="F3420" t="s">
        <v>3462</v>
      </c>
      <c r="G3420">
        <v>1082.21</v>
      </c>
      <c r="H3420">
        <v>7</v>
      </c>
      <c r="I3420">
        <f t="shared" si="53"/>
        <v>154.60142857142858</v>
      </c>
      <c r="J3420">
        <f>(Sales[[#This Row],[Selling Price Per Commodity]]-VLOOKUP(C3420,Products!A:E,4, FALSE))*Sales[[#This Row],[Quantity]]/10</f>
        <v>74.992000000000004</v>
      </c>
      <c r="K3420">
        <f>WEEKDAY(Sales[[#This Row],[Date and Time]],2)</f>
        <v>6</v>
      </c>
    </row>
    <row r="3421" spans="1:11" x14ac:dyDescent="0.3">
      <c r="A3421" t="s">
        <v>6889</v>
      </c>
      <c r="B3421" s="1">
        <v>45309.863900462966</v>
      </c>
      <c r="C3421" t="s">
        <v>3417</v>
      </c>
      <c r="D3421" t="s">
        <v>692</v>
      </c>
      <c r="E3421" t="s">
        <v>3471</v>
      </c>
      <c r="F3421" t="s">
        <v>3462</v>
      </c>
      <c r="G3421">
        <v>1820.75</v>
      </c>
      <c r="H3421">
        <v>4</v>
      </c>
      <c r="I3421">
        <f t="shared" si="53"/>
        <v>455.1875</v>
      </c>
      <c r="J3421">
        <f>(Sales[[#This Row],[Selling Price Per Commodity]]-VLOOKUP(C3421,Products!A:E,4, FALSE))*Sales[[#This Row],[Quantity]]/10</f>
        <v>-77.325000000000003</v>
      </c>
      <c r="K3421">
        <f>WEEKDAY(Sales[[#This Row],[Date and Time]],2)</f>
        <v>4</v>
      </c>
    </row>
    <row r="3422" spans="1:11" x14ac:dyDescent="0.3">
      <c r="A3422" t="s">
        <v>6890</v>
      </c>
      <c r="B3422" s="1">
        <v>45380.065740740742</v>
      </c>
      <c r="C3422" t="s">
        <v>3305</v>
      </c>
      <c r="D3422" t="s">
        <v>2114</v>
      </c>
      <c r="E3422" t="s">
        <v>3464</v>
      </c>
      <c r="F3422" t="s">
        <v>3469</v>
      </c>
      <c r="G3422">
        <v>348.41</v>
      </c>
      <c r="H3422">
        <v>4</v>
      </c>
      <c r="I3422">
        <f t="shared" si="53"/>
        <v>87.102500000000006</v>
      </c>
      <c r="J3422">
        <f>(Sales[[#This Row],[Selling Price Per Commodity]]-VLOOKUP(C3422,Products!A:E,4, FALSE))*Sales[[#This Row],[Quantity]]/10</f>
        <v>-115.94299999999998</v>
      </c>
      <c r="K3422">
        <f>WEEKDAY(Sales[[#This Row],[Date and Time]],2)</f>
        <v>5</v>
      </c>
    </row>
    <row r="3423" spans="1:11" x14ac:dyDescent="0.3">
      <c r="A3423" t="s">
        <v>6891</v>
      </c>
      <c r="B3423" s="1">
        <v>45359.967974537038</v>
      </c>
      <c r="C3423" t="s">
        <v>3359</v>
      </c>
      <c r="D3423" t="s">
        <v>1182</v>
      </c>
      <c r="E3423" t="s">
        <v>3471</v>
      </c>
      <c r="F3423" t="s">
        <v>3472</v>
      </c>
      <c r="G3423">
        <v>1849.97</v>
      </c>
      <c r="H3423">
        <v>4</v>
      </c>
      <c r="I3423">
        <f t="shared" si="53"/>
        <v>462.49250000000001</v>
      </c>
      <c r="J3423">
        <f>(Sales[[#This Row],[Selling Price Per Commodity]]-VLOOKUP(C3423,Products!A:E,4, FALSE))*Sales[[#This Row],[Quantity]]/10</f>
        <v>-115.07900000000002</v>
      </c>
      <c r="K3423">
        <f>WEEKDAY(Sales[[#This Row],[Date and Time]],2)</f>
        <v>5</v>
      </c>
    </row>
    <row r="3424" spans="1:11" x14ac:dyDescent="0.3">
      <c r="A3424" t="s">
        <v>6892</v>
      </c>
      <c r="B3424" s="1">
        <v>45571.622928240744</v>
      </c>
      <c r="C3424" t="s">
        <v>3214</v>
      </c>
      <c r="D3424" t="s">
        <v>1204</v>
      </c>
      <c r="E3424" t="s">
        <v>3466</v>
      </c>
      <c r="F3424" t="s">
        <v>3472</v>
      </c>
      <c r="G3424">
        <v>1132.1099999999999</v>
      </c>
      <c r="H3424">
        <v>8</v>
      </c>
      <c r="I3424">
        <f t="shared" si="53"/>
        <v>141.51374999999999</v>
      </c>
      <c r="J3424">
        <f>(Sales[[#This Row],[Selling Price Per Commodity]]-VLOOKUP(C3424,Products!A:E,4, FALSE))*Sales[[#This Row],[Quantity]]/10</f>
        <v>-235.02100000000002</v>
      </c>
      <c r="K3424">
        <f>WEEKDAY(Sales[[#This Row],[Date and Time]],2)</f>
        <v>7</v>
      </c>
    </row>
    <row r="3425" spans="1:11" x14ac:dyDescent="0.3">
      <c r="A3425" t="s">
        <v>6893</v>
      </c>
      <c r="B3425" s="1">
        <v>45418.52884259259</v>
      </c>
      <c r="C3425" t="s">
        <v>3432</v>
      </c>
      <c r="D3425" t="s">
        <v>510</v>
      </c>
      <c r="E3425" t="s">
        <v>3479</v>
      </c>
      <c r="F3425" t="s">
        <v>3467</v>
      </c>
      <c r="G3425">
        <v>1379.49</v>
      </c>
      <c r="H3425">
        <v>9</v>
      </c>
      <c r="I3425">
        <f t="shared" si="53"/>
        <v>153.27666666666667</v>
      </c>
      <c r="J3425">
        <f>(Sales[[#This Row],[Selling Price Per Commodity]]-VLOOKUP(C3425,Products!A:E,4, FALSE))*Sales[[#This Row],[Quantity]]/10</f>
        <v>-61.004999999999995</v>
      </c>
      <c r="K3425">
        <f>WEEKDAY(Sales[[#This Row],[Date and Time]],2)</f>
        <v>1</v>
      </c>
    </row>
    <row r="3426" spans="1:11" x14ac:dyDescent="0.3">
      <c r="A3426" t="s">
        <v>6894</v>
      </c>
      <c r="B3426" s="1">
        <v>45493.853483796294</v>
      </c>
      <c r="C3426" t="s">
        <v>3266</v>
      </c>
      <c r="D3426" t="s">
        <v>2248</v>
      </c>
      <c r="E3426" t="s">
        <v>3479</v>
      </c>
      <c r="F3426" t="s">
        <v>3476</v>
      </c>
      <c r="G3426">
        <v>1000.19</v>
      </c>
      <c r="H3426">
        <v>6</v>
      </c>
      <c r="I3426">
        <f t="shared" si="53"/>
        <v>166.69833333333335</v>
      </c>
      <c r="J3426">
        <f>(Sales[[#This Row],[Selling Price Per Commodity]]-VLOOKUP(C3426,Products!A:E,4, FALSE))*Sales[[#This Row],[Quantity]]/10</f>
        <v>74.573000000000008</v>
      </c>
      <c r="K3426">
        <f>WEEKDAY(Sales[[#This Row],[Date and Time]],2)</f>
        <v>6</v>
      </c>
    </row>
    <row r="3427" spans="1:11" x14ac:dyDescent="0.3">
      <c r="A3427" t="s">
        <v>6895</v>
      </c>
      <c r="B3427" s="1">
        <v>45315.509953703702</v>
      </c>
      <c r="C3427" t="s">
        <v>3317</v>
      </c>
      <c r="D3427" t="s">
        <v>2868</v>
      </c>
      <c r="E3427" t="s">
        <v>3471</v>
      </c>
      <c r="F3427" t="s">
        <v>3472</v>
      </c>
      <c r="G3427">
        <v>417.66</v>
      </c>
      <c r="H3427">
        <v>8</v>
      </c>
      <c r="I3427">
        <f t="shared" si="53"/>
        <v>52.207500000000003</v>
      </c>
      <c r="J3427">
        <f>(Sales[[#This Row],[Selling Price Per Commodity]]-VLOOKUP(C3427,Products!A:E,4, FALSE))*Sales[[#This Row],[Quantity]]/10</f>
        <v>-220.54599999999999</v>
      </c>
      <c r="K3427">
        <f>WEEKDAY(Sales[[#This Row],[Date and Time]],2)</f>
        <v>3</v>
      </c>
    </row>
    <row r="3428" spans="1:11" x14ac:dyDescent="0.3">
      <c r="A3428" t="s">
        <v>6896</v>
      </c>
      <c r="B3428" s="1">
        <v>45558.240104166667</v>
      </c>
      <c r="C3428" t="s">
        <v>3296</v>
      </c>
      <c r="D3428" t="s">
        <v>1361</v>
      </c>
      <c r="E3428" t="s">
        <v>3479</v>
      </c>
      <c r="F3428" t="s">
        <v>3462</v>
      </c>
      <c r="G3428">
        <v>186.16</v>
      </c>
      <c r="H3428">
        <v>7</v>
      </c>
      <c r="I3428">
        <f t="shared" si="53"/>
        <v>26.594285714285714</v>
      </c>
      <c r="J3428">
        <f>(Sales[[#This Row],[Selling Price Per Commodity]]-VLOOKUP(C3428,Products!A:E,4, FALSE))*Sales[[#This Row],[Quantity]]/10</f>
        <v>-392.45200000000006</v>
      </c>
      <c r="K3428">
        <f>WEEKDAY(Sales[[#This Row],[Date and Time]],2)</f>
        <v>1</v>
      </c>
    </row>
    <row r="3429" spans="1:11" x14ac:dyDescent="0.3">
      <c r="A3429" t="s">
        <v>6897</v>
      </c>
      <c r="B3429" s="1">
        <v>45533.488703703704</v>
      </c>
      <c r="C3429" t="s">
        <v>3269</v>
      </c>
      <c r="D3429" t="s">
        <v>2138</v>
      </c>
      <c r="E3429" t="s">
        <v>3461</v>
      </c>
      <c r="F3429" t="s">
        <v>3467</v>
      </c>
      <c r="G3429">
        <v>1952.7</v>
      </c>
      <c r="H3429">
        <v>4</v>
      </c>
      <c r="I3429">
        <f t="shared" si="53"/>
        <v>488.17500000000001</v>
      </c>
      <c r="J3429">
        <f>(Sales[[#This Row],[Selling Price Per Commodity]]-VLOOKUP(C3429,Products!A:E,4, FALSE))*Sales[[#This Row],[Quantity]]/10</f>
        <v>-55.793999999999983</v>
      </c>
      <c r="K3429">
        <f>WEEKDAY(Sales[[#This Row],[Date and Time]],2)</f>
        <v>4</v>
      </c>
    </row>
    <row r="3430" spans="1:11" x14ac:dyDescent="0.3">
      <c r="A3430" t="s">
        <v>6898</v>
      </c>
      <c r="B3430" s="1">
        <v>45409.495532407411</v>
      </c>
      <c r="C3430" t="s">
        <v>3419</v>
      </c>
      <c r="D3430" t="s">
        <v>1128</v>
      </c>
      <c r="E3430" t="s">
        <v>3466</v>
      </c>
      <c r="F3430" t="s">
        <v>3462</v>
      </c>
      <c r="G3430">
        <v>1325.14</v>
      </c>
      <c r="H3430">
        <v>1</v>
      </c>
      <c r="I3430">
        <f t="shared" si="53"/>
        <v>1325.14</v>
      </c>
      <c r="J3430">
        <f>(Sales[[#This Row],[Selling Price Per Commodity]]-VLOOKUP(C3430,Products!A:E,4, FALSE))*Sales[[#This Row],[Quantity]]/10</f>
        <v>39.981000000000009</v>
      </c>
      <c r="K3430">
        <f>WEEKDAY(Sales[[#This Row],[Date and Time]],2)</f>
        <v>6</v>
      </c>
    </row>
    <row r="3431" spans="1:11" x14ac:dyDescent="0.3">
      <c r="A3431" t="s">
        <v>6899</v>
      </c>
      <c r="B3431" s="1">
        <v>45295.25271990741</v>
      </c>
      <c r="C3431" t="s">
        <v>3302</v>
      </c>
      <c r="D3431" t="s">
        <v>2520</v>
      </c>
      <c r="E3431" t="s">
        <v>3466</v>
      </c>
      <c r="F3431" t="s">
        <v>3472</v>
      </c>
      <c r="G3431">
        <v>1197.44</v>
      </c>
      <c r="H3431">
        <v>3</v>
      </c>
      <c r="I3431">
        <f t="shared" si="53"/>
        <v>399.1466666666667</v>
      </c>
      <c r="J3431">
        <f>(Sales[[#This Row],[Selling Price Per Commodity]]-VLOOKUP(C3431,Products!A:E,4, FALSE))*Sales[[#This Row],[Quantity]]/10</f>
        <v>98.303000000000026</v>
      </c>
      <c r="K3431">
        <f>WEEKDAY(Sales[[#This Row],[Date and Time]],2)</f>
        <v>4</v>
      </c>
    </row>
    <row r="3432" spans="1:11" x14ac:dyDescent="0.3">
      <c r="A3432" t="s">
        <v>6900</v>
      </c>
      <c r="B3432" s="1">
        <v>45461.86891203704</v>
      </c>
      <c r="C3432" t="s">
        <v>3332</v>
      </c>
      <c r="D3432" t="s">
        <v>442</v>
      </c>
      <c r="E3432" t="s">
        <v>3466</v>
      </c>
      <c r="F3432" t="s">
        <v>3467</v>
      </c>
      <c r="G3432">
        <v>157.38</v>
      </c>
      <c r="H3432">
        <v>8</v>
      </c>
      <c r="I3432">
        <f t="shared" si="53"/>
        <v>19.672499999999999</v>
      </c>
      <c r="J3432">
        <f>(Sales[[#This Row],[Selling Price Per Commodity]]-VLOOKUP(C3432,Products!A:E,4, FALSE))*Sales[[#This Row],[Quantity]]/10</f>
        <v>-263.09399999999999</v>
      </c>
      <c r="K3432">
        <f>WEEKDAY(Sales[[#This Row],[Date and Time]],2)</f>
        <v>2</v>
      </c>
    </row>
    <row r="3433" spans="1:11" x14ac:dyDescent="0.3">
      <c r="A3433" t="s">
        <v>6901</v>
      </c>
      <c r="B3433" s="1">
        <v>45531.393472222226</v>
      </c>
      <c r="C3433" t="s">
        <v>3309</v>
      </c>
      <c r="D3433" t="s">
        <v>2146</v>
      </c>
      <c r="E3433" t="s">
        <v>3461</v>
      </c>
      <c r="F3433" t="s">
        <v>3467</v>
      </c>
      <c r="G3433">
        <v>942.81</v>
      </c>
      <c r="H3433">
        <v>10</v>
      </c>
      <c r="I3433">
        <f t="shared" si="53"/>
        <v>94.280999999999992</v>
      </c>
      <c r="J3433">
        <f>(Sales[[#This Row],[Selling Price Per Commodity]]-VLOOKUP(C3433,Products!A:E,4, FALSE))*Sales[[#This Row],[Quantity]]/10</f>
        <v>-804.55900000000008</v>
      </c>
      <c r="K3433">
        <f>WEEKDAY(Sales[[#This Row],[Date and Time]],2)</f>
        <v>2</v>
      </c>
    </row>
    <row r="3434" spans="1:11" x14ac:dyDescent="0.3">
      <c r="A3434" t="s">
        <v>6902</v>
      </c>
      <c r="B3434" s="1">
        <v>45500.133275462962</v>
      </c>
      <c r="C3434" t="s">
        <v>3273</v>
      </c>
      <c r="D3434" t="s">
        <v>833</v>
      </c>
      <c r="E3434" t="s">
        <v>3466</v>
      </c>
      <c r="F3434" t="s">
        <v>3476</v>
      </c>
      <c r="G3434">
        <v>1349.77</v>
      </c>
      <c r="H3434">
        <v>2</v>
      </c>
      <c r="I3434">
        <f t="shared" si="53"/>
        <v>674.88499999999999</v>
      </c>
      <c r="J3434">
        <f>(Sales[[#This Row],[Selling Price Per Commodity]]-VLOOKUP(C3434,Products!A:E,4, FALSE))*Sales[[#This Row],[Quantity]]/10</f>
        <v>-57.739000000000011</v>
      </c>
      <c r="K3434">
        <f>WEEKDAY(Sales[[#This Row],[Date and Time]],2)</f>
        <v>6</v>
      </c>
    </row>
    <row r="3435" spans="1:11" x14ac:dyDescent="0.3">
      <c r="A3435" t="s">
        <v>6903</v>
      </c>
      <c r="B3435" s="1">
        <v>45473.459155092591</v>
      </c>
      <c r="C3435" t="s">
        <v>3381</v>
      </c>
      <c r="D3435" t="s">
        <v>2632</v>
      </c>
      <c r="E3435" t="s">
        <v>3466</v>
      </c>
      <c r="F3435" t="s">
        <v>3469</v>
      </c>
      <c r="G3435">
        <v>1865.51</v>
      </c>
      <c r="H3435">
        <v>5</v>
      </c>
      <c r="I3435">
        <f t="shared" si="53"/>
        <v>373.10199999999998</v>
      </c>
      <c r="J3435">
        <f>(Sales[[#This Row],[Selling Price Per Commodity]]-VLOOKUP(C3435,Products!A:E,4, FALSE))*Sales[[#This Row],[Quantity]]/10</f>
        <v>-65.969000000000023</v>
      </c>
      <c r="K3435">
        <f>WEEKDAY(Sales[[#This Row],[Date and Time]],2)</f>
        <v>7</v>
      </c>
    </row>
    <row r="3436" spans="1:11" x14ac:dyDescent="0.3">
      <c r="A3436" t="s">
        <v>6904</v>
      </c>
      <c r="B3436" s="1">
        <v>45565.387835648151</v>
      </c>
      <c r="C3436" t="s">
        <v>3345</v>
      </c>
      <c r="D3436" t="s">
        <v>1930</v>
      </c>
      <c r="E3436" t="s">
        <v>3471</v>
      </c>
      <c r="F3436" t="s">
        <v>3462</v>
      </c>
      <c r="G3436">
        <v>1873.52</v>
      </c>
      <c r="H3436">
        <v>6</v>
      </c>
      <c r="I3436">
        <f t="shared" si="53"/>
        <v>312.25333333333333</v>
      </c>
      <c r="J3436">
        <f>(Sales[[#This Row],[Selling Price Per Commodity]]-VLOOKUP(C3436,Products!A:E,4, FALSE))*Sales[[#This Row],[Quantity]]/10</f>
        <v>-270.13</v>
      </c>
      <c r="K3436">
        <f>WEEKDAY(Sales[[#This Row],[Date and Time]],2)</f>
        <v>1</v>
      </c>
    </row>
    <row r="3437" spans="1:11" x14ac:dyDescent="0.3">
      <c r="A3437" t="s">
        <v>6905</v>
      </c>
      <c r="B3437" s="1">
        <v>45342.973935185182</v>
      </c>
      <c r="C3437" t="s">
        <v>3337</v>
      </c>
      <c r="D3437" t="s">
        <v>1119</v>
      </c>
      <c r="E3437" t="s">
        <v>3471</v>
      </c>
      <c r="F3437" t="s">
        <v>3467</v>
      </c>
      <c r="G3437">
        <v>215.43</v>
      </c>
      <c r="H3437">
        <v>10</v>
      </c>
      <c r="I3437">
        <f t="shared" si="53"/>
        <v>21.542999999999999</v>
      </c>
      <c r="J3437">
        <f>(Sales[[#This Row],[Selling Price Per Commodity]]-VLOOKUP(C3437,Products!A:E,4, FALSE))*Sales[[#This Row],[Quantity]]/10</f>
        <v>-878.02700000000004</v>
      </c>
      <c r="K3437">
        <f>WEEKDAY(Sales[[#This Row],[Date and Time]],2)</f>
        <v>2</v>
      </c>
    </row>
    <row r="3438" spans="1:11" x14ac:dyDescent="0.3">
      <c r="A3438" t="s">
        <v>6906</v>
      </c>
      <c r="B3438" s="1">
        <v>45598.329675925925</v>
      </c>
      <c r="C3438" t="s">
        <v>3287</v>
      </c>
      <c r="D3438" t="s">
        <v>211</v>
      </c>
      <c r="E3438" t="s">
        <v>3461</v>
      </c>
      <c r="F3438" t="s">
        <v>3469</v>
      </c>
      <c r="G3438">
        <v>916.18</v>
      </c>
      <c r="H3438">
        <v>7</v>
      </c>
      <c r="I3438">
        <f t="shared" si="53"/>
        <v>130.88285714285715</v>
      </c>
      <c r="J3438">
        <f>(Sales[[#This Row],[Selling Price Per Commodity]]-VLOOKUP(C3438,Products!A:E,4, FALSE))*Sales[[#This Row],[Quantity]]/10</f>
        <v>-539.55799999999999</v>
      </c>
      <c r="K3438">
        <f>WEEKDAY(Sales[[#This Row],[Date and Time]],2)</f>
        <v>6</v>
      </c>
    </row>
    <row r="3439" spans="1:11" x14ac:dyDescent="0.3">
      <c r="A3439" t="s">
        <v>6907</v>
      </c>
      <c r="B3439" s="1">
        <v>45503.090740740743</v>
      </c>
      <c r="C3439" t="s">
        <v>3329</v>
      </c>
      <c r="D3439" t="s">
        <v>2789</v>
      </c>
      <c r="E3439" t="s">
        <v>3466</v>
      </c>
      <c r="F3439" t="s">
        <v>3462</v>
      </c>
      <c r="G3439">
        <v>465.59</v>
      </c>
      <c r="H3439">
        <v>2</v>
      </c>
      <c r="I3439">
        <f t="shared" si="53"/>
        <v>232.79499999999999</v>
      </c>
      <c r="J3439">
        <f>(Sales[[#This Row],[Selling Price Per Commodity]]-VLOOKUP(C3439,Products!A:E,4, FALSE))*Sales[[#This Row],[Quantity]]/10</f>
        <v>-72.825000000000003</v>
      </c>
      <c r="K3439">
        <f>WEEKDAY(Sales[[#This Row],[Date and Time]],2)</f>
        <v>2</v>
      </c>
    </row>
    <row r="3440" spans="1:11" x14ac:dyDescent="0.3">
      <c r="A3440" t="s">
        <v>6908</v>
      </c>
      <c r="B3440" s="1">
        <v>45477.118043981478</v>
      </c>
      <c r="C3440" t="s">
        <v>3378</v>
      </c>
      <c r="D3440" t="s">
        <v>2219</v>
      </c>
      <c r="E3440" t="s">
        <v>3461</v>
      </c>
      <c r="F3440" t="s">
        <v>3469</v>
      </c>
      <c r="G3440">
        <v>506.51</v>
      </c>
      <c r="H3440">
        <v>8</v>
      </c>
      <c r="I3440">
        <f t="shared" si="53"/>
        <v>63.313749999999999</v>
      </c>
      <c r="J3440">
        <f>(Sales[[#This Row],[Selling Price Per Commodity]]-VLOOKUP(C3440,Products!A:E,4, FALSE))*Sales[[#This Row],[Quantity]]/10</f>
        <v>-235.94899999999998</v>
      </c>
      <c r="K3440">
        <f>WEEKDAY(Sales[[#This Row],[Date and Time]],2)</f>
        <v>4</v>
      </c>
    </row>
    <row r="3441" spans="1:11" x14ac:dyDescent="0.3">
      <c r="A3441" t="s">
        <v>6909</v>
      </c>
      <c r="B3441" s="1">
        <v>45337.571967592594</v>
      </c>
      <c r="C3441" t="s">
        <v>3403</v>
      </c>
      <c r="D3441" t="s">
        <v>723</v>
      </c>
      <c r="E3441" t="s">
        <v>3466</v>
      </c>
      <c r="F3441" t="s">
        <v>3467</v>
      </c>
      <c r="G3441">
        <v>954.88</v>
      </c>
      <c r="H3441">
        <v>2</v>
      </c>
      <c r="I3441">
        <f t="shared" si="53"/>
        <v>477.44</v>
      </c>
      <c r="J3441">
        <f>(Sales[[#This Row],[Selling Price Per Commodity]]-VLOOKUP(C3441,Products!A:E,4, FALSE))*Sales[[#This Row],[Quantity]]/10</f>
        <v>-85.445999999999998</v>
      </c>
      <c r="K3441">
        <f>WEEKDAY(Sales[[#This Row],[Date and Time]],2)</f>
        <v>4</v>
      </c>
    </row>
    <row r="3442" spans="1:11" x14ac:dyDescent="0.3">
      <c r="A3442" t="s">
        <v>6910</v>
      </c>
      <c r="B3442" s="1">
        <v>45550.892106481479</v>
      </c>
      <c r="C3442" t="s">
        <v>3336</v>
      </c>
      <c r="D3442" t="s">
        <v>1354</v>
      </c>
      <c r="E3442" t="s">
        <v>3479</v>
      </c>
      <c r="F3442" t="s">
        <v>3469</v>
      </c>
      <c r="G3442">
        <v>1902.06</v>
      </c>
      <c r="H3442">
        <v>4</v>
      </c>
      <c r="I3442">
        <f t="shared" si="53"/>
        <v>475.51499999999999</v>
      </c>
      <c r="J3442">
        <f>(Sales[[#This Row],[Selling Price Per Commodity]]-VLOOKUP(C3442,Products!A:E,4, FALSE))*Sales[[#This Row],[Quantity]]/10</f>
        <v>-198.17800000000003</v>
      </c>
      <c r="K3442">
        <f>WEEKDAY(Sales[[#This Row],[Date and Time]],2)</f>
        <v>7</v>
      </c>
    </row>
    <row r="3443" spans="1:11" x14ac:dyDescent="0.3">
      <c r="A3443" t="s">
        <v>6911</v>
      </c>
      <c r="B3443" s="1">
        <v>45368.882534722223</v>
      </c>
      <c r="C3443" t="s">
        <v>3353</v>
      </c>
      <c r="D3443" t="s">
        <v>2607</v>
      </c>
      <c r="E3443" t="s">
        <v>3471</v>
      </c>
      <c r="F3443" t="s">
        <v>3467</v>
      </c>
      <c r="G3443">
        <v>909.14</v>
      </c>
      <c r="H3443">
        <v>7</v>
      </c>
      <c r="I3443">
        <f t="shared" si="53"/>
        <v>129.87714285714284</v>
      </c>
      <c r="J3443">
        <f>(Sales[[#This Row],[Selling Price Per Commodity]]-VLOOKUP(C3443,Products!A:E,4, FALSE))*Sales[[#This Row],[Quantity]]/10</f>
        <v>-594.18999999999994</v>
      </c>
      <c r="K3443">
        <f>WEEKDAY(Sales[[#This Row],[Date and Time]],2)</f>
        <v>7</v>
      </c>
    </row>
    <row r="3444" spans="1:11" x14ac:dyDescent="0.3">
      <c r="A3444" t="s">
        <v>6912</v>
      </c>
      <c r="B3444" s="1">
        <v>45471.354664351849</v>
      </c>
      <c r="C3444" t="s">
        <v>3375</v>
      </c>
      <c r="D3444" t="s">
        <v>848</v>
      </c>
      <c r="E3444" t="s">
        <v>3471</v>
      </c>
      <c r="F3444" t="s">
        <v>3469</v>
      </c>
      <c r="G3444">
        <v>1260.28</v>
      </c>
      <c r="H3444">
        <v>8</v>
      </c>
      <c r="I3444">
        <f t="shared" si="53"/>
        <v>157.535</v>
      </c>
      <c r="J3444">
        <f>(Sales[[#This Row],[Selling Price Per Commodity]]-VLOOKUP(C3444,Products!A:E,4, FALSE))*Sales[[#This Row],[Quantity]]/10</f>
        <v>-333.28399999999999</v>
      </c>
      <c r="K3444">
        <f>WEEKDAY(Sales[[#This Row],[Date and Time]],2)</f>
        <v>5</v>
      </c>
    </row>
    <row r="3445" spans="1:11" x14ac:dyDescent="0.3">
      <c r="A3445" t="s">
        <v>6913</v>
      </c>
      <c r="B3445" s="1">
        <v>45605.007013888891</v>
      </c>
      <c r="C3445" t="s">
        <v>3439</v>
      </c>
      <c r="D3445" t="s">
        <v>711</v>
      </c>
      <c r="E3445" t="s">
        <v>3479</v>
      </c>
      <c r="F3445" t="s">
        <v>3467</v>
      </c>
      <c r="G3445">
        <v>252</v>
      </c>
      <c r="H3445">
        <v>7</v>
      </c>
      <c r="I3445">
        <f t="shared" si="53"/>
        <v>36</v>
      </c>
      <c r="J3445">
        <f>(Sales[[#This Row],[Selling Price Per Commodity]]-VLOOKUP(C3445,Products!A:E,4, FALSE))*Sales[[#This Row],[Quantity]]/10</f>
        <v>-636.88800000000003</v>
      </c>
      <c r="K3445">
        <f>WEEKDAY(Sales[[#This Row],[Date and Time]],2)</f>
        <v>6</v>
      </c>
    </row>
    <row r="3446" spans="1:11" x14ac:dyDescent="0.3">
      <c r="A3446" t="s">
        <v>6914</v>
      </c>
      <c r="B3446" s="1">
        <v>45405.255960648145</v>
      </c>
      <c r="C3446" t="s">
        <v>3241</v>
      </c>
      <c r="D3446" t="s">
        <v>1047</v>
      </c>
      <c r="E3446" t="s">
        <v>3464</v>
      </c>
      <c r="F3446" t="s">
        <v>3467</v>
      </c>
      <c r="G3446">
        <v>660.63</v>
      </c>
      <c r="H3446">
        <v>5</v>
      </c>
      <c r="I3446">
        <f t="shared" si="53"/>
        <v>132.126</v>
      </c>
      <c r="J3446">
        <f>(Sales[[#This Row],[Selling Price Per Commodity]]-VLOOKUP(C3446,Products!A:E,4, FALSE))*Sales[[#This Row],[Quantity]]/10</f>
        <v>-231.69200000000001</v>
      </c>
      <c r="K3446">
        <f>WEEKDAY(Sales[[#This Row],[Date and Time]],2)</f>
        <v>2</v>
      </c>
    </row>
    <row r="3447" spans="1:11" x14ac:dyDescent="0.3">
      <c r="A3447" t="s">
        <v>6915</v>
      </c>
      <c r="B3447" s="1">
        <v>45364.810335648152</v>
      </c>
      <c r="C3447" t="s">
        <v>3443</v>
      </c>
      <c r="D3447" t="s">
        <v>2421</v>
      </c>
      <c r="E3447" t="s">
        <v>3479</v>
      </c>
      <c r="F3447" t="s">
        <v>3472</v>
      </c>
      <c r="G3447">
        <v>1313.58</v>
      </c>
      <c r="H3447">
        <v>1</v>
      </c>
      <c r="I3447">
        <f t="shared" si="53"/>
        <v>1313.58</v>
      </c>
      <c r="J3447">
        <f>(Sales[[#This Row],[Selling Price Per Commodity]]-VLOOKUP(C3447,Products!A:E,4, FALSE))*Sales[[#This Row],[Quantity]]/10</f>
        <v>52.626999999999995</v>
      </c>
      <c r="K3447">
        <f>WEEKDAY(Sales[[#This Row],[Date and Time]],2)</f>
        <v>3</v>
      </c>
    </row>
    <row r="3448" spans="1:11" x14ac:dyDescent="0.3">
      <c r="A3448" t="s">
        <v>6916</v>
      </c>
      <c r="B3448" s="1">
        <v>45553.441759259258</v>
      </c>
      <c r="C3448" t="s">
        <v>3449</v>
      </c>
      <c r="D3448" t="s">
        <v>1884</v>
      </c>
      <c r="E3448" t="s">
        <v>3464</v>
      </c>
      <c r="F3448" t="s">
        <v>3469</v>
      </c>
      <c r="G3448">
        <v>1156.02</v>
      </c>
      <c r="H3448">
        <v>1</v>
      </c>
      <c r="I3448">
        <f t="shared" si="53"/>
        <v>1156.02</v>
      </c>
      <c r="J3448">
        <f>(Sales[[#This Row],[Selling Price Per Commodity]]-VLOOKUP(C3448,Products!A:E,4, FALSE))*Sales[[#This Row],[Quantity]]/10</f>
        <v>66.818000000000012</v>
      </c>
      <c r="K3448">
        <f>WEEKDAY(Sales[[#This Row],[Date and Time]],2)</f>
        <v>3</v>
      </c>
    </row>
    <row r="3449" spans="1:11" x14ac:dyDescent="0.3">
      <c r="A3449" t="s">
        <v>6917</v>
      </c>
      <c r="B3449" s="1">
        <v>45425.451122685183</v>
      </c>
      <c r="C3449" t="s">
        <v>3234</v>
      </c>
      <c r="D3449" t="s">
        <v>956</v>
      </c>
      <c r="E3449" t="s">
        <v>3461</v>
      </c>
      <c r="F3449" t="s">
        <v>3469</v>
      </c>
      <c r="G3449">
        <v>1420.76</v>
      </c>
      <c r="H3449">
        <v>8</v>
      </c>
      <c r="I3449">
        <f t="shared" si="53"/>
        <v>177.595</v>
      </c>
      <c r="J3449">
        <f>(Sales[[#This Row],[Selling Price Per Commodity]]-VLOOKUP(C3449,Products!A:E,4, FALSE))*Sales[[#This Row],[Quantity]]/10</f>
        <v>-539.17199999999991</v>
      </c>
      <c r="K3449">
        <f>WEEKDAY(Sales[[#This Row],[Date and Time]],2)</f>
        <v>1</v>
      </c>
    </row>
    <row r="3450" spans="1:11" x14ac:dyDescent="0.3">
      <c r="A3450" t="s">
        <v>6918</v>
      </c>
      <c r="B3450" s="1">
        <v>45583.662719907406</v>
      </c>
      <c r="C3450" t="s">
        <v>3382</v>
      </c>
      <c r="D3450" t="s">
        <v>1185</v>
      </c>
      <c r="E3450" t="s">
        <v>3471</v>
      </c>
      <c r="F3450" t="s">
        <v>3462</v>
      </c>
      <c r="G3450">
        <v>25.32</v>
      </c>
      <c r="H3450">
        <v>4</v>
      </c>
      <c r="I3450">
        <f t="shared" si="53"/>
        <v>6.33</v>
      </c>
      <c r="J3450">
        <f>(Sales[[#This Row],[Selling Price Per Commodity]]-VLOOKUP(C3450,Products!A:E,4, FALSE))*Sales[[#This Row],[Quantity]]/10</f>
        <v>-24.655999999999999</v>
      </c>
      <c r="K3450">
        <f>WEEKDAY(Sales[[#This Row],[Date and Time]],2)</f>
        <v>5</v>
      </c>
    </row>
    <row r="3451" spans="1:11" x14ac:dyDescent="0.3">
      <c r="A3451" t="s">
        <v>6919</v>
      </c>
      <c r="B3451" s="1">
        <v>45320.399733796294</v>
      </c>
      <c r="C3451" t="s">
        <v>3318</v>
      </c>
      <c r="D3451" t="s">
        <v>2025</v>
      </c>
      <c r="E3451" t="s">
        <v>3464</v>
      </c>
      <c r="F3451" t="s">
        <v>3476</v>
      </c>
      <c r="G3451">
        <v>1307.05</v>
      </c>
      <c r="H3451">
        <v>6</v>
      </c>
      <c r="I3451">
        <f t="shared" si="53"/>
        <v>217.84166666666667</v>
      </c>
      <c r="J3451">
        <f>(Sales[[#This Row],[Selling Price Per Commodity]]-VLOOKUP(C3451,Products!A:E,4, FALSE))*Sales[[#This Row],[Quantity]]/10</f>
        <v>89.287000000000006</v>
      </c>
      <c r="K3451">
        <f>WEEKDAY(Sales[[#This Row],[Date and Time]],2)</f>
        <v>1</v>
      </c>
    </row>
    <row r="3452" spans="1:11" x14ac:dyDescent="0.3">
      <c r="A3452" t="s">
        <v>6920</v>
      </c>
      <c r="B3452" s="1">
        <v>45505.032881944448</v>
      </c>
      <c r="C3452" t="s">
        <v>3363</v>
      </c>
      <c r="D3452" t="s">
        <v>2037</v>
      </c>
      <c r="E3452" t="s">
        <v>3479</v>
      </c>
      <c r="F3452" t="s">
        <v>3469</v>
      </c>
      <c r="G3452">
        <v>420.18</v>
      </c>
      <c r="H3452">
        <v>2</v>
      </c>
      <c r="I3452">
        <f t="shared" si="53"/>
        <v>210.09</v>
      </c>
      <c r="J3452">
        <f>(Sales[[#This Row],[Selling Price Per Commodity]]-VLOOKUP(C3452,Products!A:E,4, FALSE))*Sales[[#This Row],[Quantity]]/10</f>
        <v>-93.767999999999986</v>
      </c>
      <c r="K3452">
        <f>WEEKDAY(Sales[[#This Row],[Date and Time]],2)</f>
        <v>4</v>
      </c>
    </row>
    <row r="3453" spans="1:11" x14ac:dyDescent="0.3">
      <c r="A3453" t="s">
        <v>6921</v>
      </c>
      <c r="B3453" s="1">
        <v>45368.126238425924</v>
      </c>
      <c r="C3453" t="s">
        <v>3445</v>
      </c>
      <c r="D3453" t="s">
        <v>833</v>
      </c>
      <c r="E3453" t="s">
        <v>3471</v>
      </c>
      <c r="F3453" t="s">
        <v>3469</v>
      </c>
      <c r="G3453">
        <v>835.32</v>
      </c>
      <c r="H3453">
        <v>7</v>
      </c>
      <c r="I3453">
        <f t="shared" si="53"/>
        <v>119.33142857142857</v>
      </c>
      <c r="J3453">
        <f>(Sales[[#This Row],[Selling Price Per Commodity]]-VLOOKUP(C3453,Products!A:E,4, FALSE))*Sales[[#This Row],[Quantity]]/10</f>
        <v>-24.79999999999999</v>
      </c>
      <c r="K3453">
        <f>WEEKDAY(Sales[[#This Row],[Date and Time]],2)</f>
        <v>7</v>
      </c>
    </row>
    <row r="3454" spans="1:11" x14ac:dyDescent="0.3">
      <c r="A3454" t="s">
        <v>6922</v>
      </c>
      <c r="B3454" s="1">
        <v>45323.557847222219</v>
      </c>
      <c r="C3454" t="s">
        <v>3361</v>
      </c>
      <c r="D3454" t="s">
        <v>1494</v>
      </c>
      <c r="E3454" t="s">
        <v>3466</v>
      </c>
      <c r="F3454" t="s">
        <v>3469</v>
      </c>
      <c r="G3454">
        <v>1008.68</v>
      </c>
      <c r="H3454">
        <v>10</v>
      </c>
      <c r="I3454">
        <f t="shared" si="53"/>
        <v>100.86799999999999</v>
      </c>
      <c r="J3454">
        <f>(Sales[[#This Row],[Selling Price Per Commodity]]-VLOOKUP(C3454,Products!A:E,4, FALSE))*Sales[[#This Row],[Quantity]]/10</f>
        <v>-87.212000000000018</v>
      </c>
      <c r="K3454">
        <f>WEEKDAY(Sales[[#This Row],[Date and Time]],2)</f>
        <v>4</v>
      </c>
    </row>
    <row r="3455" spans="1:11" x14ac:dyDescent="0.3">
      <c r="A3455" t="s">
        <v>6923</v>
      </c>
      <c r="B3455" s="1">
        <v>45455.066400462965</v>
      </c>
      <c r="C3455" t="s">
        <v>3440</v>
      </c>
      <c r="D3455" t="s">
        <v>2319</v>
      </c>
      <c r="E3455" t="s">
        <v>3461</v>
      </c>
      <c r="F3455" t="s">
        <v>3462</v>
      </c>
      <c r="G3455">
        <v>1702.33</v>
      </c>
      <c r="H3455">
        <v>3</v>
      </c>
      <c r="I3455">
        <f t="shared" si="53"/>
        <v>567.44333333333327</v>
      </c>
      <c r="J3455">
        <f>(Sales[[#This Row],[Selling Price Per Commodity]]-VLOOKUP(C3455,Products!A:E,4, FALSE))*Sales[[#This Row],[Quantity]]/10</f>
        <v>134.983</v>
      </c>
      <c r="K3455">
        <f>WEEKDAY(Sales[[#This Row],[Date and Time]],2)</f>
        <v>3</v>
      </c>
    </row>
    <row r="3456" spans="1:11" x14ac:dyDescent="0.3">
      <c r="A3456" t="s">
        <v>6924</v>
      </c>
      <c r="B3456" s="1">
        <v>45340.523518518516</v>
      </c>
      <c r="C3456" t="s">
        <v>3431</v>
      </c>
      <c r="D3456" t="s">
        <v>2252</v>
      </c>
      <c r="E3456" t="s">
        <v>3461</v>
      </c>
      <c r="F3456" t="s">
        <v>3472</v>
      </c>
      <c r="G3456">
        <v>1130.8499999999999</v>
      </c>
      <c r="H3456">
        <v>4</v>
      </c>
      <c r="I3456">
        <f t="shared" si="53"/>
        <v>282.71249999999998</v>
      </c>
      <c r="J3456">
        <f>(Sales[[#This Row],[Selling Price Per Commodity]]-VLOOKUP(C3456,Products!A:E,4, FALSE))*Sales[[#This Row],[Quantity]]/10</f>
        <v>-187.13499999999999</v>
      </c>
      <c r="K3456">
        <f>WEEKDAY(Sales[[#This Row],[Date and Time]],2)</f>
        <v>7</v>
      </c>
    </row>
    <row r="3457" spans="1:11" x14ac:dyDescent="0.3">
      <c r="A3457" t="s">
        <v>6925</v>
      </c>
      <c r="B3457" s="1">
        <v>45382.017002314817</v>
      </c>
      <c r="C3457" t="s">
        <v>3441</v>
      </c>
      <c r="D3457" t="s">
        <v>426</v>
      </c>
      <c r="E3457" t="s">
        <v>3466</v>
      </c>
      <c r="F3457" t="s">
        <v>3462</v>
      </c>
      <c r="G3457">
        <v>566.32000000000005</v>
      </c>
      <c r="H3457">
        <v>2</v>
      </c>
      <c r="I3457">
        <f t="shared" si="53"/>
        <v>283.16000000000003</v>
      </c>
      <c r="J3457">
        <f>(Sales[[#This Row],[Selling Price Per Commodity]]-VLOOKUP(C3457,Products!A:E,4, FALSE))*Sales[[#This Row],[Quantity]]/10</f>
        <v>-8.4639999999999986</v>
      </c>
      <c r="K3457">
        <f>WEEKDAY(Sales[[#This Row],[Date and Time]],2)</f>
        <v>7</v>
      </c>
    </row>
    <row r="3458" spans="1:11" x14ac:dyDescent="0.3">
      <c r="A3458" t="s">
        <v>6926</v>
      </c>
      <c r="B3458" s="1">
        <v>45607.010335648149</v>
      </c>
      <c r="C3458" t="s">
        <v>3352</v>
      </c>
      <c r="D3458" t="s">
        <v>203</v>
      </c>
      <c r="E3458" t="s">
        <v>3466</v>
      </c>
      <c r="F3458" t="s">
        <v>3462</v>
      </c>
      <c r="G3458">
        <v>1597.02</v>
      </c>
      <c r="H3458">
        <v>6</v>
      </c>
      <c r="I3458">
        <f t="shared" ref="I3458:I3521" si="54" xml:space="preserve"> G3458/H3458</f>
        <v>266.17</v>
      </c>
      <c r="J3458">
        <f>(Sales[[#This Row],[Selling Price Per Commodity]]-VLOOKUP(C3458,Products!A:E,4, FALSE))*Sales[[#This Row],[Quantity]]/10</f>
        <v>-83.039999999999992</v>
      </c>
      <c r="K3458">
        <f>WEEKDAY(Sales[[#This Row],[Date and Time]],2)</f>
        <v>1</v>
      </c>
    </row>
    <row r="3459" spans="1:11" x14ac:dyDescent="0.3">
      <c r="A3459" t="s">
        <v>6927</v>
      </c>
      <c r="B3459" s="1">
        <v>45365.454606481479</v>
      </c>
      <c r="C3459" t="s">
        <v>3367</v>
      </c>
      <c r="D3459" t="s">
        <v>2857</v>
      </c>
      <c r="E3459" t="s">
        <v>3464</v>
      </c>
      <c r="F3459" t="s">
        <v>3472</v>
      </c>
      <c r="G3459">
        <v>27.91</v>
      </c>
      <c r="H3459">
        <v>7</v>
      </c>
      <c r="I3459">
        <f t="shared" si="54"/>
        <v>3.9871428571428571</v>
      </c>
      <c r="J3459">
        <f>(Sales[[#This Row],[Selling Price Per Commodity]]-VLOOKUP(C3459,Products!A:E,4, FALSE))*Sales[[#This Row],[Quantity]]/10</f>
        <v>-263.77599999999995</v>
      </c>
      <c r="K3459">
        <f>WEEKDAY(Sales[[#This Row],[Date and Time]],2)</f>
        <v>4</v>
      </c>
    </row>
    <row r="3460" spans="1:11" x14ac:dyDescent="0.3">
      <c r="A3460" t="s">
        <v>6928</v>
      </c>
      <c r="B3460" s="1">
        <v>45527.622303240743</v>
      </c>
      <c r="C3460" t="s">
        <v>3384</v>
      </c>
      <c r="D3460" t="s">
        <v>2699</v>
      </c>
      <c r="E3460" t="s">
        <v>3466</v>
      </c>
      <c r="F3460" t="s">
        <v>3467</v>
      </c>
      <c r="G3460">
        <v>766.04</v>
      </c>
      <c r="H3460">
        <v>3</v>
      </c>
      <c r="I3460">
        <f t="shared" si="54"/>
        <v>255.34666666666666</v>
      </c>
      <c r="J3460">
        <f>(Sales[[#This Row],[Selling Price Per Commodity]]-VLOOKUP(C3460,Products!A:E,4, FALSE))*Sales[[#This Row],[Quantity]]/10</f>
        <v>-131.75799999999998</v>
      </c>
      <c r="K3460">
        <f>WEEKDAY(Sales[[#This Row],[Date and Time]],2)</f>
        <v>5</v>
      </c>
    </row>
    <row r="3461" spans="1:11" x14ac:dyDescent="0.3">
      <c r="A3461" t="s">
        <v>6929</v>
      </c>
      <c r="B3461" s="1">
        <v>45598.24119212963</v>
      </c>
      <c r="C3461" t="s">
        <v>3445</v>
      </c>
      <c r="D3461" t="s">
        <v>1258</v>
      </c>
      <c r="E3461" t="s">
        <v>3466</v>
      </c>
      <c r="F3461" t="s">
        <v>3472</v>
      </c>
      <c r="G3461">
        <v>1427.95</v>
      </c>
      <c r="H3461">
        <v>1</v>
      </c>
      <c r="I3461">
        <f t="shared" si="54"/>
        <v>1427.95</v>
      </c>
      <c r="J3461">
        <f>(Sales[[#This Row],[Selling Price Per Commodity]]-VLOOKUP(C3461,Products!A:E,4, FALSE))*Sales[[#This Row],[Quantity]]/10</f>
        <v>127.319</v>
      </c>
      <c r="K3461">
        <f>WEEKDAY(Sales[[#This Row],[Date and Time]],2)</f>
        <v>6</v>
      </c>
    </row>
    <row r="3462" spans="1:11" x14ac:dyDescent="0.3">
      <c r="A3462" t="s">
        <v>6930</v>
      </c>
      <c r="B3462" s="1">
        <v>45379.094004629631</v>
      </c>
      <c r="C3462" t="s">
        <v>3354</v>
      </c>
      <c r="D3462" t="s">
        <v>2828</v>
      </c>
      <c r="E3462" t="s">
        <v>3466</v>
      </c>
      <c r="F3462" t="s">
        <v>3462</v>
      </c>
      <c r="G3462">
        <v>686.83</v>
      </c>
      <c r="H3462">
        <v>8</v>
      </c>
      <c r="I3462">
        <f t="shared" si="54"/>
        <v>85.853750000000005</v>
      </c>
      <c r="J3462">
        <f>(Sales[[#This Row],[Selling Price Per Commodity]]-VLOOKUP(C3462,Products!A:E,4, FALSE))*Sales[[#This Row],[Quantity]]/10</f>
        <v>-167.18099999999998</v>
      </c>
      <c r="K3462">
        <f>WEEKDAY(Sales[[#This Row],[Date and Time]],2)</f>
        <v>4</v>
      </c>
    </row>
    <row r="3463" spans="1:11" x14ac:dyDescent="0.3">
      <c r="A3463" t="s">
        <v>6931</v>
      </c>
      <c r="B3463" s="1">
        <v>45454.197430555556</v>
      </c>
      <c r="C3463" t="s">
        <v>3231</v>
      </c>
      <c r="D3463" t="s">
        <v>1962</v>
      </c>
      <c r="E3463" t="s">
        <v>3479</v>
      </c>
      <c r="F3463" t="s">
        <v>3462</v>
      </c>
      <c r="G3463">
        <v>1694.84</v>
      </c>
      <c r="H3463">
        <v>8</v>
      </c>
      <c r="I3463">
        <f t="shared" si="54"/>
        <v>211.85499999999999</v>
      </c>
      <c r="J3463">
        <f>(Sales[[#This Row],[Selling Price Per Commodity]]-VLOOKUP(C3463,Products!A:E,4, FALSE))*Sales[[#This Row],[Quantity]]/10</f>
        <v>43.587999999999987</v>
      </c>
      <c r="K3463">
        <f>WEEKDAY(Sales[[#This Row],[Date and Time]],2)</f>
        <v>2</v>
      </c>
    </row>
    <row r="3464" spans="1:11" x14ac:dyDescent="0.3">
      <c r="A3464" t="s">
        <v>6932</v>
      </c>
      <c r="B3464" s="1">
        <v>45359.50267361111</v>
      </c>
      <c r="C3464" t="s">
        <v>3419</v>
      </c>
      <c r="D3464" t="s">
        <v>234</v>
      </c>
      <c r="E3464" t="s">
        <v>3466</v>
      </c>
      <c r="F3464" t="s">
        <v>3462</v>
      </c>
      <c r="G3464">
        <v>1950</v>
      </c>
      <c r="H3464">
        <v>8</v>
      </c>
      <c r="I3464">
        <f t="shared" si="54"/>
        <v>243.75</v>
      </c>
      <c r="J3464">
        <f>(Sales[[#This Row],[Selling Price Per Commodity]]-VLOOKUP(C3464,Products!A:E,4, FALSE))*Sales[[#This Row],[Quantity]]/10</f>
        <v>-545.26400000000001</v>
      </c>
      <c r="K3464">
        <f>WEEKDAY(Sales[[#This Row],[Date and Time]],2)</f>
        <v>5</v>
      </c>
    </row>
    <row r="3465" spans="1:11" x14ac:dyDescent="0.3">
      <c r="A3465" t="s">
        <v>6933</v>
      </c>
      <c r="B3465" s="1">
        <v>45373.749409722222</v>
      </c>
      <c r="C3465" t="s">
        <v>3379</v>
      </c>
      <c r="D3465" t="s">
        <v>2653</v>
      </c>
      <c r="E3465" t="s">
        <v>3479</v>
      </c>
      <c r="F3465" t="s">
        <v>3472</v>
      </c>
      <c r="G3465">
        <v>870.03</v>
      </c>
      <c r="H3465">
        <v>7</v>
      </c>
      <c r="I3465">
        <f t="shared" si="54"/>
        <v>124.28999999999999</v>
      </c>
      <c r="J3465">
        <f>(Sales[[#This Row],[Selling Price Per Commodity]]-VLOOKUP(C3465,Products!A:E,4, FALSE))*Sales[[#This Row],[Quantity]]/10</f>
        <v>-336.70699999999999</v>
      </c>
      <c r="K3465">
        <f>WEEKDAY(Sales[[#This Row],[Date and Time]],2)</f>
        <v>5</v>
      </c>
    </row>
    <row r="3466" spans="1:11" x14ac:dyDescent="0.3">
      <c r="A3466" t="s">
        <v>6934</v>
      </c>
      <c r="B3466" s="1">
        <v>45414.700671296298</v>
      </c>
      <c r="C3466" t="s">
        <v>3292</v>
      </c>
      <c r="D3466" t="s">
        <v>3204</v>
      </c>
      <c r="E3466" t="s">
        <v>3461</v>
      </c>
      <c r="F3466" t="s">
        <v>3467</v>
      </c>
      <c r="G3466">
        <v>751.67</v>
      </c>
      <c r="H3466">
        <v>10</v>
      </c>
      <c r="I3466">
        <f t="shared" si="54"/>
        <v>75.167000000000002</v>
      </c>
      <c r="J3466">
        <f>(Sales[[#This Row],[Selling Price Per Commodity]]-VLOOKUP(C3466,Products!A:E,4, FALSE))*Sales[[#This Row],[Quantity]]/10</f>
        <v>-246.023</v>
      </c>
      <c r="K3466">
        <f>WEEKDAY(Sales[[#This Row],[Date and Time]],2)</f>
        <v>4</v>
      </c>
    </row>
    <row r="3467" spans="1:11" x14ac:dyDescent="0.3">
      <c r="A3467" t="s">
        <v>6935</v>
      </c>
      <c r="B3467" s="1">
        <v>45331.280740740738</v>
      </c>
      <c r="C3467" t="s">
        <v>3364</v>
      </c>
      <c r="D3467" t="s">
        <v>320</v>
      </c>
      <c r="E3467" t="s">
        <v>3461</v>
      </c>
      <c r="F3467" t="s">
        <v>3462</v>
      </c>
      <c r="G3467">
        <v>1265.6300000000001</v>
      </c>
      <c r="H3467">
        <v>5</v>
      </c>
      <c r="I3467">
        <f t="shared" si="54"/>
        <v>253.12600000000003</v>
      </c>
      <c r="J3467">
        <f>(Sales[[#This Row],[Selling Price Per Commodity]]-VLOOKUP(C3467,Products!A:E,4, FALSE))*Sales[[#This Row],[Quantity]]/10</f>
        <v>-259.37699999999995</v>
      </c>
      <c r="K3467">
        <f>WEEKDAY(Sales[[#This Row],[Date and Time]],2)</f>
        <v>5</v>
      </c>
    </row>
    <row r="3468" spans="1:11" x14ac:dyDescent="0.3">
      <c r="A3468" t="s">
        <v>6936</v>
      </c>
      <c r="B3468" s="1">
        <v>45354.710289351853</v>
      </c>
      <c r="C3468" t="s">
        <v>3326</v>
      </c>
      <c r="D3468" t="s">
        <v>2355</v>
      </c>
      <c r="E3468" t="s">
        <v>3464</v>
      </c>
      <c r="F3468" t="s">
        <v>3472</v>
      </c>
      <c r="G3468">
        <v>1447.33</v>
      </c>
      <c r="H3468">
        <v>9</v>
      </c>
      <c r="I3468">
        <f t="shared" si="54"/>
        <v>160.81444444444443</v>
      </c>
      <c r="J3468">
        <f>(Sales[[#This Row],[Selling Price Per Commodity]]-VLOOKUP(C3468,Products!A:E,4, FALSE))*Sales[[#This Row],[Quantity]]/10</f>
        <v>-488.57</v>
      </c>
      <c r="K3468">
        <f>WEEKDAY(Sales[[#This Row],[Date and Time]],2)</f>
        <v>7</v>
      </c>
    </row>
    <row r="3469" spans="1:11" x14ac:dyDescent="0.3">
      <c r="A3469" t="s">
        <v>6937</v>
      </c>
      <c r="B3469" s="1">
        <v>45413.23542824074</v>
      </c>
      <c r="C3469" t="s">
        <v>3234</v>
      </c>
      <c r="D3469" t="s">
        <v>1149</v>
      </c>
      <c r="E3469" t="s">
        <v>3471</v>
      </c>
      <c r="F3469" t="s">
        <v>3462</v>
      </c>
      <c r="G3469">
        <v>1467.05</v>
      </c>
      <c r="H3469">
        <v>9</v>
      </c>
      <c r="I3469">
        <f t="shared" si="54"/>
        <v>163.00555555555556</v>
      </c>
      <c r="J3469">
        <f>(Sales[[#This Row],[Selling Price Per Commodity]]-VLOOKUP(C3469,Products!A:E,4, FALSE))*Sales[[#This Row],[Quantity]]/10</f>
        <v>-619.69899999999984</v>
      </c>
      <c r="K3469">
        <f>WEEKDAY(Sales[[#This Row],[Date and Time]],2)</f>
        <v>3</v>
      </c>
    </row>
    <row r="3470" spans="1:11" x14ac:dyDescent="0.3">
      <c r="A3470" t="s">
        <v>6938</v>
      </c>
      <c r="B3470" s="1">
        <v>45562.434606481482</v>
      </c>
      <c r="C3470" t="s">
        <v>3397</v>
      </c>
      <c r="D3470" t="s">
        <v>2067</v>
      </c>
      <c r="E3470" t="s">
        <v>3479</v>
      </c>
      <c r="F3470" t="s">
        <v>3472</v>
      </c>
      <c r="G3470">
        <v>894.68</v>
      </c>
      <c r="H3470">
        <v>7</v>
      </c>
      <c r="I3470">
        <f t="shared" si="54"/>
        <v>127.81142857142856</v>
      </c>
      <c r="J3470">
        <f>(Sales[[#This Row],[Selling Price Per Commodity]]-VLOOKUP(C3470,Products!A:E,4, FALSE))*Sales[[#This Row],[Quantity]]/10</f>
        <v>-169.34300000000002</v>
      </c>
      <c r="K3470">
        <f>WEEKDAY(Sales[[#This Row],[Date and Time]],2)</f>
        <v>5</v>
      </c>
    </row>
    <row r="3471" spans="1:11" x14ac:dyDescent="0.3">
      <c r="A3471" t="s">
        <v>6939</v>
      </c>
      <c r="B3471" s="1">
        <v>45536.052395833336</v>
      </c>
      <c r="C3471" t="s">
        <v>3395</v>
      </c>
      <c r="D3471" t="s">
        <v>586</v>
      </c>
      <c r="E3471" t="s">
        <v>3466</v>
      </c>
      <c r="F3471" t="s">
        <v>3467</v>
      </c>
      <c r="G3471">
        <v>1344.47</v>
      </c>
      <c r="H3471">
        <v>1</v>
      </c>
      <c r="I3471">
        <f t="shared" si="54"/>
        <v>1344.47</v>
      </c>
      <c r="J3471">
        <f>(Sales[[#This Row],[Selling Price Per Commodity]]-VLOOKUP(C3471,Products!A:E,4, FALSE))*Sales[[#This Row],[Quantity]]/10</f>
        <v>124.175</v>
      </c>
      <c r="K3471">
        <f>WEEKDAY(Sales[[#This Row],[Date and Time]],2)</f>
        <v>7</v>
      </c>
    </row>
    <row r="3472" spans="1:11" x14ac:dyDescent="0.3">
      <c r="A3472" t="s">
        <v>6940</v>
      </c>
      <c r="B3472" s="1">
        <v>45452.315486111111</v>
      </c>
      <c r="C3472" t="s">
        <v>3395</v>
      </c>
      <c r="D3472" t="s">
        <v>264</v>
      </c>
      <c r="E3472" t="s">
        <v>3461</v>
      </c>
      <c r="F3472" t="s">
        <v>3469</v>
      </c>
      <c r="G3472">
        <v>1026.3</v>
      </c>
      <c r="H3472">
        <v>8</v>
      </c>
      <c r="I3472">
        <f t="shared" si="54"/>
        <v>128.28749999999999</v>
      </c>
      <c r="J3472">
        <f>(Sales[[#This Row],[Selling Price Per Commodity]]-VLOOKUP(C3472,Products!A:E,4, FALSE))*Sales[[#This Row],[Quantity]]/10</f>
        <v>20.453999999999997</v>
      </c>
      <c r="K3472">
        <f>WEEKDAY(Sales[[#This Row],[Date and Time]],2)</f>
        <v>7</v>
      </c>
    </row>
    <row r="3473" spans="1:11" x14ac:dyDescent="0.3">
      <c r="A3473" t="s">
        <v>6941</v>
      </c>
      <c r="B3473" s="1">
        <v>45582.352013888885</v>
      </c>
      <c r="C3473" t="s">
        <v>3362</v>
      </c>
      <c r="D3473" t="s">
        <v>1911</v>
      </c>
      <c r="E3473" t="s">
        <v>3466</v>
      </c>
      <c r="F3473" t="s">
        <v>3476</v>
      </c>
      <c r="G3473">
        <v>677</v>
      </c>
      <c r="H3473">
        <v>3</v>
      </c>
      <c r="I3473">
        <f t="shared" si="54"/>
        <v>225.66666666666666</v>
      </c>
      <c r="J3473">
        <f>(Sales[[#This Row],[Selling Price Per Commodity]]-VLOOKUP(C3473,Products!A:E,4, FALSE))*Sales[[#This Row],[Quantity]]/10</f>
        <v>-17.104000000000006</v>
      </c>
      <c r="K3473">
        <f>WEEKDAY(Sales[[#This Row],[Date and Time]],2)</f>
        <v>4</v>
      </c>
    </row>
    <row r="3474" spans="1:11" x14ac:dyDescent="0.3">
      <c r="A3474" t="s">
        <v>6942</v>
      </c>
      <c r="B3474" s="1">
        <v>45345.937384259261</v>
      </c>
      <c r="C3474" t="s">
        <v>3345</v>
      </c>
      <c r="D3474" t="s">
        <v>2665</v>
      </c>
      <c r="E3474" t="s">
        <v>3466</v>
      </c>
      <c r="F3474" t="s">
        <v>3476</v>
      </c>
      <c r="G3474">
        <v>1946.52</v>
      </c>
      <c r="H3474">
        <v>9</v>
      </c>
      <c r="I3474">
        <f t="shared" si="54"/>
        <v>216.28</v>
      </c>
      <c r="J3474">
        <f>(Sales[[#This Row],[Selling Price Per Commodity]]-VLOOKUP(C3474,Products!A:E,4, FALSE))*Sales[[#This Row],[Quantity]]/10</f>
        <v>-491.57100000000008</v>
      </c>
      <c r="K3474">
        <f>WEEKDAY(Sales[[#This Row],[Date and Time]],2)</f>
        <v>5</v>
      </c>
    </row>
    <row r="3475" spans="1:11" x14ac:dyDescent="0.3">
      <c r="A3475" t="s">
        <v>6943</v>
      </c>
      <c r="B3475" s="1">
        <v>45362.319803240738</v>
      </c>
      <c r="C3475" t="s">
        <v>3421</v>
      </c>
      <c r="D3475" t="s">
        <v>2114</v>
      </c>
      <c r="E3475" t="s">
        <v>3466</v>
      </c>
      <c r="F3475" t="s">
        <v>3467</v>
      </c>
      <c r="G3475">
        <v>607.09</v>
      </c>
      <c r="H3475">
        <v>4</v>
      </c>
      <c r="I3475">
        <f t="shared" si="54"/>
        <v>151.77250000000001</v>
      </c>
      <c r="J3475">
        <f>(Sales[[#This Row],[Selling Price Per Commodity]]-VLOOKUP(C3475,Products!A:E,4, FALSE))*Sales[[#This Row],[Quantity]]/10</f>
        <v>-102.163</v>
      </c>
      <c r="K3475">
        <f>WEEKDAY(Sales[[#This Row],[Date and Time]],2)</f>
        <v>1</v>
      </c>
    </row>
    <row r="3476" spans="1:11" x14ac:dyDescent="0.3">
      <c r="A3476" t="s">
        <v>6944</v>
      </c>
      <c r="B3476" s="1">
        <v>45335.515185185184</v>
      </c>
      <c r="C3476" t="s">
        <v>3420</v>
      </c>
      <c r="D3476" t="s">
        <v>2629</v>
      </c>
      <c r="E3476" t="s">
        <v>3466</v>
      </c>
      <c r="F3476" t="s">
        <v>3472</v>
      </c>
      <c r="G3476">
        <v>729.53</v>
      </c>
      <c r="H3476">
        <v>7</v>
      </c>
      <c r="I3476">
        <f t="shared" si="54"/>
        <v>104.21857142857142</v>
      </c>
      <c r="J3476">
        <f>(Sales[[#This Row],[Selling Price Per Commodity]]-VLOOKUP(C3476,Products!A:E,4, FALSE))*Sales[[#This Row],[Quantity]]/10</f>
        <v>-411.77600000000001</v>
      </c>
      <c r="K3476">
        <f>WEEKDAY(Sales[[#This Row],[Date and Time]],2)</f>
        <v>2</v>
      </c>
    </row>
    <row r="3477" spans="1:11" x14ac:dyDescent="0.3">
      <c r="A3477" t="s">
        <v>6945</v>
      </c>
      <c r="B3477" s="1">
        <v>45325.610011574077</v>
      </c>
      <c r="C3477" t="s">
        <v>3433</v>
      </c>
      <c r="D3477" t="s">
        <v>523</v>
      </c>
      <c r="E3477" t="s">
        <v>3479</v>
      </c>
      <c r="F3477" t="s">
        <v>3476</v>
      </c>
      <c r="G3477">
        <v>1153.96</v>
      </c>
      <c r="H3477">
        <v>1</v>
      </c>
      <c r="I3477">
        <f t="shared" si="54"/>
        <v>1153.96</v>
      </c>
      <c r="J3477">
        <f>(Sales[[#This Row],[Selling Price Per Commodity]]-VLOOKUP(C3477,Products!A:E,4, FALSE))*Sales[[#This Row],[Quantity]]/10</f>
        <v>70.176000000000002</v>
      </c>
      <c r="K3477">
        <f>WEEKDAY(Sales[[#This Row],[Date and Time]],2)</f>
        <v>6</v>
      </c>
    </row>
    <row r="3478" spans="1:11" x14ac:dyDescent="0.3">
      <c r="A3478" t="s">
        <v>6946</v>
      </c>
      <c r="B3478" s="1">
        <v>45547.373564814814</v>
      </c>
      <c r="C3478" t="s">
        <v>3334</v>
      </c>
      <c r="D3478" t="s">
        <v>199</v>
      </c>
      <c r="E3478" t="s">
        <v>3466</v>
      </c>
      <c r="F3478" t="s">
        <v>3462</v>
      </c>
      <c r="G3478">
        <v>1352.64</v>
      </c>
      <c r="H3478">
        <v>5</v>
      </c>
      <c r="I3478">
        <f t="shared" si="54"/>
        <v>270.52800000000002</v>
      </c>
      <c r="J3478">
        <f>(Sales[[#This Row],[Selling Price Per Commodity]]-VLOOKUP(C3478,Products!A:E,4, FALSE))*Sales[[#This Row],[Quantity]]/10</f>
        <v>31.204000000000008</v>
      </c>
      <c r="K3478">
        <f>WEEKDAY(Sales[[#This Row],[Date and Time]],2)</f>
        <v>4</v>
      </c>
    </row>
    <row r="3479" spans="1:11" x14ac:dyDescent="0.3">
      <c r="A3479" t="s">
        <v>6947</v>
      </c>
      <c r="B3479" s="1">
        <v>45471.091168981482</v>
      </c>
      <c r="C3479" t="s">
        <v>3390</v>
      </c>
      <c r="D3479" t="s">
        <v>3051</v>
      </c>
      <c r="E3479" t="s">
        <v>3471</v>
      </c>
      <c r="F3479" t="s">
        <v>3469</v>
      </c>
      <c r="G3479">
        <v>272.37</v>
      </c>
      <c r="H3479">
        <v>7</v>
      </c>
      <c r="I3479">
        <f t="shared" si="54"/>
        <v>38.910000000000004</v>
      </c>
      <c r="J3479">
        <f>(Sales[[#This Row],[Selling Price Per Commodity]]-VLOOKUP(C3479,Products!A:E,4, FALSE))*Sales[[#This Row],[Quantity]]/10</f>
        <v>-401.45699999999999</v>
      </c>
      <c r="K3479">
        <f>WEEKDAY(Sales[[#This Row],[Date and Time]],2)</f>
        <v>5</v>
      </c>
    </row>
    <row r="3480" spans="1:11" x14ac:dyDescent="0.3">
      <c r="A3480" t="s">
        <v>6948</v>
      </c>
      <c r="B3480" s="1">
        <v>45382.862546296295</v>
      </c>
      <c r="C3480" t="s">
        <v>3264</v>
      </c>
      <c r="D3480" t="s">
        <v>798</v>
      </c>
      <c r="E3480" t="s">
        <v>3461</v>
      </c>
      <c r="F3480" t="s">
        <v>3467</v>
      </c>
      <c r="G3480">
        <v>175.53</v>
      </c>
      <c r="H3480">
        <v>9</v>
      </c>
      <c r="I3480">
        <f t="shared" si="54"/>
        <v>19.503333333333334</v>
      </c>
      <c r="J3480">
        <f>(Sales[[#This Row],[Selling Price Per Commodity]]-VLOOKUP(C3480,Products!A:E,4, FALSE))*Sales[[#This Row],[Quantity]]/10</f>
        <v>-206.65500000000003</v>
      </c>
      <c r="K3480">
        <f>WEEKDAY(Sales[[#This Row],[Date and Time]],2)</f>
        <v>7</v>
      </c>
    </row>
    <row r="3481" spans="1:11" x14ac:dyDescent="0.3">
      <c r="A3481" t="s">
        <v>6949</v>
      </c>
      <c r="B3481" s="1">
        <v>45475.443206018521</v>
      </c>
      <c r="C3481" t="s">
        <v>3306</v>
      </c>
      <c r="D3481" t="s">
        <v>1744</v>
      </c>
      <c r="E3481" t="s">
        <v>3471</v>
      </c>
      <c r="F3481" t="s">
        <v>3462</v>
      </c>
      <c r="G3481">
        <v>133.29</v>
      </c>
      <c r="H3481">
        <v>4</v>
      </c>
      <c r="I3481">
        <f t="shared" si="54"/>
        <v>33.322499999999998</v>
      </c>
      <c r="J3481">
        <f>(Sales[[#This Row],[Selling Price Per Commodity]]-VLOOKUP(C3481,Products!A:E,4, FALSE))*Sales[[#This Row],[Quantity]]/10</f>
        <v>-352.387</v>
      </c>
      <c r="K3481">
        <f>WEEKDAY(Sales[[#This Row],[Date and Time]],2)</f>
        <v>2</v>
      </c>
    </row>
    <row r="3482" spans="1:11" x14ac:dyDescent="0.3">
      <c r="A3482" t="s">
        <v>6950</v>
      </c>
      <c r="B3482" s="1">
        <v>45339.700335648151</v>
      </c>
      <c r="C3482" t="s">
        <v>3287</v>
      </c>
      <c r="D3482" t="s">
        <v>1054</v>
      </c>
      <c r="E3482" t="s">
        <v>3479</v>
      </c>
      <c r="F3482" t="s">
        <v>3472</v>
      </c>
      <c r="G3482">
        <v>1561.8</v>
      </c>
      <c r="H3482">
        <v>6</v>
      </c>
      <c r="I3482">
        <f t="shared" si="54"/>
        <v>260.3</v>
      </c>
      <c r="J3482">
        <f>(Sales[[#This Row],[Selling Price Per Commodity]]-VLOOKUP(C3482,Products!A:E,4, FALSE))*Sales[[#This Row],[Quantity]]/10</f>
        <v>-384.82799999999992</v>
      </c>
      <c r="K3482">
        <f>WEEKDAY(Sales[[#This Row],[Date and Time]],2)</f>
        <v>6</v>
      </c>
    </row>
    <row r="3483" spans="1:11" x14ac:dyDescent="0.3">
      <c r="A3483" t="s">
        <v>6951</v>
      </c>
      <c r="B3483" s="1">
        <v>45473.92695601852</v>
      </c>
      <c r="C3483" t="s">
        <v>3339</v>
      </c>
      <c r="D3483" t="s">
        <v>249</v>
      </c>
      <c r="E3483" t="s">
        <v>3466</v>
      </c>
      <c r="F3483" t="s">
        <v>3476</v>
      </c>
      <c r="G3483">
        <v>516.78</v>
      </c>
      <c r="H3483">
        <v>5</v>
      </c>
      <c r="I3483">
        <f t="shared" si="54"/>
        <v>103.35599999999999</v>
      </c>
      <c r="J3483">
        <f>(Sales[[#This Row],[Selling Price Per Commodity]]-VLOOKUP(C3483,Products!A:E,4, FALSE))*Sales[[#This Row],[Quantity]]/10</f>
        <v>-271.61700000000002</v>
      </c>
      <c r="K3483">
        <f>WEEKDAY(Sales[[#This Row],[Date and Time]],2)</f>
        <v>7</v>
      </c>
    </row>
    <row r="3484" spans="1:11" x14ac:dyDescent="0.3">
      <c r="A3484" t="s">
        <v>6952</v>
      </c>
      <c r="B3484" s="1">
        <v>45380.461481481485</v>
      </c>
      <c r="C3484" t="s">
        <v>3382</v>
      </c>
      <c r="D3484" t="s">
        <v>2724</v>
      </c>
      <c r="E3484" t="s">
        <v>3466</v>
      </c>
      <c r="F3484" t="s">
        <v>3462</v>
      </c>
      <c r="G3484">
        <v>626.16</v>
      </c>
      <c r="H3484">
        <v>7</v>
      </c>
      <c r="I3484">
        <f t="shared" si="54"/>
        <v>89.451428571428565</v>
      </c>
      <c r="J3484">
        <f>(Sales[[#This Row],[Selling Price Per Commodity]]-VLOOKUP(C3484,Products!A:E,4, FALSE))*Sales[[#This Row],[Quantity]]/10</f>
        <v>15.036999999999995</v>
      </c>
      <c r="K3484">
        <f>WEEKDAY(Sales[[#This Row],[Date and Time]],2)</f>
        <v>5</v>
      </c>
    </row>
    <row r="3485" spans="1:11" x14ac:dyDescent="0.3">
      <c r="A3485" t="s">
        <v>6953</v>
      </c>
      <c r="B3485" s="1">
        <v>45472.310925925929</v>
      </c>
      <c r="C3485" t="s">
        <v>3447</v>
      </c>
      <c r="D3485" t="s">
        <v>2161</v>
      </c>
      <c r="E3485" t="s">
        <v>3461</v>
      </c>
      <c r="F3485" t="s">
        <v>3476</v>
      </c>
      <c r="G3485">
        <v>916.61</v>
      </c>
      <c r="H3485">
        <v>1</v>
      </c>
      <c r="I3485">
        <f t="shared" si="54"/>
        <v>916.61</v>
      </c>
      <c r="J3485">
        <f>(Sales[[#This Row],[Selling Price Per Commodity]]-VLOOKUP(C3485,Products!A:E,4, FALSE))*Sales[[#This Row],[Quantity]]/10</f>
        <v>39.463000000000001</v>
      </c>
      <c r="K3485">
        <f>WEEKDAY(Sales[[#This Row],[Date and Time]],2)</f>
        <v>6</v>
      </c>
    </row>
    <row r="3486" spans="1:11" x14ac:dyDescent="0.3">
      <c r="A3486" t="s">
        <v>6954</v>
      </c>
      <c r="B3486" s="1">
        <v>45296.300763888888</v>
      </c>
      <c r="C3486" t="s">
        <v>3396</v>
      </c>
      <c r="D3486" t="s">
        <v>547</v>
      </c>
      <c r="E3486" t="s">
        <v>3464</v>
      </c>
      <c r="F3486" t="s">
        <v>3469</v>
      </c>
      <c r="G3486">
        <v>1118.27</v>
      </c>
      <c r="H3486">
        <v>10</v>
      </c>
      <c r="I3486">
        <f t="shared" si="54"/>
        <v>111.827</v>
      </c>
      <c r="J3486">
        <f>(Sales[[#This Row],[Selling Price Per Commodity]]-VLOOKUP(C3486,Products!A:E,4, FALSE))*Sales[[#This Row],[Quantity]]/10</f>
        <v>-458.77300000000002</v>
      </c>
      <c r="K3486">
        <f>WEEKDAY(Sales[[#This Row],[Date and Time]],2)</f>
        <v>5</v>
      </c>
    </row>
    <row r="3487" spans="1:11" x14ac:dyDescent="0.3">
      <c r="A3487" t="s">
        <v>6955</v>
      </c>
      <c r="B3487" s="1">
        <v>45389.07435185185</v>
      </c>
      <c r="C3487" t="s">
        <v>3444</v>
      </c>
      <c r="D3487" t="s">
        <v>2427</v>
      </c>
      <c r="E3487" t="s">
        <v>3466</v>
      </c>
      <c r="F3487" t="s">
        <v>3467</v>
      </c>
      <c r="G3487">
        <v>95.58</v>
      </c>
      <c r="H3487">
        <v>8</v>
      </c>
      <c r="I3487">
        <f t="shared" si="54"/>
        <v>11.9475</v>
      </c>
      <c r="J3487">
        <f>(Sales[[#This Row],[Selling Price Per Commodity]]-VLOOKUP(C3487,Products!A:E,4, FALSE))*Sales[[#This Row],[Quantity]]/10</f>
        <v>-109.346</v>
      </c>
      <c r="K3487">
        <f>WEEKDAY(Sales[[#This Row],[Date and Time]],2)</f>
        <v>7</v>
      </c>
    </row>
    <row r="3488" spans="1:11" x14ac:dyDescent="0.3">
      <c r="A3488" t="s">
        <v>6956</v>
      </c>
      <c r="B3488" s="1">
        <v>45338.283032407409</v>
      </c>
      <c r="C3488" t="s">
        <v>3313</v>
      </c>
      <c r="D3488" t="s">
        <v>986</v>
      </c>
      <c r="E3488" t="s">
        <v>3461</v>
      </c>
      <c r="F3488" t="s">
        <v>3467</v>
      </c>
      <c r="G3488">
        <v>1506.86</v>
      </c>
      <c r="H3488">
        <v>10</v>
      </c>
      <c r="I3488">
        <f t="shared" si="54"/>
        <v>150.68599999999998</v>
      </c>
      <c r="J3488">
        <f>(Sales[[#This Row],[Selling Price Per Commodity]]-VLOOKUP(C3488,Products!A:E,4, FALSE))*Sales[[#This Row],[Quantity]]/10</f>
        <v>-627.7940000000001</v>
      </c>
      <c r="K3488">
        <f>WEEKDAY(Sales[[#This Row],[Date and Time]],2)</f>
        <v>5</v>
      </c>
    </row>
    <row r="3489" spans="1:11" x14ac:dyDescent="0.3">
      <c r="A3489" t="s">
        <v>6957</v>
      </c>
      <c r="B3489" s="1">
        <v>45484.974270833336</v>
      </c>
      <c r="C3489" t="s">
        <v>3246</v>
      </c>
      <c r="D3489" t="s">
        <v>1088</v>
      </c>
      <c r="E3489" t="s">
        <v>3466</v>
      </c>
      <c r="F3489" t="s">
        <v>3462</v>
      </c>
      <c r="G3489">
        <v>1709.6</v>
      </c>
      <c r="H3489">
        <v>4</v>
      </c>
      <c r="I3489">
        <f t="shared" si="54"/>
        <v>427.4</v>
      </c>
      <c r="J3489">
        <f>(Sales[[#This Row],[Selling Price Per Commodity]]-VLOOKUP(C3489,Products!A:E,4, FALSE))*Sales[[#This Row],[Quantity]]/10</f>
        <v>-78.396000000000001</v>
      </c>
      <c r="K3489">
        <f>WEEKDAY(Sales[[#This Row],[Date and Time]],2)</f>
        <v>4</v>
      </c>
    </row>
    <row r="3490" spans="1:11" x14ac:dyDescent="0.3">
      <c r="A3490" t="s">
        <v>6958</v>
      </c>
      <c r="B3490" s="1">
        <v>45543.847222222219</v>
      </c>
      <c r="C3490" t="s">
        <v>3318</v>
      </c>
      <c r="D3490" t="s">
        <v>1258</v>
      </c>
      <c r="E3490" t="s">
        <v>3466</v>
      </c>
      <c r="F3490" t="s">
        <v>3469</v>
      </c>
      <c r="G3490">
        <v>991.9</v>
      </c>
      <c r="H3490">
        <v>8</v>
      </c>
      <c r="I3490">
        <f t="shared" si="54"/>
        <v>123.9875</v>
      </c>
      <c r="J3490">
        <f>(Sales[[#This Row],[Selling Price Per Commodity]]-VLOOKUP(C3490,Products!A:E,4, FALSE))*Sales[[#This Row],[Quantity]]/10</f>
        <v>43.965999999999994</v>
      </c>
      <c r="K3490">
        <f>WEEKDAY(Sales[[#This Row],[Date and Time]],2)</f>
        <v>7</v>
      </c>
    </row>
    <row r="3491" spans="1:11" x14ac:dyDescent="0.3">
      <c r="A3491" t="s">
        <v>6959</v>
      </c>
      <c r="B3491" s="1">
        <v>45383.113055555557</v>
      </c>
      <c r="C3491" t="s">
        <v>3340</v>
      </c>
      <c r="D3491" t="s">
        <v>114</v>
      </c>
      <c r="E3491" t="s">
        <v>3466</v>
      </c>
      <c r="F3491" t="s">
        <v>3472</v>
      </c>
      <c r="G3491">
        <v>120.88</v>
      </c>
      <c r="H3491">
        <v>3</v>
      </c>
      <c r="I3491">
        <f t="shared" si="54"/>
        <v>40.293333333333329</v>
      </c>
      <c r="J3491">
        <f>(Sales[[#This Row],[Selling Price Per Commodity]]-VLOOKUP(C3491,Products!A:E,4, FALSE))*Sales[[#This Row],[Quantity]]/10</f>
        <v>-238.23200000000003</v>
      </c>
      <c r="K3491">
        <f>WEEKDAY(Sales[[#This Row],[Date and Time]],2)</f>
        <v>1</v>
      </c>
    </row>
    <row r="3492" spans="1:11" x14ac:dyDescent="0.3">
      <c r="A3492" t="s">
        <v>6960</v>
      </c>
      <c r="B3492" s="1">
        <v>45478.748912037037</v>
      </c>
      <c r="C3492" t="s">
        <v>3388</v>
      </c>
      <c r="D3492" t="s">
        <v>3121</v>
      </c>
      <c r="E3492" t="s">
        <v>3471</v>
      </c>
      <c r="F3492" t="s">
        <v>3472</v>
      </c>
      <c r="G3492">
        <v>951.93</v>
      </c>
      <c r="H3492">
        <v>3</v>
      </c>
      <c r="I3492">
        <f t="shared" si="54"/>
        <v>317.31</v>
      </c>
      <c r="J3492">
        <f>(Sales[[#This Row],[Selling Price Per Commodity]]-VLOOKUP(C3492,Products!A:E,4, FALSE))*Sales[[#This Row],[Quantity]]/10</f>
        <v>75.495000000000005</v>
      </c>
      <c r="K3492">
        <f>WEEKDAY(Sales[[#This Row],[Date and Time]],2)</f>
        <v>5</v>
      </c>
    </row>
    <row r="3493" spans="1:11" x14ac:dyDescent="0.3">
      <c r="A3493" t="s">
        <v>6961</v>
      </c>
      <c r="B3493" s="1">
        <v>45561.903217592589</v>
      </c>
      <c r="C3493" t="s">
        <v>3430</v>
      </c>
      <c r="D3493" t="s">
        <v>3025</v>
      </c>
      <c r="E3493" t="s">
        <v>3466</v>
      </c>
      <c r="F3493" t="s">
        <v>3467</v>
      </c>
      <c r="G3493">
        <v>1713.71</v>
      </c>
      <c r="H3493">
        <v>3</v>
      </c>
      <c r="I3493">
        <f t="shared" si="54"/>
        <v>571.23666666666668</v>
      </c>
      <c r="J3493">
        <f>(Sales[[#This Row],[Selling Price Per Commodity]]-VLOOKUP(C3493,Products!A:E,4, FALSE))*Sales[[#This Row],[Quantity]]/10</f>
        <v>140.55199999999999</v>
      </c>
      <c r="K3493">
        <f>WEEKDAY(Sales[[#This Row],[Date and Time]],2)</f>
        <v>4</v>
      </c>
    </row>
    <row r="3494" spans="1:11" x14ac:dyDescent="0.3">
      <c r="A3494" t="s">
        <v>6962</v>
      </c>
      <c r="B3494" s="1">
        <v>45549.743391203701</v>
      </c>
      <c r="C3494" t="s">
        <v>3427</v>
      </c>
      <c r="D3494" t="s">
        <v>1413</v>
      </c>
      <c r="E3494" t="s">
        <v>3461</v>
      </c>
      <c r="F3494" t="s">
        <v>3472</v>
      </c>
      <c r="G3494">
        <v>1424.63</v>
      </c>
      <c r="H3494">
        <v>2</v>
      </c>
      <c r="I3494">
        <f t="shared" si="54"/>
        <v>712.31500000000005</v>
      </c>
      <c r="J3494">
        <f>(Sales[[#This Row],[Selling Price Per Commodity]]-VLOOKUP(C3494,Products!A:E,4, FALSE))*Sales[[#This Row],[Quantity]]/10</f>
        <v>72.811000000000007</v>
      </c>
      <c r="K3494">
        <f>WEEKDAY(Sales[[#This Row],[Date and Time]],2)</f>
        <v>6</v>
      </c>
    </row>
    <row r="3495" spans="1:11" x14ac:dyDescent="0.3">
      <c r="A3495" t="s">
        <v>6963</v>
      </c>
      <c r="B3495" s="1">
        <v>45555.435243055559</v>
      </c>
      <c r="C3495" t="s">
        <v>3397</v>
      </c>
      <c r="D3495" t="s">
        <v>1295</v>
      </c>
      <c r="E3495" t="s">
        <v>3471</v>
      </c>
      <c r="F3495" t="s">
        <v>3476</v>
      </c>
      <c r="G3495">
        <v>637.45000000000005</v>
      </c>
      <c r="H3495">
        <v>4</v>
      </c>
      <c r="I3495">
        <f t="shared" si="54"/>
        <v>159.36250000000001</v>
      </c>
      <c r="J3495">
        <f>(Sales[[#This Row],[Selling Price Per Commodity]]-VLOOKUP(C3495,Products!A:E,4, FALSE))*Sales[[#This Row],[Quantity]]/10</f>
        <v>-84.147000000000006</v>
      </c>
      <c r="K3495">
        <f>WEEKDAY(Sales[[#This Row],[Date and Time]],2)</f>
        <v>5</v>
      </c>
    </row>
    <row r="3496" spans="1:11" x14ac:dyDescent="0.3">
      <c r="A3496" t="s">
        <v>6964</v>
      </c>
      <c r="B3496" s="1">
        <v>45550.266631944447</v>
      </c>
      <c r="C3496" t="s">
        <v>3278</v>
      </c>
      <c r="D3496" t="s">
        <v>2430</v>
      </c>
      <c r="E3496" t="s">
        <v>3464</v>
      </c>
      <c r="F3496" t="s">
        <v>3472</v>
      </c>
      <c r="G3496">
        <v>269.24</v>
      </c>
      <c r="H3496">
        <v>2</v>
      </c>
      <c r="I3496">
        <f t="shared" si="54"/>
        <v>134.62</v>
      </c>
      <c r="J3496">
        <f>(Sales[[#This Row],[Selling Price Per Commodity]]-VLOOKUP(C3496,Products!A:E,4, FALSE))*Sales[[#This Row],[Quantity]]/10</f>
        <v>-39.177999999999997</v>
      </c>
      <c r="K3496">
        <f>WEEKDAY(Sales[[#This Row],[Date and Time]],2)</f>
        <v>7</v>
      </c>
    </row>
    <row r="3497" spans="1:11" x14ac:dyDescent="0.3">
      <c r="A3497" t="s">
        <v>6965</v>
      </c>
      <c r="B3497" s="1">
        <v>45520.749525462961</v>
      </c>
      <c r="C3497" t="s">
        <v>3382</v>
      </c>
      <c r="D3497" t="s">
        <v>457</v>
      </c>
      <c r="E3497" t="s">
        <v>3461</v>
      </c>
      <c r="F3497" t="s">
        <v>3469</v>
      </c>
      <c r="G3497">
        <v>159.76</v>
      </c>
      <c r="H3497">
        <v>2</v>
      </c>
      <c r="I3497">
        <f t="shared" si="54"/>
        <v>79.88</v>
      </c>
      <c r="J3497">
        <f>(Sales[[#This Row],[Selling Price Per Commodity]]-VLOOKUP(C3497,Products!A:E,4, FALSE))*Sales[[#This Row],[Quantity]]/10</f>
        <v>2.3819999999999992</v>
      </c>
      <c r="K3497">
        <f>WEEKDAY(Sales[[#This Row],[Date and Time]],2)</f>
        <v>5</v>
      </c>
    </row>
    <row r="3498" spans="1:11" x14ac:dyDescent="0.3">
      <c r="A3498" t="s">
        <v>6966</v>
      </c>
      <c r="B3498" s="1">
        <v>45401.176921296297</v>
      </c>
      <c r="C3498" t="s">
        <v>3400</v>
      </c>
      <c r="D3498" t="s">
        <v>2767</v>
      </c>
      <c r="E3498" t="s">
        <v>3464</v>
      </c>
      <c r="F3498" t="s">
        <v>3472</v>
      </c>
      <c r="G3498">
        <v>789.87</v>
      </c>
      <c r="H3498">
        <v>4</v>
      </c>
      <c r="I3498">
        <f t="shared" si="54"/>
        <v>197.4675</v>
      </c>
      <c r="J3498">
        <f>(Sales[[#This Row],[Selling Price Per Commodity]]-VLOOKUP(C3498,Products!A:E,4, FALSE))*Sales[[#This Row],[Quantity]]/10</f>
        <v>-24.185000000000002</v>
      </c>
      <c r="K3498">
        <f>WEEKDAY(Sales[[#This Row],[Date and Time]],2)</f>
        <v>5</v>
      </c>
    </row>
    <row r="3499" spans="1:11" x14ac:dyDescent="0.3">
      <c r="A3499" t="s">
        <v>6967</v>
      </c>
      <c r="B3499" s="1">
        <v>45384.879201388889</v>
      </c>
      <c r="C3499" t="s">
        <v>3396</v>
      </c>
      <c r="D3499" t="s">
        <v>3037</v>
      </c>
      <c r="E3499" t="s">
        <v>3479</v>
      </c>
      <c r="F3499" t="s">
        <v>3462</v>
      </c>
      <c r="G3499">
        <v>1071.1300000000001</v>
      </c>
      <c r="H3499">
        <v>3</v>
      </c>
      <c r="I3499">
        <f t="shared" si="54"/>
        <v>357.04333333333335</v>
      </c>
      <c r="J3499">
        <f>(Sales[[#This Row],[Selling Price Per Commodity]]-VLOOKUP(C3499,Products!A:E,4, FALSE))*Sales[[#This Row],[Quantity]]/10</f>
        <v>-64.067000000000007</v>
      </c>
      <c r="K3499">
        <f>WEEKDAY(Sales[[#This Row],[Date and Time]],2)</f>
        <v>2</v>
      </c>
    </row>
    <row r="3500" spans="1:11" x14ac:dyDescent="0.3">
      <c r="A3500" t="s">
        <v>6968</v>
      </c>
      <c r="B3500" s="1">
        <v>45373.866064814814</v>
      </c>
      <c r="C3500" t="s">
        <v>3259</v>
      </c>
      <c r="D3500" t="s">
        <v>279</v>
      </c>
      <c r="E3500" t="s">
        <v>3471</v>
      </c>
      <c r="F3500" t="s">
        <v>3469</v>
      </c>
      <c r="G3500">
        <v>138.44</v>
      </c>
      <c r="H3500">
        <v>3</v>
      </c>
      <c r="I3500">
        <f t="shared" si="54"/>
        <v>46.146666666666668</v>
      </c>
      <c r="J3500">
        <f>(Sales[[#This Row],[Selling Price Per Commodity]]-VLOOKUP(C3500,Products!A:E,4, FALSE))*Sales[[#This Row],[Quantity]]/10</f>
        <v>-49.668999999999997</v>
      </c>
      <c r="K3500">
        <f>WEEKDAY(Sales[[#This Row],[Date and Time]],2)</f>
        <v>5</v>
      </c>
    </row>
    <row r="3501" spans="1:11" x14ac:dyDescent="0.3">
      <c r="A3501" t="s">
        <v>6969</v>
      </c>
      <c r="B3501" s="1">
        <v>45476.594166666669</v>
      </c>
      <c r="C3501" t="s">
        <v>3395</v>
      </c>
      <c r="D3501" t="s">
        <v>211</v>
      </c>
      <c r="E3501" t="s">
        <v>3466</v>
      </c>
      <c r="F3501" t="s">
        <v>3472</v>
      </c>
      <c r="G3501">
        <v>1400.1</v>
      </c>
      <c r="H3501">
        <v>9</v>
      </c>
      <c r="I3501">
        <f t="shared" si="54"/>
        <v>155.56666666666666</v>
      </c>
      <c r="J3501">
        <f>(Sales[[#This Row],[Selling Price Per Commodity]]-VLOOKUP(C3501,Products!A:E,4, FALSE))*Sales[[#This Row],[Quantity]]/10</f>
        <v>47.561999999999998</v>
      </c>
      <c r="K3501">
        <f>WEEKDAY(Sales[[#This Row],[Date and Time]],2)</f>
        <v>3</v>
      </c>
    </row>
    <row r="3502" spans="1:11" x14ac:dyDescent="0.3">
      <c r="A3502" t="s">
        <v>6970</v>
      </c>
      <c r="B3502" s="1">
        <v>45558.996759259258</v>
      </c>
      <c r="C3502" t="s">
        <v>3381</v>
      </c>
      <c r="D3502" t="s">
        <v>3161</v>
      </c>
      <c r="E3502" t="s">
        <v>3461</v>
      </c>
      <c r="F3502" t="s">
        <v>3467</v>
      </c>
      <c r="G3502">
        <v>734.65</v>
      </c>
      <c r="H3502">
        <v>2</v>
      </c>
      <c r="I3502">
        <f t="shared" si="54"/>
        <v>367.32499999999999</v>
      </c>
      <c r="J3502">
        <f>(Sales[[#This Row],[Selling Price Per Commodity]]-VLOOKUP(C3502,Products!A:E,4, FALSE))*Sales[[#This Row],[Quantity]]/10</f>
        <v>-27.543000000000006</v>
      </c>
      <c r="K3502">
        <f>WEEKDAY(Sales[[#This Row],[Date and Time]],2)</f>
        <v>1</v>
      </c>
    </row>
    <row r="3503" spans="1:11" x14ac:dyDescent="0.3">
      <c r="A3503" t="s">
        <v>6971</v>
      </c>
      <c r="B3503" s="1">
        <v>45377.603668981479</v>
      </c>
      <c r="C3503" t="s">
        <v>3376</v>
      </c>
      <c r="D3503" t="s">
        <v>1859</v>
      </c>
      <c r="E3503" t="s">
        <v>3479</v>
      </c>
      <c r="F3503" t="s">
        <v>3472</v>
      </c>
      <c r="G3503">
        <v>1655.6</v>
      </c>
      <c r="H3503">
        <v>2</v>
      </c>
      <c r="I3503">
        <f t="shared" si="54"/>
        <v>827.8</v>
      </c>
      <c r="J3503">
        <f>(Sales[[#This Row],[Selling Price Per Commodity]]-VLOOKUP(C3503,Products!A:E,4, FALSE))*Sales[[#This Row],[Quantity]]/10</f>
        <v>91.059999999999988</v>
      </c>
      <c r="K3503">
        <f>WEEKDAY(Sales[[#This Row],[Date and Time]],2)</f>
        <v>2</v>
      </c>
    </row>
    <row r="3504" spans="1:11" x14ac:dyDescent="0.3">
      <c r="A3504" t="s">
        <v>6972</v>
      </c>
      <c r="B3504" s="1">
        <v>45523.721805555557</v>
      </c>
      <c r="C3504" t="s">
        <v>3296</v>
      </c>
      <c r="D3504" t="s">
        <v>898</v>
      </c>
      <c r="E3504" t="s">
        <v>3461</v>
      </c>
      <c r="F3504" t="s">
        <v>3476</v>
      </c>
      <c r="G3504">
        <v>1415.98</v>
      </c>
      <c r="H3504">
        <v>6</v>
      </c>
      <c r="I3504">
        <f t="shared" si="54"/>
        <v>235.99666666666667</v>
      </c>
      <c r="J3504">
        <f>(Sales[[#This Row],[Selling Price Per Commodity]]-VLOOKUP(C3504,Products!A:E,4, FALSE))*Sales[[#This Row],[Quantity]]/10</f>
        <v>-210.74600000000001</v>
      </c>
      <c r="K3504">
        <f>WEEKDAY(Sales[[#This Row],[Date and Time]],2)</f>
        <v>1</v>
      </c>
    </row>
    <row r="3505" spans="1:11" x14ac:dyDescent="0.3">
      <c r="A3505" t="s">
        <v>6973</v>
      </c>
      <c r="B3505" s="1">
        <v>45499.149942129632</v>
      </c>
      <c r="C3505" t="s">
        <v>3339</v>
      </c>
      <c r="D3505" t="s">
        <v>2730</v>
      </c>
      <c r="E3505" t="s">
        <v>3466</v>
      </c>
      <c r="F3505" t="s">
        <v>3476</v>
      </c>
      <c r="G3505">
        <v>1571.69</v>
      </c>
      <c r="H3505">
        <v>6</v>
      </c>
      <c r="I3505">
        <f t="shared" si="54"/>
        <v>261.94833333333332</v>
      </c>
      <c r="J3505">
        <f>(Sales[[#This Row],[Selling Price Per Commodity]]-VLOOKUP(C3505,Products!A:E,4, FALSE))*Sales[[#This Row],[Quantity]]/10</f>
        <v>-230.78500000000003</v>
      </c>
      <c r="K3505">
        <f>WEEKDAY(Sales[[#This Row],[Date and Time]],2)</f>
        <v>5</v>
      </c>
    </row>
    <row r="3506" spans="1:11" x14ac:dyDescent="0.3">
      <c r="A3506" t="s">
        <v>6974</v>
      </c>
      <c r="B3506" s="1">
        <v>45364.899062500001</v>
      </c>
      <c r="C3506" t="s">
        <v>3266</v>
      </c>
      <c r="D3506" t="s">
        <v>765</v>
      </c>
      <c r="E3506" t="s">
        <v>3479</v>
      </c>
      <c r="F3506" t="s">
        <v>3476</v>
      </c>
      <c r="G3506">
        <v>1283.83</v>
      </c>
      <c r="H3506">
        <v>10</v>
      </c>
      <c r="I3506">
        <f t="shared" si="54"/>
        <v>128.38299999999998</v>
      </c>
      <c r="J3506">
        <f>(Sales[[#This Row],[Selling Price Per Commodity]]-VLOOKUP(C3506,Products!A:E,4, FALSE))*Sales[[#This Row],[Quantity]]/10</f>
        <v>85.972999999999985</v>
      </c>
      <c r="K3506">
        <f>WEEKDAY(Sales[[#This Row],[Date and Time]],2)</f>
        <v>3</v>
      </c>
    </row>
    <row r="3507" spans="1:11" x14ac:dyDescent="0.3">
      <c r="A3507" t="s">
        <v>6975</v>
      </c>
      <c r="B3507" s="1">
        <v>45479.040520833332</v>
      </c>
      <c r="C3507" t="s">
        <v>3437</v>
      </c>
      <c r="D3507" t="s">
        <v>646</v>
      </c>
      <c r="E3507" t="s">
        <v>3479</v>
      </c>
      <c r="F3507" t="s">
        <v>3476</v>
      </c>
      <c r="G3507">
        <v>1005.94</v>
      </c>
      <c r="H3507">
        <v>9</v>
      </c>
      <c r="I3507">
        <f t="shared" si="54"/>
        <v>111.77111111111111</v>
      </c>
      <c r="J3507">
        <f>(Sales[[#This Row],[Selling Price Per Commodity]]-VLOOKUP(C3507,Products!A:E,4, FALSE))*Sales[[#This Row],[Quantity]]/10</f>
        <v>-787.41800000000001</v>
      </c>
      <c r="K3507">
        <f>WEEKDAY(Sales[[#This Row],[Date and Time]],2)</f>
        <v>6</v>
      </c>
    </row>
    <row r="3508" spans="1:11" x14ac:dyDescent="0.3">
      <c r="A3508" t="s">
        <v>6976</v>
      </c>
      <c r="B3508" s="1">
        <v>45582.836921296293</v>
      </c>
      <c r="C3508" t="s">
        <v>3277</v>
      </c>
      <c r="D3508" t="s">
        <v>1534</v>
      </c>
      <c r="E3508" t="s">
        <v>3471</v>
      </c>
      <c r="F3508" t="s">
        <v>3472</v>
      </c>
      <c r="G3508">
        <v>1982.3</v>
      </c>
      <c r="H3508">
        <v>8</v>
      </c>
      <c r="I3508">
        <f t="shared" si="54"/>
        <v>247.78749999999999</v>
      </c>
      <c r="J3508">
        <f>(Sales[[#This Row],[Selling Price Per Commodity]]-VLOOKUP(C3508,Products!A:E,4, FALSE))*Sales[[#This Row],[Quantity]]/10</f>
        <v>-153.08999999999997</v>
      </c>
      <c r="K3508">
        <f>WEEKDAY(Sales[[#This Row],[Date and Time]],2)</f>
        <v>4</v>
      </c>
    </row>
    <row r="3509" spans="1:11" x14ac:dyDescent="0.3">
      <c r="A3509" t="s">
        <v>6977</v>
      </c>
      <c r="B3509" s="1">
        <v>45501.704583333332</v>
      </c>
      <c r="C3509" t="s">
        <v>3365</v>
      </c>
      <c r="D3509" t="s">
        <v>1933</v>
      </c>
      <c r="E3509" t="s">
        <v>3464</v>
      </c>
      <c r="F3509" t="s">
        <v>3476</v>
      </c>
      <c r="G3509">
        <v>759.67</v>
      </c>
      <c r="H3509">
        <v>2</v>
      </c>
      <c r="I3509">
        <f t="shared" si="54"/>
        <v>379.83499999999998</v>
      </c>
      <c r="J3509">
        <f>(Sales[[#This Row],[Selling Price Per Commodity]]-VLOOKUP(C3509,Products!A:E,4, FALSE))*Sales[[#This Row],[Quantity]]/10</f>
        <v>55.027000000000001</v>
      </c>
      <c r="K3509">
        <f>WEEKDAY(Sales[[#This Row],[Date and Time]],2)</f>
        <v>7</v>
      </c>
    </row>
    <row r="3510" spans="1:11" x14ac:dyDescent="0.3">
      <c r="A3510" t="s">
        <v>6978</v>
      </c>
      <c r="B3510" s="1">
        <v>45425.655902777777</v>
      </c>
      <c r="C3510" t="s">
        <v>3298</v>
      </c>
      <c r="D3510" t="s">
        <v>1140</v>
      </c>
      <c r="E3510" t="s">
        <v>3479</v>
      </c>
      <c r="F3510" t="s">
        <v>3467</v>
      </c>
      <c r="G3510">
        <v>357.34</v>
      </c>
      <c r="H3510">
        <v>9</v>
      </c>
      <c r="I3510">
        <f t="shared" si="54"/>
        <v>39.704444444444441</v>
      </c>
      <c r="J3510">
        <f>(Sales[[#This Row],[Selling Price Per Commodity]]-VLOOKUP(C3510,Products!A:E,4, FALSE))*Sales[[#This Row],[Quantity]]/10</f>
        <v>-832.89200000000005</v>
      </c>
      <c r="K3510">
        <f>WEEKDAY(Sales[[#This Row],[Date and Time]],2)</f>
        <v>1</v>
      </c>
    </row>
    <row r="3511" spans="1:11" x14ac:dyDescent="0.3">
      <c r="A3511" t="s">
        <v>6979</v>
      </c>
      <c r="B3511" s="1">
        <v>45383.285428240742</v>
      </c>
      <c r="C3511" t="s">
        <v>3378</v>
      </c>
      <c r="D3511" t="s">
        <v>701</v>
      </c>
      <c r="E3511" t="s">
        <v>3466</v>
      </c>
      <c r="F3511" t="s">
        <v>3472</v>
      </c>
      <c r="G3511">
        <v>926.66</v>
      </c>
      <c r="H3511">
        <v>3</v>
      </c>
      <c r="I3511">
        <f t="shared" si="54"/>
        <v>308.88666666666666</v>
      </c>
      <c r="J3511">
        <f>(Sales[[#This Row],[Selling Price Per Commodity]]-VLOOKUP(C3511,Products!A:E,4, FALSE))*Sales[[#This Row],[Quantity]]/10</f>
        <v>-14.809000000000003</v>
      </c>
      <c r="K3511">
        <f>WEEKDAY(Sales[[#This Row],[Date and Time]],2)</f>
        <v>1</v>
      </c>
    </row>
    <row r="3512" spans="1:11" x14ac:dyDescent="0.3">
      <c r="A3512" t="s">
        <v>6980</v>
      </c>
      <c r="B3512" s="1">
        <v>45567.122314814813</v>
      </c>
      <c r="C3512" t="s">
        <v>3435</v>
      </c>
      <c r="D3512" t="s">
        <v>1464</v>
      </c>
      <c r="E3512" t="s">
        <v>3464</v>
      </c>
      <c r="F3512" t="s">
        <v>3462</v>
      </c>
      <c r="G3512">
        <v>958.96</v>
      </c>
      <c r="H3512">
        <v>5</v>
      </c>
      <c r="I3512">
        <f t="shared" si="54"/>
        <v>191.792</v>
      </c>
      <c r="J3512">
        <f>(Sales[[#This Row],[Selling Price Per Commodity]]-VLOOKUP(C3512,Products!A:E,4, FALSE))*Sales[[#This Row],[Quantity]]/10</f>
        <v>-62.23899999999999</v>
      </c>
      <c r="K3512">
        <f>WEEKDAY(Sales[[#This Row],[Date and Time]],2)</f>
        <v>3</v>
      </c>
    </row>
    <row r="3513" spans="1:11" x14ac:dyDescent="0.3">
      <c r="A3513" t="s">
        <v>6981</v>
      </c>
      <c r="B3513" s="1">
        <v>45592.252314814818</v>
      </c>
      <c r="C3513" t="s">
        <v>3386</v>
      </c>
      <c r="D3513" t="s">
        <v>434</v>
      </c>
      <c r="E3513" t="s">
        <v>3466</v>
      </c>
      <c r="F3513" t="s">
        <v>3472</v>
      </c>
      <c r="G3513">
        <v>1900.66</v>
      </c>
      <c r="H3513">
        <v>10</v>
      </c>
      <c r="I3513">
        <f t="shared" si="54"/>
        <v>190.066</v>
      </c>
      <c r="J3513">
        <f>(Sales[[#This Row],[Selling Price Per Commodity]]-VLOOKUP(C3513,Products!A:E,4, FALSE))*Sales[[#This Row],[Quantity]]/10</f>
        <v>-561.20399999999995</v>
      </c>
      <c r="K3513">
        <f>WEEKDAY(Sales[[#This Row],[Date and Time]],2)</f>
        <v>7</v>
      </c>
    </row>
    <row r="3514" spans="1:11" x14ac:dyDescent="0.3">
      <c r="A3514" t="s">
        <v>6982</v>
      </c>
      <c r="B3514" s="1">
        <v>45509.380150462966</v>
      </c>
      <c r="C3514" t="s">
        <v>3311</v>
      </c>
      <c r="D3514" t="s">
        <v>404</v>
      </c>
      <c r="E3514" t="s">
        <v>3464</v>
      </c>
      <c r="F3514" t="s">
        <v>3469</v>
      </c>
      <c r="G3514">
        <v>1865</v>
      </c>
      <c r="H3514">
        <v>6</v>
      </c>
      <c r="I3514">
        <f t="shared" si="54"/>
        <v>310.83333333333331</v>
      </c>
      <c r="J3514">
        <f>(Sales[[#This Row],[Selling Price Per Commodity]]-VLOOKUP(C3514,Products!A:E,4, FALSE))*Sales[[#This Row],[Quantity]]/10</f>
        <v>-390.62799999999999</v>
      </c>
      <c r="K3514">
        <f>WEEKDAY(Sales[[#This Row],[Date and Time]],2)</f>
        <v>1</v>
      </c>
    </row>
    <row r="3515" spans="1:11" x14ac:dyDescent="0.3">
      <c r="A3515" t="s">
        <v>6983</v>
      </c>
      <c r="B3515" s="1">
        <v>45420.774375000001</v>
      </c>
      <c r="C3515" t="s">
        <v>3300</v>
      </c>
      <c r="D3515" t="s">
        <v>579</v>
      </c>
      <c r="E3515" t="s">
        <v>3464</v>
      </c>
      <c r="F3515" t="s">
        <v>3469</v>
      </c>
      <c r="G3515">
        <v>1667.22</v>
      </c>
      <c r="H3515">
        <v>2</v>
      </c>
      <c r="I3515">
        <f t="shared" si="54"/>
        <v>833.61</v>
      </c>
      <c r="J3515">
        <f>(Sales[[#This Row],[Selling Price Per Commodity]]-VLOOKUP(C3515,Products!A:E,4, FALSE))*Sales[[#This Row],[Quantity]]/10</f>
        <v>14.312000000000012</v>
      </c>
      <c r="K3515">
        <f>WEEKDAY(Sales[[#This Row],[Date and Time]],2)</f>
        <v>3</v>
      </c>
    </row>
    <row r="3516" spans="1:11" x14ac:dyDescent="0.3">
      <c r="A3516" t="s">
        <v>6984</v>
      </c>
      <c r="B3516" s="1">
        <v>45305.60560185185</v>
      </c>
      <c r="C3516" t="s">
        <v>3337</v>
      </c>
      <c r="D3516" t="s">
        <v>1701</v>
      </c>
      <c r="E3516" t="s">
        <v>3461</v>
      </c>
      <c r="F3516" t="s">
        <v>3469</v>
      </c>
      <c r="G3516">
        <v>937.12</v>
      </c>
      <c r="H3516">
        <v>5</v>
      </c>
      <c r="I3516">
        <f t="shared" si="54"/>
        <v>187.42400000000001</v>
      </c>
      <c r="J3516">
        <f>(Sales[[#This Row],[Selling Price Per Commodity]]-VLOOKUP(C3516,Products!A:E,4, FALSE))*Sales[[#This Row],[Quantity]]/10</f>
        <v>-356.07300000000004</v>
      </c>
      <c r="K3516">
        <f>WEEKDAY(Sales[[#This Row],[Date and Time]],2)</f>
        <v>7</v>
      </c>
    </row>
    <row r="3517" spans="1:11" x14ac:dyDescent="0.3">
      <c r="A3517" t="s">
        <v>6985</v>
      </c>
      <c r="B3517" s="1">
        <v>45369.816643518519</v>
      </c>
      <c r="C3517" t="s">
        <v>3351</v>
      </c>
      <c r="D3517" t="s">
        <v>1170</v>
      </c>
      <c r="E3517" t="s">
        <v>3479</v>
      </c>
      <c r="F3517" t="s">
        <v>3462</v>
      </c>
      <c r="G3517">
        <v>667.6</v>
      </c>
      <c r="H3517">
        <v>1</v>
      </c>
      <c r="I3517">
        <f t="shared" si="54"/>
        <v>667.6</v>
      </c>
      <c r="J3517">
        <f>(Sales[[#This Row],[Selling Price Per Commodity]]-VLOOKUP(C3517,Products!A:E,4, FALSE))*Sales[[#This Row],[Quantity]]/10</f>
        <v>2.4310000000000058</v>
      </c>
      <c r="K3517">
        <f>WEEKDAY(Sales[[#This Row],[Date and Time]],2)</f>
        <v>1</v>
      </c>
    </row>
    <row r="3518" spans="1:11" x14ac:dyDescent="0.3">
      <c r="A3518" t="s">
        <v>6986</v>
      </c>
      <c r="B3518" s="1">
        <v>45325.204236111109</v>
      </c>
      <c r="C3518" t="s">
        <v>3231</v>
      </c>
      <c r="D3518" t="s">
        <v>805</v>
      </c>
      <c r="E3518" t="s">
        <v>3471</v>
      </c>
      <c r="F3518" t="s">
        <v>3476</v>
      </c>
      <c r="G3518">
        <v>646.23</v>
      </c>
      <c r="H3518">
        <v>10</v>
      </c>
      <c r="I3518">
        <f t="shared" si="54"/>
        <v>64.623000000000005</v>
      </c>
      <c r="J3518">
        <f>(Sales[[#This Row],[Selling Price Per Commodity]]-VLOOKUP(C3518,Products!A:E,4, FALSE))*Sales[[#This Row],[Quantity]]/10</f>
        <v>-92.747</v>
      </c>
      <c r="K3518">
        <f>WEEKDAY(Sales[[#This Row],[Date and Time]],2)</f>
        <v>6</v>
      </c>
    </row>
    <row r="3519" spans="1:11" x14ac:dyDescent="0.3">
      <c r="A3519" t="s">
        <v>6987</v>
      </c>
      <c r="B3519" s="1">
        <v>45433.680231481485</v>
      </c>
      <c r="C3519" t="s">
        <v>3245</v>
      </c>
      <c r="D3519" t="s">
        <v>744</v>
      </c>
      <c r="E3519" t="s">
        <v>3471</v>
      </c>
      <c r="F3519" t="s">
        <v>3467</v>
      </c>
      <c r="G3519">
        <v>1334.36</v>
      </c>
      <c r="H3519">
        <v>2</v>
      </c>
      <c r="I3519">
        <f t="shared" si="54"/>
        <v>667.18</v>
      </c>
      <c r="J3519">
        <f>(Sales[[#This Row],[Selling Price Per Commodity]]-VLOOKUP(C3519,Products!A:E,4, FALSE))*Sales[[#This Row],[Quantity]]/10</f>
        <v>95.756</v>
      </c>
      <c r="K3519">
        <f>WEEKDAY(Sales[[#This Row],[Date and Time]],2)</f>
        <v>2</v>
      </c>
    </row>
    <row r="3520" spans="1:11" x14ac:dyDescent="0.3">
      <c r="A3520" t="s">
        <v>6988</v>
      </c>
      <c r="B3520" s="1">
        <v>45392.323113425926</v>
      </c>
      <c r="C3520" t="s">
        <v>3353</v>
      </c>
      <c r="D3520" t="s">
        <v>2388</v>
      </c>
      <c r="E3520" t="s">
        <v>3466</v>
      </c>
      <c r="F3520" t="s">
        <v>3462</v>
      </c>
      <c r="G3520">
        <v>659.65</v>
      </c>
      <c r="H3520">
        <v>5</v>
      </c>
      <c r="I3520">
        <f t="shared" si="54"/>
        <v>131.93</v>
      </c>
      <c r="J3520">
        <f>(Sales[[#This Row],[Selling Price Per Commodity]]-VLOOKUP(C3520,Products!A:E,4, FALSE))*Sales[[#This Row],[Quantity]]/10</f>
        <v>-423.39499999999998</v>
      </c>
      <c r="K3520">
        <f>WEEKDAY(Sales[[#This Row],[Date and Time]],2)</f>
        <v>3</v>
      </c>
    </row>
    <row r="3521" spans="1:11" x14ac:dyDescent="0.3">
      <c r="A3521" t="s">
        <v>6989</v>
      </c>
      <c r="B3521" s="1">
        <v>45487.805960648147</v>
      </c>
      <c r="C3521" t="s">
        <v>3326</v>
      </c>
      <c r="D3521" t="s">
        <v>1998</v>
      </c>
      <c r="E3521" t="s">
        <v>3466</v>
      </c>
      <c r="F3521" t="s">
        <v>3469</v>
      </c>
      <c r="G3521">
        <v>635.6</v>
      </c>
      <c r="H3521">
        <v>6</v>
      </c>
      <c r="I3521">
        <f t="shared" si="54"/>
        <v>105.93333333333334</v>
      </c>
      <c r="J3521">
        <f>(Sales[[#This Row],[Selling Price Per Commodity]]-VLOOKUP(C3521,Products!A:E,4, FALSE))*Sales[[#This Row],[Quantity]]/10</f>
        <v>-358.642</v>
      </c>
      <c r="K3521">
        <f>WEEKDAY(Sales[[#This Row],[Date and Time]],2)</f>
        <v>7</v>
      </c>
    </row>
    <row r="3522" spans="1:11" x14ac:dyDescent="0.3">
      <c r="A3522" t="s">
        <v>6990</v>
      </c>
      <c r="B3522" s="1">
        <v>45548.345150462963</v>
      </c>
      <c r="C3522" t="s">
        <v>3446</v>
      </c>
      <c r="D3522" t="s">
        <v>1044</v>
      </c>
      <c r="E3522" t="s">
        <v>3461</v>
      </c>
      <c r="F3522" t="s">
        <v>3472</v>
      </c>
      <c r="G3522">
        <v>1788.44</v>
      </c>
      <c r="H3522">
        <v>2</v>
      </c>
      <c r="I3522">
        <f t="shared" ref="I3522:I3585" si="55" xml:space="preserve"> G3522/H3522</f>
        <v>894.22</v>
      </c>
      <c r="J3522">
        <f>(Sales[[#This Row],[Selling Price Per Commodity]]-VLOOKUP(C3522,Products!A:E,4, FALSE))*Sales[[#This Row],[Quantity]]/10</f>
        <v>16.848000000000003</v>
      </c>
      <c r="K3522">
        <f>WEEKDAY(Sales[[#This Row],[Date and Time]],2)</f>
        <v>5</v>
      </c>
    </row>
    <row r="3523" spans="1:11" x14ac:dyDescent="0.3">
      <c r="A3523" t="s">
        <v>6991</v>
      </c>
      <c r="B3523" s="1">
        <v>45405.784398148149</v>
      </c>
      <c r="C3523" t="s">
        <v>3332</v>
      </c>
      <c r="D3523" t="s">
        <v>1614</v>
      </c>
      <c r="E3523" t="s">
        <v>3466</v>
      </c>
      <c r="F3523" t="s">
        <v>3476</v>
      </c>
      <c r="G3523">
        <v>1997.74</v>
      </c>
      <c r="H3523">
        <v>4</v>
      </c>
      <c r="I3523">
        <f t="shared" si="55"/>
        <v>499.435</v>
      </c>
      <c r="J3523">
        <f>(Sales[[#This Row],[Selling Price Per Commodity]]-VLOOKUP(C3523,Products!A:E,4, FALSE))*Sales[[#This Row],[Quantity]]/10</f>
        <v>60.35799999999999</v>
      </c>
      <c r="K3523">
        <f>WEEKDAY(Sales[[#This Row],[Date and Time]],2)</f>
        <v>2</v>
      </c>
    </row>
    <row r="3524" spans="1:11" x14ac:dyDescent="0.3">
      <c r="A3524" t="s">
        <v>6992</v>
      </c>
      <c r="B3524" s="1">
        <v>45295.264097222222</v>
      </c>
      <c r="C3524" t="s">
        <v>3214</v>
      </c>
      <c r="D3524" t="s">
        <v>1214</v>
      </c>
      <c r="E3524" t="s">
        <v>3464</v>
      </c>
      <c r="F3524" t="s">
        <v>3469</v>
      </c>
      <c r="G3524">
        <v>1498.27</v>
      </c>
      <c r="H3524">
        <v>4</v>
      </c>
      <c r="I3524">
        <f t="shared" si="55"/>
        <v>374.5675</v>
      </c>
      <c r="J3524">
        <f>(Sales[[#This Row],[Selling Price Per Commodity]]-VLOOKUP(C3524,Products!A:E,4, FALSE))*Sales[[#This Row],[Quantity]]/10</f>
        <v>-24.289000000000009</v>
      </c>
      <c r="K3524">
        <f>WEEKDAY(Sales[[#This Row],[Date and Time]],2)</f>
        <v>4</v>
      </c>
    </row>
    <row r="3525" spans="1:11" x14ac:dyDescent="0.3">
      <c r="A3525" t="s">
        <v>6993</v>
      </c>
      <c r="B3525" s="1">
        <v>45403.888402777775</v>
      </c>
      <c r="C3525" t="s">
        <v>3407</v>
      </c>
      <c r="D3525" t="s">
        <v>1500</v>
      </c>
      <c r="E3525" t="s">
        <v>3479</v>
      </c>
      <c r="F3525" t="s">
        <v>3476</v>
      </c>
      <c r="G3525">
        <v>511.49</v>
      </c>
      <c r="H3525">
        <v>10</v>
      </c>
      <c r="I3525">
        <f t="shared" si="55"/>
        <v>51.149000000000001</v>
      </c>
      <c r="J3525">
        <f>(Sales[[#This Row],[Selling Price Per Commodity]]-VLOOKUP(C3525,Products!A:E,4, FALSE))*Sales[[#This Row],[Quantity]]/10</f>
        <v>13.619</v>
      </c>
      <c r="K3525">
        <f>WEEKDAY(Sales[[#This Row],[Date and Time]],2)</f>
        <v>7</v>
      </c>
    </row>
    <row r="3526" spans="1:11" x14ac:dyDescent="0.3">
      <c r="A3526" t="s">
        <v>6994</v>
      </c>
      <c r="B3526" s="1">
        <v>45504.530370370368</v>
      </c>
      <c r="C3526" t="s">
        <v>3276</v>
      </c>
      <c r="D3526" t="s">
        <v>1660</v>
      </c>
      <c r="E3526" t="s">
        <v>3466</v>
      </c>
      <c r="F3526" t="s">
        <v>3467</v>
      </c>
      <c r="G3526">
        <v>447.99</v>
      </c>
      <c r="H3526">
        <v>10</v>
      </c>
      <c r="I3526">
        <f t="shared" si="55"/>
        <v>44.798999999999999</v>
      </c>
      <c r="J3526">
        <f>(Sales[[#This Row],[Selling Price Per Commodity]]-VLOOKUP(C3526,Products!A:E,4, FALSE))*Sales[[#This Row],[Quantity]]/10</f>
        <v>-691.61099999999999</v>
      </c>
      <c r="K3526">
        <f>WEEKDAY(Sales[[#This Row],[Date and Time]],2)</f>
        <v>3</v>
      </c>
    </row>
    <row r="3527" spans="1:11" x14ac:dyDescent="0.3">
      <c r="A3527" t="s">
        <v>6995</v>
      </c>
      <c r="B3527" s="1">
        <v>45497.318194444444</v>
      </c>
      <c r="C3527" t="s">
        <v>3302</v>
      </c>
      <c r="D3527" t="s">
        <v>1698</v>
      </c>
      <c r="E3527" t="s">
        <v>3461</v>
      </c>
      <c r="F3527" t="s">
        <v>3472</v>
      </c>
      <c r="G3527">
        <v>1088.9100000000001</v>
      </c>
      <c r="H3527">
        <v>2</v>
      </c>
      <c r="I3527">
        <f t="shared" si="55"/>
        <v>544.45500000000004</v>
      </c>
      <c r="J3527">
        <f>(Sales[[#This Row],[Selling Price Per Commodity]]-VLOOKUP(C3527,Products!A:E,4, FALSE))*Sales[[#This Row],[Quantity]]/10</f>
        <v>94.597000000000008</v>
      </c>
      <c r="K3527">
        <f>WEEKDAY(Sales[[#This Row],[Date and Time]],2)</f>
        <v>3</v>
      </c>
    </row>
    <row r="3528" spans="1:11" x14ac:dyDescent="0.3">
      <c r="A3528" t="s">
        <v>6996</v>
      </c>
      <c r="B3528" s="1">
        <v>45602.400358796294</v>
      </c>
      <c r="C3528" t="s">
        <v>3302</v>
      </c>
      <c r="D3528" t="s">
        <v>2753</v>
      </c>
      <c r="E3528" t="s">
        <v>3471</v>
      </c>
      <c r="F3528" t="s">
        <v>3469</v>
      </c>
      <c r="G3528">
        <v>380.91</v>
      </c>
      <c r="H3528">
        <v>8</v>
      </c>
      <c r="I3528">
        <f t="shared" si="55"/>
        <v>47.613750000000003</v>
      </c>
      <c r="J3528">
        <f>(Sales[[#This Row],[Selling Price Per Commodity]]-VLOOKUP(C3528,Products!A:E,4, FALSE))*Sales[[#This Row],[Quantity]]/10</f>
        <v>-19.084999999999997</v>
      </c>
      <c r="K3528">
        <f>WEEKDAY(Sales[[#This Row],[Date and Time]],2)</f>
        <v>3</v>
      </c>
    </row>
    <row r="3529" spans="1:11" x14ac:dyDescent="0.3">
      <c r="A3529" t="s">
        <v>6997</v>
      </c>
      <c r="B3529" s="1">
        <v>45551.946076388886</v>
      </c>
      <c r="C3529" t="s">
        <v>3415</v>
      </c>
      <c r="D3529" t="s">
        <v>1584</v>
      </c>
      <c r="E3529" t="s">
        <v>3466</v>
      </c>
      <c r="F3529" t="s">
        <v>3462</v>
      </c>
      <c r="G3529">
        <v>1005.85</v>
      </c>
      <c r="H3529">
        <v>1</v>
      </c>
      <c r="I3529">
        <f t="shared" si="55"/>
        <v>1005.85</v>
      </c>
      <c r="J3529">
        <f>(Sales[[#This Row],[Selling Price Per Commodity]]-VLOOKUP(C3529,Products!A:E,4, FALSE))*Sales[[#This Row],[Quantity]]/10</f>
        <v>89.637</v>
      </c>
      <c r="K3529">
        <f>WEEKDAY(Sales[[#This Row],[Date and Time]],2)</f>
        <v>1</v>
      </c>
    </row>
    <row r="3530" spans="1:11" x14ac:dyDescent="0.3">
      <c r="A3530" t="s">
        <v>6998</v>
      </c>
      <c r="B3530" s="1">
        <v>45401.645358796297</v>
      </c>
      <c r="C3530" t="s">
        <v>3340</v>
      </c>
      <c r="D3530" t="s">
        <v>2515</v>
      </c>
      <c r="E3530" t="s">
        <v>3466</v>
      </c>
      <c r="F3530" t="s">
        <v>3462</v>
      </c>
      <c r="G3530">
        <v>68.97</v>
      </c>
      <c r="H3530">
        <v>5</v>
      </c>
      <c r="I3530">
        <f t="shared" si="55"/>
        <v>13.794</v>
      </c>
      <c r="J3530">
        <f>(Sales[[#This Row],[Selling Price Per Commodity]]-VLOOKUP(C3530,Products!A:E,4, FALSE))*Sales[[#This Row],[Quantity]]/10</f>
        <v>-410.303</v>
      </c>
      <c r="K3530">
        <f>WEEKDAY(Sales[[#This Row],[Date and Time]],2)</f>
        <v>5</v>
      </c>
    </row>
    <row r="3531" spans="1:11" x14ac:dyDescent="0.3">
      <c r="A3531" t="s">
        <v>6999</v>
      </c>
      <c r="B3531" s="1">
        <v>45450.215289351851</v>
      </c>
      <c r="C3531" t="s">
        <v>3333</v>
      </c>
      <c r="D3531" t="s">
        <v>2526</v>
      </c>
      <c r="E3531" t="s">
        <v>3471</v>
      </c>
      <c r="F3531" t="s">
        <v>3467</v>
      </c>
      <c r="G3531">
        <v>651.27</v>
      </c>
      <c r="H3531">
        <v>9</v>
      </c>
      <c r="I3531">
        <f t="shared" si="55"/>
        <v>72.36333333333333</v>
      </c>
      <c r="J3531">
        <f>(Sales[[#This Row],[Selling Price Per Commodity]]-VLOOKUP(C3531,Products!A:E,4, FALSE))*Sales[[#This Row],[Quantity]]/10</f>
        <v>-639.59100000000001</v>
      </c>
      <c r="K3531">
        <f>WEEKDAY(Sales[[#This Row],[Date and Time]],2)</f>
        <v>5</v>
      </c>
    </row>
    <row r="3532" spans="1:11" x14ac:dyDescent="0.3">
      <c r="A3532" t="s">
        <v>7000</v>
      </c>
      <c r="B3532" s="1">
        <v>45380.28628472222</v>
      </c>
      <c r="C3532" t="s">
        <v>3435</v>
      </c>
      <c r="D3532" t="s">
        <v>1918</v>
      </c>
      <c r="E3532" t="s">
        <v>3471</v>
      </c>
      <c r="F3532" t="s">
        <v>3467</v>
      </c>
      <c r="G3532">
        <v>1797.53</v>
      </c>
      <c r="H3532">
        <v>5</v>
      </c>
      <c r="I3532">
        <f t="shared" si="55"/>
        <v>359.50599999999997</v>
      </c>
      <c r="J3532">
        <f>(Sales[[#This Row],[Selling Price Per Commodity]]-VLOOKUP(C3532,Products!A:E,4, FALSE))*Sales[[#This Row],[Quantity]]/10</f>
        <v>21.617999999999995</v>
      </c>
      <c r="K3532">
        <f>WEEKDAY(Sales[[#This Row],[Date and Time]],2)</f>
        <v>5</v>
      </c>
    </row>
    <row r="3533" spans="1:11" x14ac:dyDescent="0.3">
      <c r="A3533" t="s">
        <v>7001</v>
      </c>
      <c r="B3533" s="1">
        <v>45378.80159722222</v>
      </c>
      <c r="C3533" t="s">
        <v>3329</v>
      </c>
      <c r="D3533" t="s">
        <v>2789</v>
      </c>
      <c r="E3533" t="s">
        <v>3461</v>
      </c>
      <c r="F3533" t="s">
        <v>3476</v>
      </c>
      <c r="G3533">
        <v>459.17</v>
      </c>
      <c r="H3533">
        <v>1</v>
      </c>
      <c r="I3533">
        <f t="shared" si="55"/>
        <v>459.17</v>
      </c>
      <c r="J3533">
        <f>(Sales[[#This Row],[Selling Price Per Commodity]]-VLOOKUP(C3533,Products!A:E,4, FALSE))*Sales[[#This Row],[Quantity]]/10</f>
        <v>-13.774999999999995</v>
      </c>
      <c r="K3533">
        <f>WEEKDAY(Sales[[#This Row],[Date and Time]],2)</f>
        <v>3</v>
      </c>
    </row>
    <row r="3534" spans="1:11" x14ac:dyDescent="0.3">
      <c r="A3534" t="s">
        <v>7002</v>
      </c>
      <c r="B3534" s="1">
        <v>45543.541354166664</v>
      </c>
      <c r="C3534" t="s">
        <v>3335</v>
      </c>
      <c r="D3534" t="s">
        <v>2626</v>
      </c>
      <c r="E3534" t="s">
        <v>3461</v>
      </c>
      <c r="F3534" t="s">
        <v>3469</v>
      </c>
      <c r="G3534">
        <v>1814.1</v>
      </c>
      <c r="H3534">
        <v>1</v>
      </c>
      <c r="I3534">
        <f t="shared" si="55"/>
        <v>1814.1</v>
      </c>
      <c r="J3534">
        <f>(Sales[[#This Row],[Selling Price Per Commodity]]-VLOOKUP(C3534,Products!A:E,4, FALSE))*Sales[[#This Row],[Quantity]]/10</f>
        <v>151.05000000000001</v>
      </c>
      <c r="K3534">
        <f>WEEKDAY(Sales[[#This Row],[Date and Time]],2)</f>
        <v>7</v>
      </c>
    </row>
    <row r="3535" spans="1:11" x14ac:dyDescent="0.3">
      <c r="A3535" t="s">
        <v>7003</v>
      </c>
      <c r="B3535" s="1">
        <v>45477.012141203704</v>
      </c>
      <c r="C3535" t="s">
        <v>3299</v>
      </c>
      <c r="D3535" t="s">
        <v>1837</v>
      </c>
      <c r="E3535" t="s">
        <v>3461</v>
      </c>
      <c r="F3535" t="s">
        <v>3472</v>
      </c>
      <c r="G3535">
        <v>835.22</v>
      </c>
      <c r="H3535">
        <v>4</v>
      </c>
      <c r="I3535">
        <f t="shared" si="55"/>
        <v>208.80500000000001</v>
      </c>
      <c r="J3535">
        <f>(Sales[[#This Row],[Selling Price Per Commodity]]-VLOOKUP(C3535,Products!A:E,4, FALSE))*Sales[[#This Row],[Quantity]]/10</f>
        <v>-77.27000000000001</v>
      </c>
      <c r="K3535">
        <f>WEEKDAY(Sales[[#This Row],[Date and Time]],2)</f>
        <v>4</v>
      </c>
    </row>
    <row r="3536" spans="1:11" x14ac:dyDescent="0.3">
      <c r="A3536" t="s">
        <v>7004</v>
      </c>
      <c r="B3536" s="1">
        <v>45353.75953703704</v>
      </c>
      <c r="C3536" t="s">
        <v>3315</v>
      </c>
      <c r="D3536" t="s">
        <v>530</v>
      </c>
      <c r="E3536" t="s">
        <v>3471</v>
      </c>
      <c r="F3536" t="s">
        <v>3472</v>
      </c>
      <c r="G3536">
        <v>1277.32</v>
      </c>
      <c r="H3536">
        <v>3</v>
      </c>
      <c r="I3536">
        <f t="shared" si="55"/>
        <v>425.77333333333331</v>
      </c>
      <c r="J3536">
        <f>(Sales[[#This Row],[Selling Price Per Commodity]]-VLOOKUP(C3536,Products!A:E,4, FALSE))*Sales[[#This Row],[Quantity]]/10</f>
        <v>100.43799999999999</v>
      </c>
      <c r="K3536">
        <f>WEEKDAY(Sales[[#This Row],[Date and Time]],2)</f>
        <v>6</v>
      </c>
    </row>
    <row r="3537" spans="1:11" x14ac:dyDescent="0.3">
      <c r="A3537" t="s">
        <v>7005</v>
      </c>
      <c r="B3537" s="1">
        <v>45319.256145833337</v>
      </c>
      <c r="C3537" t="s">
        <v>3322</v>
      </c>
      <c r="D3537" t="s">
        <v>2831</v>
      </c>
      <c r="E3537" t="s">
        <v>3464</v>
      </c>
      <c r="F3537" t="s">
        <v>3467</v>
      </c>
      <c r="G3537">
        <v>877.34</v>
      </c>
      <c r="H3537">
        <v>2</v>
      </c>
      <c r="I3537">
        <f t="shared" si="55"/>
        <v>438.67</v>
      </c>
      <c r="J3537">
        <f>(Sales[[#This Row],[Selling Price Per Commodity]]-VLOOKUP(C3537,Products!A:E,4, FALSE))*Sales[[#This Row],[Quantity]]/10</f>
        <v>80.690000000000012</v>
      </c>
      <c r="K3537">
        <f>WEEKDAY(Sales[[#This Row],[Date and Time]],2)</f>
        <v>7</v>
      </c>
    </row>
    <row r="3538" spans="1:11" x14ac:dyDescent="0.3">
      <c r="A3538" t="s">
        <v>7006</v>
      </c>
      <c r="B3538" s="1">
        <v>45416.669131944444</v>
      </c>
      <c r="C3538" t="s">
        <v>3448</v>
      </c>
      <c r="D3538" t="s">
        <v>2592</v>
      </c>
      <c r="E3538" t="s">
        <v>3461</v>
      </c>
      <c r="F3538" t="s">
        <v>3462</v>
      </c>
      <c r="G3538">
        <v>1415.14</v>
      </c>
      <c r="H3538">
        <v>4</v>
      </c>
      <c r="I3538">
        <f t="shared" si="55"/>
        <v>353.78500000000003</v>
      </c>
      <c r="J3538">
        <f>(Sales[[#This Row],[Selling Price Per Commodity]]-VLOOKUP(C3538,Products!A:E,4, FALSE))*Sales[[#This Row],[Quantity]]/10</f>
        <v>-240.68999999999997</v>
      </c>
      <c r="K3538">
        <f>WEEKDAY(Sales[[#This Row],[Date and Time]],2)</f>
        <v>6</v>
      </c>
    </row>
    <row r="3539" spans="1:11" x14ac:dyDescent="0.3">
      <c r="A3539" t="s">
        <v>7007</v>
      </c>
      <c r="B3539" s="1">
        <v>45406.38113425926</v>
      </c>
      <c r="C3539" t="s">
        <v>3371</v>
      </c>
      <c r="D3539" t="s">
        <v>3175</v>
      </c>
      <c r="E3539" t="s">
        <v>3461</v>
      </c>
      <c r="F3539" t="s">
        <v>3469</v>
      </c>
      <c r="G3539">
        <v>1295.52</v>
      </c>
      <c r="H3539">
        <v>7</v>
      </c>
      <c r="I3539">
        <f t="shared" si="55"/>
        <v>185.07428571428571</v>
      </c>
      <c r="J3539">
        <f>(Sales[[#This Row],[Selling Price Per Commodity]]-VLOOKUP(C3539,Products!A:E,4, FALSE))*Sales[[#This Row],[Quantity]]/10</f>
        <v>-129.81199999999998</v>
      </c>
      <c r="K3539">
        <f>WEEKDAY(Sales[[#This Row],[Date and Time]],2)</f>
        <v>3</v>
      </c>
    </row>
    <row r="3540" spans="1:11" x14ac:dyDescent="0.3">
      <c r="A3540" t="s">
        <v>7008</v>
      </c>
      <c r="B3540" s="1">
        <v>45525.546539351853</v>
      </c>
      <c r="C3540" t="s">
        <v>3332</v>
      </c>
      <c r="D3540" t="s">
        <v>1869</v>
      </c>
      <c r="E3540" t="s">
        <v>3479</v>
      </c>
      <c r="F3540" t="s">
        <v>3476</v>
      </c>
      <c r="G3540">
        <v>1080.5999999999999</v>
      </c>
      <c r="H3540">
        <v>8</v>
      </c>
      <c r="I3540">
        <f t="shared" si="55"/>
        <v>135.07499999999999</v>
      </c>
      <c r="J3540">
        <f>(Sales[[#This Row],[Selling Price Per Commodity]]-VLOOKUP(C3540,Products!A:E,4, FALSE))*Sales[[#This Row],[Quantity]]/10</f>
        <v>-170.77200000000002</v>
      </c>
      <c r="K3540">
        <f>WEEKDAY(Sales[[#This Row],[Date and Time]],2)</f>
        <v>3</v>
      </c>
    </row>
    <row r="3541" spans="1:11" x14ac:dyDescent="0.3">
      <c r="A3541" t="s">
        <v>7009</v>
      </c>
      <c r="B3541" s="1">
        <v>45359.992268518516</v>
      </c>
      <c r="C3541" t="s">
        <v>3372</v>
      </c>
      <c r="D3541" t="s">
        <v>2635</v>
      </c>
      <c r="E3541" t="s">
        <v>3464</v>
      </c>
      <c r="F3541" t="s">
        <v>3467</v>
      </c>
      <c r="G3541">
        <v>1192.04</v>
      </c>
      <c r="H3541">
        <v>9</v>
      </c>
      <c r="I3541">
        <f t="shared" si="55"/>
        <v>132.44888888888889</v>
      </c>
      <c r="J3541">
        <f>(Sales[[#This Row],[Selling Price Per Commodity]]-VLOOKUP(C3541,Products!A:E,4, FALSE))*Sales[[#This Row],[Quantity]]/10</f>
        <v>-254.63800000000001</v>
      </c>
      <c r="K3541">
        <f>WEEKDAY(Sales[[#This Row],[Date and Time]],2)</f>
        <v>5</v>
      </c>
    </row>
    <row r="3542" spans="1:11" x14ac:dyDescent="0.3">
      <c r="A3542" t="s">
        <v>7010</v>
      </c>
      <c r="B3542" s="1">
        <v>45497.477395833332</v>
      </c>
      <c r="C3542" t="s">
        <v>3427</v>
      </c>
      <c r="D3542" t="s">
        <v>2910</v>
      </c>
      <c r="E3542" t="s">
        <v>3479</v>
      </c>
      <c r="F3542" t="s">
        <v>3469</v>
      </c>
      <c r="G3542">
        <v>525.27</v>
      </c>
      <c r="H3542">
        <v>2</v>
      </c>
      <c r="I3542">
        <f t="shared" si="55"/>
        <v>262.63499999999999</v>
      </c>
      <c r="J3542">
        <f>(Sales[[#This Row],[Selling Price Per Commodity]]-VLOOKUP(C3542,Products!A:E,4, FALSE))*Sales[[#This Row],[Quantity]]/10</f>
        <v>-17.125</v>
      </c>
      <c r="K3542">
        <f>WEEKDAY(Sales[[#This Row],[Date and Time]],2)</f>
        <v>3</v>
      </c>
    </row>
    <row r="3543" spans="1:11" x14ac:dyDescent="0.3">
      <c r="A3543" t="s">
        <v>7011</v>
      </c>
      <c r="B3543" s="1">
        <v>45382.340740740743</v>
      </c>
      <c r="C3543" t="s">
        <v>3276</v>
      </c>
      <c r="D3543" t="s">
        <v>453</v>
      </c>
      <c r="E3543" t="s">
        <v>3464</v>
      </c>
      <c r="F3543" t="s">
        <v>3476</v>
      </c>
      <c r="G3543">
        <v>1785.84</v>
      </c>
      <c r="H3543">
        <v>9</v>
      </c>
      <c r="I3543">
        <f t="shared" si="55"/>
        <v>198.42666666666665</v>
      </c>
      <c r="J3543">
        <f>(Sales[[#This Row],[Selling Price Per Commodity]]-VLOOKUP(C3543,Products!A:E,4, FALSE))*Sales[[#This Row],[Quantity]]/10</f>
        <v>-484.18500000000006</v>
      </c>
      <c r="K3543">
        <f>WEEKDAY(Sales[[#This Row],[Date and Time]],2)</f>
        <v>7</v>
      </c>
    </row>
    <row r="3544" spans="1:11" x14ac:dyDescent="0.3">
      <c r="A3544" t="s">
        <v>7012</v>
      </c>
      <c r="B3544" s="1">
        <v>45577.965104166666</v>
      </c>
      <c r="C3544" t="s">
        <v>3357</v>
      </c>
      <c r="D3544" t="s">
        <v>1611</v>
      </c>
      <c r="E3544" t="s">
        <v>3479</v>
      </c>
      <c r="F3544" t="s">
        <v>3467</v>
      </c>
      <c r="G3544">
        <v>1291.72</v>
      </c>
      <c r="H3544">
        <v>3</v>
      </c>
      <c r="I3544">
        <f t="shared" si="55"/>
        <v>430.57333333333332</v>
      </c>
      <c r="J3544">
        <f>(Sales[[#This Row],[Selling Price Per Commodity]]-VLOOKUP(C3544,Products!A:E,4, FALSE))*Sales[[#This Row],[Quantity]]/10</f>
        <v>37.524999999999991</v>
      </c>
      <c r="K3544">
        <f>WEEKDAY(Sales[[#This Row],[Date and Time]],2)</f>
        <v>6</v>
      </c>
    </row>
    <row r="3545" spans="1:11" x14ac:dyDescent="0.3">
      <c r="A3545" t="s">
        <v>7013</v>
      </c>
      <c r="B3545" s="1">
        <v>45469.66578703704</v>
      </c>
      <c r="C3545" t="s">
        <v>3234</v>
      </c>
      <c r="D3545" t="s">
        <v>2322</v>
      </c>
      <c r="E3545" t="s">
        <v>3464</v>
      </c>
      <c r="F3545" t="s">
        <v>3462</v>
      </c>
      <c r="G3545">
        <v>1863.64</v>
      </c>
      <c r="H3545">
        <v>10</v>
      </c>
      <c r="I3545">
        <f t="shared" si="55"/>
        <v>186.364</v>
      </c>
      <c r="J3545">
        <f>(Sales[[#This Row],[Selling Price Per Commodity]]-VLOOKUP(C3545,Products!A:E,4, FALSE))*Sales[[#This Row],[Quantity]]/10</f>
        <v>-665.19599999999991</v>
      </c>
      <c r="K3545">
        <f>WEEKDAY(Sales[[#This Row],[Date and Time]],2)</f>
        <v>3</v>
      </c>
    </row>
    <row r="3546" spans="1:11" x14ac:dyDescent="0.3">
      <c r="A3546" t="s">
        <v>7014</v>
      </c>
      <c r="B3546" s="1">
        <v>45349.728148148148</v>
      </c>
      <c r="C3546" t="s">
        <v>3349</v>
      </c>
      <c r="D3546" t="s">
        <v>692</v>
      </c>
      <c r="E3546" t="s">
        <v>3479</v>
      </c>
      <c r="F3546" t="s">
        <v>3462</v>
      </c>
      <c r="G3546">
        <v>906.2</v>
      </c>
      <c r="H3546">
        <v>5</v>
      </c>
      <c r="I3546">
        <f t="shared" si="55"/>
        <v>181.24</v>
      </c>
      <c r="J3546">
        <f>(Sales[[#This Row],[Selling Price Per Commodity]]-VLOOKUP(C3546,Products!A:E,4, FALSE))*Sales[[#This Row],[Quantity]]/10</f>
        <v>-282.39999999999998</v>
      </c>
      <c r="K3546">
        <f>WEEKDAY(Sales[[#This Row],[Date and Time]],2)</f>
        <v>2</v>
      </c>
    </row>
    <row r="3547" spans="1:11" x14ac:dyDescent="0.3">
      <c r="A3547" t="s">
        <v>7015</v>
      </c>
      <c r="B3547" s="1">
        <v>45371.682800925926</v>
      </c>
      <c r="C3547" t="s">
        <v>3259</v>
      </c>
      <c r="D3547" t="s">
        <v>2213</v>
      </c>
      <c r="E3547" t="s">
        <v>3461</v>
      </c>
      <c r="F3547" t="s">
        <v>3462</v>
      </c>
      <c r="G3547">
        <v>929.85</v>
      </c>
      <c r="H3547">
        <v>5</v>
      </c>
      <c r="I3547">
        <f t="shared" si="55"/>
        <v>185.97</v>
      </c>
      <c r="J3547">
        <f>(Sales[[#This Row],[Selling Price Per Commodity]]-VLOOKUP(C3547,Products!A:E,4, FALSE))*Sales[[#This Row],[Quantity]]/10</f>
        <v>-12.870000000000005</v>
      </c>
      <c r="K3547">
        <f>WEEKDAY(Sales[[#This Row],[Date and Time]],2)</f>
        <v>3</v>
      </c>
    </row>
    <row r="3548" spans="1:11" x14ac:dyDescent="0.3">
      <c r="A3548" t="s">
        <v>7016</v>
      </c>
      <c r="B3548" s="1">
        <v>45439.560960648145</v>
      </c>
      <c r="C3548" t="s">
        <v>3361</v>
      </c>
      <c r="D3548" t="s">
        <v>2273</v>
      </c>
      <c r="E3548" t="s">
        <v>3461</v>
      </c>
      <c r="F3548" t="s">
        <v>3467</v>
      </c>
      <c r="G3548">
        <v>928.35</v>
      </c>
      <c r="H3548">
        <v>1</v>
      </c>
      <c r="I3548">
        <f t="shared" si="55"/>
        <v>928.35</v>
      </c>
      <c r="J3548">
        <f>(Sales[[#This Row],[Selling Price Per Commodity]]-VLOOKUP(C3548,Products!A:E,4, FALSE))*Sales[[#This Row],[Quantity]]/10</f>
        <v>74.027000000000001</v>
      </c>
      <c r="K3548">
        <f>WEEKDAY(Sales[[#This Row],[Date and Time]],2)</f>
        <v>1</v>
      </c>
    </row>
    <row r="3549" spans="1:11" x14ac:dyDescent="0.3">
      <c r="A3549" t="s">
        <v>7017</v>
      </c>
      <c r="B3549" s="1">
        <v>45457.948969907404</v>
      </c>
      <c r="C3549" t="s">
        <v>3278</v>
      </c>
      <c r="D3549" t="s">
        <v>1951</v>
      </c>
      <c r="E3549" t="s">
        <v>3471</v>
      </c>
      <c r="F3549" t="s">
        <v>3472</v>
      </c>
      <c r="G3549">
        <v>1769.79</v>
      </c>
      <c r="H3549">
        <v>9</v>
      </c>
      <c r="I3549">
        <f t="shared" si="55"/>
        <v>196.64333333333332</v>
      </c>
      <c r="J3549">
        <f>(Sales[[#This Row],[Selling Price Per Commodity]]-VLOOKUP(C3549,Products!A:E,4, FALSE))*Sales[[#This Row],[Quantity]]/10</f>
        <v>-120.48000000000002</v>
      </c>
      <c r="K3549">
        <f>WEEKDAY(Sales[[#This Row],[Date and Time]],2)</f>
        <v>5</v>
      </c>
    </row>
    <row r="3550" spans="1:11" x14ac:dyDescent="0.3">
      <c r="A3550" t="s">
        <v>7018</v>
      </c>
      <c r="B3550" s="1">
        <v>45449.102465277778</v>
      </c>
      <c r="C3550" t="s">
        <v>3394</v>
      </c>
      <c r="D3550" t="s">
        <v>1512</v>
      </c>
      <c r="E3550" t="s">
        <v>3466</v>
      </c>
      <c r="F3550" t="s">
        <v>3472</v>
      </c>
      <c r="G3550">
        <v>795.8</v>
      </c>
      <c r="H3550">
        <v>3</v>
      </c>
      <c r="I3550">
        <f t="shared" si="55"/>
        <v>265.26666666666665</v>
      </c>
      <c r="J3550">
        <f>(Sales[[#This Row],[Selling Price Per Commodity]]-VLOOKUP(C3550,Products!A:E,4, FALSE))*Sales[[#This Row],[Quantity]]/10</f>
        <v>57.103999999999999</v>
      </c>
      <c r="K3550">
        <f>WEEKDAY(Sales[[#This Row],[Date and Time]],2)</f>
        <v>4</v>
      </c>
    </row>
    <row r="3551" spans="1:11" x14ac:dyDescent="0.3">
      <c r="A3551" t="s">
        <v>7019</v>
      </c>
      <c r="B3551" s="1">
        <v>45387.471643518518</v>
      </c>
      <c r="C3551" t="s">
        <v>3335</v>
      </c>
      <c r="D3551" t="s">
        <v>3115</v>
      </c>
      <c r="E3551" t="s">
        <v>3466</v>
      </c>
      <c r="F3551" t="s">
        <v>3472</v>
      </c>
      <c r="G3551">
        <v>1068.95</v>
      </c>
      <c r="H3551">
        <v>5</v>
      </c>
      <c r="I3551">
        <f t="shared" si="55"/>
        <v>213.79000000000002</v>
      </c>
      <c r="J3551">
        <f>(Sales[[#This Row],[Selling Price Per Commodity]]-VLOOKUP(C3551,Products!A:E,4, FALSE))*Sales[[#This Row],[Quantity]]/10</f>
        <v>-44.905000000000001</v>
      </c>
      <c r="K3551">
        <f>WEEKDAY(Sales[[#This Row],[Date and Time]],2)</f>
        <v>5</v>
      </c>
    </row>
    <row r="3552" spans="1:11" x14ac:dyDescent="0.3">
      <c r="A3552" t="s">
        <v>7020</v>
      </c>
      <c r="B3552" s="1">
        <v>45376.287245370368</v>
      </c>
      <c r="C3552" t="s">
        <v>3419</v>
      </c>
      <c r="D3552" t="s">
        <v>3040</v>
      </c>
      <c r="E3552" t="s">
        <v>3466</v>
      </c>
      <c r="F3552" t="s">
        <v>3469</v>
      </c>
      <c r="G3552">
        <v>1533.96</v>
      </c>
      <c r="H3552">
        <v>1</v>
      </c>
      <c r="I3552">
        <f t="shared" si="55"/>
        <v>1533.96</v>
      </c>
      <c r="J3552">
        <f>(Sales[[#This Row],[Selling Price Per Commodity]]-VLOOKUP(C3552,Products!A:E,4, FALSE))*Sales[[#This Row],[Quantity]]/10</f>
        <v>60.863</v>
      </c>
      <c r="K3552">
        <f>WEEKDAY(Sales[[#This Row],[Date and Time]],2)</f>
        <v>1</v>
      </c>
    </row>
    <row r="3553" spans="1:11" x14ac:dyDescent="0.3">
      <c r="A3553" t="s">
        <v>7021</v>
      </c>
      <c r="B3553" s="1">
        <v>45430.6953587963</v>
      </c>
      <c r="C3553" t="s">
        <v>3337</v>
      </c>
      <c r="D3553" t="s">
        <v>1241</v>
      </c>
      <c r="E3553" t="s">
        <v>3466</v>
      </c>
      <c r="F3553" t="s">
        <v>3472</v>
      </c>
      <c r="G3553">
        <v>516.53</v>
      </c>
      <c r="H3553">
        <v>7</v>
      </c>
      <c r="I3553">
        <f t="shared" si="55"/>
        <v>73.789999999999992</v>
      </c>
      <c r="J3553">
        <f>(Sales[[#This Row],[Selling Price Per Commodity]]-VLOOKUP(C3553,Products!A:E,4, FALSE))*Sales[[#This Row],[Quantity]]/10</f>
        <v>-578.04600000000005</v>
      </c>
      <c r="K3553">
        <f>WEEKDAY(Sales[[#This Row],[Date and Time]],2)</f>
        <v>6</v>
      </c>
    </row>
    <row r="3554" spans="1:11" x14ac:dyDescent="0.3">
      <c r="A3554" t="s">
        <v>7022</v>
      </c>
      <c r="B3554" s="1">
        <v>45487.494942129626</v>
      </c>
      <c r="C3554" t="s">
        <v>3420</v>
      </c>
      <c r="D3554" t="s">
        <v>2397</v>
      </c>
      <c r="E3554" t="s">
        <v>3464</v>
      </c>
      <c r="F3554" t="s">
        <v>3476</v>
      </c>
      <c r="G3554">
        <v>1711.48</v>
      </c>
      <c r="H3554">
        <v>5</v>
      </c>
      <c r="I3554">
        <f t="shared" si="55"/>
        <v>342.29599999999999</v>
      </c>
      <c r="J3554">
        <f>(Sales[[#This Row],[Selling Price Per Commodity]]-VLOOKUP(C3554,Products!A:E,4, FALSE))*Sales[[#This Row],[Quantity]]/10</f>
        <v>-175.08700000000002</v>
      </c>
      <c r="K3554">
        <f>WEEKDAY(Sales[[#This Row],[Date and Time]],2)</f>
        <v>7</v>
      </c>
    </row>
    <row r="3555" spans="1:11" x14ac:dyDescent="0.3">
      <c r="A3555" t="s">
        <v>7023</v>
      </c>
      <c r="B3555" s="1">
        <v>45509.042245370372</v>
      </c>
      <c r="C3555" t="s">
        <v>3349</v>
      </c>
      <c r="D3555" t="s">
        <v>377</v>
      </c>
      <c r="E3555" t="s">
        <v>3461</v>
      </c>
      <c r="F3555" t="s">
        <v>3469</v>
      </c>
      <c r="G3555">
        <v>121.16</v>
      </c>
      <c r="H3555">
        <v>4</v>
      </c>
      <c r="I3555">
        <f t="shared" si="55"/>
        <v>30.29</v>
      </c>
      <c r="J3555">
        <f>(Sales[[#This Row],[Selling Price Per Commodity]]-VLOOKUP(C3555,Products!A:E,4, FALSE))*Sales[[#This Row],[Quantity]]/10</f>
        <v>-286.3</v>
      </c>
      <c r="K3555">
        <f>WEEKDAY(Sales[[#This Row],[Date and Time]],2)</f>
        <v>1</v>
      </c>
    </row>
    <row r="3556" spans="1:11" x14ac:dyDescent="0.3">
      <c r="A3556" t="s">
        <v>7024</v>
      </c>
      <c r="B3556" s="1">
        <v>45437.611041666663</v>
      </c>
      <c r="C3556" t="s">
        <v>3323</v>
      </c>
      <c r="D3556" t="s">
        <v>2880</v>
      </c>
      <c r="E3556" t="s">
        <v>3466</v>
      </c>
      <c r="F3556" t="s">
        <v>3462</v>
      </c>
      <c r="G3556">
        <v>1674.67</v>
      </c>
      <c r="H3556">
        <v>9</v>
      </c>
      <c r="I3556">
        <f t="shared" si="55"/>
        <v>186.07444444444445</v>
      </c>
      <c r="J3556">
        <f>(Sales[[#This Row],[Selling Price Per Commodity]]-VLOOKUP(C3556,Products!A:E,4, FALSE))*Sales[[#This Row],[Quantity]]/10</f>
        <v>-680.63900000000001</v>
      </c>
      <c r="K3556">
        <f>WEEKDAY(Sales[[#This Row],[Date and Time]],2)</f>
        <v>6</v>
      </c>
    </row>
    <row r="3557" spans="1:11" x14ac:dyDescent="0.3">
      <c r="A3557" t="s">
        <v>7025</v>
      </c>
      <c r="B3557" s="1">
        <v>45442.463159722225</v>
      </c>
      <c r="C3557" t="s">
        <v>3316</v>
      </c>
      <c r="D3557" t="s">
        <v>2430</v>
      </c>
      <c r="E3557" t="s">
        <v>3471</v>
      </c>
      <c r="F3557" t="s">
        <v>3476</v>
      </c>
      <c r="G3557">
        <v>1913.94</v>
      </c>
      <c r="H3557">
        <v>10</v>
      </c>
      <c r="I3557">
        <f t="shared" si="55"/>
        <v>191.39400000000001</v>
      </c>
      <c r="J3557">
        <f>(Sales[[#This Row],[Selling Price Per Commodity]]-VLOOKUP(C3557,Products!A:E,4, FALSE))*Sales[[#This Row],[Quantity]]/10</f>
        <v>-782.82600000000002</v>
      </c>
      <c r="K3557">
        <f>WEEKDAY(Sales[[#This Row],[Date and Time]],2)</f>
        <v>4</v>
      </c>
    </row>
    <row r="3558" spans="1:11" x14ac:dyDescent="0.3">
      <c r="A3558" t="s">
        <v>7026</v>
      </c>
      <c r="B3558" s="1">
        <v>45481.926168981481</v>
      </c>
      <c r="C3558" t="s">
        <v>3402</v>
      </c>
      <c r="D3558" t="s">
        <v>3109</v>
      </c>
      <c r="E3558" t="s">
        <v>3464</v>
      </c>
      <c r="F3558" t="s">
        <v>3462</v>
      </c>
      <c r="G3558">
        <v>304.66000000000003</v>
      </c>
      <c r="H3558">
        <v>7</v>
      </c>
      <c r="I3558">
        <f t="shared" si="55"/>
        <v>43.522857142857148</v>
      </c>
      <c r="J3558">
        <f>(Sales[[#This Row],[Selling Price Per Commodity]]-VLOOKUP(C3558,Products!A:E,4, FALSE))*Sales[[#This Row],[Quantity]]/10</f>
        <v>-376.68200000000002</v>
      </c>
      <c r="K3558">
        <f>WEEKDAY(Sales[[#This Row],[Date and Time]],2)</f>
        <v>1</v>
      </c>
    </row>
    <row r="3559" spans="1:11" x14ac:dyDescent="0.3">
      <c r="A3559" t="s">
        <v>7027</v>
      </c>
      <c r="B3559" s="1">
        <v>45541.936747685184</v>
      </c>
      <c r="C3559" t="s">
        <v>3379</v>
      </c>
      <c r="D3559" t="s">
        <v>792</v>
      </c>
      <c r="E3559" t="s">
        <v>3466</v>
      </c>
      <c r="F3559" t="s">
        <v>3476</v>
      </c>
      <c r="G3559">
        <v>816.61</v>
      </c>
      <c r="H3559">
        <v>1</v>
      </c>
      <c r="I3559">
        <f t="shared" si="55"/>
        <v>816.61</v>
      </c>
      <c r="J3559">
        <f>(Sales[[#This Row],[Selling Price Per Commodity]]-VLOOKUP(C3559,Products!A:E,4, FALSE))*Sales[[#This Row],[Quantity]]/10</f>
        <v>21.131000000000007</v>
      </c>
      <c r="K3559">
        <f>WEEKDAY(Sales[[#This Row],[Date and Time]],2)</f>
        <v>5</v>
      </c>
    </row>
    <row r="3560" spans="1:11" x14ac:dyDescent="0.3">
      <c r="A3560" t="s">
        <v>7028</v>
      </c>
      <c r="B3560" s="1">
        <v>45297.389224537037</v>
      </c>
      <c r="C3560" t="s">
        <v>3275</v>
      </c>
      <c r="D3560" t="s">
        <v>2043</v>
      </c>
      <c r="E3560" t="s">
        <v>3464</v>
      </c>
      <c r="F3560" t="s">
        <v>3476</v>
      </c>
      <c r="G3560">
        <v>1384.06</v>
      </c>
      <c r="H3560">
        <v>8</v>
      </c>
      <c r="I3560">
        <f t="shared" si="55"/>
        <v>173.00749999999999</v>
      </c>
      <c r="J3560">
        <f>(Sales[[#This Row],[Selling Price Per Commodity]]-VLOOKUP(C3560,Products!A:E,4, FALSE))*Sales[[#This Row],[Quantity]]/10</f>
        <v>-152.72200000000004</v>
      </c>
      <c r="K3560">
        <f>WEEKDAY(Sales[[#This Row],[Date and Time]],2)</f>
        <v>6</v>
      </c>
    </row>
    <row r="3561" spans="1:11" x14ac:dyDescent="0.3">
      <c r="A3561" t="s">
        <v>7029</v>
      </c>
      <c r="B3561" s="1">
        <v>45370.822002314817</v>
      </c>
      <c r="C3561" t="s">
        <v>3340</v>
      </c>
      <c r="D3561" t="s">
        <v>1965</v>
      </c>
      <c r="E3561" t="s">
        <v>3479</v>
      </c>
      <c r="F3561" t="s">
        <v>3469</v>
      </c>
      <c r="G3561">
        <v>600.65</v>
      </c>
      <c r="H3561">
        <v>9</v>
      </c>
      <c r="I3561">
        <f t="shared" si="55"/>
        <v>66.73888888888888</v>
      </c>
      <c r="J3561">
        <f>(Sales[[#This Row],[Selling Price Per Commodity]]-VLOOKUP(C3561,Products!A:E,4, FALSE))*Sales[[#This Row],[Quantity]]/10</f>
        <v>-690.89499999999987</v>
      </c>
      <c r="K3561">
        <f>WEEKDAY(Sales[[#This Row],[Date and Time]],2)</f>
        <v>2</v>
      </c>
    </row>
    <row r="3562" spans="1:11" x14ac:dyDescent="0.3">
      <c r="A3562" t="s">
        <v>7030</v>
      </c>
      <c r="B3562" s="1">
        <v>45296.881493055553</v>
      </c>
      <c r="C3562" t="s">
        <v>3432</v>
      </c>
      <c r="D3562" t="s">
        <v>1546</v>
      </c>
      <c r="E3562" t="s">
        <v>3479</v>
      </c>
      <c r="F3562" t="s">
        <v>3476</v>
      </c>
      <c r="G3562">
        <v>556.37</v>
      </c>
      <c r="H3562">
        <v>4</v>
      </c>
      <c r="I3562">
        <f t="shared" si="55"/>
        <v>139.0925</v>
      </c>
      <c r="J3562">
        <f>(Sales[[#This Row],[Selling Price Per Commodity]]-VLOOKUP(C3562,Products!A:E,4, FALSE))*Sales[[#This Row],[Quantity]]/10</f>
        <v>-32.786999999999999</v>
      </c>
      <c r="K3562">
        <f>WEEKDAY(Sales[[#This Row],[Date and Time]],2)</f>
        <v>5</v>
      </c>
    </row>
    <row r="3563" spans="1:11" x14ac:dyDescent="0.3">
      <c r="A3563" t="s">
        <v>7031</v>
      </c>
      <c r="B3563" s="1">
        <v>45432.905972222223</v>
      </c>
      <c r="C3563" t="s">
        <v>3442</v>
      </c>
      <c r="D3563" t="s">
        <v>1232</v>
      </c>
      <c r="E3563" t="s">
        <v>3479</v>
      </c>
      <c r="F3563" t="s">
        <v>3472</v>
      </c>
      <c r="G3563">
        <v>430.59</v>
      </c>
      <c r="H3563">
        <v>5</v>
      </c>
      <c r="I3563">
        <f t="shared" si="55"/>
        <v>86.117999999999995</v>
      </c>
      <c r="J3563">
        <f>(Sales[[#This Row],[Selling Price Per Commodity]]-VLOOKUP(C3563,Products!A:E,4, FALSE))*Sales[[#This Row],[Quantity]]/10</f>
        <v>-223.02599999999998</v>
      </c>
      <c r="K3563">
        <f>WEEKDAY(Sales[[#This Row],[Date and Time]],2)</f>
        <v>1</v>
      </c>
    </row>
    <row r="3564" spans="1:11" x14ac:dyDescent="0.3">
      <c r="A3564" t="s">
        <v>7032</v>
      </c>
      <c r="B3564" s="1">
        <v>45307.358680555553</v>
      </c>
      <c r="C3564" t="s">
        <v>3217</v>
      </c>
      <c r="D3564" t="s">
        <v>572</v>
      </c>
      <c r="E3564" t="s">
        <v>3464</v>
      </c>
      <c r="F3564" t="s">
        <v>3469</v>
      </c>
      <c r="G3564">
        <v>1947.58</v>
      </c>
      <c r="H3564">
        <v>5</v>
      </c>
      <c r="I3564">
        <f t="shared" si="55"/>
        <v>389.51599999999996</v>
      </c>
      <c r="J3564">
        <f>(Sales[[#This Row],[Selling Price Per Commodity]]-VLOOKUP(C3564,Products!A:E,4, FALSE))*Sales[[#This Row],[Quantity]]/10</f>
        <v>67.952999999999975</v>
      </c>
      <c r="K3564">
        <f>WEEKDAY(Sales[[#This Row],[Date and Time]],2)</f>
        <v>2</v>
      </c>
    </row>
    <row r="3565" spans="1:11" x14ac:dyDescent="0.3">
      <c r="A3565" t="s">
        <v>7033</v>
      </c>
      <c r="B3565" s="1">
        <v>45451.753113425926</v>
      </c>
      <c r="C3565" t="s">
        <v>3331</v>
      </c>
      <c r="D3565" t="s">
        <v>2123</v>
      </c>
      <c r="E3565" t="s">
        <v>3464</v>
      </c>
      <c r="F3565" t="s">
        <v>3467</v>
      </c>
      <c r="G3565">
        <v>1441.98</v>
      </c>
      <c r="H3565">
        <v>10</v>
      </c>
      <c r="I3565">
        <f t="shared" si="55"/>
        <v>144.19800000000001</v>
      </c>
      <c r="J3565">
        <f>(Sales[[#This Row],[Selling Price Per Commodity]]-VLOOKUP(C3565,Products!A:E,4, FALSE))*Sales[[#This Row],[Quantity]]/10</f>
        <v>-654.86199999999997</v>
      </c>
      <c r="K3565">
        <f>WEEKDAY(Sales[[#This Row],[Date and Time]],2)</f>
        <v>6</v>
      </c>
    </row>
    <row r="3566" spans="1:11" x14ac:dyDescent="0.3">
      <c r="A3566" t="s">
        <v>7034</v>
      </c>
      <c r="B3566" s="1">
        <v>45308.791631944441</v>
      </c>
      <c r="C3566" t="s">
        <v>3377</v>
      </c>
      <c r="D3566" t="s">
        <v>1980</v>
      </c>
      <c r="E3566" t="s">
        <v>3464</v>
      </c>
      <c r="F3566" t="s">
        <v>3472</v>
      </c>
      <c r="G3566">
        <v>564.28</v>
      </c>
      <c r="H3566">
        <v>10</v>
      </c>
      <c r="I3566">
        <f t="shared" si="55"/>
        <v>56.427999999999997</v>
      </c>
      <c r="J3566">
        <f>(Sales[[#This Row],[Selling Price Per Commodity]]-VLOOKUP(C3566,Products!A:E,4, FALSE))*Sales[[#This Row],[Quantity]]/10</f>
        <v>-352.96199999999999</v>
      </c>
      <c r="K3566">
        <f>WEEKDAY(Sales[[#This Row],[Date and Time]],2)</f>
        <v>3</v>
      </c>
    </row>
    <row r="3567" spans="1:11" x14ac:dyDescent="0.3">
      <c r="A3567" t="s">
        <v>7035</v>
      </c>
      <c r="B3567" s="1">
        <v>45586.541759259257</v>
      </c>
      <c r="C3567" t="s">
        <v>3391</v>
      </c>
      <c r="D3567" t="s">
        <v>1023</v>
      </c>
      <c r="E3567" t="s">
        <v>3466</v>
      </c>
      <c r="F3567" t="s">
        <v>3462</v>
      </c>
      <c r="G3567">
        <v>791.68</v>
      </c>
      <c r="H3567">
        <v>7</v>
      </c>
      <c r="I3567">
        <f t="shared" si="55"/>
        <v>113.09714285714286</v>
      </c>
      <c r="J3567">
        <f>(Sales[[#This Row],[Selling Price Per Commodity]]-VLOOKUP(C3567,Products!A:E,4, FALSE))*Sales[[#This Row],[Quantity]]/10</f>
        <v>-183.27600000000001</v>
      </c>
      <c r="K3567">
        <f>WEEKDAY(Sales[[#This Row],[Date and Time]],2)</f>
        <v>1</v>
      </c>
    </row>
    <row r="3568" spans="1:11" x14ac:dyDescent="0.3">
      <c r="A3568" t="s">
        <v>7036</v>
      </c>
      <c r="B3568" s="1">
        <v>45322.375358796293</v>
      </c>
      <c r="C3568" t="s">
        <v>3451</v>
      </c>
      <c r="D3568" t="s">
        <v>1413</v>
      </c>
      <c r="E3568" t="s">
        <v>3461</v>
      </c>
      <c r="F3568" t="s">
        <v>3462</v>
      </c>
      <c r="G3568">
        <v>942.73</v>
      </c>
      <c r="H3568">
        <v>4</v>
      </c>
      <c r="I3568">
        <f t="shared" si="55"/>
        <v>235.6825</v>
      </c>
      <c r="J3568">
        <f>(Sales[[#This Row],[Selling Price Per Commodity]]-VLOOKUP(C3568,Products!A:E,4, FALSE))*Sales[[#This Row],[Quantity]]/10</f>
        <v>-132.12299999999999</v>
      </c>
      <c r="K3568">
        <f>WEEKDAY(Sales[[#This Row],[Date and Time]],2)</f>
        <v>3</v>
      </c>
    </row>
    <row r="3569" spans="1:11" x14ac:dyDescent="0.3">
      <c r="A3569" t="s">
        <v>7037</v>
      </c>
      <c r="B3569" s="1">
        <v>45400.275972222225</v>
      </c>
      <c r="C3569" t="s">
        <v>3324</v>
      </c>
      <c r="D3569" t="s">
        <v>2705</v>
      </c>
      <c r="E3569" t="s">
        <v>3479</v>
      </c>
      <c r="F3569" t="s">
        <v>3469</v>
      </c>
      <c r="G3569">
        <v>300.55</v>
      </c>
      <c r="H3569">
        <v>9</v>
      </c>
      <c r="I3569">
        <f t="shared" si="55"/>
        <v>33.394444444444446</v>
      </c>
      <c r="J3569">
        <f>(Sales[[#This Row],[Selling Price Per Commodity]]-VLOOKUP(C3569,Products!A:E,4, FALSE))*Sales[[#This Row],[Quantity]]/10</f>
        <v>-355.01000000000005</v>
      </c>
      <c r="K3569">
        <f>WEEKDAY(Sales[[#This Row],[Date and Time]],2)</f>
        <v>4</v>
      </c>
    </row>
    <row r="3570" spans="1:11" x14ac:dyDescent="0.3">
      <c r="A3570" t="s">
        <v>7038</v>
      </c>
      <c r="B3570" s="1">
        <v>45371.998055555552</v>
      </c>
      <c r="C3570" t="s">
        <v>3379</v>
      </c>
      <c r="D3570" t="s">
        <v>2394</v>
      </c>
      <c r="E3570" t="s">
        <v>3466</v>
      </c>
      <c r="F3570" t="s">
        <v>3462</v>
      </c>
      <c r="G3570">
        <v>1535.52</v>
      </c>
      <c r="H3570">
        <v>9</v>
      </c>
      <c r="I3570">
        <f t="shared" si="55"/>
        <v>170.61333333333334</v>
      </c>
      <c r="J3570">
        <f>(Sales[[#This Row],[Selling Price Per Commodity]]-VLOOKUP(C3570,Products!A:E,4, FALSE))*Sales[[#This Row],[Quantity]]/10</f>
        <v>-391.21799999999996</v>
      </c>
      <c r="K3570">
        <f>WEEKDAY(Sales[[#This Row],[Date and Time]],2)</f>
        <v>3</v>
      </c>
    </row>
    <row r="3571" spans="1:11" x14ac:dyDescent="0.3">
      <c r="A3571" t="s">
        <v>7039</v>
      </c>
      <c r="B3571" s="1">
        <v>45496.911249999997</v>
      </c>
      <c r="C3571" t="s">
        <v>3399</v>
      </c>
      <c r="D3571" t="s">
        <v>86</v>
      </c>
      <c r="E3571" t="s">
        <v>3464</v>
      </c>
      <c r="F3571" t="s">
        <v>3476</v>
      </c>
      <c r="G3571">
        <v>833.7</v>
      </c>
      <c r="H3571">
        <v>6</v>
      </c>
      <c r="I3571">
        <f t="shared" si="55"/>
        <v>138.95000000000002</v>
      </c>
      <c r="J3571">
        <f>(Sales[[#This Row],[Selling Price Per Commodity]]-VLOOKUP(C3571,Products!A:E,4, FALSE))*Sales[[#This Row],[Quantity]]/10</f>
        <v>-328.96199999999999</v>
      </c>
      <c r="K3571">
        <f>WEEKDAY(Sales[[#This Row],[Date and Time]],2)</f>
        <v>2</v>
      </c>
    </row>
    <row r="3572" spans="1:11" x14ac:dyDescent="0.3">
      <c r="A3572" t="s">
        <v>7040</v>
      </c>
      <c r="B3572" s="1">
        <v>45464.722604166665</v>
      </c>
      <c r="C3572" t="s">
        <v>3393</v>
      </c>
      <c r="D3572" t="s">
        <v>2313</v>
      </c>
      <c r="E3572" t="s">
        <v>3461</v>
      </c>
      <c r="F3572" t="s">
        <v>3467</v>
      </c>
      <c r="G3572">
        <v>145</v>
      </c>
      <c r="H3572">
        <v>8</v>
      </c>
      <c r="I3572">
        <f t="shared" si="55"/>
        <v>18.125</v>
      </c>
      <c r="J3572">
        <f>(Sales[[#This Row],[Selling Price Per Commodity]]-VLOOKUP(C3572,Products!A:E,4, FALSE))*Sales[[#This Row],[Quantity]]/10</f>
        <v>-280.22800000000001</v>
      </c>
      <c r="K3572">
        <f>WEEKDAY(Sales[[#This Row],[Date and Time]],2)</f>
        <v>5</v>
      </c>
    </row>
    <row r="3573" spans="1:11" x14ac:dyDescent="0.3">
      <c r="A3573" t="s">
        <v>7041</v>
      </c>
      <c r="B3573" s="1">
        <v>45377.837592592594</v>
      </c>
      <c r="C3573" t="s">
        <v>3310</v>
      </c>
      <c r="D3573" t="s">
        <v>925</v>
      </c>
      <c r="E3573" t="s">
        <v>3464</v>
      </c>
      <c r="F3573" t="s">
        <v>3469</v>
      </c>
      <c r="G3573">
        <v>1794.67</v>
      </c>
      <c r="H3573">
        <v>9</v>
      </c>
      <c r="I3573">
        <f t="shared" si="55"/>
        <v>199.4077777777778</v>
      </c>
      <c r="J3573">
        <f>(Sales[[#This Row],[Selling Price Per Commodity]]-VLOOKUP(C3573,Products!A:E,4, FALSE))*Sales[[#This Row],[Quantity]]/10</f>
        <v>-88.46299999999998</v>
      </c>
      <c r="K3573">
        <f>WEEKDAY(Sales[[#This Row],[Date and Time]],2)</f>
        <v>2</v>
      </c>
    </row>
    <row r="3574" spans="1:11" x14ac:dyDescent="0.3">
      <c r="A3574" t="s">
        <v>7042</v>
      </c>
      <c r="B3574" s="1">
        <v>45361.397233796299</v>
      </c>
      <c r="C3574" t="s">
        <v>3381</v>
      </c>
      <c r="D3574" t="s">
        <v>729</v>
      </c>
      <c r="E3574" t="s">
        <v>3464</v>
      </c>
      <c r="F3574" t="s">
        <v>3467</v>
      </c>
      <c r="G3574">
        <v>1459.01</v>
      </c>
      <c r="H3574">
        <v>4</v>
      </c>
      <c r="I3574">
        <f t="shared" si="55"/>
        <v>364.7525</v>
      </c>
      <c r="J3574">
        <f>(Sales[[#This Row],[Selling Price Per Commodity]]-VLOOKUP(C3574,Products!A:E,4, FALSE))*Sales[[#This Row],[Quantity]]/10</f>
        <v>-56.115000000000009</v>
      </c>
      <c r="K3574">
        <f>WEEKDAY(Sales[[#This Row],[Date and Time]],2)</f>
        <v>7</v>
      </c>
    </row>
    <row r="3575" spans="1:11" x14ac:dyDescent="0.3">
      <c r="A3575" t="s">
        <v>7043</v>
      </c>
      <c r="B3575" s="1">
        <v>45364.064675925925</v>
      </c>
      <c r="C3575" t="s">
        <v>3396</v>
      </c>
      <c r="D3575" t="s">
        <v>3204</v>
      </c>
      <c r="E3575" t="s">
        <v>3471</v>
      </c>
      <c r="F3575" t="s">
        <v>3467</v>
      </c>
      <c r="G3575">
        <v>565.76</v>
      </c>
      <c r="H3575">
        <v>5</v>
      </c>
      <c r="I3575">
        <f t="shared" si="55"/>
        <v>113.152</v>
      </c>
      <c r="J3575">
        <f>(Sales[[#This Row],[Selling Price Per Commodity]]-VLOOKUP(C3575,Products!A:E,4, FALSE))*Sales[[#This Row],[Quantity]]/10</f>
        <v>-228.72400000000002</v>
      </c>
      <c r="K3575">
        <f>WEEKDAY(Sales[[#This Row],[Date and Time]],2)</f>
        <v>3</v>
      </c>
    </row>
    <row r="3576" spans="1:11" x14ac:dyDescent="0.3">
      <c r="A3576" t="s">
        <v>7044</v>
      </c>
      <c r="B3576" s="1">
        <v>45401.367743055554</v>
      </c>
      <c r="C3576" t="s">
        <v>3308</v>
      </c>
      <c r="D3576" t="s">
        <v>1720</v>
      </c>
      <c r="E3576" t="s">
        <v>3466</v>
      </c>
      <c r="F3576" t="s">
        <v>3469</v>
      </c>
      <c r="G3576">
        <v>1691.14</v>
      </c>
      <c r="H3576">
        <v>10</v>
      </c>
      <c r="I3576">
        <f t="shared" si="55"/>
        <v>169.114</v>
      </c>
      <c r="J3576">
        <f>(Sales[[#This Row],[Selling Price Per Commodity]]-VLOOKUP(C3576,Products!A:E,4, FALSE))*Sales[[#This Row],[Quantity]]/10</f>
        <v>-829.4559999999999</v>
      </c>
      <c r="K3576">
        <f>WEEKDAY(Sales[[#This Row],[Date and Time]],2)</f>
        <v>5</v>
      </c>
    </row>
    <row r="3577" spans="1:11" x14ac:dyDescent="0.3">
      <c r="A3577" t="s">
        <v>7045</v>
      </c>
      <c r="B3577" s="1">
        <v>45601.913599537038</v>
      </c>
      <c r="C3577" t="s">
        <v>3387</v>
      </c>
      <c r="D3577" t="s">
        <v>1953</v>
      </c>
      <c r="E3577" t="s">
        <v>3479</v>
      </c>
      <c r="F3577" t="s">
        <v>3462</v>
      </c>
      <c r="G3577">
        <v>227.59</v>
      </c>
      <c r="H3577">
        <v>8</v>
      </c>
      <c r="I3577">
        <f t="shared" si="55"/>
        <v>28.44875</v>
      </c>
      <c r="J3577">
        <f>(Sales[[#This Row],[Selling Price Per Commodity]]-VLOOKUP(C3577,Products!A:E,4, FALSE))*Sales[[#This Row],[Quantity]]/10</f>
        <v>-107.43300000000002</v>
      </c>
      <c r="K3577">
        <f>WEEKDAY(Sales[[#This Row],[Date and Time]],2)</f>
        <v>2</v>
      </c>
    </row>
    <row r="3578" spans="1:11" x14ac:dyDescent="0.3">
      <c r="A3578" t="s">
        <v>7046</v>
      </c>
      <c r="B3578" s="1">
        <v>45393.962708333333</v>
      </c>
      <c r="C3578" t="s">
        <v>3298</v>
      </c>
      <c r="D3578" t="s">
        <v>1201</v>
      </c>
      <c r="E3578" t="s">
        <v>3471</v>
      </c>
      <c r="F3578" t="s">
        <v>3476</v>
      </c>
      <c r="G3578">
        <v>1929.77</v>
      </c>
      <c r="H3578">
        <v>7</v>
      </c>
      <c r="I3578">
        <f t="shared" si="55"/>
        <v>275.68142857142857</v>
      </c>
      <c r="J3578">
        <f>(Sales[[#This Row],[Selling Price Per Commodity]]-VLOOKUP(C3578,Products!A:E,4, FALSE))*Sales[[#This Row],[Quantity]]/10</f>
        <v>-482.62099999999998</v>
      </c>
      <c r="K3578">
        <f>WEEKDAY(Sales[[#This Row],[Date and Time]],2)</f>
        <v>4</v>
      </c>
    </row>
    <row r="3579" spans="1:11" x14ac:dyDescent="0.3">
      <c r="A3579" t="s">
        <v>7047</v>
      </c>
      <c r="B3579" s="1">
        <v>45488.018958333334</v>
      </c>
      <c r="C3579" t="s">
        <v>3324</v>
      </c>
      <c r="D3579" t="s">
        <v>2901</v>
      </c>
      <c r="E3579" t="s">
        <v>3471</v>
      </c>
      <c r="F3579" t="s">
        <v>3469</v>
      </c>
      <c r="G3579">
        <v>1815.35</v>
      </c>
      <c r="H3579">
        <v>5</v>
      </c>
      <c r="I3579">
        <f t="shared" si="55"/>
        <v>363.07</v>
      </c>
      <c r="J3579">
        <f>(Sales[[#This Row],[Selling Price Per Commodity]]-VLOOKUP(C3579,Products!A:E,4, FALSE))*Sales[[#This Row],[Quantity]]/10</f>
        <v>-32.390000000000015</v>
      </c>
      <c r="K3579">
        <f>WEEKDAY(Sales[[#This Row],[Date and Time]],2)</f>
        <v>1</v>
      </c>
    </row>
    <row r="3580" spans="1:11" x14ac:dyDescent="0.3">
      <c r="A3580" t="s">
        <v>7048</v>
      </c>
      <c r="B3580" s="1">
        <v>45423.2891087963</v>
      </c>
      <c r="C3580" t="s">
        <v>3334</v>
      </c>
      <c r="D3580" t="s">
        <v>1711</v>
      </c>
      <c r="E3580" t="s">
        <v>3466</v>
      </c>
      <c r="F3580" t="s">
        <v>3462</v>
      </c>
      <c r="G3580">
        <v>779.41</v>
      </c>
      <c r="H3580">
        <v>9</v>
      </c>
      <c r="I3580">
        <f t="shared" si="55"/>
        <v>86.601111111111109</v>
      </c>
      <c r="J3580">
        <f>(Sales[[#This Row],[Selling Price Per Commodity]]-VLOOKUP(C3580,Products!A:E,4, FALSE))*Sales[[#This Row],[Quantity]]/10</f>
        <v>-109.367</v>
      </c>
      <c r="K3580">
        <f>WEEKDAY(Sales[[#This Row],[Date and Time]],2)</f>
        <v>6</v>
      </c>
    </row>
    <row r="3581" spans="1:11" x14ac:dyDescent="0.3">
      <c r="A3581" t="s">
        <v>7049</v>
      </c>
      <c r="B3581" s="1">
        <v>45396.924502314818</v>
      </c>
      <c r="C3581" t="s">
        <v>3324</v>
      </c>
      <c r="D3581" t="s">
        <v>2132</v>
      </c>
      <c r="E3581" t="s">
        <v>3464</v>
      </c>
      <c r="F3581" t="s">
        <v>3469</v>
      </c>
      <c r="G3581">
        <v>1221.75</v>
      </c>
      <c r="H3581">
        <v>6</v>
      </c>
      <c r="I3581">
        <f t="shared" si="55"/>
        <v>203.625</v>
      </c>
      <c r="J3581">
        <f>(Sales[[#This Row],[Selling Price Per Commodity]]-VLOOKUP(C3581,Products!A:E,4, FALSE))*Sales[[#This Row],[Quantity]]/10</f>
        <v>-134.53500000000003</v>
      </c>
      <c r="K3581">
        <f>WEEKDAY(Sales[[#This Row],[Date and Time]],2)</f>
        <v>7</v>
      </c>
    </row>
    <row r="3582" spans="1:11" x14ac:dyDescent="0.3">
      <c r="A3582" t="s">
        <v>7050</v>
      </c>
      <c r="B3582" s="1">
        <v>45598.077048611114</v>
      </c>
      <c r="C3582" t="s">
        <v>3349</v>
      </c>
      <c r="D3582" t="s">
        <v>1113</v>
      </c>
      <c r="E3582" t="s">
        <v>3461</v>
      </c>
      <c r="F3582" t="s">
        <v>3469</v>
      </c>
      <c r="G3582">
        <v>63.31</v>
      </c>
      <c r="H3582">
        <v>7</v>
      </c>
      <c r="I3582">
        <f t="shared" si="55"/>
        <v>9.0442857142857154</v>
      </c>
      <c r="J3582">
        <f>(Sales[[#This Row],[Selling Price Per Commodity]]-VLOOKUP(C3582,Products!A:E,4, FALSE))*Sales[[#This Row],[Quantity]]/10</f>
        <v>-515.89699999999993</v>
      </c>
      <c r="K3582">
        <f>WEEKDAY(Sales[[#This Row],[Date and Time]],2)</f>
        <v>6</v>
      </c>
    </row>
    <row r="3583" spans="1:11" x14ac:dyDescent="0.3">
      <c r="A3583" t="s">
        <v>7051</v>
      </c>
      <c r="B3583" s="1">
        <v>45577.52553240741</v>
      </c>
      <c r="C3583" t="s">
        <v>3422</v>
      </c>
      <c r="D3583" t="s">
        <v>579</v>
      </c>
      <c r="E3583" t="s">
        <v>3461</v>
      </c>
      <c r="F3583" t="s">
        <v>3469</v>
      </c>
      <c r="G3583">
        <v>167.68</v>
      </c>
      <c r="H3583">
        <v>6</v>
      </c>
      <c r="I3583">
        <f t="shared" si="55"/>
        <v>27.946666666666669</v>
      </c>
      <c r="J3583">
        <f>(Sales[[#This Row],[Selling Price Per Commodity]]-VLOOKUP(C3583,Products!A:E,4, FALSE))*Sales[[#This Row],[Quantity]]/10</f>
        <v>-446.70200000000006</v>
      </c>
      <c r="K3583">
        <f>WEEKDAY(Sales[[#This Row],[Date and Time]],2)</f>
        <v>6</v>
      </c>
    </row>
    <row r="3584" spans="1:11" x14ac:dyDescent="0.3">
      <c r="A3584" t="s">
        <v>7052</v>
      </c>
      <c r="B3584" s="1">
        <v>45512.731446759259</v>
      </c>
      <c r="C3584" t="s">
        <v>3417</v>
      </c>
      <c r="D3584" t="s">
        <v>242</v>
      </c>
      <c r="E3584" t="s">
        <v>3466</v>
      </c>
      <c r="F3584" t="s">
        <v>3469</v>
      </c>
      <c r="G3584">
        <v>1060.3</v>
      </c>
      <c r="H3584">
        <v>6</v>
      </c>
      <c r="I3584">
        <f t="shared" si="55"/>
        <v>176.71666666666667</v>
      </c>
      <c r="J3584">
        <f>(Sales[[#This Row],[Selling Price Per Commodity]]-VLOOKUP(C3584,Products!A:E,4, FALSE))*Sales[[#This Row],[Quantity]]/10</f>
        <v>-283.07</v>
      </c>
      <c r="K3584">
        <f>WEEKDAY(Sales[[#This Row],[Date and Time]],2)</f>
        <v>4</v>
      </c>
    </row>
    <row r="3585" spans="1:11" x14ac:dyDescent="0.3">
      <c r="A3585" t="s">
        <v>7053</v>
      </c>
      <c r="B3585" s="1">
        <v>45454.139837962961</v>
      </c>
      <c r="C3585" t="s">
        <v>3329</v>
      </c>
      <c r="D3585" t="s">
        <v>2895</v>
      </c>
      <c r="E3585" t="s">
        <v>3471</v>
      </c>
      <c r="F3585" t="s">
        <v>3462</v>
      </c>
      <c r="G3585">
        <v>772.06</v>
      </c>
      <c r="H3585">
        <v>8</v>
      </c>
      <c r="I3585">
        <f t="shared" si="55"/>
        <v>96.507499999999993</v>
      </c>
      <c r="J3585">
        <f>(Sales[[#This Row],[Selling Price Per Commodity]]-VLOOKUP(C3585,Products!A:E,4, FALSE))*Sales[[#This Row],[Quantity]]/10</f>
        <v>-400.33</v>
      </c>
      <c r="K3585">
        <f>WEEKDAY(Sales[[#This Row],[Date and Time]],2)</f>
        <v>2</v>
      </c>
    </row>
    <row r="3586" spans="1:11" x14ac:dyDescent="0.3">
      <c r="A3586" t="s">
        <v>7054</v>
      </c>
      <c r="B3586" s="1">
        <v>45514.753009259257</v>
      </c>
      <c r="C3586" t="s">
        <v>3310</v>
      </c>
      <c r="D3586" t="s">
        <v>453</v>
      </c>
      <c r="E3586" t="s">
        <v>3464</v>
      </c>
      <c r="F3586" t="s">
        <v>3476</v>
      </c>
      <c r="G3586">
        <v>1140.82</v>
      </c>
      <c r="H3586">
        <v>3</v>
      </c>
      <c r="I3586">
        <f t="shared" ref="I3586:I3649" si="56" xml:space="preserve"> G3586/H3586</f>
        <v>380.27333333333331</v>
      </c>
      <c r="J3586">
        <f>(Sales[[#This Row],[Selling Price Per Commodity]]-VLOOKUP(C3586,Products!A:E,4, FALSE))*Sales[[#This Row],[Quantity]]/10</f>
        <v>24.771999999999998</v>
      </c>
      <c r="K3586">
        <f>WEEKDAY(Sales[[#This Row],[Date and Time]],2)</f>
        <v>6</v>
      </c>
    </row>
    <row r="3587" spans="1:11" x14ac:dyDescent="0.3">
      <c r="A3587" t="s">
        <v>7055</v>
      </c>
      <c r="B3587" s="1">
        <v>45355.969918981478</v>
      </c>
      <c r="C3587" t="s">
        <v>3433</v>
      </c>
      <c r="D3587" t="s">
        <v>1515</v>
      </c>
      <c r="E3587" t="s">
        <v>3464</v>
      </c>
      <c r="F3587" t="s">
        <v>3462</v>
      </c>
      <c r="G3587">
        <v>671.04</v>
      </c>
      <c r="H3587">
        <v>10</v>
      </c>
      <c r="I3587">
        <f t="shared" si="56"/>
        <v>67.103999999999999</v>
      </c>
      <c r="J3587">
        <f>(Sales[[#This Row],[Selling Price Per Commodity]]-VLOOKUP(C3587,Products!A:E,4, FALSE))*Sales[[#This Row],[Quantity]]/10</f>
        <v>-385.096</v>
      </c>
      <c r="K3587">
        <f>WEEKDAY(Sales[[#This Row],[Date and Time]],2)</f>
        <v>1</v>
      </c>
    </row>
    <row r="3588" spans="1:11" x14ac:dyDescent="0.3">
      <c r="A3588" t="s">
        <v>7056</v>
      </c>
      <c r="B3588" s="1">
        <v>45608.490706018521</v>
      </c>
      <c r="C3588" t="s">
        <v>3390</v>
      </c>
      <c r="D3588" t="s">
        <v>891</v>
      </c>
      <c r="E3588" t="s">
        <v>3479</v>
      </c>
      <c r="F3588" t="s">
        <v>3469</v>
      </c>
      <c r="G3588">
        <v>438.74</v>
      </c>
      <c r="H3588">
        <v>4</v>
      </c>
      <c r="I3588">
        <f t="shared" si="56"/>
        <v>109.685</v>
      </c>
      <c r="J3588">
        <f>(Sales[[#This Row],[Selling Price Per Commodity]]-VLOOKUP(C3588,Products!A:E,4, FALSE))*Sales[[#This Row],[Quantity]]/10</f>
        <v>-201.09399999999999</v>
      </c>
      <c r="K3588">
        <f>WEEKDAY(Sales[[#This Row],[Date and Time]],2)</f>
        <v>2</v>
      </c>
    </row>
    <row r="3589" spans="1:11" x14ac:dyDescent="0.3">
      <c r="A3589" t="s">
        <v>7057</v>
      </c>
      <c r="B3589" s="1">
        <v>45481.511446759258</v>
      </c>
      <c r="C3589" t="s">
        <v>3302</v>
      </c>
      <c r="D3589" t="s">
        <v>2375</v>
      </c>
      <c r="E3589" t="s">
        <v>3466</v>
      </c>
      <c r="F3589" t="s">
        <v>3462</v>
      </c>
      <c r="G3589">
        <v>397.41</v>
      </c>
      <c r="H3589">
        <v>5</v>
      </c>
      <c r="I3589">
        <f t="shared" si="56"/>
        <v>79.481999999999999</v>
      </c>
      <c r="J3589">
        <f>(Sales[[#This Row],[Selling Price Per Commodity]]-VLOOKUP(C3589,Products!A:E,4, FALSE))*Sales[[#This Row],[Quantity]]/10</f>
        <v>4.0060000000000002</v>
      </c>
      <c r="K3589">
        <f>WEEKDAY(Sales[[#This Row],[Date and Time]],2)</f>
        <v>1</v>
      </c>
    </row>
    <row r="3590" spans="1:11" x14ac:dyDescent="0.3">
      <c r="A3590" t="s">
        <v>7058</v>
      </c>
      <c r="B3590" s="1">
        <v>45469.232870370368</v>
      </c>
      <c r="C3590" t="s">
        <v>3317</v>
      </c>
      <c r="D3590" t="s">
        <v>1992</v>
      </c>
      <c r="E3590" t="s">
        <v>3471</v>
      </c>
      <c r="F3590" t="s">
        <v>3462</v>
      </c>
      <c r="G3590">
        <v>1772.89</v>
      </c>
      <c r="H3590">
        <v>6</v>
      </c>
      <c r="I3590">
        <f t="shared" si="56"/>
        <v>295.48166666666668</v>
      </c>
      <c r="J3590">
        <f>(Sales[[#This Row],[Selling Price Per Commodity]]-VLOOKUP(C3590,Products!A:E,4, FALSE))*Sales[[#This Row],[Quantity]]/10</f>
        <v>-19.444999999999983</v>
      </c>
      <c r="K3590">
        <f>WEEKDAY(Sales[[#This Row],[Date and Time]],2)</f>
        <v>3</v>
      </c>
    </row>
    <row r="3591" spans="1:11" x14ac:dyDescent="0.3">
      <c r="A3591" t="s">
        <v>7059</v>
      </c>
      <c r="B3591" s="1">
        <v>45347.811967592592</v>
      </c>
      <c r="C3591" t="s">
        <v>3319</v>
      </c>
      <c r="D3591" t="s">
        <v>2978</v>
      </c>
      <c r="E3591" t="s">
        <v>3471</v>
      </c>
      <c r="F3591" t="s">
        <v>3462</v>
      </c>
      <c r="G3591">
        <v>1189.1199999999999</v>
      </c>
      <c r="H3591">
        <v>5</v>
      </c>
      <c r="I3591">
        <f t="shared" si="56"/>
        <v>237.82399999999998</v>
      </c>
      <c r="J3591">
        <f>(Sales[[#This Row],[Selling Price Per Commodity]]-VLOOKUP(C3591,Products!A:E,4, FALSE))*Sales[[#This Row],[Quantity]]/10</f>
        <v>-233.54300000000003</v>
      </c>
      <c r="K3591">
        <f>WEEKDAY(Sales[[#This Row],[Date and Time]],2)</f>
        <v>7</v>
      </c>
    </row>
    <row r="3592" spans="1:11" x14ac:dyDescent="0.3">
      <c r="A3592" t="s">
        <v>7060</v>
      </c>
      <c r="B3592" s="1">
        <v>45368.305231481485</v>
      </c>
      <c r="C3592" t="s">
        <v>3453</v>
      </c>
      <c r="D3592" t="s">
        <v>2421</v>
      </c>
      <c r="E3592" t="s">
        <v>3464</v>
      </c>
      <c r="F3592" t="s">
        <v>3472</v>
      </c>
      <c r="G3592">
        <v>1559.58</v>
      </c>
      <c r="H3592">
        <v>9</v>
      </c>
      <c r="I3592">
        <f t="shared" si="56"/>
        <v>173.28666666666666</v>
      </c>
      <c r="J3592">
        <f>(Sales[[#This Row],[Selling Price Per Commodity]]-VLOOKUP(C3592,Products!A:E,4, FALSE))*Sales[[#This Row],[Quantity]]/10</f>
        <v>-389.50500000000005</v>
      </c>
      <c r="K3592">
        <f>WEEKDAY(Sales[[#This Row],[Date and Time]],2)</f>
        <v>7</v>
      </c>
    </row>
    <row r="3593" spans="1:11" x14ac:dyDescent="0.3">
      <c r="A3593" t="s">
        <v>7061</v>
      </c>
      <c r="B3593" s="1">
        <v>45530.859016203707</v>
      </c>
      <c r="C3593" t="s">
        <v>3241</v>
      </c>
      <c r="D3593" t="s">
        <v>3170</v>
      </c>
      <c r="E3593" t="s">
        <v>3461</v>
      </c>
      <c r="F3593" t="s">
        <v>3476</v>
      </c>
      <c r="G3593">
        <v>1829.79</v>
      </c>
      <c r="H3593">
        <v>9</v>
      </c>
      <c r="I3593">
        <f t="shared" si="56"/>
        <v>203.31</v>
      </c>
      <c r="J3593">
        <f>(Sales[[#This Row],[Selling Price Per Commodity]]-VLOOKUP(C3593,Products!A:E,4, FALSE))*Sales[[#This Row],[Quantity]]/10</f>
        <v>-352.97999999999996</v>
      </c>
      <c r="K3593">
        <f>WEEKDAY(Sales[[#This Row],[Date and Time]],2)</f>
        <v>1</v>
      </c>
    </row>
    <row r="3594" spans="1:11" x14ac:dyDescent="0.3">
      <c r="A3594" t="s">
        <v>7062</v>
      </c>
      <c r="B3594" s="1">
        <v>45377.310486111113</v>
      </c>
      <c r="C3594" t="s">
        <v>3276</v>
      </c>
      <c r="D3594" t="s">
        <v>146</v>
      </c>
      <c r="E3594" t="s">
        <v>3464</v>
      </c>
      <c r="F3594" t="s">
        <v>3462</v>
      </c>
      <c r="G3594">
        <v>399.83</v>
      </c>
      <c r="H3594">
        <v>1</v>
      </c>
      <c r="I3594">
        <f t="shared" si="56"/>
        <v>399.83</v>
      </c>
      <c r="J3594">
        <f>(Sales[[#This Row],[Selling Price Per Commodity]]-VLOOKUP(C3594,Products!A:E,4, FALSE))*Sales[[#This Row],[Quantity]]/10</f>
        <v>-33.658000000000001</v>
      </c>
      <c r="K3594">
        <f>WEEKDAY(Sales[[#This Row],[Date and Time]],2)</f>
        <v>2</v>
      </c>
    </row>
    <row r="3595" spans="1:11" x14ac:dyDescent="0.3">
      <c r="A3595" t="s">
        <v>7063</v>
      </c>
      <c r="B3595" s="1">
        <v>45541.433310185188</v>
      </c>
      <c r="C3595" t="s">
        <v>3376</v>
      </c>
      <c r="D3595" t="s">
        <v>543</v>
      </c>
      <c r="E3595" t="s">
        <v>3461</v>
      </c>
      <c r="F3595" t="s">
        <v>3476</v>
      </c>
      <c r="G3595">
        <v>1661.19</v>
      </c>
      <c r="H3595">
        <v>2</v>
      </c>
      <c r="I3595">
        <f t="shared" si="56"/>
        <v>830.59500000000003</v>
      </c>
      <c r="J3595">
        <f>(Sales[[#This Row],[Selling Price Per Commodity]]-VLOOKUP(C3595,Products!A:E,4, FALSE))*Sales[[#This Row],[Quantity]]/10</f>
        <v>91.619</v>
      </c>
      <c r="K3595">
        <f>WEEKDAY(Sales[[#This Row],[Date and Time]],2)</f>
        <v>5</v>
      </c>
    </row>
    <row r="3596" spans="1:11" x14ac:dyDescent="0.3">
      <c r="A3596" t="s">
        <v>7064</v>
      </c>
      <c r="B3596" s="1">
        <v>45339.725856481484</v>
      </c>
      <c r="C3596" t="s">
        <v>3379</v>
      </c>
      <c r="D3596" t="s">
        <v>1552</v>
      </c>
      <c r="E3596" t="s">
        <v>3466</v>
      </c>
      <c r="F3596" t="s">
        <v>3467</v>
      </c>
      <c r="G3596">
        <v>191.51</v>
      </c>
      <c r="H3596">
        <v>4</v>
      </c>
      <c r="I3596">
        <f t="shared" si="56"/>
        <v>47.877499999999998</v>
      </c>
      <c r="J3596">
        <f>(Sales[[#This Row],[Selling Price Per Commodity]]-VLOOKUP(C3596,Products!A:E,4, FALSE))*Sales[[#This Row],[Quantity]]/10</f>
        <v>-222.96899999999997</v>
      </c>
      <c r="K3596">
        <f>WEEKDAY(Sales[[#This Row],[Date and Time]],2)</f>
        <v>6</v>
      </c>
    </row>
    <row r="3597" spans="1:11" x14ac:dyDescent="0.3">
      <c r="A3597" t="s">
        <v>7065</v>
      </c>
      <c r="B3597" s="1">
        <v>45381.470717592594</v>
      </c>
      <c r="C3597" t="s">
        <v>3303</v>
      </c>
      <c r="D3597" t="s">
        <v>2224</v>
      </c>
      <c r="E3597" t="s">
        <v>3471</v>
      </c>
      <c r="F3597" t="s">
        <v>3472</v>
      </c>
      <c r="G3597">
        <v>1922.87</v>
      </c>
      <c r="H3597">
        <v>4</v>
      </c>
      <c r="I3597">
        <f t="shared" si="56"/>
        <v>480.71749999999997</v>
      </c>
      <c r="J3597">
        <f>(Sales[[#This Row],[Selling Price Per Commodity]]-VLOOKUP(C3597,Products!A:E,4, FALSE))*Sales[[#This Row],[Quantity]]/10</f>
        <v>-108.64900000000003</v>
      </c>
      <c r="K3597">
        <f>WEEKDAY(Sales[[#This Row],[Date and Time]],2)</f>
        <v>6</v>
      </c>
    </row>
    <row r="3598" spans="1:11" x14ac:dyDescent="0.3">
      <c r="A3598" t="s">
        <v>7066</v>
      </c>
      <c r="B3598" s="1">
        <v>45420.846261574072</v>
      </c>
      <c r="C3598" t="s">
        <v>3375</v>
      </c>
      <c r="D3598" t="s">
        <v>2349</v>
      </c>
      <c r="E3598" t="s">
        <v>3461</v>
      </c>
      <c r="F3598" t="s">
        <v>3472</v>
      </c>
      <c r="G3598">
        <v>1850.86</v>
      </c>
      <c r="H3598">
        <v>10</v>
      </c>
      <c r="I3598">
        <f t="shared" si="56"/>
        <v>185.08599999999998</v>
      </c>
      <c r="J3598">
        <f>(Sales[[#This Row],[Selling Price Per Commodity]]-VLOOKUP(C3598,Products!A:E,4, FALSE))*Sales[[#This Row],[Quantity]]/10</f>
        <v>-389.05399999999997</v>
      </c>
      <c r="K3598">
        <f>WEEKDAY(Sales[[#This Row],[Date and Time]],2)</f>
        <v>3</v>
      </c>
    </row>
    <row r="3599" spans="1:11" x14ac:dyDescent="0.3">
      <c r="A3599" t="s">
        <v>7067</v>
      </c>
      <c r="B3599" s="1">
        <v>45353.836342592593</v>
      </c>
      <c r="C3599" t="s">
        <v>3374</v>
      </c>
      <c r="D3599" t="s">
        <v>2665</v>
      </c>
      <c r="E3599" t="s">
        <v>3471</v>
      </c>
      <c r="F3599" t="s">
        <v>3472</v>
      </c>
      <c r="G3599">
        <v>1798.2</v>
      </c>
      <c r="H3599">
        <v>1</v>
      </c>
      <c r="I3599">
        <f t="shared" si="56"/>
        <v>1798.2</v>
      </c>
      <c r="J3599">
        <f>(Sales[[#This Row],[Selling Price Per Commodity]]-VLOOKUP(C3599,Products!A:E,4, FALSE))*Sales[[#This Row],[Quantity]]/10</f>
        <v>100.30600000000001</v>
      </c>
      <c r="K3599">
        <f>WEEKDAY(Sales[[#This Row],[Date and Time]],2)</f>
        <v>6</v>
      </c>
    </row>
    <row r="3600" spans="1:11" x14ac:dyDescent="0.3">
      <c r="A3600" t="s">
        <v>7068</v>
      </c>
      <c r="B3600" s="1">
        <v>45346.951041666667</v>
      </c>
      <c r="C3600" t="s">
        <v>3257</v>
      </c>
      <c r="D3600" t="s">
        <v>2067</v>
      </c>
      <c r="E3600" t="s">
        <v>3464</v>
      </c>
      <c r="F3600" t="s">
        <v>3467</v>
      </c>
      <c r="G3600">
        <v>622.04999999999995</v>
      </c>
      <c r="H3600">
        <v>2</v>
      </c>
      <c r="I3600">
        <f t="shared" si="56"/>
        <v>311.02499999999998</v>
      </c>
      <c r="J3600">
        <f>(Sales[[#This Row],[Selling Price Per Commodity]]-VLOOKUP(C3600,Products!A:E,4, FALSE))*Sales[[#This Row],[Quantity]]/10</f>
        <v>4.5029999999999974</v>
      </c>
      <c r="K3600">
        <f>WEEKDAY(Sales[[#This Row],[Date and Time]],2)</f>
        <v>6</v>
      </c>
    </row>
    <row r="3601" spans="1:11" x14ac:dyDescent="0.3">
      <c r="A3601" t="s">
        <v>7069</v>
      </c>
      <c r="B3601" s="1">
        <v>45448.413356481484</v>
      </c>
      <c r="C3601" t="s">
        <v>3428</v>
      </c>
      <c r="D3601" t="s">
        <v>106</v>
      </c>
      <c r="E3601" t="s">
        <v>3479</v>
      </c>
      <c r="F3601" t="s">
        <v>3472</v>
      </c>
      <c r="G3601">
        <v>293.79000000000002</v>
      </c>
      <c r="H3601">
        <v>5</v>
      </c>
      <c r="I3601">
        <f t="shared" si="56"/>
        <v>58.758000000000003</v>
      </c>
      <c r="J3601">
        <f>(Sales[[#This Row],[Selling Price Per Commodity]]-VLOOKUP(C3601,Products!A:E,4, FALSE))*Sales[[#This Row],[Quantity]]/10</f>
        <v>-341.78100000000001</v>
      </c>
      <c r="K3601">
        <f>WEEKDAY(Sales[[#This Row],[Date and Time]],2)</f>
        <v>3</v>
      </c>
    </row>
    <row r="3602" spans="1:11" x14ac:dyDescent="0.3">
      <c r="A3602" t="s">
        <v>7070</v>
      </c>
      <c r="B3602" s="1">
        <v>45515.877326388887</v>
      </c>
      <c r="C3602" t="s">
        <v>3331</v>
      </c>
      <c r="D3602" t="s">
        <v>2322</v>
      </c>
      <c r="E3602" t="s">
        <v>3464</v>
      </c>
      <c r="F3602" t="s">
        <v>3469</v>
      </c>
      <c r="G3602">
        <v>581.51</v>
      </c>
      <c r="H3602">
        <v>2</v>
      </c>
      <c r="I3602">
        <f t="shared" si="56"/>
        <v>290.755</v>
      </c>
      <c r="J3602">
        <f>(Sales[[#This Row],[Selling Price Per Commodity]]-VLOOKUP(C3602,Products!A:E,4, FALSE))*Sales[[#This Row],[Quantity]]/10</f>
        <v>-101.66099999999999</v>
      </c>
      <c r="K3602">
        <f>WEEKDAY(Sales[[#This Row],[Date and Time]],2)</f>
        <v>7</v>
      </c>
    </row>
    <row r="3603" spans="1:11" x14ac:dyDescent="0.3">
      <c r="A3603" t="s">
        <v>7071</v>
      </c>
      <c r="B3603" s="1">
        <v>45294.469247685185</v>
      </c>
      <c r="C3603" t="s">
        <v>3375</v>
      </c>
      <c r="D3603" t="s">
        <v>434</v>
      </c>
      <c r="E3603" t="s">
        <v>3479</v>
      </c>
      <c r="F3603" t="s">
        <v>3469</v>
      </c>
      <c r="G3603">
        <v>1159.19</v>
      </c>
      <c r="H3603">
        <v>4</v>
      </c>
      <c r="I3603">
        <f t="shared" si="56"/>
        <v>289.79750000000001</v>
      </c>
      <c r="J3603">
        <f>(Sales[[#This Row],[Selling Price Per Commodity]]-VLOOKUP(C3603,Products!A:E,4, FALSE))*Sales[[#This Row],[Quantity]]/10</f>
        <v>-113.73699999999999</v>
      </c>
      <c r="K3603">
        <f>WEEKDAY(Sales[[#This Row],[Date and Time]],2)</f>
        <v>3</v>
      </c>
    </row>
    <row r="3604" spans="1:11" x14ac:dyDescent="0.3">
      <c r="A3604" t="s">
        <v>7072</v>
      </c>
      <c r="B3604" s="1">
        <v>45487.627071759256</v>
      </c>
      <c r="C3604" t="s">
        <v>3355</v>
      </c>
      <c r="D3604" t="s">
        <v>1720</v>
      </c>
      <c r="E3604" t="s">
        <v>3466</v>
      </c>
      <c r="F3604" t="s">
        <v>3472</v>
      </c>
      <c r="G3604">
        <v>204.85</v>
      </c>
      <c r="H3604">
        <v>1</v>
      </c>
      <c r="I3604">
        <f t="shared" si="56"/>
        <v>204.85</v>
      </c>
      <c r="J3604">
        <f>(Sales[[#This Row],[Selling Price Per Commodity]]-VLOOKUP(C3604,Products!A:E,4, FALSE))*Sales[[#This Row],[Quantity]]/10</f>
        <v>-68.423000000000002</v>
      </c>
      <c r="K3604">
        <f>WEEKDAY(Sales[[#This Row],[Date and Time]],2)</f>
        <v>7</v>
      </c>
    </row>
    <row r="3605" spans="1:11" x14ac:dyDescent="0.3">
      <c r="A3605" t="s">
        <v>7073</v>
      </c>
      <c r="B3605" s="1">
        <v>45536.391759259262</v>
      </c>
      <c r="C3605" t="s">
        <v>3443</v>
      </c>
      <c r="D3605" t="s">
        <v>3100</v>
      </c>
      <c r="E3605" t="s">
        <v>3461</v>
      </c>
      <c r="F3605" t="s">
        <v>3462</v>
      </c>
      <c r="G3605">
        <v>1553.87</v>
      </c>
      <c r="H3605">
        <v>9</v>
      </c>
      <c r="I3605">
        <f t="shared" si="56"/>
        <v>172.65222222222221</v>
      </c>
      <c r="J3605">
        <f>(Sales[[#This Row],[Selling Price Per Commodity]]-VLOOKUP(C3605,Products!A:E,4, FALSE))*Sales[[#This Row],[Quantity]]/10</f>
        <v>-553.19199999999989</v>
      </c>
      <c r="K3605">
        <f>WEEKDAY(Sales[[#This Row],[Date and Time]],2)</f>
        <v>7</v>
      </c>
    </row>
    <row r="3606" spans="1:11" x14ac:dyDescent="0.3">
      <c r="A3606" t="s">
        <v>7074</v>
      </c>
      <c r="B3606" s="1">
        <v>45319.774814814817</v>
      </c>
      <c r="C3606" t="s">
        <v>3316</v>
      </c>
      <c r="D3606" t="s">
        <v>2412</v>
      </c>
      <c r="E3606" t="s">
        <v>3461</v>
      </c>
      <c r="F3606" t="s">
        <v>3472</v>
      </c>
      <c r="G3606">
        <v>805.64</v>
      </c>
      <c r="H3606">
        <v>10</v>
      </c>
      <c r="I3606">
        <f t="shared" si="56"/>
        <v>80.563999999999993</v>
      </c>
      <c r="J3606">
        <f>(Sales[[#This Row],[Selling Price Per Commodity]]-VLOOKUP(C3606,Products!A:E,4, FALSE))*Sales[[#This Row],[Quantity]]/10</f>
        <v>-893.65600000000018</v>
      </c>
      <c r="K3606">
        <f>WEEKDAY(Sales[[#This Row],[Date and Time]],2)</f>
        <v>7</v>
      </c>
    </row>
    <row r="3607" spans="1:11" x14ac:dyDescent="0.3">
      <c r="A3607" t="s">
        <v>7075</v>
      </c>
      <c r="B3607" s="1">
        <v>45374.67496527778</v>
      </c>
      <c r="C3607" t="s">
        <v>3241</v>
      </c>
      <c r="D3607" t="s">
        <v>2079</v>
      </c>
      <c r="E3607" t="s">
        <v>3471</v>
      </c>
      <c r="F3607" t="s">
        <v>3462</v>
      </c>
      <c r="G3607">
        <v>636.20000000000005</v>
      </c>
      <c r="H3607">
        <v>8</v>
      </c>
      <c r="I3607">
        <f t="shared" si="56"/>
        <v>79.525000000000006</v>
      </c>
      <c r="J3607">
        <f>(Sales[[#This Row],[Selling Price Per Commodity]]-VLOOKUP(C3607,Products!A:E,4, FALSE))*Sales[[#This Row],[Quantity]]/10</f>
        <v>-412.78800000000001</v>
      </c>
      <c r="K3607">
        <f>WEEKDAY(Sales[[#This Row],[Date and Time]],2)</f>
        <v>6</v>
      </c>
    </row>
    <row r="3608" spans="1:11" x14ac:dyDescent="0.3">
      <c r="A3608" t="s">
        <v>7076</v>
      </c>
      <c r="B3608" s="1">
        <v>45459.674317129633</v>
      </c>
      <c r="C3608" t="s">
        <v>3355</v>
      </c>
      <c r="D3608" t="s">
        <v>3011</v>
      </c>
      <c r="E3608" t="s">
        <v>3471</v>
      </c>
      <c r="F3608" t="s">
        <v>3467</v>
      </c>
      <c r="G3608">
        <v>692.95</v>
      </c>
      <c r="H3608">
        <v>3</v>
      </c>
      <c r="I3608">
        <f t="shared" si="56"/>
        <v>230.98333333333335</v>
      </c>
      <c r="J3608">
        <f>(Sales[[#This Row],[Selling Price Per Commodity]]-VLOOKUP(C3608,Products!A:E,4, FALSE))*Sales[[#This Row],[Quantity]]/10</f>
        <v>-197.429</v>
      </c>
      <c r="K3608">
        <f>WEEKDAY(Sales[[#This Row],[Date and Time]],2)</f>
        <v>7</v>
      </c>
    </row>
    <row r="3609" spans="1:11" x14ac:dyDescent="0.3">
      <c r="A3609" t="s">
        <v>7077</v>
      </c>
      <c r="B3609" s="1">
        <v>45525.289490740739</v>
      </c>
      <c r="C3609" t="s">
        <v>3266</v>
      </c>
      <c r="D3609" t="s">
        <v>3103</v>
      </c>
      <c r="E3609" t="s">
        <v>3464</v>
      </c>
      <c r="F3609" t="s">
        <v>3469</v>
      </c>
      <c r="G3609">
        <v>195.12</v>
      </c>
      <c r="H3609">
        <v>4</v>
      </c>
      <c r="I3609">
        <f t="shared" si="56"/>
        <v>48.78</v>
      </c>
      <c r="J3609">
        <f>(Sales[[#This Row],[Selling Price Per Commodity]]-VLOOKUP(C3609,Products!A:E,4, FALSE))*Sales[[#This Row],[Quantity]]/10</f>
        <v>2.5480000000000018</v>
      </c>
      <c r="K3609">
        <f>WEEKDAY(Sales[[#This Row],[Date and Time]],2)</f>
        <v>3</v>
      </c>
    </row>
    <row r="3610" spans="1:11" x14ac:dyDescent="0.3">
      <c r="A3610" t="s">
        <v>7078</v>
      </c>
      <c r="B3610" s="1">
        <v>45413.292685185188</v>
      </c>
      <c r="C3610" t="s">
        <v>3453</v>
      </c>
      <c r="D3610" t="s">
        <v>729</v>
      </c>
      <c r="E3610" t="s">
        <v>3464</v>
      </c>
      <c r="F3610" t="s">
        <v>3467</v>
      </c>
      <c r="G3610">
        <v>199.92</v>
      </c>
      <c r="H3610">
        <v>8</v>
      </c>
      <c r="I3610">
        <f t="shared" si="56"/>
        <v>24.99</v>
      </c>
      <c r="J3610">
        <f>(Sales[[#This Row],[Selling Price Per Commodity]]-VLOOKUP(C3610,Products!A:E,4, FALSE))*Sales[[#This Row],[Quantity]]/10</f>
        <v>-464.86400000000003</v>
      </c>
      <c r="K3610">
        <f>WEEKDAY(Sales[[#This Row],[Date and Time]],2)</f>
        <v>3</v>
      </c>
    </row>
    <row r="3611" spans="1:11" x14ac:dyDescent="0.3">
      <c r="A3611" t="s">
        <v>7079</v>
      </c>
      <c r="B3611" s="1">
        <v>45397.137557870374</v>
      </c>
      <c r="C3611" t="s">
        <v>3383</v>
      </c>
      <c r="D3611" t="s">
        <v>2517</v>
      </c>
      <c r="E3611" t="s">
        <v>3461</v>
      </c>
      <c r="F3611" t="s">
        <v>3476</v>
      </c>
      <c r="G3611">
        <v>24.81</v>
      </c>
      <c r="H3611">
        <v>10</v>
      </c>
      <c r="I3611">
        <f t="shared" si="56"/>
        <v>2.4809999999999999</v>
      </c>
      <c r="J3611">
        <f>(Sales[[#This Row],[Selling Price Per Commodity]]-VLOOKUP(C3611,Products!A:E,4, FALSE))*Sales[[#This Row],[Quantity]]/10</f>
        <v>-690.149</v>
      </c>
      <c r="K3611">
        <f>WEEKDAY(Sales[[#This Row],[Date and Time]],2)</f>
        <v>1</v>
      </c>
    </row>
    <row r="3612" spans="1:11" x14ac:dyDescent="0.3">
      <c r="A3612" t="s">
        <v>7080</v>
      </c>
      <c r="B3612" s="1">
        <v>45340.052025462966</v>
      </c>
      <c r="C3612" t="s">
        <v>3448</v>
      </c>
      <c r="D3612" t="s">
        <v>276</v>
      </c>
      <c r="E3612" t="s">
        <v>3479</v>
      </c>
      <c r="F3612" t="s">
        <v>3476</v>
      </c>
      <c r="G3612">
        <v>1479.63</v>
      </c>
      <c r="H3612">
        <v>4</v>
      </c>
      <c r="I3612">
        <f t="shared" si="56"/>
        <v>369.90750000000003</v>
      </c>
      <c r="J3612">
        <f>(Sales[[#This Row],[Selling Price Per Commodity]]-VLOOKUP(C3612,Products!A:E,4, FALSE))*Sales[[#This Row],[Quantity]]/10</f>
        <v>-234.24099999999999</v>
      </c>
      <c r="K3612">
        <f>WEEKDAY(Sales[[#This Row],[Date and Time]],2)</f>
        <v>7</v>
      </c>
    </row>
    <row r="3613" spans="1:11" x14ac:dyDescent="0.3">
      <c r="A3613" t="s">
        <v>7081</v>
      </c>
      <c r="B3613" s="1">
        <v>45611.352662037039</v>
      </c>
      <c r="C3613" t="s">
        <v>3452</v>
      </c>
      <c r="D3613" t="s">
        <v>2960</v>
      </c>
      <c r="E3613" t="s">
        <v>3479</v>
      </c>
      <c r="F3613" t="s">
        <v>3462</v>
      </c>
      <c r="G3613">
        <v>138.04</v>
      </c>
      <c r="H3613">
        <v>5</v>
      </c>
      <c r="I3613">
        <f t="shared" si="56"/>
        <v>27.607999999999997</v>
      </c>
      <c r="J3613">
        <f>(Sales[[#This Row],[Selling Price Per Commodity]]-VLOOKUP(C3613,Products!A:E,4, FALSE))*Sales[[#This Row],[Quantity]]/10</f>
        <v>-439.73100000000005</v>
      </c>
      <c r="K3613">
        <f>WEEKDAY(Sales[[#This Row],[Date and Time]],2)</f>
        <v>5</v>
      </c>
    </row>
    <row r="3614" spans="1:11" x14ac:dyDescent="0.3">
      <c r="A3614" t="s">
        <v>7082</v>
      </c>
      <c r="B3614" s="1">
        <v>45449.313969907409</v>
      </c>
      <c r="C3614" t="s">
        <v>3325</v>
      </c>
      <c r="D3614" t="s">
        <v>3149</v>
      </c>
      <c r="E3614" t="s">
        <v>3479</v>
      </c>
      <c r="F3614" t="s">
        <v>3467</v>
      </c>
      <c r="G3614">
        <v>1577.21</v>
      </c>
      <c r="H3614">
        <v>10</v>
      </c>
      <c r="I3614">
        <f t="shared" si="56"/>
        <v>157.721</v>
      </c>
      <c r="J3614">
        <f>(Sales[[#This Row],[Selling Price Per Commodity]]-VLOOKUP(C3614,Products!A:E,4, FALSE))*Sales[[#This Row],[Quantity]]/10</f>
        <v>-512.61900000000003</v>
      </c>
      <c r="K3614">
        <f>WEEKDAY(Sales[[#This Row],[Date and Time]],2)</f>
        <v>4</v>
      </c>
    </row>
    <row r="3615" spans="1:11" x14ac:dyDescent="0.3">
      <c r="A3615" t="s">
        <v>7083</v>
      </c>
      <c r="B3615" s="1">
        <v>45509.406782407408</v>
      </c>
      <c r="C3615" t="s">
        <v>3306</v>
      </c>
      <c r="D3615" t="s">
        <v>1873</v>
      </c>
      <c r="E3615" t="s">
        <v>3479</v>
      </c>
      <c r="F3615" t="s">
        <v>3467</v>
      </c>
      <c r="G3615">
        <v>101.13</v>
      </c>
      <c r="H3615">
        <v>5</v>
      </c>
      <c r="I3615">
        <f t="shared" si="56"/>
        <v>20.225999999999999</v>
      </c>
      <c r="J3615">
        <f>(Sales[[#This Row],[Selling Price Per Commodity]]-VLOOKUP(C3615,Products!A:E,4, FALSE))*Sales[[#This Row],[Quantity]]/10</f>
        <v>-447.03199999999998</v>
      </c>
      <c r="K3615">
        <f>WEEKDAY(Sales[[#This Row],[Date and Time]],2)</f>
        <v>1</v>
      </c>
    </row>
    <row r="3616" spans="1:11" x14ac:dyDescent="0.3">
      <c r="A3616" t="s">
        <v>7084</v>
      </c>
      <c r="B3616" s="1">
        <v>45570.604560185187</v>
      </c>
      <c r="C3616" t="s">
        <v>3354</v>
      </c>
      <c r="D3616" t="s">
        <v>1336</v>
      </c>
      <c r="E3616" t="s">
        <v>3464</v>
      </c>
      <c r="F3616" t="s">
        <v>3467</v>
      </c>
      <c r="G3616">
        <v>599.76</v>
      </c>
      <c r="H3616">
        <v>7</v>
      </c>
      <c r="I3616">
        <f t="shared" si="56"/>
        <v>85.679999999999993</v>
      </c>
      <c r="J3616">
        <f>(Sales[[#This Row],[Selling Price Per Commodity]]-VLOOKUP(C3616,Products!A:E,4, FALSE))*Sales[[#This Row],[Quantity]]/10</f>
        <v>-146.40499999999997</v>
      </c>
      <c r="K3616">
        <f>WEEKDAY(Sales[[#This Row],[Date and Time]],2)</f>
        <v>6</v>
      </c>
    </row>
    <row r="3617" spans="1:11" x14ac:dyDescent="0.3">
      <c r="A3617" t="s">
        <v>7085</v>
      </c>
      <c r="B3617" s="1">
        <v>45561.569548611114</v>
      </c>
      <c r="C3617" t="s">
        <v>3323</v>
      </c>
      <c r="D3617" t="s">
        <v>683</v>
      </c>
      <c r="E3617" t="s">
        <v>3471</v>
      </c>
      <c r="F3617" t="s">
        <v>3472</v>
      </c>
      <c r="G3617">
        <v>1306.1099999999999</v>
      </c>
      <c r="H3617">
        <v>9</v>
      </c>
      <c r="I3617">
        <f t="shared" si="56"/>
        <v>145.12333333333333</v>
      </c>
      <c r="J3617">
        <f>(Sales[[#This Row],[Selling Price Per Commodity]]-VLOOKUP(C3617,Products!A:E,4, FALSE))*Sales[[#This Row],[Quantity]]/10</f>
        <v>-717.49500000000012</v>
      </c>
      <c r="K3617">
        <f>WEEKDAY(Sales[[#This Row],[Date and Time]],2)</f>
        <v>4</v>
      </c>
    </row>
    <row r="3618" spans="1:11" x14ac:dyDescent="0.3">
      <c r="A3618" t="s">
        <v>7086</v>
      </c>
      <c r="B3618" s="1">
        <v>45571.151597222219</v>
      </c>
      <c r="C3618" t="s">
        <v>3354</v>
      </c>
      <c r="D3618" t="s">
        <v>2400</v>
      </c>
      <c r="E3618" t="s">
        <v>3479</v>
      </c>
      <c r="F3618" t="s">
        <v>3469</v>
      </c>
      <c r="G3618">
        <v>409.53</v>
      </c>
      <c r="H3618">
        <v>10</v>
      </c>
      <c r="I3618">
        <f t="shared" si="56"/>
        <v>40.952999999999996</v>
      </c>
      <c r="J3618">
        <f>(Sales[[#This Row],[Selling Price Per Commodity]]-VLOOKUP(C3618,Products!A:E,4, FALSE))*Sales[[#This Row],[Quantity]]/10</f>
        <v>-253.87700000000001</v>
      </c>
      <c r="K3618">
        <f>WEEKDAY(Sales[[#This Row],[Date and Time]],2)</f>
        <v>7</v>
      </c>
    </row>
    <row r="3619" spans="1:11" x14ac:dyDescent="0.3">
      <c r="A3619" t="s">
        <v>7087</v>
      </c>
      <c r="B3619" s="1">
        <v>45380.133634259262</v>
      </c>
      <c r="C3619" t="s">
        <v>3331</v>
      </c>
      <c r="D3619" t="s">
        <v>461</v>
      </c>
      <c r="E3619" t="s">
        <v>3464</v>
      </c>
      <c r="F3619" t="s">
        <v>3467</v>
      </c>
      <c r="G3619">
        <v>813.29</v>
      </c>
      <c r="H3619">
        <v>10</v>
      </c>
      <c r="I3619">
        <f t="shared" si="56"/>
        <v>81.328999999999994</v>
      </c>
      <c r="J3619">
        <f>(Sales[[#This Row],[Selling Price Per Commodity]]-VLOOKUP(C3619,Products!A:E,4, FALSE))*Sales[[#This Row],[Quantity]]/10</f>
        <v>-717.73099999999999</v>
      </c>
      <c r="K3619">
        <f>WEEKDAY(Sales[[#This Row],[Date and Time]],2)</f>
        <v>5</v>
      </c>
    </row>
    <row r="3620" spans="1:11" x14ac:dyDescent="0.3">
      <c r="A3620" t="s">
        <v>7088</v>
      </c>
      <c r="B3620" s="1">
        <v>45367.726342592592</v>
      </c>
      <c r="C3620" t="s">
        <v>3324</v>
      </c>
      <c r="D3620" t="s">
        <v>1653</v>
      </c>
      <c r="E3620" t="s">
        <v>3471</v>
      </c>
      <c r="F3620" t="s">
        <v>3467</v>
      </c>
      <c r="G3620">
        <v>1657.58</v>
      </c>
      <c r="H3620">
        <v>8</v>
      </c>
      <c r="I3620">
        <f t="shared" si="56"/>
        <v>207.19749999999999</v>
      </c>
      <c r="J3620">
        <f>(Sales[[#This Row],[Selling Price Per Commodity]]-VLOOKUP(C3620,Products!A:E,4, FALSE))*Sales[[#This Row],[Quantity]]/10</f>
        <v>-176.52200000000002</v>
      </c>
      <c r="K3620">
        <f>WEEKDAY(Sales[[#This Row],[Date and Time]],2)</f>
        <v>6</v>
      </c>
    </row>
    <row r="3621" spans="1:11" x14ac:dyDescent="0.3">
      <c r="A3621" t="s">
        <v>7089</v>
      </c>
      <c r="B3621" s="1">
        <v>45469.165266203701</v>
      </c>
      <c r="C3621" t="s">
        <v>3333</v>
      </c>
      <c r="D3621" t="s">
        <v>486</v>
      </c>
      <c r="E3621" t="s">
        <v>3466</v>
      </c>
      <c r="F3621" t="s">
        <v>3469</v>
      </c>
      <c r="G3621">
        <v>678.51</v>
      </c>
      <c r="H3621">
        <v>6</v>
      </c>
      <c r="I3621">
        <f t="shared" si="56"/>
        <v>113.08499999999999</v>
      </c>
      <c r="J3621">
        <f>(Sales[[#This Row],[Selling Price Per Commodity]]-VLOOKUP(C3621,Products!A:E,4, FALSE))*Sales[[#This Row],[Quantity]]/10</f>
        <v>-401.96099999999996</v>
      </c>
      <c r="K3621">
        <f>WEEKDAY(Sales[[#This Row],[Date and Time]],2)</f>
        <v>3</v>
      </c>
    </row>
    <row r="3622" spans="1:11" x14ac:dyDescent="0.3">
      <c r="A3622" t="s">
        <v>7090</v>
      </c>
      <c r="B3622" s="1">
        <v>45364.266944444447</v>
      </c>
      <c r="C3622" t="s">
        <v>3362</v>
      </c>
      <c r="D3622" t="s">
        <v>2601</v>
      </c>
      <c r="E3622" t="s">
        <v>3464</v>
      </c>
      <c r="F3622" t="s">
        <v>3462</v>
      </c>
      <c r="G3622">
        <v>198.46</v>
      </c>
      <c r="H3622">
        <v>7</v>
      </c>
      <c r="I3622">
        <f t="shared" si="56"/>
        <v>28.351428571428574</v>
      </c>
      <c r="J3622">
        <f>(Sales[[#This Row],[Selling Price Per Commodity]]-VLOOKUP(C3622,Products!A:E,4, FALSE))*Sales[[#This Row],[Quantity]]/10</f>
        <v>-178.03</v>
      </c>
      <c r="K3622">
        <f>WEEKDAY(Sales[[#This Row],[Date and Time]],2)</f>
        <v>3</v>
      </c>
    </row>
    <row r="3623" spans="1:11" x14ac:dyDescent="0.3">
      <c r="A3623" t="s">
        <v>7091</v>
      </c>
      <c r="B3623" s="1">
        <v>45611.435081018521</v>
      </c>
      <c r="C3623" t="s">
        <v>3386</v>
      </c>
      <c r="D3623" t="s">
        <v>1866</v>
      </c>
      <c r="E3623" t="s">
        <v>3479</v>
      </c>
      <c r="F3623" t="s">
        <v>3472</v>
      </c>
      <c r="G3623">
        <v>728.82</v>
      </c>
      <c r="H3623">
        <v>8</v>
      </c>
      <c r="I3623">
        <f t="shared" si="56"/>
        <v>91.102500000000006</v>
      </c>
      <c r="J3623">
        <f>(Sales[[#This Row],[Selling Price Per Commodity]]-VLOOKUP(C3623,Products!A:E,4, FALSE))*Sales[[#This Row],[Quantity]]/10</f>
        <v>-528.13400000000001</v>
      </c>
      <c r="K3623">
        <f>WEEKDAY(Sales[[#This Row],[Date and Time]],2)</f>
        <v>5</v>
      </c>
    </row>
    <row r="3624" spans="1:11" x14ac:dyDescent="0.3">
      <c r="A3624" t="s">
        <v>7092</v>
      </c>
      <c r="B3624" s="1">
        <v>45448.005231481482</v>
      </c>
      <c r="C3624" t="s">
        <v>3277</v>
      </c>
      <c r="D3624" t="s">
        <v>2025</v>
      </c>
      <c r="E3624" t="s">
        <v>3461</v>
      </c>
      <c r="F3624" t="s">
        <v>3462</v>
      </c>
      <c r="G3624">
        <v>199.37</v>
      </c>
      <c r="H3624">
        <v>4</v>
      </c>
      <c r="I3624">
        <f t="shared" si="56"/>
        <v>49.842500000000001</v>
      </c>
      <c r="J3624">
        <f>(Sales[[#This Row],[Selling Price Per Commodity]]-VLOOKUP(C3624,Products!A:E,4, FALSE))*Sales[[#This Row],[Quantity]]/10</f>
        <v>-155.72300000000001</v>
      </c>
      <c r="K3624">
        <f>WEEKDAY(Sales[[#This Row],[Date and Time]],2)</f>
        <v>3</v>
      </c>
    </row>
    <row r="3625" spans="1:11" x14ac:dyDescent="0.3">
      <c r="A3625" t="s">
        <v>7093</v>
      </c>
      <c r="B3625" s="1">
        <v>45558.102627314816</v>
      </c>
      <c r="C3625" t="s">
        <v>3294</v>
      </c>
      <c r="D3625" t="s">
        <v>2283</v>
      </c>
      <c r="E3625" t="s">
        <v>3466</v>
      </c>
      <c r="F3625" t="s">
        <v>3467</v>
      </c>
      <c r="G3625">
        <v>37.28</v>
      </c>
      <c r="H3625">
        <v>1</v>
      </c>
      <c r="I3625">
        <f t="shared" si="56"/>
        <v>37.28</v>
      </c>
      <c r="J3625">
        <f>(Sales[[#This Row],[Selling Price Per Commodity]]-VLOOKUP(C3625,Products!A:E,4, FALSE))*Sales[[#This Row],[Quantity]]/10</f>
        <v>-57.242000000000004</v>
      </c>
      <c r="K3625">
        <f>WEEKDAY(Sales[[#This Row],[Date and Time]],2)</f>
        <v>1</v>
      </c>
    </row>
    <row r="3626" spans="1:11" x14ac:dyDescent="0.3">
      <c r="A3626" t="s">
        <v>7094</v>
      </c>
      <c r="B3626" s="1">
        <v>45295.081469907411</v>
      </c>
      <c r="C3626" t="s">
        <v>3447</v>
      </c>
      <c r="D3626" t="s">
        <v>2289</v>
      </c>
      <c r="E3626" t="s">
        <v>3479</v>
      </c>
      <c r="F3626" t="s">
        <v>3469</v>
      </c>
      <c r="G3626">
        <v>639.36</v>
      </c>
      <c r="H3626">
        <v>7</v>
      </c>
      <c r="I3626">
        <f t="shared" si="56"/>
        <v>91.337142857142865</v>
      </c>
      <c r="J3626">
        <f>(Sales[[#This Row],[Selling Price Per Commodity]]-VLOOKUP(C3626,Products!A:E,4, FALSE))*Sales[[#This Row],[Quantity]]/10</f>
        <v>-301.45</v>
      </c>
      <c r="K3626">
        <f>WEEKDAY(Sales[[#This Row],[Date and Time]],2)</f>
        <v>4</v>
      </c>
    </row>
    <row r="3627" spans="1:11" x14ac:dyDescent="0.3">
      <c r="A3627" t="s">
        <v>7095</v>
      </c>
      <c r="B3627" s="1">
        <v>45313.406759259262</v>
      </c>
      <c r="C3627" t="s">
        <v>3291</v>
      </c>
      <c r="D3627" t="s">
        <v>2735</v>
      </c>
      <c r="E3627" t="s">
        <v>3461</v>
      </c>
      <c r="F3627" t="s">
        <v>3467</v>
      </c>
      <c r="G3627">
        <v>1051.8</v>
      </c>
      <c r="H3627">
        <v>1</v>
      </c>
      <c r="I3627">
        <f t="shared" si="56"/>
        <v>1051.8</v>
      </c>
      <c r="J3627">
        <f>(Sales[[#This Row],[Selling Price Per Commodity]]-VLOOKUP(C3627,Products!A:E,4, FALSE))*Sales[[#This Row],[Quantity]]/10</f>
        <v>69.897000000000006</v>
      </c>
      <c r="K3627">
        <f>WEEKDAY(Sales[[#This Row],[Date and Time]],2)</f>
        <v>1</v>
      </c>
    </row>
    <row r="3628" spans="1:11" x14ac:dyDescent="0.3">
      <c r="A3628" t="s">
        <v>7096</v>
      </c>
      <c r="B3628" s="1">
        <v>45540.600891203707</v>
      </c>
      <c r="C3628" t="s">
        <v>3379</v>
      </c>
      <c r="D3628" t="s">
        <v>2705</v>
      </c>
      <c r="E3628" t="s">
        <v>3464</v>
      </c>
      <c r="F3628" t="s">
        <v>3476</v>
      </c>
      <c r="G3628">
        <v>103.86</v>
      </c>
      <c r="H3628">
        <v>4</v>
      </c>
      <c r="I3628">
        <f t="shared" si="56"/>
        <v>25.965</v>
      </c>
      <c r="J3628">
        <f>(Sales[[#This Row],[Selling Price Per Commodity]]-VLOOKUP(C3628,Products!A:E,4, FALSE))*Sales[[#This Row],[Quantity]]/10</f>
        <v>-231.73399999999998</v>
      </c>
      <c r="K3628">
        <f>WEEKDAY(Sales[[#This Row],[Date and Time]],2)</f>
        <v>4</v>
      </c>
    </row>
    <row r="3629" spans="1:11" x14ac:dyDescent="0.3">
      <c r="A3629" t="s">
        <v>7097</v>
      </c>
      <c r="B3629" s="1">
        <v>45574.794374999998</v>
      </c>
      <c r="C3629" t="s">
        <v>3412</v>
      </c>
      <c r="D3629" t="s">
        <v>1361</v>
      </c>
      <c r="E3629" t="s">
        <v>3466</v>
      </c>
      <c r="F3629" t="s">
        <v>3469</v>
      </c>
      <c r="G3629">
        <v>997.59</v>
      </c>
      <c r="H3629">
        <v>7</v>
      </c>
      <c r="I3629">
        <f t="shared" si="56"/>
        <v>142.51285714285714</v>
      </c>
      <c r="J3629">
        <f>(Sales[[#This Row],[Selling Price Per Commodity]]-VLOOKUP(C3629,Products!A:E,4, FALSE))*Sales[[#This Row],[Quantity]]/10</f>
        <v>-54.555999999999997</v>
      </c>
      <c r="K3629">
        <f>WEEKDAY(Sales[[#This Row],[Date and Time]],2)</f>
        <v>3</v>
      </c>
    </row>
    <row r="3630" spans="1:11" x14ac:dyDescent="0.3">
      <c r="A3630" t="s">
        <v>7098</v>
      </c>
      <c r="B3630" s="1">
        <v>45585.833784722221</v>
      </c>
      <c r="C3630" t="s">
        <v>3336</v>
      </c>
      <c r="D3630" t="s">
        <v>3094</v>
      </c>
      <c r="E3630" t="s">
        <v>3461</v>
      </c>
      <c r="F3630" t="s">
        <v>3462</v>
      </c>
      <c r="G3630">
        <v>1774.07</v>
      </c>
      <c r="H3630">
        <v>4</v>
      </c>
      <c r="I3630">
        <f t="shared" si="56"/>
        <v>443.51749999999998</v>
      </c>
      <c r="J3630">
        <f>(Sales[[#This Row],[Selling Price Per Commodity]]-VLOOKUP(C3630,Products!A:E,4, FALSE))*Sales[[#This Row],[Quantity]]/10</f>
        <v>-210.97700000000003</v>
      </c>
      <c r="K3630">
        <f>WEEKDAY(Sales[[#This Row],[Date and Time]],2)</f>
        <v>7</v>
      </c>
    </row>
    <row r="3631" spans="1:11" x14ac:dyDescent="0.3">
      <c r="A3631" t="s">
        <v>7099</v>
      </c>
      <c r="B3631" s="1">
        <v>45502.013935185183</v>
      </c>
      <c r="C3631" t="s">
        <v>3305</v>
      </c>
      <c r="D3631" t="s">
        <v>2343</v>
      </c>
      <c r="E3631" t="s">
        <v>3471</v>
      </c>
      <c r="F3631" t="s">
        <v>3476</v>
      </c>
      <c r="G3631">
        <v>1966.64</v>
      </c>
      <c r="H3631">
        <v>2</v>
      </c>
      <c r="I3631">
        <f t="shared" si="56"/>
        <v>983.32</v>
      </c>
      <c r="J3631">
        <f>(Sales[[#This Row],[Selling Price Per Commodity]]-VLOOKUP(C3631,Products!A:E,4, FALSE))*Sales[[#This Row],[Quantity]]/10</f>
        <v>121.27200000000002</v>
      </c>
      <c r="K3631">
        <f>WEEKDAY(Sales[[#This Row],[Date and Time]],2)</f>
        <v>1</v>
      </c>
    </row>
    <row r="3632" spans="1:11" x14ac:dyDescent="0.3">
      <c r="A3632" t="s">
        <v>7100</v>
      </c>
      <c r="B3632" s="1">
        <v>45440.957233796296</v>
      </c>
      <c r="C3632" t="s">
        <v>3290</v>
      </c>
      <c r="D3632" t="s">
        <v>2934</v>
      </c>
      <c r="E3632" t="s">
        <v>3464</v>
      </c>
      <c r="F3632" t="s">
        <v>3462</v>
      </c>
      <c r="G3632">
        <v>1776.75</v>
      </c>
      <c r="H3632">
        <v>10</v>
      </c>
      <c r="I3632">
        <f t="shared" si="56"/>
        <v>177.67500000000001</v>
      </c>
      <c r="J3632">
        <f>(Sales[[#This Row],[Selling Price Per Commodity]]-VLOOKUP(C3632,Products!A:E,4, FALSE))*Sales[[#This Row],[Quantity]]/10</f>
        <v>-608.77500000000009</v>
      </c>
      <c r="K3632">
        <f>WEEKDAY(Sales[[#This Row],[Date and Time]],2)</f>
        <v>2</v>
      </c>
    </row>
    <row r="3633" spans="1:11" x14ac:dyDescent="0.3">
      <c r="A3633" t="s">
        <v>7101</v>
      </c>
      <c r="B3633" s="1">
        <v>45470.789849537039</v>
      </c>
      <c r="C3633" t="s">
        <v>3404</v>
      </c>
      <c r="D3633" t="s">
        <v>3028</v>
      </c>
      <c r="E3633" t="s">
        <v>3471</v>
      </c>
      <c r="F3633" t="s">
        <v>3467</v>
      </c>
      <c r="G3633">
        <v>854.77</v>
      </c>
      <c r="H3633">
        <v>7</v>
      </c>
      <c r="I3633">
        <f t="shared" si="56"/>
        <v>122.11</v>
      </c>
      <c r="J3633">
        <f>(Sales[[#This Row],[Selling Price Per Commodity]]-VLOOKUP(C3633,Products!A:E,4, FALSE))*Sales[[#This Row],[Quantity]]/10</f>
        <v>52.248000000000005</v>
      </c>
      <c r="K3633">
        <f>WEEKDAY(Sales[[#This Row],[Date and Time]],2)</f>
        <v>4</v>
      </c>
    </row>
    <row r="3634" spans="1:11" x14ac:dyDescent="0.3">
      <c r="A3634" t="s">
        <v>7102</v>
      </c>
      <c r="B3634" s="1">
        <v>45353.8516087963</v>
      </c>
      <c r="C3634" t="s">
        <v>3378</v>
      </c>
      <c r="D3634" t="s">
        <v>2938</v>
      </c>
      <c r="E3634" t="s">
        <v>3479</v>
      </c>
      <c r="F3634" t="s">
        <v>3467</v>
      </c>
      <c r="G3634">
        <v>248.15</v>
      </c>
      <c r="H3634">
        <v>5</v>
      </c>
      <c r="I3634">
        <f t="shared" si="56"/>
        <v>49.63</v>
      </c>
      <c r="J3634">
        <f>(Sales[[#This Row],[Selling Price Per Commodity]]-VLOOKUP(C3634,Products!A:E,4, FALSE))*Sales[[#This Row],[Quantity]]/10</f>
        <v>-154.31</v>
      </c>
      <c r="K3634">
        <f>WEEKDAY(Sales[[#This Row],[Date and Time]],2)</f>
        <v>6</v>
      </c>
    </row>
    <row r="3635" spans="1:11" x14ac:dyDescent="0.3">
      <c r="A3635" t="s">
        <v>7103</v>
      </c>
      <c r="B3635" s="1">
        <v>45339.657442129632</v>
      </c>
      <c r="C3635" t="s">
        <v>3448</v>
      </c>
      <c r="D3635" t="s">
        <v>50</v>
      </c>
      <c r="E3635" t="s">
        <v>3479</v>
      </c>
      <c r="F3635" t="s">
        <v>3469</v>
      </c>
      <c r="G3635">
        <v>821.79</v>
      </c>
      <c r="H3635">
        <v>6</v>
      </c>
      <c r="I3635">
        <f t="shared" si="56"/>
        <v>136.965</v>
      </c>
      <c r="J3635">
        <f>(Sales[[#This Row],[Selling Price Per Commodity]]-VLOOKUP(C3635,Products!A:E,4, FALSE))*Sales[[#This Row],[Quantity]]/10</f>
        <v>-491.12699999999995</v>
      </c>
      <c r="K3635">
        <f>WEEKDAY(Sales[[#This Row],[Date and Time]],2)</f>
        <v>6</v>
      </c>
    </row>
    <row r="3636" spans="1:11" x14ac:dyDescent="0.3">
      <c r="A3636" t="s">
        <v>7104</v>
      </c>
      <c r="B3636" s="1">
        <v>45533.384618055556</v>
      </c>
      <c r="C3636" t="s">
        <v>3362</v>
      </c>
      <c r="D3636" t="s">
        <v>1628</v>
      </c>
      <c r="E3636" t="s">
        <v>3471</v>
      </c>
      <c r="F3636" t="s">
        <v>3472</v>
      </c>
      <c r="G3636">
        <v>598</v>
      </c>
      <c r="H3636">
        <v>10</v>
      </c>
      <c r="I3636">
        <f t="shared" si="56"/>
        <v>59.8</v>
      </c>
      <c r="J3636">
        <f>(Sales[[#This Row],[Selling Price Per Commodity]]-VLOOKUP(C3636,Products!A:E,4, FALSE))*Sales[[#This Row],[Quantity]]/10</f>
        <v>-222.88000000000002</v>
      </c>
      <c r="K3636">
        <f>WEEKDAY(Sales[[#This Row],[Date and Time]],2)</f>
        <v>4</v>
      </c>
    </row>
    <row r="3637" spans="1:11" x14ac:dyDescent="0.3">
      <c r="A3637" t="s">
        <v>7105</v>
      </c>
      <c r="B3637" s="1">
        <v>45490.345648148148</v>
      </c>
      <c r="C3637" t="s">
        <v>3443</v>
      </c>
      <c r="D3637" t="s">
        <v>1515</v>
      </c>
      <c r="E3637" t="s">
        <v>3471</v>
      </c>
      <c r="F3637" t="s">
        <v>3476</v>
      </c>
      <c r="G3637">
        <v>1406.59</v>
      </c>
      <c r="H3637">
        <v>7</v>
      </c>
      <c r="I3637">
        <f t="shared" si="56"/>
        <v>200.94142857142856</v>
      </c>
      <c r="J3637">
        <f>(Sales[[#This Row],[Selling Price Per Commodity]]-VLOOKUP(C3637,Products!A:E,4, FALSE))*Sales[[#This Row],[Quantity]]/10</f>
        <v>-410.45799999999997</v>
      </c>
      <c r="K3637">
        <f>WEEKDAY(Sales[[#This Row],[Date and Time]],2)</f>
        <v>3</v>
      </c>
    </row>
    <row r="3638" spans="1:11" x14ac:dyDescent="0.3">
      <c r="A3638" t="s">
        <v>7106</v>
      </c>
      <c r="B3638" s="1">
        <v>45316.286365740743</v>
      </c>
      <c r="C3638" t="s">
        <v>3327</v>
      </c>
      <c r="D3638" t="s">
        <v>114</v>
      </c>
      <c r="E3638" t="s">
        <v>3466</v>
      </c>
      <c r="F3638" t="s">
        <v>3472</v>
      </c>
      <c r="G3638">
        <v>1789.63</v>
      </c>
      <c r="H3638">
        <v>4</v>
      </c>
      <c r="I3638">
        <f t="shared" si="56"/>
        <v>447.40750000000003</v>
      </c>
      <c r="J3638">
        <f>(Sales[[#This Row],[Selling Price Per Commodity]]-VLOOKUP(C3638,Products!A:E,4, FALSE))*Sales[[#This Row],[Quantity]]/10</f>
        <v>-214.92099999999999</v>
      </c>
      <c r="K3638">
        <f>WEEKDAY(Sales[[#This Row],[Date and Time]],2)</f>
        <v>4</v>
      </c>
    </row>
    <row r="3639" spans="1:11" x14ac:dyDescent="0.3">
      <c r="A3639" t="s">
        <v>7107</v>
      </c>
      <c r="B3639" s="1">
        <v>45390.633391203701</v>
      </c>
      <c r="C3639" t="s">
        <v>3348</v>
      </c>
      <c r="D3639" t="s">
        <v>795</v>
      </c>
      <c r="E3639" t="s">
        <v>3466</v>
      </c>
      <c r="F3639" t="s">
        <v>3476</v>
      </c>
      <c r="G3639">
        <v>1220.24</v>
      </c>
      <c r="H3639">
        <v>5</v>
      </c>
      <c r="I3639">
        <f t="shared" si="56"/>
        <v>244.048</v>
      </c>
      <c r="J3639">
        <f>(Sales[[#This Row],[Selling Price Per Commodity]]-VLOOKUP(C3639,Products!A:E,4, FALSE))*Sales[[#This Row],[Quantity]]/10</f>
        <v>-31.77600000000001</v>
      </c>
      <c r="K3639">
        <f>WEEKDAY(Sales[[#This Row],[Date and Time]],2)</f>
        <v>1</v>
      </c>
    </row>
    <row r="3640" spans="1:11" x14ac:dyDescent="0.3">
      <c r="A3640" t="s">
        <v>7108</v>
      </c>
      <c r="B3640" s="1">
        <v>45325.56459490741</v>
      </c>
      <c r="C3640" t="s">
        <v>3241</v>
      </c>
      <c r="D3640" t="s">
        <v>2073</v>
      </c>
      <c r="E3640" t="s">
        <v>3471</v>
      </c>
      <c r="F3640" t="s">
        <v>3472</v>
      </c>
      <c r="G3640">
        <v>397.66</v>
      </c>
      <c r="H3640">
        <v>1</v>
      </c>
      <c r="I3640">
        <f t="shared" si="56"/>
        <v>397.66</v>
      </c>
      <c r="J3640">
        <f>(Sales[[#This Row],[Selling Price Per Commodity]]-VLOOKUP(C3640,Products!A:E,4, FALSE))*Sales[[#This Row],[Quantity]]/10</f>
        <v>-19.784999999999997</v>
      </c>
      <c r="K3640">
        <f>WEEKDAY(Sales[[#This Row],[Date and Time]],2)</f>
        <v>6</v>
      </c>
    </row>
    <row r="3641" spans="1:11" x14ac:dyDescent="0.3">
      <c r="A3641" t="s">
        <v>7109</v>
      </c>
      <c r="B3641" s="1">
        <v>45301.549722222226</v>
      </c>
      <c r="C3641" t="s">
        <v>3377</v>
      </c>
      <c r="D3641" t="s">
        <v>737</v>
      </c>
      <c r="E3641" t="s">
        <v>3461</v>
      </c>
      <c r="F3641" t="s">
        <v>3467</v>
      </c>
      <c r="G3641">
        <v>827.85</v>
      </c>
      <c r="H3641">
        <v>9</v>
      </c>
      <c r="I3641">
        <f t="shared" si="56"/>
        <v>91.983333333333334</v>
      </c>
      <c r="J3641">
        <f>(Sales[[#This Row],[Selling Price Per Commodity]]-VLOOKUP(C3641,Products!A:E,4, FALSE))*Sales[[#This Row],[Quantity]]/10</f>
        <v>-285.666</v>
      </c>
      <c r="K3641">
        <f>WEEKDAY(Sales[[#This Row],[Date and Time]],2)</f>
        <v>3</v>
      </c>
    </row>
    <row r="3642" spans="1:11" x14ac:dyDescent="0.3">
      <c r="A3642" t="s">
        <v>7110</v>
      </c>
      <c r="B3642" s="1">
        <v>45561.219664351855</v>
      </c>
      <c r="C3642" t="s">
        <v>3448</v>
      </c>
      <c r="D3642" t="s">
        <v>2610</v>
      </c>
      <c r="E3642" t="s">
        <v>3471</v>
      </c>
      <c r="F3642" t="s">
        <v>3469</v>
      </c>
      <c r="G3642">
        <v>827.29</v>
      </c>
      <c r="H3642">
        <v>10</v>
      </c>
      <c r="I3642">
        <f t="shared" si="56"/>
        <v>82.728999999999999</v>
      </c>
      <c r="J3642">
        <f>(Sales[[#This Row],[Selling Price Per Commodity]]-VLOOKUP(C3642,Products!A:E,4, FALSE))*Sales[[#This Row],[Quantity]]/10</f>
        <v>-872.78099999999995</v>
      </c>
      <c r="K3642">
        <f>WEEKDAY(Sales[[#This Row],[Date and Time]],2)</f>
        <v>4</v>
      </c>
    </row>
    <row r="3643" spans="1:11" x14ac:dyDescent="0.3">
      <c r="A3643" t="s">
        <v>7111</v>
      </c>
      <c r="B3643" s="1">
        <v>45301.33388888889</v>
      </c>
      <c r="C3643" t="s">
        <v>3408</v>
      </c>
      <c r="D3643" t="s">
        <v>667</v>
      </c>
      <c r="E3643" t="s">
        <v>3464</v>
      </c>
      <c r="F3643" t="s">
        <v>3469</v>
      </c>
      <c r="G3643">
        <v>212.7</v>
      </c>
      <c r="H3643">
        <v>7</v>
      </c>
      <c r="I3643">
        <f t="shared" si="56"/>
        <v>30.385714285714283</v>
      </c>
      <c r="J3643">
        <f>(Sales[[#This Row],[Selling Price Per Commodity]]-VLOOKUP(C3643,Products!A:E,4, FALSE))*Sales[[#This Row],[Quantity]]/10</f>
        <v>1.0819999999999979</v>
      </c>
      <c r="K3643">
        <f>WEEKDAY(Sales[[#This Row],[Date and Time]],2)</f>
        <v>3</v>
      </c>
    </row>
    <row r="3644" spans="1:11" x14ac:dyDescent="0.3">
      <c r="A3644" t="s">
        <v>7112</v>
      </c>
      <c r="B3644" s="1">
        <v>45460.036597222221</v>
      </c>
      <c r="C3644" t="s">
        <v>3447</v>
      </c>
      <c r="D3644" t="s">
        <v>2840</v>
      </c>
      <c r="E3644" t="s">
        <v>3471</v>
      </c>
      <c r="F3644" t="s">
        <v>3472</v>
      </c>
      <c r="G3644">
        <v>566.41999999999996</v>
      </c>
      <c r="H3644">
        <v>5</v>
      </c>
      <c r="I3644">
        <f t="shared" si="56"/>
        <v>113.28399999999999</v>
      </c>
      <c r="J3644">
        <f>(Sales[[#This Row],[Selling Price Per Commodity]]-VLOOKUP(C3644,Products!A:E,4, FALSE))*Sales[[#This Row],[Quantity]]/10</f>
        <v>-204.34800000000001</v>
      </c>
      <c r="K3644">
        <f>WEEKDAY(Sales[[#This Row],[Date and Time]],2)</f>
        <v>1</v>
      </c>
    </row>
    <row r="3645" spans="1:11" x14ac:dyDescent="0.3">
      <c r="A3645" t="s">
        <v>7113</v>
      </c>
      <c r="B3645" s="1">
        <v>45550.237962962965</v>
      </c>
      <c r="C3645" t="s">
        <v>3343</v>
      </c>
      <c r="D3645" t="s">
        <v>2837</v>
      </c>
      <c r="E3645" t="s">
        <v>3464</v>
      </c>
      <c r="F3645" t="s">
        <v>3462</v>
      </c>
      <c r="G3645">
        <v>1430.22</v>
      </c>
      <c r="H3645">
        <v>2</v>
      </c>
      <c r="I3645">
        <f t="shared" si="56"/>
        <v>715.11</v>
      </c>
      <c r="J3645">
        <f>(Sales[[#This Row],[Selling Price Per Commodity]]-VLOOKUP(C3645,Products!A:E,4, FALSE))*Sales[[#This Row],[Quantity]]/10</f>
        <v>121.84</v>
      </c>
      <c r="K3645">
        <f>WEEKDAY(Sales[[#This Row],[Date and Time]],2)</f>
        <v>7</v>
      </c>
    </row>
    <row r="3646" spans="1:11" x14ac:dyDescent="0.3">
      <c r="A3646" t="s">
        <v>7114</v>
      </c>
      <c r="B3646" s="1">
        <v>45499.488217592596</v>
      </c>
      <c r="C3646" t="s">
        <v>3306</v>
      </c>
      <c r="D3646" t="s">
        <v>162</v>
      </c>
      <c r="E3646" t="s">
        <v>3464</v>
      </c>
      <c r="F3646" t="s">
        <v>3476</v>
      </c>
      <c r="G3646">
        <v>1512.06</v>
      </c>
      <c r="H3646">
        <v>8</v>
      </c>
      <c r="I3646">
        <f t="shared" si="56"/>
        <v>189.00749999999999</v>
      </c>
      <c r="J3646">
        <f>(Sales[[#This Row],[Selling Price Per Commodity]]-VLOOKUP(C3646,Products!A:E,4, FALSE))*Sales[[#This Row],[Quantity]]/10</f>
        <v>-580.226</v>
      </c>
      <c r="K3646">
        <f>WEEKDAY(Sales[[#This Row],[Date and Time]],2)</f>
        <v>5</v>
      </c>
    </row>
    <row r="3647" spans="1:11" x14ac:dyDescent="0.3">
      <c r="A3647" t="s">
        <v>7115</v>
      </c>
      <c r="B3647" s="1">
        <v>45301.909282407411</v>
      </c>
      <c r="C3647" t="s">
        <v>3324</v>
      </c>
      <c r="D3647" t="s">
        <v>3136</v>
      </c>
      <c r="E3647" t="s">
        <v>3466</v>
      </c>
      <c r="F3647" t="s">
        <v>3472</v>
      </c>
      <c r="G3647">
        <v>1435.5</v>
      </c>
      <c r="H3647">
        <v>5</v>
      </c>
      <c r="I3647">
        <f t="shared" si="56"/>
        <v>287.10000000000002</v>
      </c>
      <c r="J3647">
        <f>(Sales[[#This Row],[Selling Price Per Commodity]]-VLOOKUP(C3647,Products!A:E,4, FALSE))*Sales[[#This Row],[Quantity]]/10</f>
        <v>-70.375</v>
      </c>
      <c r="K3647">
        <f>WEEKDAY(Sales[[#This Row],[Date and Time]],2)</f>
        <v>3</v>
      </c>
    </row>
    <row r="3648" spans="1:11" x14ac:dyDescent="0.3">
      <c r="A3648" t="s">
        <v>7116</v>
      </c>
      <c r="B3648" s="1">
        <v>45398.558877314812</v>
      </c>
      <c r="C3648" t="s">
        <v>3395</v>
      </c>
      <c r="D3648" t="s">
        <v>337</v>
      </c>
      <c r="E3648" t="s">
        <v>3461</v>
      </c>
      <c r="F3648" t="s">
        <v>3476</v>
      </c>
      <c r="G3648">
        <v>750.03</v>
      </c>
      <c r="H3648">
        <v>2</v>
      </c>
      <c r="I3648">
        <f t="shared" si="56"/>
        <v>375.01499999999999</v>
      </c>
      <c r="J3648">
        <f>(Sales[[#This Row],[Selling Price Per Commodity]]-VLOOKUP(C3648,Products!A:E,4, FALSE))*Sales[[#This Row],[Quantity]]/10</f>
        <v>54.458999999999989</v>
      </c>
      <c r="K3648">
        <f>WEEKDAY(Sales[[#This Row],[Date and Time]],2)</f>
        <v>2</v>
      </c>
    </row>
    <row r="3649" spans="1:11" x14ac:dyDescent="0.3">
      <c r="A3649" t="s">
        <v>7117</v>
      </c>
      <c r="B3649" s="1">
        <v>45381.155277777776</v>
      </c>
      <c r="C3649" t="s">
        <v>3356</v>
      </c>
      <c r="D3649" t="s">
        <v>1113</v>
      </c>
      <c r="E3649" t="s">
        <v>3471</v>
      </c>
      <c r="F3649" t="s">
        <v>3472</v>
      </c>
      <c r="G3649">
        <v>788.7</v>
      </c>
      <c r="H3649">
        <v>3</v>
      </c>
      <c r="I3649">
        <f t="shared" si="56"/>
        <v>262.90000000000003</v>
      </c>
      <c r="J3649">
        <f>(Sales[[#This Row],[Selling Price Per Commodity]]-VLOOKUP(C3649,Products!A:E,4, FALSE))*Sales[[#This Row],[Quantity]]/10</f>
        <v>-14.192999999999984</v>
      </c>
      <c r="K3649">
        <f>WEEKDAY(Sales[[#This Row],[Date and Time]],2)</f>
        <v>6</v>
      </c>
    </row>
    <row r="3650" spans="1:11" x14ac:dyDescent="0.3">
      <c r="A3650" t="s">
        <v>7118</v>
      </c>
      <c r="B3650" s="1">
        <v>45506.559398148151</v>
      </c>
      <c r="C3650" t="s">
        <v>3426</v>
      </c>
      <c r="D3650" t="s">
        <v>1162</v>
      </c>
      <c r="E3650" t="s">
        <v>3464</v>
      </c>
      <c r="F3650" t="s">
        <v>3472</v>
      </c>
      <c r="G3650">
        <v>1834.23</v>
      </c>
      <c r="H3650">
        <v>9</v>
      </c>
      <c r="I3650">
        <f t="shared" ref="I3650:I3713" si="57" xml:space="preserve"> G3650/H3650</f>
        <v>203.80333333333334</v>
      </c>
      <c r="J3650">
        <f>(Sales[[#This Row],[Selling Price Per Commodity]]-VLOOKUP(C3650,Products!A:E,4, FALSE))*Sales[[#This Row],[Quantity]]/10</f>
        <v>166.59300000000002</v>
      </c>
      <c r="K3650">
        <f>WEEKDAY(Sales[[#This Row],[Date and Time]],2)</f>
        <v>5</v>
      </c>
    </row>
    <row r="3651" spans="1:11" x14ac:dyDescent="0.3">
      <c r="A3651" t="s">
        <v>7119</v>
      </c>
      <c r="B3651" s="1">
        <v>45442.682314814818</v>
      </c>
      <c r="C3651" t="s">
        <v>3315</v>
      </c>
      <c r="D3651" t="s">
        <v>1427</v>
      </c>
      <c r="E3651" t="s">
        <v>3471</v>
      </c>
      <c r="F3651" t="s">
        <v>3472</v>
      </c>
      <c r="G3651">
        <v>1996.26</v>
      </c>
      <c r="H3651">
        <v>5</v>
      </c>
      <c r="I3651">
        <f t="shared" si="57"/>
        <v>399.25200000000001</v>
      </c>
      <c r="J3651">
        <f>(Sales[[#This Row],[Selling Price Per Commodity]]-VLOOKUP(C3651,Products!A:E,4, FALSE))*Sales[[#This Row],[Quantity]]/10</f>
        <v>154.136</v>
      </c>
      <c r="K3651">
        <f>WEEKDAY(Sales[[#This Row],[Date and Time]],2)</f>
        <v>4</v>
      </c>
    </row>
    <row r="3652" spans="1:11" x14ac:dyDescent="0.3">
      <c r="A3652" t="s">
        <v>7120</v>
      </c>
      <c r="B3652" s="1">
        <v>45364.110671296294</v>
      </c>
      <c r="C3652" t="s">
        <v>3301</v>
      </c>
      <c r="D3652" t="s">
        <v>172</v>
      </c>
      <c r="E3652" t="s">
        <v>3471</v>
      </c>
      <c r="F3652" t="s">
        <v>3467</v>
      </c>
      <c r="G3652">
        <v>1452.7</v>
      </c>
      <c r="H3652">
        <v>2</v>
      </c>
      <c r="I3652">
        <f t="shared" si="57"/>
        <v>726.35</v>
      </c>
      <c r="J3652">
        <f>(Sales[[#This Row],[Selling Price Per Commodity]]-VLOOKUP(C3652,Products!A:E,4, FALSE))*Sales[[#This Row],[Quantity]]/10</f>
        <v>44.811999999999998</v>
      </c>
      <c r="K3652">
        <f>WEEKDAY(Sales[[#This Row],[Date and Time]],2)</f>
        <v>3</v>
      </c>
    </row>
    <row r="3653" spans="1:11" x14ac:dyDescent="0.3">
      <c r="A3653" t="s">
        <v>7121</v>
      </c>
      <c r="B3653" s="1">
        <v>45592.236712962964</v>
      </c>
      <c r="C3653" t="s">
        <v>3414</v>
      </c>
      <c r="D3653" t="s">
        <v>365</v>
      </c>
      <c r="E3653" t="s">
        <v>3461</v>
      </c>
      <c r="F3653" t="s">
        <v>3469</v>
      </c>
      <c r="G3653">
        <v>70.41</v>
      </c>
      <c r="H3653">
        <v>4</v>
      </c>
      <c r="I3653">
        <f t="shared" si="57"/>
        <v>17.602499999999999</v>
      </c>
      <c r="J3653">
        <f>(Sales[[#This Row],[Selling Price Per Commodity]]-VLOOKUP(C3653,Products!A:E,4, FALSE))*Sales[[#This Row],[Quantity]]/10</f>
        <v>-336.56299999999999</v>
      </c>
      <c r="K3653">
        <f>WEEKDAY(Sales[[#This Row],[Date and Time]],2)</f>
        <v>7</v>
      </c>
    </row>
    <row r="3654" spans="1:11" x14ac:dyDescent="0.3">
      <c r="A3654" t="s">
        <v>7122</v>
      </c>
      <c r="B3654" s="1">
        <v>45522.210729166669</v>
      </c>
      <c r="C3654" t="s">
        <v>3366</v>
      </c>
      <c r="D3654" t="s">
        <v>2756</v>
      </c>
      <c r="E3654" t="s">
        <v>3479</v>
      </c>
      <c r="F3654" t="s">
        <v>3467</v>
      </c>
      <c r="G3654">
        <v>739.21</v>
      </c>
      <c r="H3654">
        <v>8</v>
      </c>
      <c r="I3654">
        <f t="shared" si="57"/>
        <v>92.401250000000005</v>
      </c>
      <c r="J3654">
        <f>(Sales[[#This Row],[Selling Price Per Commodity]]-VLOOKUP(C3654,Products!A:E,4, FALSE))*Sales[[#This Row],[Quantity]]/10</f>
        <v>-461.52699999999993</v>
      </c>
      <c r="K3654">
        <f>WEEKDAY(Sales[[#This Row],[Date and Time]],2)</f>
        <v>7</v>
      </c>
    </row>
    <row r="3655" spans="1:11" x14ac:dyDescent="0.3">
      <c r="A3655" t="s">
        <v>7123</v>
      </c>
      <c r="B3655" s="1">
        <v>45323.443761574075</v>
      </c>
      <c r="C3655" t="s">
        <v>3433</v>
      </c>
      <c r="D3655" t="s">
        <v>291</v>
      </c>
      <c r="E3655" t="s">
        <v>3479</v>
      </c>
      <c r="F3655" t="s">
        <v>3462</v>
      </c>
      <c r="G3655">
        <v>1401.61</v>
      </c>
      <c r="H3655">
        <v>2</v>
      </c>
      <c r="I3655">
        <f t="shared" si="57"/>
        <v>700.80499999999995</v>
      </c>
      <c r="J3655">
        <f>(Sales[[#This Row],[Selling Price Per Commodity]]-VLOOKUP(C3655,Products!A:E,4, FALSE))*Sales[[#This Row],[Quantity]]/10</f>
        <v>49.720999999999989</v>
      </c>
      <c r="K3655">
        <f>WEEKDAY(Sales[[#This Row],[Date and Time]],2)</f>
        <v>4</v>
      </c>
    </row>
    <row r="3656" spans="1:11" x14ac:dyDescent="0.3">
      <c r="A3656" t="s">
        <v>7124</v>
      </c>
      <c r="B3656" s="1">
        <v>45596.728946759256</v>
      </c>
      <c r="C3656" t="s">
        <v>3298</v>
      </c>
      <c r="D3656" t="s">
        <v>276</v>
      </c>
      <c r="E3656" t="s">
        <v>3464</v>
      </c>
      <c r="F3656" t="s">
        <v>3462</v>
      </c>
      <c r="G3656">
        <v>69.81</v>
      </c>
      <c r="H3656">
        <v>3</v>
      </c>
      <c r="I3656">
        <f t="shared" si="57"/>
        <v>23.27</v>
      </c>
      <c r="J3656">
        <f>(Sales[[#This Row],[Selling Price Per Commodity]]-VLOOKUP(C3656,Products!A:E,4, FALSE))*Sales[[#This Row],[Quantity]]/10</f>
        <v>-282.56100000000004</v>
      </c>
      <c r="K3656">
        <f>WEEKDAY(Sales[[#This Row],[Date and Time]],2)</f>
        <v>4</v>
      </c>
    </row>
    <row r="3657" spans="1:11" x14ac:dyDescent="0.3">
      <c r="A3657" t="s">
        <v>7125</v>
      </c>
      <c r="B3657" s="1">
        <v>45309.25204861111</v>
      </c>
      <c r="C3657" t="s">
        <v>3311</v>
      </c>
      <c r="D3657" t="s">
        <v>1908</v>
      </c>
      <c r="E3657" t="s">
        <v>3466</v>
      </c>
      <c r="F3657" t="s">
        <v>3472</v>
      </c>
      <c r="G3657">
        <v>894.62</v>
      </c>
      <c r="H3657">
        <v>9</v>
      </c>
      <c r="I3657">
        <f t="shared" si="57"/>
        <v>99.402222222222221</v>
      </c>
      <c r="J3657">
        <f>(Sales[[#This Row],[Selling Price Per Commodity]]-VLOOKUP(C3657,Products!A:E,4, FALSE))*Sales[[#This Row],[Quantity]]/10</f>
        <v>-776.23</v>
      </c>
      <c r="K3657">
        <f>WEEKDAY(Sales[[#This Row],[Date and Time]],2)</f>
        <v>4</v>
      </c>
    </row>
    <row r="3658" spans="1:11" x14ac:dyDescent="0.3">
      <c r="A3658" t="s">
        <v>7126</v>
      </c>
      <c r="B3658" s="1">
        <v>45378.996689814812</v>
      </c>
      <c r="C3658" t="s">
        <v>3352</v>
      </c>
      <c r="D3658" t="s">
        <v>1065</v>
      </c>
      <c r="E3658" t="s">
        <v>3471</v>
      </c>
      <c r="F3658" t="s">
        <v>3462</v>
      </c>
      <c r="G3658">
        <v>542.61</v>
      </c>
      <c r="H3658">
        <v>1</v>
      </c>
      <c r="I3658">
        <f t="shared" si="57"/>
        <v>542.61</v>
      </c>
      <c r="J3658">
        <f>(Sales[[#This Row],[Selling Price Per Commodity]]-VLOOKUP(C3658,Products!A:E,4, FALSE))*Sales[[#This Row],[Quantity]]/10</f>
        <v>13.804000000000002</v>
      </c>
      <c r="K3658">
        <f>WEEKDAY(Sales[[#This Row],[Date and Time]],2)</f>
        <v>3</v>
      </c>
    </row>
    <row r="3659" spans="1:11" x14ac:dyDescent="0.3">
      <c r="A3659" t="s">
        <v>7127</v>
      </c>
      <c r="B3659" s="1">
        <v>45411.861319444448</v>
      </c>
      <c r="C3659" t="s">
        <v>3296</v>
      </c>
      <c r="D3659" t="s">
        <v>1707</v>
      </c>
      <c r="E3659" t="s">
        <v>3471</v>
      </c>
      <c r="F3659" t="s">
        <v>3472</v>
      </c>
      <c r="G3659">
        <v>899.46</v>
      </c>
      <c r="H3659">
        <v>6</v>
      </c>
      <c r="I3659">
        <f t="shared" si="57"/>
        <v>149.91</v>
      </c>
      <c r="J3659">
        <f>(Sales[[#This Row],[Selling Price Per Commodity]]-VLOOKUP(C3659,Products!A:E,4, FALSE))*Sales[[#This Row],[Quantity]]/10</f>
        <v>-262.39800000000002</v>
      </c>
      <c r="K3659">
        <f>WEEKDAY(Sales[[#This Row],[Date and Time]],2)</f>
        <v>1</v>
      </c>
    </row>
    <row r="3660" spans="1:11" x14ac:dyDescent="0.3">
      <c r="A3660" t="s">
        <v>7128</v>
      </c>
      <c r="B3660" s="1">
        <v>45293.849826388891</v>
      </c>
      <c r="C3660" t="s">
        <v>3285</v>
      </c>
      <c r="D3660" t="s">
        <v>3103</v>
      </c>
      <c r="E3660" t="s">
        <v>3479</v>
      </c>
      <c r="F3660" t="s">
        <v>3469</v>
      </c>
      <c r="G3660">
        <v>1899.5</v>
      </c>
      <c r="H3660">
        <v>4</v>
      </c>
      <c r="I3660">
        <f t="shared" si="57"/>
        <v>474.875</v>
      </c>
      <c r="J3660">
        <f>(Sales[[#This Row],[Selling Price Per Commodity]]-VLOOKUP(C3660,Products!A:E,4, FALSE))*Sales[[#This Row],[Quantity]]/10</f>
        <v>150.274</v>
      </c>
      <c r="K3660">
        <f>WEEKDAY(Sales[[#This Row],[Date and Time]],2)</f>
        <v>2</v>
      </c>
    </row>
    <row r="3661" spans="1:11" x14ac:dyDescent="0.3">
      <c r="A3661" t="s">
        <v>7129</v>
      </c>
      <c r="B3661" s="1">
        <v>45416.050150462965</v>
      </c>
      <c r="C3661" t="s">
        <v>3304</v>
      </c>
      <c r="D3661" t="s">
        <v>1998</v>
      </c>
      <c r="E3661" t="s">
        <v>3471</v>
      </c>
      <c r="F3661" t="s">
        <v>3469</v>
      </c>
      <c r="G3661">
        <v>1064.48</v>
      </c>
      <c r="H3661">
        <v>7</v>
      </c>
      <c r="I3661">
        <f t="shared" si="57"/>
        <v>152.06857142857143</v>
      </c>
      <c r="J3661">
        <f>(Sales[[#This Row],[Selling Price Per Commodity]]-VLOOKUP(C3661,Products!A:E,4, FALSE))*Sales[[#This Row],[Quantity]]/10</f>
        <v>93.925000000000011</v>
      </c>
      <c r="K3661">
        <f>WEEKDAY(Sales[[#This Row],[Date and Time]],2)</f>
        <v>6</v>
      </c>
    </row>
    <row r="3662" spans="1:11" x14ac:dyDescent="0.3">
      <c r="A3662" t="s">
        <v>7130</v>
      </c>
      <c r="B3662" s="1">
        <v>45386.488645833335</v>
      </c>
      <c r="C3662" t="s">
        <v>3442</v>
      </c>
      <c r="D3662" t="s">
        <v>1137</v>
      </c>
      <c r="E3662" t="s">
        <v>3464</v>
      </c>
      <c r="F3662" t="s">
        <v>3467</v>
      </c>
      <c r="G3662">
        <v>257.16000000000003</v>
      </c>
      <c r="H3662">
        <v>5</v>
      </c>
      <c r="I3662">
        <f t="shared" si="57"/>
        <v>51.432000000000002</v>
      </c>
      <c r="J3662">
        <f>(Sales[[#This Row],[Selling Price Per Commodity]]-VLOOKUP(C3662,Products!A:E,4, FALSE))*Sales[[#This Row],[Quantity]]/10</f>
        <v>-240.36899999999997</v>
      </c>
      <c r="K3662">
        <f>WEEKDAY(Sales[[#This Row],[Date and Time]],2)</f>
        <v>4</v>
      </c>
    </row>
    <row r="3663" spans="1:11" x14ac:dyDescent="0.3">
      <c r="A3663" t="s">
        <v>7131</v>
      </c>
      <c r="B3663" s="1">
        <v>45480.721585648149</v>
      </c>
      <c r="C3663" t="s">
        <v>3347</v>
      </c>
      <c r="D3663" t="s">
        <v>2111</v>
      </c>
      <c r="E3663" t="s">
        <v>3464</v>
      </c>
      <c r="F3663" t="s">
        <v>3467</v>
      </c>
      <c r="G3663">
        <v>1523.49</v>
      </c>
      <c r="H3663">
        <v>4</v>
      </c>
      <c r="I3663">
        <f t="shared" si="57"/>
        <v>380.8725</v>
      </c>
      <c r="J3663">
        <f>(Sales[[#This Row],[Selling Price Per Commodity]]-VLOOKUP(C3663,Products!A:E,4, FALSE))*Sales[[#This Row],[Quantity]]/10</f>
        <v>67.893000000000001</v>
      </c>
      <c r="K3663">
        <f>WEEKDAY(Sales[[#This Row],[Date and Time]],2)</f>
        <v>7</v>
      </c>
    </row>
    <row r="3664" spans="1:11" x14ac:dyDescent="0.3">
      <c r="A3664" t="s">
        <v>7132</v>
      </c>
      <c r="B3664" s="1">
        <v>45460.239398148151</v>
      </c>
      <c r="C3664" t="s">
        <v>3368</v>
      </c>
      <c r="D3664" t="s">
        <v>3145</v>
      </c>
      <c r="E3664" t="s">
        <v>3461</v>
      </c>
      <c r="F3664" t="s">
        <v>3467</v>
      </c>
      <c r="G3664">
        <v>1115.54</v>
      </c>
      <c r="H3664">
        <v>1</v>
      </c>
      <c r="I3664">
        <f t="shared" si="57"/>
        <v>1115.54</v>
      </c>
      <c r="J3664">
        <f>(Sales[[#This Row],[Selling Price Per Commodity]]-VLOOKUP(C3664,Products!A:E,4, FALSE))*Sales[[#This Row],[Quantity]]/10</f>
        <v>91.795999999999992</v>
      </c>
      <c r="K3664">
        <f>WEEKDAY(Sales[[#This Row],[Date and Time]],2)</f>
        <v>1</v>
      </c>
    </row>
    <row r="3665" spans="1:11" x14ac:dyDescent="0.3">
      <c r="A3665" t="s">
        <v>7133</v>
      </c>
      <c r="B3665" s="1">
        <v>45294.433344907404</v>
      </c>
      <c r="C3665" t="s">
        <v>3411</v>
      </c>
      <c r="D3665" t="s">
        <v>324</v>
      </c>
      <c r="E3665" t="s">
        <v>3464</v>
      </c>
      <c r="F3665" t="s">
        <v>3462</v>
      </c>
      <c r="G3665">
        <v>718.63</v>
      </c>
      <c r="H3665">
        <v>5</v>
      </c>
      <c r="I3665">
        <f t="shared" si="57"/>
        <v>143.726</v>
      </c>
      <c r="J3665">
        <f>(Sales[[#This Row],[Selling Price Per Commodity]]-VLOOKUP(C3665,Products!A:E,4, FALSE))*Sales[[#This Row],[Quantity]]/10</f>
        <v>-272.577</v>
      </c>
      <c r="K3665">
        <f>WEEKDAY(Sales[[#This Row],[Date and Time]],2)</f>
        <v>3</v>
      </c>
    </row>
    <row r="3666" spans="1:11" x14ac:dyDescent="0.3">
      <c r="A3666" t="s">
        <v>7134</v>
      </c>
      <c r="B3666" s="1">
        <v>45382.18141203704</v>
      </c>
      <c r="C3666" t="s">
        <v>3255</v>
      </c>
      <c r="D3666" t="s">
        <v>1214</v>
      </c>
      <c r="E3666" t="s">
        <v>3466</v>
      </c>
      <c r="F3666" t="s">
        <v>3476</v>
      </c>
      <c r="G3666">
        <v>938.51</v>
      </c>
      <c r="H3666">
        <v>8</v>
      </c>
      <c r="I3666">
        <f t="shared" si="57"/>
        <v>117.31375</v>
      </c>
      <c r="J3666">
        <f>(Sales[[#This Row],[Selling Price Per Commodity]]-VLOOKUP(C3666,Products!A:E,4, FALSE))*Sales[[#This Row],[Quantity]]/10</f>
        <v>-684.93299999999999</v>
      </c>
      <c r="K3666">
        <f>WEEKDAY(Sales[[#This Row],[Date and Time]],2)</f>
        <v>7</v>
      </c>
    </row>
    <row r="3667" spans="1:11" x14ac:dyDescent="0.3">
      <c r="A3667" t="s">
        <v>7135</v>
      </c>
      <c r="B3667" s="1">
        <v>45421.421620370369</v>
      </c>
      <c r="C3667" t="s">
        <v>3414</v>
      </c>
      <c r="D3667" t="s">
        <v>2940</v>
      </c>
      <c r="E3667" t="s">
        <v>3464</v>
      </c>
      <c r="F3667" t="s">
        <v>3476</v>
      </c>
      <c r="G3667">
        <v>358.85</v>
      </c>
      <c r="H3667">
        <v>9</v>
      </c>
      <c r="I3667">
        <f t="shared" si="57"/>
        <v>39.872222222222227</v>
      </c>
      <c r="J3667">
        <f>(Sales[[#This Row],[Selling Price Per Commodity]]-VLOOKUP(C3667,Products!A:E,4, FALSE))*Sales[[#This Row],[Quantity]]/10</f>
        <v>-737.22399999999993</v>
      </c>
      <c r="K3667">
        <f>WEEKDAY(Sales[[#This Row],[Date and Time]],2)</f>
        <v>4</v>
      </c>
    </row>
    <row r="3668" spans="1:11" x14ac:dyDescent="0.3">
      <c r="A3668" t="s">
        <v>7136</v>
      </c>
      <c r="B3668" s="1">
        <v>45481.230694444443</v>
      </c>
      <c r="C3668" t="s">
        <v>3289</v>
      </c>
      <c r="D3668" t="s">
        <v>1320</v>
      </c>
      <c r="E3668" t="s">
        <v>3479</v>
      </c>
      <c r="F3668" t="s">
        <v>3469</v>
      </c>
      <c r="G3668">
        <v>381.03</v>
      </c>
      <c r="H3668">
        <v>1</v>
      </c>
      <c r="I3668">
        <f t="shared" si="57"/>
        <v>381.03</v>
      </c>
      <c r="J3668">
        <f>(Sales[[#This Row],[Selling Price Per Commodity]]-VLOOKUP(C3668,Products!A:E,4, FALSE))*Sales[[#This Row],[Quantity]]/10</f>
        <v>19.673999999999999</v>
      </c>
      <c r="K3668">
        <f>WEEKDAY(Sales[[#This Row],[Date and Time]],2)</f>
        <v>1</v>
      </c>
    </row>
    <row r="3669" spans="1:11" x14ac:dyDescent="0.3">
      <c r="A3669" t="s">
        <v>7137</v>
      </c>
      <c r="B3669" s="1">
        <v>45311.918321759258</v>
      </c>
      <c r="C3669" t="s">
        <v>3290</v>
      </c>
      <c r="D3669" t="s">
        <v>569</v>
      </c>
      <c r="E3669" t="s">
        <v>3464</v>
      </c>
      <c r="F3669" t="s">
        <v>3462</v>
      </c>
      <c r="G3669">
        <v>1779.18</v>
      </c>
      <c r="H3669">
        <v>7</v>
      </c>
      <c r="I3669">
        <f t="shared" si="57"/>
        <v>254.16857142857143</v>
      </c>
      <c r="J3669">
        <f>(Sales[[#This Row],[Selling Price Per Commodity]]-VLOOKUP(C3669,Products!A:E,4, FALSE))*Sales[[#This Row],[Quantity]]/10</f>
        <v>-372.59700000000004</v>
      </c>
      <c r="K3669">
        <f>WEEKDAY(Sales[[#This Row],[Date and Time]],2)</f>
        <v>6</v>
      </c>
    </row>
    <row r="3670" spans="1:11" x14ac:dyDescent="0.3">
      <c r="A3670" t="s">
        <v>7138</v>
      </c>
      <c r="B3670" s="1">
        <v>45535.105115740742</v>
      </c>
      <c r="C3670" t="s">
        <v>3348</v>
      </c>
      <c r="D3670" t="s">
        <v>1201</v>
      </c>
      <c r="E3670" t="s">
        <v>3471</v>
      </c>
      <c r="F3670" t="s">
        <v>3472</v>
      </c>
      <c r="G3670">
        <v>578.95000000000005</v>
      </c>
      <c r="H3670">
        <v>3</v>
      </c>
      <c r="I3670">
        <f t="shared" si="57"/>
        <v>192.98333333333335</v>
      </c>
      <c r="J3670">
        <f>(Sales[[#This Row],[Selling Price Per Commodity]]-VLOOKUP(C3670,Products!A:E,4, FALSE))*Sales[[#This Row],[Quantity]]/10</f>
        <v>-34.385000000000005</v>
      </c>
      <c r="K3670">
        <f>WEEKDAY(Sales[[#This Row],[Date and Time]],2)</f>
        <v>6</v>
      </c>
    </row>
    <row r="3671" spans="1:11" x14ac:dyDescent="0.3">
      <c r="A3671" t="s">
        <v>7139</v>
      </c>
      <c r="B3671" s="1">
        <v>45326.986979166664</v>
      </c>
      <c r="C3671" t="s">
        <v>3397</v>
      </c>
      <c r="D3671" t="s">
        <v>1173</v>
      </c>
      <c r="E3671" t="s">
        <v>3461</v>
      </c>
      <c r="F3671" t="s">
        <v>3469</v>
      </c>
      <c r="G3671">
        <v>624.61</v>
      </c>
      <c r="H3671">
        <v>10</v>
      </c>
      <c r="I3671">
        <f t="shared" si="57"/>
        <v>62.460999999999999</v>
      </c>
      <c r="J3671">
        <f>(Sales[[#This Row],[Selling Price Per Commodity]]-VLOOKUP(C3671,Products!A:E,4, FALSE))*Sales[[#This Row],[Quantity]]/10</f>
        <v>-307.26900000000001</v>
      </c>
      <c r="K3671">
        <f>WEEKDAY(Sales[[#This Row],[Date and Time]],2)</f>
        <v>7</v>
      </c>
    </row>
    <row r="3672" spans="1:11" x14ac:dyDescent="0.3">
      <c r="A3672" t="s">
        <v>7140</v>
      </c>
      <c r="B3672" s="1">
        <v>45595.569988425923</v>
      </c>
      <c r="C3672" t="s">
        <v>3323</v>
      </c>
      <c r="D3672" t="s">
        <v>798</v>
      </c>
      <c r="E3672" t="s">
        <v>3479</v>
      </c>
      <c r="F3672" t="s">
        <v>3469</v>
      </c>
      <c r="G3672">
        <v>1325.83</v>
      </c>
      <c r="H3672">
        <v>6</v>
      </c>
      <c r="I3672">
        <f t="shared" si="57"/>
        <v>220.97166666666666</v>
      </c>
      <c r="J3672">
        <f>(Sales[[#This Row],[Selling Price Per Commodity]]-VLOOKUP(C3672,Products!A:E,4, FALSE))*Sales[[#This Row],[Quantity]]/10</f>
        <v>-432.82100000000003</v>
      </c>
      <c r="K3672">
        <f>WEEKDAY(Sales[[#This Row],[Date and Time]],2)</f>
        <v>3</v>
      </c>
    </row>
    <row r="3673" spans="1:11" x14ac:dyDescent="0.3">
      <c r="A3673" t="s">
        <v>7141</v>
      </c>
      <c r="B3673" s="1">
        <v>45599.968506944446</v>
      </c>
      <c r="C3673" t="s">
        <v>3436</v>
      </c>
      <c r="D3673" t="s">
        <v>1494</v>
      </c>
      <c r="E3673" t="s">
        <v>3464</v>
      </c>
      <c r="F3673" t="s">
        <v>3469</v>
      </c>
      <c r="G3673">
        <v>1444.05</v>
      </c>
      <c r="H3673">
        <v>3</v>
      </c>
      <c r="I3673">
        <f t="shared" si="57"/>
        <v>481.34999999999997</v>
      </c>
      <c r="J3673">
        <f>(Sales[[#This Row],[Selling Price Per Commodity]]-VLOOKUP(C3673,Products!A:E,4, FALSE))*Sales[[#This Row],[Quantity]]/10</f>
        <v>-107.56500000000001</v>
      </c>
      <c r="K3673">
        <f>WEEKDAY(Sales[[#This Row],[Date and Time]],2)</f>
        <v>7</v>
      </c>
    </row>
    <row r="3674" spans="1:11" x14ac:dyDescent="0.3">
      <c r="A3674" t="s">
        <v>7142</v>
      </c>
      <c r="B3674" s="1">
        <v>45323.311145833337</v>
      </c>
      <c r="C3674" t="s">
        <v>3435</v>
      </c>
      <c r="D3674" t="s">
        <v>2372</v>
      </c>
      <c r="E3674" t="s">
        <v>3464</v>
      </c>
      <c r="F3674" t="s">
        <v>3472</v>
      </c>
      <c r="G3674">
        <v>1102.43</v>
      </c>
      <c r="H3674">
        <v>8</v>
      </c>
      <c r="I3674">
        <f t="shared" si="57"/>
        <v>137.80375000000001</v>
      </c>
      <c r="J3674">
        <f>(Sales[[#This Row],[Selling Price Per Commodity]]-VLOOKUP(C3674,Products!A:E,4, FALSE))*Sales[[#This Row],[Quantity]]/10</f>
        <v>-142.77299999999997</v>
      </c>
      <c r="K3674">
        <f>WEEKDAY(Sales[[#This Row],[Date and Time]],2)</f>
        <v>4</v>
      </c>
    </row>
    <row r="3675" spans="1:11" x14ac:dyDescent="0.3">
      <c r="A3675" t="s">
        <v>7143</v>
      </c>
      <c r="B3675" s="1">
        <v>45603.190636574072</v>
      </c>
      <c r="C3675" t="s">
        <v>3388</v>
      </c>
      <c r="D3675" t="s">
        <v>565</v>
      </c>
      <c r="E3675" t="s">
        <v>3466</v>
      </c>
      <c r="F3675" t="s">
        <v>3472</v>
      </c>
      <c r="G3675">
        <v>1790.46</v>
      </c>
      <c r="H3675">
        <v>7</v>
      </c>
      <c r="I3675">
        <f t="shared" si="57"/>
        <v>255.78</v>
      </c>
      <c r="J3675">
        <f>(Sales[[#This Row],[Selling Price Per Commodity]]-VLOOKUP(C3675,Products!A:E,4, FALSE))*Sales[[#This Row],[Quantity]]/10</f>
        <v>133.084</v>
      </c>
      <c r="K3675">
        <f>WEEKDAY(Sales[[#This Row],[Date and Time]],2)</f>
        <v>4</v>
      </c>
    </row>
    <row r="3676" spans="1:11" x14ac:dyDescent="0.3">
      <c r="A3676" t="s">
        <v>7144</v>
      </c>
      <c r="B3676" s="1">
        <v>45363.145138888889</v>
      </c>
      <c r="C3676" t="s">
        <v>3303</v>
      </c>
      <c r="D3676" t="s">
        <v>2473</v>
      </c>
      <c r="E3676" t="s">
        <v>3461</v>
      </c>
      <c r="F3676" t="s">
        <v>3476</v>
      </c>
      <c r="G3676">
        <v>1117.23</v>
      </c>
      <c r="H3676">
        <v>1</v>
      </c>
      <c r="I3676">
        <f t="shared" si="57"/>
        <v>1117.23</v>
      </c>
      <c r="J3676">
        <f>(Sales[[#This Row],[Selling Price Per Commodity]]-VLOOKUP(C3676,Products!A:E,4, FALSE))*Sales[[#This Row],[Quantity]]/10</f>
        <v>36.488999999999997</v>
      </c>
      <c r="K3676">
        <f>WEEKDAY(Sales[[#This Row],[Date and Time]],2)</f>
        <v>2</v>
      </c>
    </row>
    <row r="3677" spans="1:11" x14ac:dyDescent="0.3">
      <c r="A3677" t="s">
        <v>7145</v>
      </c>
      <c r="B3677" s="1">
        <v>45401.77447916667</v>
      </c>
      <c r="C3677" t="s">
        <v>3246</v>
      </c>
      <c r="D3677" t="s">
        <v>3005</v>
      </c>
      <c r="E3677" t="s">
        <v>3471</v>
      </c>
      <c r="F3677" t="s">
        <v>3467</v>
      </c>
      <c r="G3677">
        <v>441.91</v>
      </c>
      <c r="H3677">
        <v>5</v>
      </c>
      <c r="I3677">
        <f t="shared" si="57"/>
        <v>88.382000000000005</v>
      </c>
      <c r="J3677">
        <f>(Sales[[#This Row],[Selling Price Per Commodity]]-VLOOKUP(C3677,Products!A:E,4, FALSE))*Sales[[#This Row],[Quantity]]/10</f>
        <v>-267.50400000000002</v>
      </c>
      <c r="K3677">
        <f>WEEKDAY(Sales[[#This Row],[Date and Time]],2)</f>
        <v>5</v>
      </c>
    </row>
    <row r="3678" spans="1:11" x14ac:dyDescent="0.3">
      <c r="A3678" t="s">
        <v>7146</v>
      </c>
      <c r="B3678" s="1">
        <v>45539.226527777777</v>
      </c>
      <c r="C3678" t="s">
        <v>3322</v>
      </c>
      <c r="D3678" t="s">
        <v>3152</v>
      </c>
      <c r="E3678" t="s">
        <v>3471</v>
      </c>
      <c r="F3678" t="s">
        <v>3476</v>
      </c>
      <c r="G3678">
        <v>264.58999999999997</v>
      </c>
      <c r="H3678">
        <v>8</v>
      </c>
      <c r="I3678">
        <f t="shared" si="57"/>
        <v>33.073749999999997</v>
      </c>
      <c r="J3678">
        <f>(Sales[[#This Row],[Selling Price Per Commodity]]-VLOOKUP(C3678,Products!A:E,4, FALSE))*Sales[[#This Row],[Quantity]]/10</f>
        <v>-1.7170000000000016</v>
      </c>
      <c r="K3678">
        <f>WEEKDAY(Sales[[#This Row],[Date and Time]],2)</f>
        <v>3</v>
      </c>
    </row>
    <row r="3679" spans="1:11" x14ac:dyDescent="0.3">
      <c r="A3679" t="s">
        <v>7147</v>
      </c>
      <c r="B3679" s="1">
        <v>45394.706354166665</v>
      </c>
      <c r="C3679" t="s">
        <v>3418</v>
      </c>
      <c r="D3679" t="s">
        <v>1482</v>
      </c>
      <c r="E3679" t="s">
        <v>3471</v>
      </c>
      <c r="F3679" t="s">
        <v>3469</v>
      </c>
      <c r="G3679">
        <v>1694.86</v>
      </c>
      <c r="H3679">
        <v>3</v>
      </c>
      <c r="I3679">
        <f t="shared" si="57"/>
        <v>564.95333333333326</v>
      </c>
      <c r="J3679">
        <f>(Sales[[#This Row],[Selling Price Per Commodity]]-VLOOKUP(C3679,Products!A:E,4, FALSE))*Sales[[#This Row],[Quantity]]/10</f>
        <v>0.41499999999996362</v>
      </c>
      <c r="K3679">
        <f>WEEKDAY(Sales[[#This Row],[Date and Time]],2)</f>
        <v>5</v>
      </c>
    </row>
    <row r="3680" spans="1:11" x14ac:dyDescent="0.3">
      <c r="A3680" t="s">
        <v>7148</v>
      </c>
      <c r="B3680" s="1">
        <v>45491.539826388886</v>
      </c>
      <c r="C3680" t="s">
        <v>3344</v>
      </c>
      <c r="D3680" t="s">
        <v>2120</v>
      </c>
      <c r="E3680" t="s">
        <v>3479</v>
      </c>
      <c r="F3680" t="s">
        <v>3469</v>
      </c>
      <c r="G3680">
        <v>445.93</v>
      </c>
      <c r="H3680">
        <v>4</v>
      </c>
      <c r="I3680">
        <f t="shared" si="57"/>
        <v>111.4825</v>
      </c>
      <c r="J3680">
        <f>(Sales[[#This Row],[Selling Price Per Commodity]]-VLOOKUP(C3680,Products!A:E,4, FALSE))*Sales[[#This Row],[Quantity]]/10</f>
        <v>-281.34300000000002</v>
      </c>
      <c r="K3680">
        <f>WEEKDAY(Sales[[#This Row],[Date and Time]],2)</f>
        <v>4</v>
      </c>
    </row>
    <row r="3681" spans="1:11" x14ac:dyDescent="0.3">
      <c r="A3681" t="s">
        <v>7149</v>
      </c>
      <c r="B3681" s="1">
        <v>45459.185023148151</v>
      </c>
      <c r="C3681" t="s">
        <v>3220</v>
      </c>
      <c r="D3681" t="s">
        <v>634</v>
      </c>
      <c r="E3681" t="s">
        <v>3466</v>
      </c>
      <c r="F3681" t="s">
        <v>3462</v>
      </c>
      <c r="G3681">
        <v>1876.76</v>
      </c>
      <c r="H3681">
        <v>10</v>
      </c>
      <c r="I3681">
        <f t="shared" si="57"/>
        <v>187.67599999999999</v>
      </c>
      <c r="J3681">
        <f>(Sales[[#This Row],[Selling Price Per Commodity]]-VLOOKUP(C3681,Products!A:E,4, FALSE))*Sales[[#This Row],[Quantity]]/10</f>
        <v>160.04599999999999</v>
      </c>
      <c r="K3681">
        <f>WEEKDAY(Sales[[#This Row],[Date and Time]],2)</f>
        <v>7</v>
      </c>
    </row>
    <row r="3682" spans="1:11" x14ac:dyDescent="0.3">
      <c r="A3682" t="s">
        <v>7150</v>
      </c>
      <c r="B3682" s="1">
        <v>45431.138437499998</v>
      </c>
      <c r="C3682" t="s">
        <v>3381</v>
      </c>
      <c r="D3682" t="s">
        <v>2883</v>
      </c>
      <c r="E3682" t="s">
        <v>3466</v>
      </c>
      <c r="F3682" t="s">
        <v>3472</v>
      </c>
      <c r="G3682">
        <v>1509.64</v>
      </c>
      <c r="H3682">
        <v>5</v>
      </c>
      <c r="I3682">
        <f t="shared" si="57"/>
        <v>301.928</v>
      </c>
      <c r="J3682">
        <f>(Sales[[#This Row],[Selling Price Per Commodity]]-VLOOKUP(C3682,Products!A:E,4, FALSE))*Sales[[#This Row],[Quantity]]/10</f>
        <v>-101.55600000000001</v>
      </c>
      <c r="K3682">
        <f>WEEKDAY(Sales[[#This Row],[Date and Time]],2)</f>
        <v>7</v>
      </c>
    </row>
    <row r="3683" spans="1:11" x14ac:dyDescent="0.3">
      <c r="A3683" t="s">
        <v>7151</v>
      </c>
      <c r="B3683" s="1">
        <v>45461.247245370374</v>
      </c>
      <c r="C3683" t="s">
        <v>3331</v>
      </c>
      <c r="D3683" t="s">
        <v>1804</v>
      </c>
      <c r="E3683" t="s">
        <v>3471</v>
      </c>
      <c r="F3683" t="s">
        <v>3467</v>
      </c>
      <c r="G3683">
        <v>1157.21</v>
      </c>
      <c r="H3683">
        <v>6</v>
      </c>
      <c r="I3683">
        <f t="shared" si="57"/>
        <v>192.86833333333334</v>
      </c>
      <c r="J3683">
        <f>(Sales[[#This Row],[Selling Price Per Commodity]]-VLOOKUP(C3683,Products!A:E,4, FALSE))*Sales[[#This Row],[Quantity]]/10</f>
        <v>-363.71499999999997</v>
      </c>
      <c r="K3683">
        <f>WEEKDAY(Sales[[#This Row],[Date and Time]],2)</f>
        <v>2</v>
      </c>
    </row>
    <row r="3684" spans="1:11" x14ac:dyDescent="0.3">
      <c r="A3684" t="s">
        <v>7152</v>
      </c>
      <c r="B3684" s="1">
        <v>45369.061076388891</v>
      </c>
      <c r="C3684" t="s">
        <v>3341</v>
      </c>
      <c r="D3684" t="s">
        <v>998</v>
      </c>
      <c r="E3684" t="s">
        <v>3466</v>
      </c>
      <c r="F3684" t="s">
        <v>3467</v>
      </c>
      <c r="G3684">
        <v>439.07</v>
      </c>
      <c r="H3684">
        <v>6</v>
      </c>
      <c r="I3684">
        <f t="shared" si="57"/>
        <v>73.178333333333327</v>
      </c>
      <c r="J3684">
        <f>(Sales[[#This Row],[Selling Price Per Commodity]]-VLOOKUP(C3684,Products!A:E,4, FALSE))*Sales[[#This Row],[Quantity]]/10</f>
        <v>-2.6590000000000034</v>
      </c>
      <c r="K3684">
        <f>WEEKDAY(Sales[[#This Row],[Date and Time]],2)</f>
        <v>1</v>
      </c>
    </row>
    <row r="3685" spans="1:11" x14ac:dyDescent="0.3">
      <c r="A3685" t="s">
        <v>7153</v>
      </c>
      <c r="B3685" s="1">
        <v>45352.376388888886</v>
      </c>
      <c r="C3685" t="s">
        <v>3339</v>
      </c>
      <c r="D3685" t="s">
        <v>1741</v>
      </c>
      <c r="E3685" t="s">
        <v>3479</v>
      </c>
      <c r="F3685" t="s">
        <v>3469</v>
      </c>
      <c r="G3685">
        <v>262.83999999999997</v>
      </c>
      <c r="H3685">
        <v>4</v>
      </c>
      <c r="I3685">
        <f t="shared" si="57"/>
        <v>65.709999999999994</v>
      </c>
      <c r="J3685">
        <f>(Sales[[#This Row],[Selling Price Per Commodity]]-VLOOKUP(C3685,Products!A:E,4, FALSE))*Sales[[#This Row],[Quantity]]/10</f>
        <v>-232.352</v>
      </c>
      <c r="K3685">
        <f>WEEKDAY(Sales[[#This Row],[Date and Time]],2)</f>
        <v>5</v>
      </c>
    </row>
    <row r="3686" spans="1:11" x14ac:dyDescent="0.3">
      <c r="A3686" t="s">
        <v>7154</v>
      </c>
      <c r="B3686" s="1">
        <v>45409.042395833334</v>
      </c>
      <c r="C3686" t="s">
        <v>3329</v>
      </c>
      <c r="D3686" t="s">
        <v>986</v>
      </c>
      <c r="E3686" t="s">
        <v>3471</v>
      </c>
      <c r="F3686" t="s">
        <v>3462</v>
      </c>
      <c r="G3686">
        <v>1550.04</v>
      </c>
      <c r="H3686">
        <v>7</v>
      </c>
      <c r="I3686">
        <f t="shared" si="57"/>
        <v>221.43428571428572</v>
      </c>
      <c r="J3686">
        <f>(Sales[[#This Row],[Selling Price Per Commodity]]-VLOOKUP(C3686,Products!A:E,4, FALSE))*Sales[[#This Row],[Quantity]]/10</f>
        <v>-262.83999999999997</v>
      </c>
      <c r="K3686">
        <f>WEEKDAY(Sales[[#This Row],[Date and Time]],2)</f>
        <v>6</v>
      </c>
    </row>
    <row r="3687" spans="1:11" x14ac:dyDescent="0.3">
      <c r="A3687" t="s">
        <v>7155</v>
      </c>
      <c r="B3687" s="1">
        <v>45555.284074074072</v>
      </c>
      <c r="C3687" t="s">
        <v>3445</v>
      </c>
      <c r="D3687" t="s">
        <v>2424</v>
      </c>
      <c r="E3687" t="s">
        <v>3464</v>
      </c>
      <c r="F3687" t="s">
        <v>3476</v>
      </c>
      <c r="G3687">
        <v>298.32</v>
      </c>
      <c r="H3687">
        <v>8</v>
      </c>
      <c r="I3687">
        <f t="shared" si="57"/>
        <v>37.29</v>
      </c>
      <c r="J3687">
        <f>(Sales[[#This Row],[Selling Price Per Commodity]]-VLOOKUP(C3687,Products!A:E,4, FALSE))*Sales[[#This Row],[Quantity]]/10</f>
        <v>-93.975999999999999</v>
      </c>
      <c r="K3687">
        <f>WEEKDAY(Sales[[#This Row],[Date and Time]],2)</f>
        <v>5</v>
      </c>
    </row>
    <row r="3688" spans="1:11" x14ac:dyDescent="0.3">
      <c r="A3688" t="s">
        <v>7156</v>
      </c>
      <c r="B3688" s="1">
        <v>45513.98300925926</v>
      </c>
      <c r="C3688" t="s">
        <v>3344</v>
      </c>
      <c r="D3688" t="s">
        <v>1930</v>
      </c>
      <c r="E3688" t="s">
        <v>3479</v>
      </c>
      <c r="F3688" t="s">
        <v>3472</v>
      </c>
      <c r="G3688">
        <v>1873.2</v>
      </c>
      <c r="H3688">
        <v>1</v>
      </c>
      <c r="I3688">
        <f t="shared" si="57"/>
        <v>1873.2</v>
      </c>
      <c r="J3688">
        <f>(Sales[[#This Row],[Selling Price Per Commodity]]-VLOOKUP(C3688,Products!A:E,4, FALSE))*Sales[[#This Row],[Quantity]]/10</f>
        <v>105.83600000000001</v>
      </c>
      <c r="K3688">
        <f>WEEKDAY(Sales[[#This Row],[Date and Time]],2)</f>
        <v>5</v>
      </c>
    </row>
    <row r="3689" spans="1:11" x14ac:dyDescent="0.3">
      <c r="A3689" t="s">
        <v>7157</v>
      </c>
      <c r="B3689" s="1">
        <v>45555.281400462962</v>
      </c>
      <c r="C3689" t="s">
        <v>3343</v>
      </c>
      <c r="D3689" t="s">
        <v>2491</v>
      </c>
      <c r="E3689" t="s">
        <v>3461</v>
      </c>
      <c r="F3689" t="s">
        <v>3476</v>
      </c>
      <c r="G3689">
        <v>1235.2</v>
      </c>
      <c r="H3689">
        <v>4</v>
      </c>
      <c r="I3689">
        <f t="shared" si="57"/>
        <v>308.8</v>
      </c>
      <c r="J3689">
        <f>(Sales[[#This Row],[Selling Price Per Commodity]]-VLOOKUP(C3689,Products!A:E,4, FALSE))*Sales[[#This Row],[Quantity]]/10</f>
        <v>81.156000000000006</v>
      </c>
      <c r="K3689">
        <f>WEEKDAY(Sales[[#This Row],[Date and Time]],2)</f>
        <v>5</v>
      </c>
    </row>
    <row r="3690" spans="1:11" x14ac:dyDescent="0.3">
      <c r="A3690" t="s">
        <v>7158</v>
      </c>
      <c r="B3690" s="1">
        <v>45409.304930555554</v>
      </c>
      <c r="C3690" t="s">
        <v>3343</v>
      </c>
      <c r="D3690" t="s">
        <v>660</v>
      </c>
      <c r="E3690" t="s">
        <v>3471</v>
      </c>
      <c r="F3690" t="s">
        <v>3472</v>
      </c>
      <c r="G3690">
        <v>611.16</v>
      </c>
      <c r="H3690">
        <v>3</v>
      </c>
      <c r="I3690">
        <f t="shared" si="57"/>
        <v>203.72</v>
      </c>
      <c r="J3690">
        <f>(Sales[[#This Row],[Selling Price Per Commodity]]-VLOOKUP(C3690,Products!A:E,4, FALSE))*Sales[[#This Row],[Quantity]]/10</f>
        <v>29.343</v>
      </c>
      <c r="K3690">
        <f>WEEKDAY(Sales[[#This Row],[Date and Time]],2)</f>
        <v>6</v>
      </c>
    </row>
    <row r="3691" spans="1:11" x14ac:dyDescent="0.3">
      <c r="A3691" t="s">
        <v>7159</v>
      </c>
      <c r="B3691" s="1">
        <v>45393.648495370369</v>
      </c>
      <c r="C3691" t="s">
        <v>3274</v>
      </c>
      <c r="D3691" t="s">
        <v>2007</v>
      </c>
      <c r="E3691" t="s">
        <v>3471</v>
      </c>
      <c r="F3691" t="s">
        <v>3472</v>
      </c>
      <c r="G3691">
        <v>89.78</v>
      </c>
      <c r="H3691">
        <v>4</v>
      </c>
      <c r="I3691">
        <f t="shared" si="57"/>
        <v>22.445</v>
      </c>
      <c r="J3691">
        <f>(Sales[[#This Row],[Selling Price Per Commodity]]-VLOOKUP(C3691,Products!A:E,4, FALSE))*Sales[[#This Row],[Quantity]]/10</f>
        <v>-371.678</v>
      </c>
      <c r="K3691">
        <f>WEEKDAY(Sales[[#This Row],[Date and Time]],2)</f>
        <v>4</v>
      </c>
    </row>
    <row r="3692" spans="1:11" x14ac:dyDescent="0.3">
      <c r="A3692" t="s">
        <v>7160</v>
      </c>
      <c r="B3692" s="1">
        <v>45411.09003472222</v>
      </c>
      <c r="C3692" t="s">
        <v>3393</v>
      </c>
      <c r="D3692" t="s">
        <v>3011</v>
      </c>
      <c r="E3692" t="s">
        <v>3479</v>
      </c>
      <c r="F3692" t="s">
        <v>3472</v>
      </c>
      <c r="G3692">
        <v>241.46</v>
      </c>
      <c r="H3692">
        <v>3</v>
      </c>
      <c r="I3692">
        <f t="shared" si="57"/>
        <v>80.486666666666665</v>
      </c>
      <c r="J3692">
        <f>(Sales[[#This Row],[Selling Price Per Commodity]]-VLOOKUP(C3692,Products!A:E,4, FALSE))*Sales[[#This Row],[Quantity]]/10</f>
        <v>-86.376999999999995</v>
      </c>
      <c r="K3692">
        <f>WEEKDAY(Sales[[#This Row],[Date and Time]],2)</f>
        <v>1</v>
      </c>
    </row>
    <row r="3693" spans="1:11" x14ac:dyDescent="0.3">
      <c r="A3693" t="s">
        <v>7161</v>
      </c>
      <c r="B3693" s="1">
        <v>45456.581643518519</v>
      </c>
      <c r="C3693" t="s">
        <v>3359</v>
      </c>
      <c r="D3693" t="s">
        <v>2316</v>
      </c>
      <c r="E3693" t="s">
        <v>3471</v>
      </c>
      <c r="F3693" t="s">
        <v>3462</v>
      </c>
      <c r="G3693">
        <v>611.82000000000005</v>
      </c>
      <c r="H3693">
        <v>7</v>
      </c>
      <c r="I3693">
        <f t="shared" si="57"/>
        <v>87.402857142857144</v>
      </c>
      <c r="J3693">
        <f>(Sales[[#This Row],[Selling Price Per Commodity]]-VLOOKUP(C3693,Products!A:E,4, FALSE))*Sales[[#This Row],[Quantity]]/10</f>
        <v>-463.95100000000002</v>
      </c>
      <c r="K3693">
        <f>WEEKDAY(Sales[[#This Row],[Date and Time]],2)</f>
        <v>4</v>
      </c>
    </row>
    <row r="3694" spans="1:11" x14ac:dyDescent="0.3">
      <c r="A3694" t="s">
        <v>7162</v>
      </c>
      <c r="B3694" s="1">
        <v>45333.002824074072</v>
      </c>
      <c r="C3694" t="s">
        <v>3276</v>
      </c>
      <c r="D3694" t="s">
        <v>1088</v>
      </c>
      <c r="E3694" t="s">
        <v>3479</v>
      </c>
      <c r="F3694" t="s">
        <v>3472</v>
      </c>
      <c r="G3694">
        <v>1881.88</v>
      </c>
      <c r="H3694">
        <v>10</v>
      </c>
      <c r="I3694">
        <f t="shared" si="57"/>
        <v>188.18800000000002</v>
      </c>
      <c r="J3694">
        <f>(Sales[[#This Row],[Selling Price Per Commodity]]-VLOOKUP(C3694,Products!A:E,4, FALSE))*Sales[[#This Row],[Quantity]]/10</f>
        <v>-548.22199999999998</v>
      </c>
      <c r="K3694">
        <f>WEEKDAY(Sales[[#This Row],[Date and Time]],2)</f>
        <v>7</v>
      </c>
    </row>
    <row r="3695" spans="1:11" x14ac:dyDescent="0.3">
      <c r="A3695" t="s">
        <v>7163</v>
      </c>
      <c r="B3695" s="1">
        <v>45346.279756944445</v>
      </c>
      <c r="C3695" t="s">
        <v>3281</v>
      </c>
      <c r="D3695" t="s">
        <v>2485</v>
      </c>
      <c r="E3695" t="s">
        <v>3479</v>
      </c>
      <c r="F3695" t="s">
        <v>3467</v>
      </c>
      <c r="G3695">
        <v>923.85</v>
      </c>
      <c r="H3695">
        <v>9</v>
      </c>
      <c r="I3695">
        <f t="shared" si="57"/>
        <v>102.65</v>
      </c>
      <c r="J3695">
        <f>(Sales[[#This Row],[Selling Price Per Commodity]]-VLOOKUP(C3695,Products!A:E,4, FALSE))*Sales[[#This Row],[Quantity]]/10</f>
        <v>-30.906000000000006</v>
      </c>
      <c r="K3695">
        <f>WEEKDAY(Sales[[#This Row],[Date and Time]],2)</f>
        <v>6</v>
      </c>
    </row>
    <row r="3696" spans="1:11" x14ac:dyDescent="0.3">
      <c r="A3696" t="s">
        <v>7164</v>
      </c>
      <c r="B3696" s="1">
        <v>45534.407881944448</v>
      </c>
      <c r="C3696" t="s">
        <v>3336</v>
      </c>
      <c r="D3696" t="s">
        <v>2433</v>
      </c>
      <c r="E3696" t="s">
        <v>3479</v>
      </c>
      <c r="F3696" t="s">
        <v>3462</v>
      </c>
      <c r="G3696">
        <v>167.1</v>
      </c>
      <c r="H3696">
        <v>3</v>
      </c>
      <c r="I3696">
        <f t="shared" si="57"/>
        <v>55.699999999999996</v>
      </c>
      <c r="J3696">
        <f>(Sales[[#This Row],[Selling Price Per Commodity]]-VLOOKUP(C3696,Products!A:E,4, FALSE))*Sales[[#This Row],[Quantity]]/10</f>
        <v>-274.57799999999997</v>
      </c>
      <c r="K3696">
        <f>WEEKDAY(Sales[[#This Row],[Date and Time]],2)</f>
        <v>5</v>
      </c>
    </row>
    <row r="3697" spans="1:11" x14ac:dyDescent="0.3">
      <c r="A3697" t="s">
        <v>7165</v>
      </c>
      <c r="B3697" s="1">
        <v>45348.870625000003</v>
      </c>
      <c r="C3697" t="s">
        <v>3385</v>
      </c>
      <c r="D3697" t="s">
        <v>1992</v>
      </c>
      <c r="E3697" t="s">
        <v>3471</v>
      </c>
      <c r="F3697" t="s">
        <v>3469</v>
      </c>
      <c r="G3697">
        <v>427.45</v>
      </c>
      <c r="H3697">
        <v>4</v>
      </c>
      <c r="I3697">
        <f t="shared" si="57"/>
        <v>106.8625</v>
      </c>
      <c r="J3697">
        <f>(Sales[[#This Row],[Selling Price Per Commodity]]-VLOOKUP(C3697,Products!A:E,4, FALSE))*Sales[[#This Row],[Quantity]]/10</f>
        <v>31.504999999999995</v>
      </c>
      <c r="K3697">
        <f>WEEKDAY(Sales[[#This Row],[Date and Time]],2)</f>
        <v>1</v>
      </c>
    </row>
    <row r="3698" spans="1:11" x14ac:dyDescent="0.3">
      <c r="A3698" t="s">
        <v>7166</v>
      </c>
      <c r="B3698" s="1">
        <v>45376.014918981484</v>
      </c>
      <c r="C3698" t="s">
        <v>3274</v>
      </c>
      <c r="D3698" t="s">
        <v>1530</v>
      </c>
      <c r="E3698" t="s">
        <v>3466</v>
      </c>
      <c r="F3698" t="s">
        <v>3472</v>
      </c>
      <c r="G3698">
        <v>1948.73</v>
      </c>
      <c r="H3698">
        <v>8</v>
      </c>
      <c r="I3698">
        <f t="shared" si="57"/>
        <v>243.59125</v>
      </c>
      <c r="J3698">
        <f>(Sales[[#This Row],[Selling Price Per Commodity]]-VLOOKUP(C3698,Products!A:E,4, FALSE))*Sales[[#This Row],[Quantity]]/10</f>
        <v>-566.43899999999996</v>
      </c>
      <c r="K3698">
        <f>WEEKDAY(Sales[[#This Row],[Date and Time]],2)</f>
        <v>1</v>
      </c>
    </row>
    <row r="3699" spans="1:11" x14ac:dyDescent="0.3">
      <c r="A3699" t="s">
        <v>7167</v>
      </c>
      <c r="B3699" s="1">
        <v>45432.093761574077</v>
      </c>
      <c r="C3699" t="s">
        <v>3319</v>
      </c>
      <c r="D3699" t="s">
        <v>507</v>
      </c>
      <c r="E3699" t="s">
        <v>3479</v>
      </c>
      <c r="F3699" t="s">
        <v>3462</v>
      </c>
      <c r="G3699">
        <v>1733.72</v>
      </c>
      <c r="H3699">
        <v>7</v>
      </c>
      <c r="I3699">
        <f t="shared" si="57"/>
        <v>247.67428571428573</v>
      </c>
      <c r="J3699">
        <f>(Sales[[#This Row],[Selling Price Per Commodity]]-VLOOKUP(C3699,Products!A:E,4, FALSE))*Sales[[#This Row],[Quantity]]/10</f>
        <v>-320.06499999999994</v>
      </c>
      <c r="K3699">
        <f>WEEKDAY(Sales[[#This Row],[Date and Time]],2)</f>
        <v>1</v>
      </c>
    </row>
    <row r="3700" spans="1:11" x14ac:dyDescent="0.3">
      <c r="A3700" t="s">
        <v>7168</v>
      </c>
      <c r="B3700" s="1">
        <v>45485.164687500001</v>
      </c>
      <c r="C3700" t="s">
        <v>3368</v>
      </c>
      <c r="D3700" t="s">
        <v>1062</v>
      </c>
      <c r="E3700" t="s">
        <v>3461</v>
      </c>
      <c r="F3700" t="s">
        <v>3469</v>
      </c>
      <c r="G3700">
        <v>1115.8900000000001</v>
      </c>
      <c r="H3700">
        <v>8</v>
      </c>
      <c r="I3700">
        <f t="shared" si="57"/>
        <v>139.48625000000001</v>
      </c>
      <c r="J3700">
        <f>(Sales[[#This Row],[Selling Price Per Commodity]]-VLOOKUP(C3700,Products!A:E,4, FALSE))*Sales[[#This Row],[Quantity]]/10</f>
        <v>-46.475000000000001</v>
      </c>
      <c r="K3700">
        <f>WEEKDAY(Sales[[#This Row],[Date and Time]],2)</f>
        <v>5</v>
      </c>
    </row>
    <row r="3701" spans="1:11" x14ac:dyDescent="0.3">
      <c r="A3701" t="s">
        <v>7169</v>
      </c>
      <c r="B3701" s="1">
        <v>45393.232245370367</v>
      </c>
      <c r="C3701" t="s">
        <v>3357</v>
      </c>
      <c r="D3701" t="s">
        <v>90</v>
      </c>
      <c r="E3701" t="s">
        <v>3479</v>
      </c>
      <c r="F3701" t="s">
        <v>3472</v>
      </c>
      <c r="G3701">
        <v>25.22</v>
      </c>
      <c r="H3701">
        <v>7</v>
      </c>
      <c r="I3701">
        <f t="shared" si="57"/>
        <v>3.6028571428571428</v>
      </c>
      <c r="J3701">
        <f>(Sales[[#This Row],[Selling Price Per Commodity]]-VLOOKUP(C3701,Products!A:E,4, FALSE))*Sales[[#This Row],[Quantity]]/10</f>
        <v>-211.321</v>
      </c>
      <c r="K3701">
        <f>WEEKDAY(Sales[[#This Row],[Date and Time]],2)</f>
        <v>4</v>
      </c>
    </row>
    <row r="3702" spans="1:11" x14ac:dyDescent="0.3">
      <c r="A3702" t="s">
        <v>7170</v>
      </c>
      <c r="B3702" s="1">
        <v>45603.882673611108</v>
      </c>
      <c r="C3702" t="s">
        <v>3438</v>
      </c>
      <c r="D3702" t="s">
        <v>1590</v>
      </c>
      <c r="E3702" t="s">
        <v>3461</v>
      </c>
      <c r="F3702" t="s">
        <v>3462</v>
      </c>
      <c r="G3702">
        <v>1204.42</v>
      </c>
      <c r="H3702">
        <v>9</v>
      </c>
      <c r="I3702">
        <f t="shared" si="57"/>
        <v>133.82444444444445</v>
      </c>
      <c r="J3702">
        <f>(Sales[[#This Row],[Selling Price Per Commodity]]-VLOOKUP(C3702,Products!A:E,4, FALSE))*Sales[[#This Row],[Quantity]]/10</f>
        <v>-555.98</v>
      </c>
      <c r="K3702">
        <f>WEEKDAY(Sales[[#This Row],[Date and Time]],2)</f>
        <v>4</v>
      </c>
    </row>
    <row r="3703" spans="1:11" x14ac:dyDescent="0.3">
      <c r="A3703" t="s">
        <v>7171</v>
      </c>
      <c r="B3703" s="1">
        <v>45432.58797453704</v>
      </c>
      <c r="C3703" t="s">
        <v>3344</v>
      </c>
      <c r="D3703" t="s">
        <v>423</v>
      </c>
      <c r="E3703" t="s">
        <v>3471</v>
      </c>
      <c r="F3703" t="s">
        <v>3462</v>
      </c>
      <c r="G3703">
        <v>1408.96</v>
      </c>
      <c r="H3703">
        <v>7</v>
      </c>
      <c r="I3703">
        <f t="shared" si="57"/>
        <v>201.28</v>
      </c>
      <c r="J3703">
        <f>(Sales[[#This Row],[Selling Price Per Commodity]]-VLOOKUP(C3703,Products!A:E,4, FALSE))*Sales[[#This Row],[Quantity]]/10</f>
        <v>-429.49200000000002</v>
      </c>
      <c r="K3703">
        <f>WEEKDAY(Sales[[#This Row],[Date and Time]],2)</f>
        <v>1</v>
      </c>
    </row>
    <row r="3704" spans="1:11" x14ac:dyDescent="0.3">
      <c r="A3704" t="s">
        <v>7172</v>
      </c>
      <c r="B3704" s="1">
        <v>45317.00886574074</v>
      </c>
      <c r="C3704" t="s">
        <v>3217</v>
      </c>
      <c r="D3704" t="s">
        <v>1951</v>
      </c>
      <c r="E3704" t="s">
        <v>3464</v>
      </c>
      <c r="F3704" t="s">
        <v>3476</v>
      </c>
      <c r="G3704">
        <v>1712.21</v>
      </c>
      <c r="H3704">
        <v>2</v>
      </c>
      <c r="I3704">
        <f t="shared" si="57"/>
        <v>856.10500000000002</v>
      </c>
      <c r="J3704">
        <f>(Sales[[#This Row],[Selling Price Per Commodity]]-VLOOKUP(C3704,Products!A:E,4, FALSE))*Sales[[#This Row],[Quantity]]/10</f>
        <v>120.499</v>
      </c>
      <c r="K3704">
        <f>WEEKDAY(Sales[[#This Row],[Date and Time]],2)</f>
        <v>5</v>
      </c>
    </row>
    <row r="3705" spans="1:11" x14ac:dyDescent="0.3">
      <c r="A3705" t="s">
        <v>7173</v>
      </c>
      <c r="B3705" s="1">
        <v>45578.014050925929</v>
      </c>
      <c r="C3705" t="s">
        <v>3228</v>
      </c>
      <c r="D3705" t="s">
        <v>960</v>
      </c>
      <c r="E3705" t="s">
        <v>3461</v>
      </c>
      <c r="F3705" t="s">
        <v>3472</v>
      </c>
      <c r="G3705">
        <v>1211.5</v>
      </c>
      <c r="H3705">
        <v>7</v>
      </c>
      <c r="I3705">
        <f t="shared" si="57"/>
        <v>173.07142857142858</v>
      </c>
      <c r="J3705">
        <f>(Sales[[#This Row],[Selling Price Per Commodity]]-VLOOKUP(C3705,Products!A:E,4, FALSE))*Sales[[#This Row],[Quantity]]/10</f>
        <v>53.859000000000016</v>
      </c>
      <c r="K3705">
        <f>WEEKDAY(Sales[[#This Row],[Date and Time]],2)</f>
        <v>7</v>
      </c>
    </row>
    <row r="3706" spans="1:11" x14ac:dyDescent="0.3">
      <c r="A3706" t="s">
        <v>7174</v>
      </c>
      <c r="B3706" s="1">
        <v>45452.902349537035</v>
      </c>
      <c r="C3706" t="s">
        <v>3316</v>
      </c>
      <c r="D3706" t="s">
        <v>1980</v>
      </c>
      <c r="E3706" t="s">
        <v>3471</v>
      </c>
      <c r="F3706" t="s">
        <v>3472</v>
      </c>
      <c r="G3706">
        <v>1006.73</v>
      </c>
      <c r="H3706">
        <v>9</v>
      </c>
      <c r="I3706">
        <f t="shared" si="57"/>
        <v>111.85888888888888</v>
      </c>
      <c r="J3706">
        <f>(Sales[[#This Row],[Selling Price Per Commodity]]-VLOOKUP(C3706,Products!A:E,4, FALSE))*Sales[[#This Row],[Quantity]]/10</f>
        <v>-776.125</v>
      </c>
      <c r="K3706">
        <f>WEEKDAY(Sales[[#This Row],[Date and Time]],2)</f>
        <v>7</v>
      </c>
    </row>
    <row r="3707" spans="1:11" x14ac:dyDescent="0.3">
      <c r="A3707" t="s">
        <v>7175</v>
      </c>
      <c r="B3707" s="1">
        <v>45587.901805555557</v>
      </c>
      <c r="C3707" t="s">
        <v>3330</v>
      </c>
      <c r="D3707" t="s">
        <v>2037</v>
      </c>
      <c r="E3707" t="s">
        <v>3466</v>
      </c>
      <c r="F3707" t="s">
        <v>3469</v>
      </c>
      <c r="G3707">
        <v>1372.44</v>
      </c>
      <c r="H3707">
        <v>3</v>
      </c>
      <c r="I3707">
        <f t="shared" si="57"/>
        <v>457.48</v>
      </c>
      <c r="J3707">
        <f>(Sales[[#This Row],[Selling Price Per Commodity]]-VLOOKUP(C3707,Products!A:E,4, FALSE))*Sales[[#This Row],[Quantity]]/10</f>
        <v>26.774999999999999</v>
      </c>
      <c r="K3707">
        <f>WEEKDAY(Sales[[#This Row],[Date and Time]],2)</f>
        <v>2</v>
      </c>
    </row>
    <row r="3708" spans="1:11" x14ac:dyDescent="0.3">
      <c r="A3708" t="s">
        <v>7176</v>
      </c>
      <c r="B3708" s="1">
        <v>45390.108923611115</v>
      </c>
      <c r="C3708" t="s">
        <v>3394</v>
      </c>
      <c r="D3708" t="s">
        <v>2055</v>
      </c>
      <c r="E3708" t="s">
        <v>3466</v>
      </c>
      <c r="F3708" t="s">
        <v>3476</v>
      </c>
      <c r="G3708">
        <v>1507.97</v>
      </c>
      <c r="H3708">
        <v>7</v>
      </c>
      <c r="I3708">
        <f t="shared" si="57"/>
        <v>215.42428571428573</v>
      </c>
      <c r="J3708">
        <f>(Sales[[#This Row],[Selling Price Per Commodity]]-VLOOKUP(C3708,Products!A:E,4, FALSE))*Sales[[#This Row],[Quantity]]/10</f>
        <v>98.353000000000023</v>
      </c>
      <c r="K3708">
        <f>WEEKDAY(Sales[[#This Row],[Date and Time]],2)</f>
        <v>1</v>
      </c>
    </row>
    <row r="3709" spans="1:11" x14ac:dyDescent="0.3">
      <c r="A3709" t="s">
        <v>7177</v>
      </c>
      <c r="B3709" s="1">
        <v>45383.419074074074</v>
      </c>
      <c r="C3709" t="s">
        <v>3299</v>
      </c>
      <c r="D3709" t="s">
        <v>134</v>
      </c>
      <c r="E3709" t="s">
        <v>3471</v>
      </c>
      <c r="F3709" t="s">
        <v>3472</v>
      </c>
      <c r="G3709">
        <v>869.07</v>
      </c>
      <c r="H3709">
        <v>8</v>
      </c>
      <c r="I3709">
        <f t="shared" si="57"/>
        <v>108.63375000000001</v>
      </c>
      <c r="J3709">
        <f>(Sales[[#This Row],[Selling Price Per Commodity]]-VLOOKUP(C3709,Products!A:E,4, FALSE))*Sales[[#This Row],[Quantity]]/10</f>
        <v>-234.67699999999999</v>
      </c>
      <c r="K3709">
        <f>WEEKDAY(Sales[[#This Row],[Date and Time]],2)</f>
        <v>1</v>
      </c>
    </row>
    <row r="3710" spans="1:11" x14ac:dyDescent="0.3">
      <c r="A3710" t="s">
        <v>7178</v>
      </c>
      <c r="B3710" s="1">
        <v>45438.420752314814</v>
      </c>
      <c r="C3710" t="s">
        <v>3404</v>
      </c>
      <c r="D3710" t="s">
        <v>2458</v>
      </c>
      <c r="E3710" t="s">
        <v>3479</v>
      </c>
      <c r="F3710" t="s">
        <v>3467</v>
      </c>
      <c r="G3710">
        <v>1771.96</v>
      </c>
      <c r="H3710">
        <v>1</v>
      </c>
      <c r="I3710">
        <f t="shared" si="57"/>
        <v>1771.96</v>
      </c>
      <c r="J3710">
        <f>(Sales[[#This Row],[Selling Price Per Commodity]]-VLOOKUP(C3710,Products!A:E,4, FALSE))*Sales[[#This Row],[Quantity]]/10</f>
        <v>172.44900000000001</v>
      </c>
      <c r="K3710">
        <f>WEEKDAY(Sales[[#This Row],[Date and Time]],2)</f>
        <v>7</v>
      </c>
    </row>
    <row r="3711" spans="1:11" x14ac:dyDescent="0.3">
      <c r="A3711" t="s">
        <v>7179</v>
      </c>
      <c r="B3711" s="1">
        <v>45375.055069444446</v>
      </c>
      <c r="C3711" t="s">
        <v>3353</v>
      </c>
      <c r="D3711" t="s">
        <v>118</v>
      </c>
      <c r="E3711" t="s">
        <v>3461</v>
      </c>
      <c r="F3711" t="s">
        <v>3476</v>
      </c>
      <c r="G3711">
        <v>789.49</v>
      </c>
      <c r="H3711">
        <v>3</v>
      </c>
      <c r="I3711">
        <f t="shared" si="57"/>
        <v>263.16333333333336</v>
      </c>
      <c r="J3711">
        <f>(Sales[[#This Row],[Selling Price Per Commodity]]-VLOOKUP(C3711,Products!A:E,4, FALSE))*Sales[[#This Row],[Quantity]]/10</f>
        <v>-214.667</v>
      </c>
      <c r="K3711">
        <f>WEEKDAY(Sales[[#This Row],[Date and Time]],2)</f>
        <v>7</v>
      </c>
    </row>
    <row r="3712" spans="1:11" x14ac:dyDescent="0.3">
      <c r="A3712" t="s">
        <v>7180</v>
      </c>
      <c r="B3712" s="1">
        <v>45546.663668981484</v>
      </c>
      <c r="C3712" t="s">
        <v>3323</v>
      </c>
      <c r="D3712" t="s">
        <v>1927</v>
      </c>
      <c r="E3712" t="s">
        <v>3479</v>
      </c>
      <c r="F3712" t="s">
        <v>3462</v>
      </c>
      <c r="G3712">
        <v>924.44</v>
      </c>
      <c r="H3712">
        <v>2</v>
      </c>
      <c r="I3712">
        <f t="shared" si="57"/>
        <v>462.22</v>
      </c>
      <c r="J3712">
        <f>(Sales[[#This Row],[Selling Price Per Commodity]]-VLOOKUP(C3712,Products!A:E,4, FALSE))*Sales[[#This Row],[Quantity]]/10</f>
        <v>-96.024000000000001</v>
      </c>
      <c r="K3712">
        <f>WEEKDAY(Sales[[#This Row],[Date and Time]],2)</f>
        <v>3</v>
      </c>
    </row>
    <row r="3713" spans="1:11" x14ac:dyDescent="0.3">
      <c r="A3713" t="s">
        <v>7181</v>
      </c>
      <c r="B3713" s="1">
        <v>45442.945150462961</v>
      </c>
      <c r="C3713" t="s">
        <v>3411</v>
      </c>
      <c r="D3713" t="s">
        <v>2138</v>
      </c>
      <c r="E3713" t="s">
        <v>3471</v>
      </c>
      <c r="F3713" t="s">
        <v>3469</v>
      </c>
      <c r="G3713">
        <v>1905.07</v>
      </c>
      <c r="H3713">
        <v>5</v>
      </c>
      <c r="I3713">
        <f t="shared" si="57"/>
        <v>381.01400000000001</v>
      </c>
      <c r="J3713">
        <f>(Sales[[#This Row],[Selling Price Per Commodity]]-VLOOKUP(C3713,Products!A:E,4, FALSE))*Sales[[#This Row],[Quantity]]/10</f>
        <v>-153.93299999999999</v>
      </c>
      <c r="K3713">
        <f>WEEKDAY(Sales[[#This Row],[Date and Time]],2)</f>
        <v>4</v>
      </c>
    </row>
    <row r="3714" spans="1:11" x14ac:dyDescent="0.3">
      <c r="A3714" t="s">
        <v>7182</v>
      </c>
      <c r="B3714" s="1">
        <v>45332.419537037036</v>
      </c>
      <c r="C3714" t="s">
        <v>3376</v>
      </c>
      <c r="D3714" t="s">
        <v>726</v>
      </c>
      <c r="E3714" t="s">
        <v>3464</v>
      </c>
      <c r="F3714" t="s">
        <v>3462</v>
      </c>
      <c r="G3714">
        <v>150.55000000000001</v>
      </c>
      <c r="H3714">
        <v>5</v>
      </c>
      <c r="I3714">
        <f t="shared" ref="I3714:I3777" si="58" xml:space="preserve"> G3714/H3714</f>
        <v>30.110000000000003</v>
      </c>
      <c r="J3714">
        <f>(Sales[[#This Row],[Selling Price Per Commodity]]-VLOOKUP(C3714,Products!A:E,4, FALSE))*Sales[[#This Row],[Quantity]]/10</f>
        <v>-171.19499999999999</v>
      </c>
      <c r="K3714">
        <f>WEEKDAY(Sales[[#This Row],[Date and Time]],2)</f>
        <v>6</v>
      </c>
    </row>
    <row r="3715" spans="1:11" x14ac:dyDescent="0.3">
      <c r="A3715" t="s">
        <v>7183</v>
      </c>
      <c r="B3715" s="1">
        <v>45377.222094907411</v>
      </c>
      <c r="C3715" t="s">
        <v>3264</v>
      </c>
      <c r="D3715" t="s">
        <v>2777</v>
      </c>
      <c r="E3715" t="s">
        <v>3461</v>
      </c>
      <c r="F3715" t="s">
        <v>3476</v>
      </c>
      <c r="G3715">
        <v>1321.69</v>
      </c>
      <c r="H3715">
        <v>2</v>
      </c>
      <c r="I3715">
        <f t="shared" si="58"/>
        <v>660.84500000000003</v>
      </c>
      <c r="J3715">
        <f>(Sales[[#This Row],[Selling Price Per Commodity]]-VLOOKUP(C3715,Products!A:E,4, FALSE))*Sales[[#This Row],[Quantity]]/10</f>
        <v>82.344999999999999</v>
      </c>
      <c r="K3715">
        <f>WEEKDAY(Sales[[#This Row],[Date and Time]],2)</f>
        <v>2</v>
      </c>
    </row>
    <row r="3716" spans="1:11" x14ac:dyDescent="0.3">
      <c r="A3716" t="s">
        <v>7184</v>
      </c>
      <c r="B3716" s="1">
        <v>45353.814930555556</v>
      </c>
      <c r="C3716" t="s">
        <v>3371</v>
      </c>
      <c r="D3716" t="s">
        <v>1556</v>
      </c>
      <c r="E3716" t="s">
        <v>3471</v>
      </c>
      <c r="F3716" t="s">
        <v>3472</v>
      </c>
      <c r="G3716">
        <v>766.4</v>
      </c>
      <c r="H3716">
        <v>10</v>
      </c>
      <c r="I3716">
        <f t="shared" si="58"/>
        <v>76.64</v>
      </c>
      <c r="J3716">
        <f>(Sales[[#This Row],[Selling Price Per Commodity]]-VLOOKUP(C3716,Products!A:E,4, FALSE))*Sales[[#This Row],[Quantity]]/10</f>
        <v>-293.88</v>
      </c>
      <c r="K3716">
        <f>WEEKDAY(Sales[[#This Row],[Date and Time]],2)</f>
        <v>6</v>
      </c>
    </row>
    <row r="3717" spans="1:11" x14ac:dyDescent="0.3">
      <c r="A3717" t="s">
        <v>7185</v>
      </c>
      <c r="B3717" s="1">
        <v>45442.343668981484</v>
      </c>
      <c r="C3717" t="s">
        <v>3322</v>
      </c>
      <c r="D3717" t="s">
        <v>3184</v>
      </c>
      <c r="E3717" t="s">
        <v>3471</v>
      </c>
      <c r="F3717" t="s">
        <v>3476</v>
      </c>
      <c r="G3717">
        <v>1065.49</v>
      </c>
      <c r="H3717">
        <v>5</v>
      </c>
      <c r="I3717">
        <f t="shared" si="58"/>
        <v>213.09800000000001</v>
      </c>
      <c r="J3717">
        <f>(Sales[[#This Row],[Selling Price Per Commodity]]-VLOOKUP(C3717,Products!A:E,4, FALSE))*Sales[[#This Row],[Quantity]]/10</f>
        <v>88.939000000000007</v>
      </c>
      <c r="K3717">
        <f>WEEKDAY(Sales[[#This Row],[Date and Time]],2)</f>
        <v>4</v>
      </c>
    </row>
    <row r="3718" spans="1:11" x14ac:dyDescent="0.3">
      <c r="A3718" t="s">
        <v>7186</v>
      </c>
      <c r="B3718" s="1">
        <v>45372.458043981482</v>
      </c>
      <c r="C3718" t="s">
        <v>3347</v>
      </c>
      <c r="D3718" t="s">
        <v>1563</v>
      </c>
      <c r="E3718" t="s">
        <v>3461</v>
      </c>
      <c r="F3718" t="s">
        <v>3476</v>
      </c>
      <c r="G3718">
        <v>1468.8</v>
      </c>
      <c r="H3718">
        <v>1</v>
      </c>
      <c r="I3718">
        <f t="shared" si="58"/>
        <v>1468.8</v>
      </c>
      <c r="J3718">
        <f>(Sales[[#This Row],[Selling Price Per Commodity]]-VLOOKUP(C3718,Products!A:E,4, FALSE))*Sales[[#This Row],[Quantity]]/10</f>
        <v>125.76599999999999</v>
      </c>
      <c r="K3718">
        <f>WEEKDAY(Sales[[#This Row],[Date and Time]],2)</f>
        <v>4</v>
      </c>
    </row>
    <row r="3719" spans="1:11" x14ac:dyDescent="0.3">
      <c r="A3719" t="s">
        <v>7187</v>
      </c>
      <c r="B3719" s="1">
        <v>45318.337152777778</v>
      </c>
      <c r="C3719" t="s">
        <v>3362</v>
      </c>
      <c r="D3719" t="s">
        <v>765</v>
      </c>
      <c r="E3719" t="s">
        <v>3464</v>
      </c>
      <c r="F3719" t="s">
        <v>3462</v>
      </c>
      <c r="G3719">
        <v>102.34</v>
      </c>
      <c r="H3719">
        <v>3</v>
      </c>
      <c r="I3719">
        <f t="shared" si="58"/>
        <v>34.113333333333337</v>
      </c>
      <c r="J3719">
        <f>(Sales[[#This Row],[Selling Price Per Commodity]]-VLOOKUP(C3719,Products!A:E,4, FALSE))*Sales[[#This Row],[Quantity]]/10</f>
        <v>-74.570000000000007</v>
      </c>
      <c r="K3719">
        <f>WEEKDAY(Sales[[#This Row],[Date and Time]],2)</f>
        <v>6</v>
      </c>
    </row>
    <row r="3720" spans="1:11" x14ac:dyDescent="0.3">
      <c r="A3720" t="s">
        <v>7188</v>
      </c>
      <c r="B3720" s="1">
        <v>45516.178067129629</v>
      </c>
      <c r="C3720" t="s">
        <v>3351</v>
      </c>
      <c r="D3720" t="s">
        <v>884</v>
      </c>
      <c r="E3720" t="s">
        <v>3464</v>
      </c>
      <c r="F3720" t="s">
        <v>3476</v>
      </c>
      <c r="G3720">
        <v>543.45000000000005</v>
      </c>
      <c r="H3720">
        <v>7</v>
      </c>
      <c r="I3720">
        <f t="shared" si="58"/>
        <v>77.635714285714286</v>
      </c>
      <c r="J3720">
        <f>(Sales[[#This Row],[Selling Price Per Commodity]]-VLOOKUP(C3720,Products!A:E,4, FALSE))*Sales[[#This Row],[Quantity]]/10</f>
        <v>-395.95799999999997</v>
      </c>
      <c r="K3720">
        <f>WEEKDAY(Sales[[#This Row],[Date and Time]],2)</f>
        <v>1</v>
      </c>
    </row>
    <row r="3721" spans="1:11" x14ac:dyDescent="0.3">
      <c r="A3721" t="s">
        <v>7189</v>
      </c>
      <c r="B3721" s="1">
        <v>45539.37840277778</v>
      </c>
      <c r="C3721" t="s">
        <v>3239</v>
      </c>
      <c r="D3721" t="s">
        <v>1607</v>
      </c>
      <c r="E3721" t="s">
        <v>3471</v>
      </c>
      <c r="F3721" t="s">
        <v>3476</v>
      </c>
      <c r="G3721">
        <v>1398.49</v>
      </c>
      <c r="H3721">
        <v>3</v>
      </c>
      <c r="I3721">
        <f t="shared" si="58"/>
        <v>466.16333333333336</v>
      </c>
      <c r="J3721">
        <f>(Sales[[#This Row],[Selling Price Per Commodity]]-VLOOKUP(C3721,Products!A:E,4, FALSE))*Sales[[#This Row],[Quantity]]/10</f>
        <v>8.2990000000000066</v>
      </c>
      <c r="K3721">
        <f>WEEKDAY(Sales[[#This Row],[Date and Time]],2)</f>
        <v>3</v>
      </c>
    </row>
    <row r="3722" spans="1:11" x14ac:dyDescent="0.3">
      <c r="A3722" t="s">
        <v>7190</v>
      </c>
      <c r="B3722" s="1">
        <v>45397.531273148146</v>
      </c>
      <c r="C3722" t="s">
        <v>3299</v>
      </c>
      <c r="D3722" t="s">
        <v>388</v>
      </c>
      <c r="E3722" t="s">
        <v>3466</v>
      </c>
      <c r="F3722" t="s">
        <v>3472</v>
      </c>
      <c r="G3722">
        <v>1754.34</v>
      </c>
      <c r="H3722">
        <v>1</v>
      </c>
      <c r="I3722">
        <f t="shared" si="58"/>
        <v>1754.34</v>
      </c>
      <c r="J3722">
        <f>(Sales[[#This Row],[Selling Price Per Commodity]]-VLOOKUP(C3722,Products!A:E,4, FALSE))*Sales[[#This Row],[Quantity]]/10</f>
        <v>135.23599999999999</v>
      </c>
      <c r="K3722">
        <f>WEEKDAY(Sales[[#This Row],[Date and Time]],2)</f>
        <v>1</v>
      </c>
    </row>
    <row r="3723" spans="1:11" x14ac:dyDescent="0.3">
      <c r="A3723" t="s">
        <v>7191</v>
      </c>
      <c r="B3723" s="1">
        <v>45350.53125</v>
      </c>
      <c r="C3723" t="s">
        <v>3335</v>
      </c>
      <c r="D3723" t="s">
        <v>1241</v>
      </c>
      <c r="E3723" t="s">
        <v>3464</v>
      </c>
      <c r="F3723" t="s">
        <v>3476</v>
      </c>
      <c r="G3723">
        <v>1180.6600000000001</v>
      </c>
      <c r="H3723">
        <v>3</v>
      </c>
      <c r="I3723">
        <f t="shared" si="58"/>
        <v>393.55333333333334</v>
      </c>
      <c r="J3723">
        <f>(Sales[[#This Row],[Selling Price Per Commodity]]-VLOOKUP(C3723,Products!A:E,4, FALSE))*Sales[[#This Row],[Quantity]]/10</f>
        <v>26.985999999999997</v>
      </c>
      <c r="K3723">
        <f>WEEKDAY(Sales[[#This Row],[Date and Time]],2)</f>
        <v>3</v>
      </c>
    </row>
    <row r="3724" spans="1:11" x14ac:dyDescent="0.3">
      <c r="A3724" t="s">
        <v>7192</v>
      </c>
      <c r="B3724" s="1">
        <v>45347.071851851855</v>
      </c>
      <c r="C3724" t="s">
        <v>3398</v>
      </c>
      <c r="D3724" t="s">
        <v>2361</v>
      </c>
      <c r="E3724" t="s">
        <v>3461</v>
      </c>
      <c r="F3724" t="s">
        <v>3476</v>
      </c>
      <c r="G3724">
        <v>183.95</v>
      </c>
      <c r="H3724">
        <v>10</v>
      </c>
      <c r="I3724">
        <f t="shared" si="58"/>
        <v>18.395</v>
      </c>
      <c r="J3724">
        <f>(Sales[[#This Row],[Selling Price Per Commodity]]-VLOOKUP(C3724,Products!A:E,4, FALSE))*Sales[[#This Row],[Quantity]]/10</f>
        <v>-771.18500000000006</v>
      </c>
      <c r="K3724">
        <f>WEEKDAY(Sales[[#This Row],[Date and Time]],2)</f>
        <v>7</v>
      </c>
    </row>
    <row r="3725" spans="1:11" x14ac:dyDescent="0.3">
      <c r="A3725" t="s">
        <v>7193</v>
      </c>
      <c r="B3725" s="1">
        <v>45419.459143518521</v>
      </c>
      <c r="C3725" t="s">
        <v>3298</v>
      </c>
      <c r="D3725" t="s">
        <v>1611</v>
      </c>
      <c r="E3725" t="s">
        <v>3466</v>
      </c>
      <c r="F3725" t="s">
        <v>3472</v>
      </c>
      <c r="G3725">
        <v>676.36</v>
      </c>
      <c r="H3725">
        <v>7</v>
      </c>
      <c r="I3725">
        <f t="shared" si="58"/>
        <v>96.622857142857143</v>
      </c>
      <c r="J3725">
        <f>(Sales[[#This Row],[Selling Price Per Commodity]]-VLOOKUP(C3725,Products!A:E,4, FALSE))*Sales[[#This Row],[Quantity]]/10</f>
        <v>-607.96199999999999</v>
      </c>
      <c r="K3725">
        <f>WEEKDAY(Sales[[#This Row],[Date and Time]],2)</f>
        <v>2</v>
      </c>
    </row>
    <row r="3726" spans="1:11" x14ac:dyDescent="0.3">
      <c r="A3726" t="s">
        <v>7194</v>
      </c>
      <c r="B3726" s="1">
        <v>45443.368518518517</v>
      </c>
      <c r="C3726" t="s">
        <v>3343</v>
      </c>
      <c r="D3726" t="s">
        <v>1131</v>
      </c>
      <c r="E3726" t="s">
        <v>3461</v>
      </c>
      <c r="F3726" t="s">
        <v>3469</v>
      </c>
      <c r="G3726">
        <v>966.74</v>
      </c>
      <c r="H3726">
        <v>6</v>
      </c>
      <c r="I3726">
        <f t="shared" si="58"/>
        <v>161.12333333333333</v>
      </c>
      <c r="J3726">
        <f>(Sales[[#This Row],[Selling Price Per Commodity]]-VLOOKUP(C3726,Products!A:E,4, FALSE))*Sales[[#This Row],[Quantity]]/10</f>
        <v>33.128</v>
      </c>
      <c r="K3726">
        <f>WEEKDAY(Sales[[#This Row],[Date and Time]],2)</f>
        <v>5</v>
      </c>
    </row>
    <row r="3727" spans="1:11" x14ac:dyDescent="0.3">
      <c r="A3727" t="s">
        <v>7195</v>
      </c>
      <c r="B3727" s="1">
        <v>45488.550682870373</v>
      </c>
      <c r="C3727" t="s">
        <v>3348</v>
      </c>
      <c r="D3727" t="s">
        <v>2659</v>
      </c>
      <c r="E3727" t="s">
        <v>3471</v>
      </c>
      <c r="F3727" t="s">
        <v>3462</v>
      </c>
      <c r="G3727">
        <v>1487.98</v>
      </c>
      <c r="H3727">
        <v>7</v>
      </c>
      <c r="I3727">
        <f t="shared" si="58"/>
        <v>212.56857142857143</v>
      </c>
      <c r="J3727">
        <f>(Sales[[#This Row],[Selling Price Per Commodity]]-VLOOKUP(C3727,Products!A:E,4, FALSE))*Sales[[#This Row],[Quantity]]/10</f>
        <v>-66.52200000000002</v>
      </c>
      <c r="K3727">
        <f>WEEKDAY(Sales[[#This Row],[Date and Time]],2)</f>
        <v>1</v>
      </c>
    </row>
    <row r="3728" spans="1:11" x14ac:dyDescent="0.3">
      <c r="A3728" t="s">
        <v>7196</v>
      </c>
      <c r="B3728" s="1">
        <v>45486.958113425928</v>
      </c>
      <c r="C3728" t="s">
        <v>3447</v>
      </c>
      <c r="D3728" t="s">
        <v>1778</v>
      </c>
      <c r="E3728" t="s">
        <v>3461</v>
      </c>
      <c r="F3728" t="s">
        <v>3476</v>
      </c>
      <c r="G3728">
        <v>1322.28</v>
      </c>
      <c r="H3728">
        <v>9</v>
      </c>
      <c r="I3728">
        <f t="shared" si="58"/>
        <v>146.91999999999999</v>
      </c>
      <c r="J3728">
        <f>(Sales[[#This Row],[Selling Price Per Commodity]]-VLOOKUP(C3728,Products!A:E,4, FALSE))*Sales[[#This Row],[Quantity]]/10</f>
        <v>-337.55400000000003</v>
      </c>
      <c r="K3728">
        <f>WEEKDAY(Sales[[#This Row],[Date and Time]],2)</f>
        <v>6</v>
      </c>
    </row>
    <row r="3729" spans="1:11" x14ac:dyDescent="0.3">
      <c r="A3729" t="s">
        <v>7197</v>
      </c>
      <c r="B3729" s="1">
        <v>45326.065844907411</v>
      </c>
      <c r="C3729" t="s">
        <v>3394</v>
      </c>
      <c r="D3729" t="s">
        <v>2497</v>
      </c>
      <c r="E3729" t="s">
        <v>3464</v>
      </c>
      <c r="F3729" t="s">
        <v>3467</v>
      </c>
      <c r="G3729">
        <v>381.3</v>
      </c>
      <c r="H3729">
        <v>2</v>
      </c>
      <c r="I3729">
        <f t="shared" si="58"/>
        <v>190.65</v>
      </c>
      <c r="J3729">
        <f>(Sales[[#This Row],[Selling Price Per Commodity]]-VLOOKUP(C3729,Products!A:E,4, FALSE))*Sales[[#This Row],[Quantity]]/10</f>
        <v>23.146000000000001</v>
      </c>
      <c r="K3729">
        <f>WEEKDAY(Sales[[#This Row],[Date and Time]],2)</f>
        <v>7</v>
      </c>
    </row>
    <row r="3730" spans="1:11" x14ac:dyDescent="0.3">
      <c r="A3730" t="s">
        <v>7198</v>
      </c>
      <c r="B3730" s="1">
        <v>45450.618194444447</v>
      </c>
      <c r="C3730" t="s">
        <v>3329</v>
      </c>
      <c r="D3730" t="s">
        <v>191</v>
      </c>
      <c r="E3730" t="s">
        <v>3471</v>
      </c>
      <c r="F3730" t="s">
        <v>3476</v>
      </c>
      <c r="G3730">
        <v>501.84</v>
      </c>
      <c r="H3730">
        <v>3</v>
      </c>
      <c r="I3730">
        <f t="shared" si="58"/>
        <v>167.28</v>
      </c>
      <c r="J3730">
        <f>(Sales[[#This Row],[Selling Price Per Commodity]]-VLOOKUP(C3730,Products!A:E,4, FALSE))*Sales[[#This Row],[Quantity]]/10</f>
        <v>-128.892</v>
      </c>
      <c r="K3730">
        <f>WEEKDAY(Sales[[#This Row],[Date and Time]],2)</f>
        <v>5</v>
      </c>
    </row>
    <row r="3731" spans="1:11" x14ac:dyDescent="0.3">
      <c r="A3731" t="s">
        <v>7199</v>
      </c>
      <c r="B3731" s="1">
        <v>45458.741759259261</v>
      </c>
      <c r="C3731" t="s">
        <v>3425</v>
      </c>
      <c r="D3731" t="s">
        <v>3075</v>
      </c>
      <c r="E3731" t="s">
        <v>3466</v>
      </c>
      <c r="F3731" t="s">
        <v>3462</v>
      </c>
      <c r="G3731">
        <v>898.57</v>
      </c>
      <c r="H3731">
        <v>3</v>
      </c>
      <c r="I3731">
        <f t="shared" si="58"/>
        <v>299.52333333333337</v>
      </c>
      <c r="J3731">
        <f>(Sales[[#This Row],[Selling Price Per Commodity]]-VLOOKUP(C3731,Products!A:E,4, FALSE))*Sales[[#This Row],[Quantity]]/10</f>
        <v>61.276000000000025</v>
      </c>
      <c r="K3731">
        <f>WEEKDAY(Sales[[#This Row],[Date and Time]],2)</f>
        <v>6</v>
      </c>
    </row>
    <row r="3732" spans="1:11" x14ac:dyDescent="0.3">
      <c r="A3732" t="s">
        <v>7200</v>
      </c>
      <c r="B3732" s="1">
        <v>45453.552870370368</v>
      </c>
      <c r="C3732" t="s">
        <v>3431</v>
      </c>
      <c r="D3732" t="s">
        <v>1014</v>
      </c>
      <c r="E3732" t="s">
        <v>3461</v>
      </c>
      <c r="F3732" t="s">
        <v>3469</v>
      </c>
      <c r="G3732">
        <v>315.67</v>
      </c>
      <c r="H3732">
        <v>6</v>
      </c>
      <c r="I3732">
        <f t="shared" si="58"/>
        <v>52.611666666666672</v>
      </c>
      <c r="J3732">
        <f>(Sales[[#This Row],[Selling Price Per Commodity]]-VLOOKUP(C3732,Products!A:E,4, FALSE))*Sales[[#This Row],[Quantity]]/10</f>
        <v>-418.76299999999992</v>
      </c>
      <c r="K3732">
        <f>WEEKDAY(Sales[[#This Row],[Date and Time]],2)</f>
        <v>1</v>
      </c>
    </row>
    <row r="3733" spans="1:11" x14ac:dyDescent="0.3">
      <c r="A3733" t="s">
        <v>7201</v>
      </c>
      <c r="B3733" s="1">
        <v>45612.972824074073</v>
      </c>
      <c r="C3733" t="s">
        <v>3255</v>
      </c>
      <c r="D3733" t="s">
        <v>2445</v>
      </c>
      <c r="E3733" t="s">
        <v>3471</v>
      </c>
      <c r="F3733" t="s">
        <v>3462</v>
      </c>
      <c r="G3733">
        <v>1812.4</v>
      </c>
      <c r="H3733">
        <v>8</v>
      </c>
      <c r="I3733">
        <f t="shared" si="58"/>
        <v>226.55</v>
      </c>
      <c r="J3733">
        <f>(Sales[[#This Row],[Selling Price Per Commodity]]-VLOOKUP(C3733,Products!A:E,4, FALSE))*Sales[[#This Row],[Quantity]]/10</f>
        <v>-597.5440000000001</v>
      </c>
      <c r="K3733">
        <f>WEEKDAY(Sales[[#This Row],[Date and Time]],2)</f>
        <v>6</v>
      </c>
    </row>
    <row r="3734" spans="1:11" x14ac:dyDescent="0.3">
      <c r="A3734" t="s">
        <v>7202</v>
      </c>
      <c r="B3734" s="1">
        <v>45492.689328703702</v>
      </c>
      <c r="C3734" t="s">
        <v>3263</v>
      </c>
      <c r="D3734" t="s">
        <v>1044</v>
      </c>
      <c r="E3734" t="s">
        <v>3464</v>
      </c>
      <c r="F3734" t="s">
        <v>3476</v>
      </c>
      <c r="G3734">
        <v>385.96</v>
      </c>
      <c r="H3734">
        <v>1</v>
      </c>
      <c r="I3734">
        <f t="shared" si="58"/>
        <v>385.96</v>
      </c>
      <c r="J3734">
        <f>(Sales[[#This Row],[Selling Price Per Commodity]]-VLOOKUP(C3734,Products!A:E,4, FALSE))*Sales[[#This Row],[Quantity]]/10</f>
        <v>-3.2140000000000044</v>
      </c>
      <c r="K3734">
        <f>WEEKDAY(Sales[[#This Row],[Date and Time]],2)</f>
        <v>5</v>
      </c>
    </row>
    <row r="3735" spans="1:11" x14ac:dyDescent="0.3">
      <c r="A3735" t="s">
        <v>7203</v>
      </c>
      <c r="B3735" s="1">
        <v>45601.823171296295</v>
      </c>
      <c r="C3735" t="s">
        <v>3343</v>
      </c>
      <c r="D3735" t="s">
        <v>306</v>
      </c>
      <c r="E3735" t="s">
        <v>3471</v>
      </c>
      <c r="F3735" t="s">
        <v>3469</v>
      </c>
      <c r="G3735">
        <v>1250.48</v>
      </c>
      <c r="H3735">
        <v>4</v>
      </c>
      <c r="I3735">
        <f t="shared" si="58"/>
        <v>312.62</v>
      </c>
      <c r="J3735">
        <f>(Sales[[#This Row],[Selling Price Per Commodity]]-VLOOKUP(C3735,Products!A:E,4, FALSE))*Sales[[#This Row],[Quantity]]/10</f>
        <v>82.683999999999997</v>
      </c>
      <c r="K3735">
        <f>WEEKDAY(Sales[[#This Row],[Date and Time]],2)</f>
        <v>2</v>
      </c>
    </row>
    <row r="3736" spans="1:11" x14ac:dyDescent="0.3">
      <c r="A3736" t="s">
        <v>7204</v>
      </c>
      <c r="B3736" s="1">
        <v>45444.723217592589</v>
      </c>
      <c r="C3736" t="s">
        <v>3443</v>
      </c>
      <c r="D3736" t="s">
        <v>2526</v>
      </c>
      <c r="E3736" t="s">
        <v>3464</v>
      </c>
      <c r="F3736" t="s">
        <v>3467</v>
      </c>
      <c r="G3736">
        <v>1544.93</v>
      </c>
      <c r="H3736">
        <v>2</v>
      </c>
      <c r="I3736">
        <f t="shared" si="58"/>
        <v>772.46500000000003</v>
      </c>
      <c r="J3736">
        <f>(Sales[[#This Row],[Selling Price Per Commodity]]-VLOOKUP(C3736,Products!A:E,4, FALSE))*Sales[[#This Row],[Quantity]]/10</f>
        <v>-2.9689999999999825</v>
      </c>
      <c r="K3736">
        <f>WEEKDAY(Sales[[#This Row],[Date and Time]],2)</f>
        <v>6</v>
      </c>
    </row>
    <row r="3737" spans="1:11" x14ac:dyDescent="0.3">
      <c r="A3737" t="s">
        <v>7205</v>
      </c>
      <c r="B3737" s="1">
        <v>45523.271701388891</v>
      </c>
      <c r="C3737" t="s">
        <v>3316</v>
      </c>
      <c r="D3737" t="s">
        <v>1924</v>
      </c>
      <c r="E3737" t="s">
        <v>3464</v>
      </c>
      <c r="F3737" t="s">
        <v>3476</v>
      </c>
      <c r="G3737">
        <v>990.67</v>
      </c>
      <c r="H3737">
        <v>8</v>
      </c>
      <c r="I3737">
        <f t="shared" si="58"/>
        <v>123.83374999999999</v>
      </c>
      <c r="J3737">
        <f>(Sales[[#This Row],[Selling Price Per Commodity]]-VLOOKUP(C3737,Products!A:E,4, FALSE))*Sales[[#This Row],[Quantity]]/10</f>
        <v>-680.30899999999997</v>
      </c>
      <c r="K3737">
        <f>WEEKDAY(Sales[[#This Row],[Date and Time]],2)</f>
        <v>1</v>
      </c>
    </row>
    <row r="3738" spans="1:11" x14ac:dyDescent="0.3">
      <c r="A3738" t="s">
        <v>7206</v>
      </c>
      <c r="B3738" s="1">
        <v>45298.806840277779</v>
      </c>
      <c r="C3738" t="s">
        <v>3405</v>
      </c>
      <c r="D3738" t="s">
        <v>2571</v>
      </c>
      <c r="E3738" t="s">
        <v>3466</v>
      </c>
      <c r="F3738" t="s">
        <v>3472</v>
      </c>
      <c r="G3738">
        <v>885.57</v>
      </c>
      <c r="H3738">
        <v>6</v>
      </c>
      <c r="I3738">
        <f t="shared" si="58"/>
        <v>147.595</v>
      </c>
      <c r="J3738">
        <f>(Sales[[#This Row],[Selling Price Per Commodity]]-VLOOKUP(C3738,Products!A:E,4, FALSE))*Sales[[#This Row],[Quantity]]/10</f>
        <v>2.5290000000000021</v>
      </c>
      <c r="K3738">
        <f>WEEKDAY(Sales[[#This Row],[Date and Time]],2)</f>
        <v>7</v>
      </c>
    </row>
    <row r="3739" spans="1:11" x14ac:dyDescent="0.3">
      <c r="A3739" t="s">
        <v>7207</v>
      </c>
      <c r="B3739" s="1">
        <v>45450.40415509259</v>
      </c>
      <c r="C3739" t="s">
        <v>3261</v>
      </c>
      <c r="D3739" t="s">
        <v>1497</v>
      </c>
      <c r="E3739" t="s">
        <v>3479</v>
      </c>
      <c r="F3739" t="s">
        <v>3469</v>
      </c>
      <c r="G3739">
        <v>1338.26</v>
      </c>
      <c r="H3739">
        <v>9</v>
      </c>
      <c r="I3739">
        <f t="shared" si="58"/>
        <v>148.69555555555556</v>
      </c>
      <c r="J3739">
        <f>(Sales[[#This Row],[Selling Price Per Commodity]]-VLOOKUP(C3739,Products!A:E,4, FALSE))*Sales[[#This Row],[Quantity]]/10</f>
        <v>-721.90300000000002</v>
      </c>
      <c r="K3739">
        <f>WEEKDAY(Sales[[#This Row],[Date and Time]],2)</f>
        <v>5</v>
      </c>
    </row>
    <row r="3740" spans="1:11" x14ac:dyDescent="0.3">
      <c r="A3740" t="s">
        <v>7208</v>
      </c>
      <c r="B3740" s="1">
        <v>45477.083969907406</v>
      </c>
      <c r="C3740" t="s">
        <v>3374</v>
      </c>
      <c r="D3740" t="s">
        <v>977</v>
      </c>
      <c r="E3740" t="s">
        <v>3464</v>
      </c>
      <c r="F3740" t="s">
        <v>3462</v>
      </c>
      <c r="G3740">
        <v>1628.79</v>
      </c>
      <c r="H3740">
        <v>9</v>
      </c>
      <c r="I3740">
        <f t="shared" si="58"/>
        <v>180.97666666666666</v>
      </c>
      <c r="J3740">
        <f>(Sales[[#This Row],[Selling Price Per Commodity]]-VLOOKUP(C3740,Products!A:E,4, FALSE))*Sales[[#This Row],[Quantity]]/10</f>
        <v>-552.74699999999996</v>
      </c>
      <c r="K3740">
        <f>WEEKDAY(Sales[[#This Row],[Date and Time]],2)</f>
        <v>4</v>
      </c>
    </row>
    <row r="3741" spans="1:11" x14ac:dyDescent="0.3">
      <c r="A3741" t="s">
        <v>7209</v>
      </c>
      <c r="B3741" s="1">
        <v>45501.068171296298</v>
      </c>
      <c r="C3741" t="s">
        <v>3348</v>
      </c>
      <c r="D3741" t="s">
        <v>565</v>
      </c>
      <c r="E3741" t="s">
        <v>3464</v>
      </c>
      <c r="F3741" t="s">
        <v>3476</v>
      </c>
      <c r="G3741">
        <v>698.93</v>
      </c>
      <c r="H3741">
        <v>3</v>
      </c>
      <c r="I3741">
        <f t="shared" si="58"/>
        <v>232.97666666666666</v>
      </c>
      <c r="J3741">
        <f>(Sales[[#This Row],[Selling Price Per Commodity]]-VLOOKUP(C3741,Products!A:E,4, FALSE))*Sales[[#This Row],[Quantity]]/10</f>
        <v>-22.387000000000008</v>
      </c>
      <c r="K3741">
        <f>WEEKDAY(Sales[[#This Row],[Date and Time]],2)</f>
        <v>7</v>
      </c>
    </row>
    <row r="3742" spans="1:11" x14ac:dyDescent="0.3">
      <c r="A3742" t="s">
        <v>7210</v>
      </c>
      <c r="B3742" s="1">
        <v>45427.631967592592</v>
      </c>
      <c r="C3742" t="s">
        <v>3261</v>
      </c>
      <c r="D3742" t="s">
        <v>3155</v>
      </c>
      <c r="E3742" t="s">
        <v>3464</v>
      </c>
      <c r="F3742" t="s">
        <v>3467</v>
      </c>
      <c r="G3742">
        <v>539</v>
      </c>
      <c r="H3742">
        <v>7</v>
      </c>
      <c r="I3742">
        <f t="shared" si="58"/>
        <v>77</v>
      </c>
      <c r="J3742">
        <f>(Sales[[#This Row],[Selling Price Per Commodity]]-VLOOKUP(C3742,Products!A:E,4, FALSE))*Sales[[#This Row],[Quantity]]/10</f>
        <v>-611.66700000000003</v>
      </c>
      <c r="K3742">
        <f>WEEKDAY(Sales[[#This Row],[Date and Time]],2)</f>
        <v>3</v>
      </c>
    </row>
    <row r="3743" spans="1:11" x14ac:dyDescent="0.3">
      <c r="A3743" t="s">
        <v>7211</v>
      </c>
      <c r="B3743" s="1">
        <v>45357.383634259262</v>
      </c>
      <c r="C3743" t="s">
        <v>3269</v>
      </c>
      <c r="D3743" t="s">
        <v>2966</v>
      </c>
      <c r="E3743" t="s">
        <v>3471</v>
      </c>
      <c r="F3743" t="s">
        <v>3469</v>
      </c>
      <c r="G3743">
        <v>784.51</v>
      </c>
      <c r="H3743">
        <v>9</v>
      </c>
      <c r="I3743">
        <f t="shared" si="58"/>
        <v>87.167777777777772</v>
      </c>
      <c r="J3743">
        <f>(Sales[[#This Row],[Selling Price Per Commodity]]-VLOOKUP(C3743,Products!A:E,4, FALSE))*Sales[[#This Row],[Quantity]]/10</f>
        <v>-486.44299999999993</v>
      </c>
      <c r="K3743">
        <f>WEEKDAY(Sales[[#This Row],[Date and Time]],2)</f>
        <v>3</v>
      </c>
    </row>
    <row r="3744" spans="1:11" x14ac:dyDescent="0.3">
      <c r="A3744" t="s">
        <v>7212</v>
      </c>
      <c r="B3744" s="1">
        <v>45352.982152777775</v>
      </c>
      <c r="C3744" t="s">
        <v>3289</v>
      </c>
      <c r="D3744" t="s">
        <v>1810</v>
      </c>
      <c r="E3744" t="s">
        <v>3471</v>
      </c>
      <c r="F3744" t="s">
        <v>3467</v>
      </c>
      <c r="G3744">
        <v>342.76</v>
      </c>
      <c r="H3744">
        <v>4</v>
      </c>
      <c r="I3744">
        <f t="shared" si="58"/>
        <v>85.69</v>
      </c>
      <c r="J3744">
        <f>(Sales[[#This Row],[Selling Price Per Commodity]]-VLOOKUP(C3744,Products!A:E,4, FALSE))*Sales[[#This Row],[Quantity]]/10</f>
        <v>-39.44</v>
      </c>
      <c r="K3744">
        <f>WEEKDAY(Sales[[#This Row],[Date and Time]],2)</f>
        <v>5</v>
      </c>
    </row>
    <row r="3745" spans="1:11" x14ac:dyDescent="0.3">
      <c r="A3745" t="s">
        <v>7213</v>
      </c>
      <c r="B3745" s="1">
        <v>45513.343425925923</v>
      </c>
      <c r="C3745" t="s">
        <v>3373</v>
      </c>
      <c r="D3745" t="s">
        <v>2984</v>
      </c>
      <c r="E3745" t="s">
        <v>3461</v>
      </c>
      <c r="F3745" t="s">
        <v>3469</v>
      </c>
      <c r="G3745">
        <v>480.56</v>
      </c>
      <c r="H3745">
        <v>6</v>
      </c>
      <c r="I3745">
        <f t="shared" si="58"/>
        <v>80.093333333333334</v>
      </c>
      <c r="J3745">
        <f>(Sales[[#This Row],[Selling Price Per Commodity]]-VLOOKUP(C3745,Products!A:E,4, FALSE))*Sales[[#This Row],[Quantity]]/10</f>
        <v>-445.06000000000006</v>
      </c>
      <c r="K3745">
        <f>WEEKDAY(Sales[[#This Row],[Date and Time]],2)</f>
        <v>5</v>
      </c>
    </row>
    <row r="3746" spans="1:11" x14ac:dyDescent="0.3">
      <c r="A3746" t="s">
        <v>7214</v>
      </c>
      <c r="B3746" s="1">
        <v>45323.803402777776</v>
      </c>
      <c r="C3746" t="s">
        <v>3243</v>
      </c>
      <c r="D3746" t="s">
        <v>2547</v>
      </c>
      <c r="E3746" t="s">
        <v>3464</v>
      </c>
      <c r="F3746" t="s">
        <v>3476</v>
      </c>
      <c r="G3746">
        <v>708.02</v>
      </c>
      <c r="H3746">
        <v>8</v>
      </c>
      <c r="I3746">
        <f t="shared" si="58"/>
        <v>88.502499999999998</v>
      </c>
      <c r="J3746">
        <f>(Sales[[#This Row],[Selling Price Per Commodity]]-VLOOKUP(C3746,Products!A:E,4, FALSE))*Sales[[#This Row],[Quantity]]/10</f>
        <v>-35.109999999999992</v>
      </c>
      <c r="K3746">
        <f>WEEKDAY(Sales[[#This Row],[Date and Time]],2)</f>
        <v>4</v>
      </c>
    </row>
    <row r="3747" spans="1:11" x14ac:dyDescent="0.3">
      <c r="A3747" t="s">
        <v>7215</v>
      </c>
      <c r="B3747" s="1">
        <v>45402.938379629632</v>
      </c>
      <c r="C3747" t="s">
        <v>3303</v>
      </c>
      <c r="D3747" t="s">
        <v>1433</v>
      </c>
      <c r="E3747" t="s">
        <v>3479</v>
      </c>
      <c r="F3747" t="s">
        <v>3467</v>
      </c>
      <c r="G3747">
        <v>750.63</v>
      </c>
      <c r="H3747">
        <v>1</v>
      </c>
      <c r="I3747">
        <f t="shared" si="58"/>
        <v>750.63</v>
      </c>
      <c r="J3747">
        <f>(Sales[[#This Row],[Selling Price Per Commodity]]-VLOOKUP(C3747,Products!A:E,4, FALSE))*Sales[[#This Row],[Quantity]]/10</f>
        <v>-0.17100000000000365</v>
      </c>
      <c r="K3747">
        <f>WEEKDAY(Sales[[#This Row],[Date and Time]],2)</f>
        <v>6</v>
      </c>
    </row>
    <row r="3748" spans="1:11" x14ac:dyDescent="0.3">
      <c r="A3748" t="s">
        <v>7216</v>
      </c>
      <c r="B3748" s="1">
        <v>45587.679594907408</v>
      </c>
      <c r="C3748" t="s">
        <v>3412</v>
      </c>
      <c r="D3748" t="s">
        <v>2886</v>
      </c>
      <c r="E3748" t="s">
        <v>3479</v>
      </c>
      <c r="F3748" t="s">
        <v>3476</v>
      </c>
      <c r="G3748">
        <v>396.29</v>
      </c>
      <c r="H3748">
        <v>5</v>
      </c>
      <c r="I3748">
        <f t="shared" si="58"/>
        <v>79.25800000000001</v>
      </c>
      <c r="J3748">
        <f>(Sales[[#This Row],[Selling Price Per Commodity]]-VLOOKUP(C3748,Products!A:E,4, FALSE))*Sales[[#This Row],[Quantity]]/10</f>
        <v>-70.595999999999989</v>
      </c>
      <c r="K3748">
        <f>WEEKDAY(Sales[[#This Row],[Date and Time]],2)</f>
        <v>2</v>
      </c>
    </row>
    <row r="3749" spans="1:11" x14ac:dyDescent="0.3">
      <c r="A3749" t="s">
        <v>7217</v>
      </c>
      <c r="B3749" s="1">
        <v>45503.926655092589</v>
      </c>
      <c r="C3749" t="s">
        <v>3354</v>
      </c>
      <c r="D3749" t="s">
        <v>1968</v>
      </c>
      <c r="E3749" t="s">
        <v>3479</v>
      </c>
      <c r="F3749" t="s">
        <v>3472</v>
      </c>
      <c r="G3749">
        <v>272.36</v>
      </c>
      <c r="H3749">
        <v>1</v>
      </c>
      <c r="I3749">
        <f t="shared" si="58"/>
        <v>272.36</v>
      </c>
      <c r="J3749">
        <f>(Sales[[#This Row],[Selling Price Per Commodity]]-VLOOKUP(C3749,Products!A:E,4, FALSE))*Sales[[#This Row],[Quantity]]/10</f>
        <v>-2.2469999999999972</v>
      </c>
      <c r="K3749">
        <f>WEEKDAY(Sales[[#This Row],[Date and Time]],2)</f>
        <v>2</v>
      </c>
    </row>
    <row r="3750" spans="1:11" x14ac:dyDescent="0.3">
      <c r="A3750" t="s">
        <v>7218</v>
      </c>
      <c r="B3750" s="1">
        <v>45440.302314814813</v>
      </c>
      <c r="C3750" t="s">
        <v>3234</v>
      </c>
      <c r="D3750" t="s">
        <v>907</v>
      </c>
      <c r="E3750" t="s">
        <v>3461</v>
      </c>
      <c r="F3750" t="s">
        <v>3469</v>
      </c>
      <c r="G3750">
        <v>1511.6</v>
      </c>
      <c r="H3750">
        <v>5</v>
      </c>
      <c r="I3750">
        <f t="shared" si="58"/>
        <v>302.32</v>
      </c>
      <c r="J3750">
        <f>(Sales[[#This Row],[Selling Price Per Commodity]]-VLOOKUP(C3750,Products!A:E,4, FALSE))*Sales[[#This Row],[Quantity]]/10</f>
        <v>-274.62</v>
      </c>
      <c r="K3750">
        <f>WEEKDAY(Sales[[#This Row],[Date and Time]],2)</f>
        <v>2</v>
      </c>
    </row>
    <row r="3751" spans="1:11" x14ac:dyDescent="0.3">
      <c r="A3751" t="s">
        <v>7219</v>
      </c>
      <c r="B3751" s="1">
        <v>45401.991724537038</v>
      </c>
      <c r="C3751" t="s">
        <v>3303</v>
      </c>
      <c r="D3751" t="s">
        <v>1540</v>
      </c>
      <c r="E3751" t="s">
        <v>3464</v>
      </c>
      <c r="F3751" t="s">
        <v>3476</v>
      </c>
      <c r="G3751">
        <v>1401.17</v>
      </c>
      <c r="H3751">
        <v>4</v>
      </c>
      <c r="I3751">
        <f t="shared" si="58"/>
        <v>350.29250000000002</v>
      </c>
      <c r="J3751">
        <f>(Sales[[#This Row],[Selling Price Per Commodity]]-VLOOKUP(C3751,Products!A:E,4, FALSE))*Sales[[#This Row],[Quantity]]/10</f>
        <v>-160.81900000000002</v>
      </c>
      <c r="K3751">
        <f>WEEKDAY(Sales[[#This Row],[Date and Time]],2)</f>
        <v>5</v>
      </c>
    </row>
    <row r="3752" spans="1:11" x14ac:dyDescent="0.3">
      <c r="A3752" t="s">
        <v>7220</v>
      </c>
      <c r="B3752" s="1">
        <v>45328.596643518518</v>
      </c>
      <c r="C3752" t="s">
        <v>3412</v>
      </c>
      <c r="D3752" t="s">
        <v>1264</v>
      </c>
      <c r="E3752" t="s">
        <v>3464</v>
      </c>
      <c r="F3752" t="s">
        <v>3467</v>
      </c>
      <c r="G3752">
        <v>130.97</v>
      </c>
      <c r="H3752">
        <v>4</v>
      </c>
      <c r="I3752">
        <f t="shared" si="58"/>
        <v>32.7425</v>
      </c>
      <c r="J3752">
        <f>(Sales[[#This Row],[Selling Price Per Commodity]]-VLOOKUP(C3752,Products!A:E,4, FALSE))*Sales[[#This Row],[Quantity]]/10</f>
        <v>-75.082999999999998</v>
      </c>
      <c r="K3752">
        <f>WEEKDAY(Sales[[#This Row],[Date and Time]],2)</f>
        <v>2</v>
      </c>
    </row>
    <row r="3753" spans="1:11" x14ac:dyDescent="0.3">
      <c r="A3753" t="s">
        <v>7221</v>
      </c>
      <c r="B3753" s="1">
        <v>45300.367465277777</v>
      </c>
      <c r="C3753" t="s">
        <v>3281</v>
      </c>
      <c r="D3753" t="s">
        <v>2334</v>
      </c>
      <c r="E3753" t="s">
        <v>3461</v>
      </c>
      <c r="F3753" t="s">
        <v>3469</v>
      </c>
      <c r="G3753">
        <v>1515.14</v>
      </c>
      <c r="H3753">
        <v>10</v>
      </c>
      <c r="I3753">
        <f t="shared" si="58"/>
        <v>151.51400000000001</v>
      </c>
      <c r="J3753">
        <f>(Sales[[#This Row],[Selling Price Per Commodity]]-VLOOKUP(C3753,Products!A:E,4, FALSE))*Sales[[#This Row],[Quantity]]/10</f>
        <v>14.524000000000001</v>
      </c>
      <c r="K3753">
        <f>WEEKDAY(Sales[[#This Row],[Date and Time]],2)</f>
        <v>2</v>
      </c>
    </row>
    <row r="3754" spans="1:11" x14ac:dyDescent="0.3">
      <c r="A3754" t="s">
        <v>7222</v>
      </c>
      <c r="B3754" s="1">
        <v>45563.826261574075</v>
      </c>
      <c r="C3754" t="s">
        <v>3276</v>
      </c>
      <c r="D3754" t="s">
        <v>2665</v>
      </c>
      <c r="E3754" t="s">
        <v>3466</v>
      </c>
      <c r="F3754" t="s">
        <v>3467</v>
      </c>
      <c r="G3754">
        <v>307.19</v>
      </c>
      <c r="H3754">
        <v>10</v>
      </c>
      <c r="I3754">
        <f t="shared" si="58"/>
        <v>30.719000000000001</v>
      </c>
      <c r="J3754">
        <f>(Sales[[#This Row],[Selling Price Per Commodity]]-VLOOKUP(C3754,Products!A:E,4, FALSE))*Sales[[#This Row],[Quantity]]/10</f>
        <v>-705.69099999999992</v>
      </c>
      <c r="K3754">
        <f>WEEKDAY(Sales[[#This Row],[Date and Time]],2)</f>
        <v>6</v>
      </c>
    </row>
    <row r="3755" spans="1:11" x14ac:dyDescent="0.3">
      <c r="A3755" t="s">
        <v>7223</v>
      </c>
      <c r="B3755" s="1">
        <v>45411.689814814818</v>
      </c>
      <c r="C3755" t="s">
        <v>3276</v>
      </c>
      <c r="D3755" t="s">
        <v>2910</v>
      </c>
      <c r="E3755" t="s">
        <v>3479</v>
      </c>
      <c r="F3755" t="s">
        <v>3467</v>
      </c>
      <c r="G3755">
        <v>1886.56</v>
      </c>
      <c r="H3755">
        <v>7</v>
      </c>
      <c r="I3755">
        <f t="shared" si="58"/>
        <v>269.50857142857143</v>
      </c>
      <c r="J3755">
        <f>(Sales[[#This Row],[Selling Price Per Commodity]]-VLOOKUP(C3755,Products!A:E,4, FALSE))*Sales[[#This Row],[Quantity]]/10</f>
        <v>-326.83100000000002</v>
      </c>
      <c r="K3755">
        <f>WEEKDAY(Sales[[#This Row],[Date and Time]],2)</f>
        <v>1</v>
      </c>
    </row>
    <row r="3756" spans="1:11" x14ac:dyDescent="0.3">
      <c r="A3756" t="s">
        <v>7224</v>
      </c>
      <c r="B3756" s="1">
        <v>45370.966053240743</v>
      </c>
      <c r="C3756" t="s">
        <v>3231</v>
      </c>
      <c r="D3756" t="s">
        <v>1983</v>
      </c>
      <c r="E3756" t="s">
        <v>3466</v>
      </c>
      <c r="F3756" t="s">
        <v>3469</v>
      </c>
      <c r="G3756">
        <v>1750.22</v>
      </c>
      <c r="H3756">
        <v>10</v>
      </c>
      <c r="I3756">
        <f t="shared" si="58"/>
        <v>175.02199999999999</v>
      </c>
      <c r="J3756">
        <f>(Sales[[#This Row],[Selling Price Per Commodity]]-VLOOKUP(C3756,Products!A:E,4, FALSE))*Sales[[#This Row],[Quantity]]/10</f>
        <v>17.651999999999987</v>
      </c>
      <c r="K3756">
        <f>WEEKDAY(Sales[[#This Row],[Date and Time]],2)</f>
        <v>2</v>
      </c>
    </row>
    <row r="3757" spans="1:11" x14ac:dyDescent="0.3">
      <c r="A3757" t="s">
        <v>7225</v>
      </c>
      <c r="B3757" s="1">
        <v>45522.074120370373</v>
      </c>
      <c r="C3757" t="s">
        <v>3392</v>
      </c>
      <c r="D3757" t="s">
        <v>692</v>
      </c>
      <c r="E3757" t="s">
        <v>3479</v>
      </c>
      <c r="F3757" t="s">
        <v>3469</v>
      </c>
      <c r="G3757">
        <v>1536.99</v>
      </c>
      <c r="H3757">
        <v>3</v>
      </c>
      <c r="I3757">
        <f t="shared" si="58"/>
        <v>512.33000000000004</v>
      </c>
      <c r="J3757">
        <f>(Sales[[#This Row],[Selling Price Per Commodity]]-VLOOKUP(C3757,Products!A:E,4, FALSE))*Sales[[#This Row],[Quantity]]/10</f>
        <v>-56.192999999999984</v>
      </c>
      <c r="K3757">
        <f>WEEKDAY(Sales[[#This Row],[Date and Time]],2)</f>
        <v>7</v>
      </c>
    </row>
    <row r="3758" spans="1:11" x14ac:dyDescent="0.3">
      <c r="A3758" t="s">
        <v>7226</v>
      </c>
      <c r="B3758" s="1">
        <v>45538.401400462964</v>
      </c>
      <c r="C3758" t="s">
        <v>3347</v>
      </c>
      <c r="D3758" t="s">
        <v>1217</v>
      </c>
      <c r="E3758" t="s">
        <v>3471</v>
      </c>
      <c r="F3758" t="s">
        <v>3462</v>
      </c>
      <c r="G3758">
        <v>77.34</v>
      </c>
      <c r="H3758">
        <v>9</v>
      </c>
      <c r="I3758">
        <f t="shared" si="58"/>
        <v>8.5933333333333337</v>
      </c>
      <c r="J3758">
        <f>(Sales[[#This Row],[Selling Price Per Commodity]]-VLOOKUP(C3758,Products!A:E,4, FALSE))*Sales[[#This Row],[Quantity]]/10</f>
        <v>-182.29199999999997</v>
      </c>
      <c r="K3758">
        <f>WEEKDAY(Sales[[#This Row],[Date and Time]],2)</f>
        <v>2</v>
      </c>
    </row>
    <row r="3759" spans="1:11" x14ac:dyDescent="0.3">
      <c r="A3759" t="s">
        <v>7227</v>
      </c>
      <c r="B3759" s="1">
        <v>45385.276354166665</v>
      </c>
      <c r="C3759" t="s">
        <v>3291</v>
      </c>
      <c r="D3759" t="s">
        <v>1128</v>
      </c>
      <c r="E3759" t="s">
        <v>3461</v>
      </c>
      <c r="F3759" t="s">
        <v>3472</v>
      </c>
      <c r="G3759">
        <v>1543.62</v>
      </c>
      <c r="H3759">
        <v>7</v>
      </c>
      <c r="I3759">
        <f t="shared" si="58"/>
        <v>220.51714285714283</v>
      </c>
      <c r="J3759">
        <f>(Sales[[#This Row],[Selling Price Per Commodity]]-VLOOKUP(C3759,Products!A:E,4, FALSE))*Sales[[#This Row],[Quantity]]/10</f>
        <v>-92.619</v>
      </c>
      <c r="K3759">
        <f>WEEKDAY(Sales[[#This Row],[Date and Time]],2)</f>
        <v>3</v>
      </c>
    </row>
    <row r="3760" spans="1:11" x14ac:dyDescent="0.3">
      <c r="A3760" t="s">
        <v>7228</v>
      </c>
      <c r="B3760" s="1">
        <v>45455.680034722223</v>
      </c>
      <c r="C3760" t="s">
        <v>3426</v>
      </c>
      <c r="D3760" t="s">
        <v>1361</v>
      </c>
      <c r="E3760" t="s">
        <v>3471</v>
      </c>
      <c r="F3760" t="s">
        <v>3467</v>
      </c>
      <c r="G3760">
        <v>1461.49</v>
      </c>
      <c r="H3760">
        <v>5</v>
      </c>
      <c r="I3760">
        <f t="shared" si="58"/>
        <v>292.298</v>
      </c>
      <c r="J3760">
        <f>(Sales[[#This Row],[Selling Price Per Commodity]]-VLOOKUP(C3760,Products!A:E,4, FALSE))*Sales[[#This Row],[Quantity]]/10</f>
        <v>136.79900000000001</v>
      </c>
      <c r="K3760">
        <f>WEEKDAY(Sales[[#This Row],[Date and Time]],2)</f>
        <v>3</v>
      </c>
    </row>
    <row r="3761" spans="1:11" x14ac:dyDescent="0.3">
      <c r="A3761" t="s">
        <v>7229</v>
      </c>
      <c r="B3761" s="1">
        <v>45395.750821759262</v>
      </c>
      <c r="C3761" t="s">
        <v>3428</v>
      </c>
      <c r="D3761" t="s">
        <v>373</v>
      </c>
      <c r="E3761" t="s">
        <v>3461</v>
      </c>
      <c r="F3761" t="s">
        <v>3462</v>
      </c>
      <c r="G3761">
        <v>459.63</v>
      </c>
      <c r="H3761">
        <v>7</v>
      </c>
      <c r="I3761">
        <f t="shared" si="58"/>
        <v>65.661428571428573</v>
      </c>
      <c r="J3761">
        <f>(Sales[[#This Row],[Selling Price Per Commodity]]-VLOOKUP(C3761,Products!A:E,4, FALSE))*Sales[[#This Row],[Quantity]]/10</f>
        <v>-473.66100000000006</v>
      </c>
      <c r="K3761">
        <f>WEEKDAY(Sales[[#This Row],[Date and Time]],2)</f>
        <v>6</v>
      </c>
    </row>
    <row r="3762" spans="1:11" x14ac:dyDescent="0.3">
      <c r="A3762" t="s">
        <v>7230</v>
      </c>
      <c r="B3762" s="1">
        <v>45567.347418981481</v>
      </c>
      <c r="C3762" t="s">
        <v>3445</v>
      </c>
      <c r="D3762" t="s">
        <v>252</v>
      </c>
      <c r="E3762" t="s">
        <v>3479</v>
      </c>
      <c r="F3762" t="s">
        <v>3472</v>
      </c>
      <c r="G3762">
        <v>1086.68</v>
      </c>
      <c r="H3762">
        <v>1</v>
      </c>
      <c r="I3762">
        <f t="shared" si="58"/>
        <v>1086.68</v>
      </c>
      <c r="J3762">
        <f>(Sales[[#This Row],[Selling Price Per Commodity]]-VLOOKUP(C3762,Products!A:E,4, FALSE))*Sales[[#This Row],[Quantity]]/10</f>
        <v>93.192000000000007</v>
      </c>
      <c r="K3762">
        <f>WEEKDAY(Sales[[#This Row],[Date and Time]],2)</f>
        <v>3</v>
      </c>
    </row>
    <row r="3763" spans="1:11" x14ac:dyDescent="0.3">
      <c r="A3763" t="s">
        <v>7231</v>
      </c>
      <c r="B3763" s="1">
        <v>45493.263460648152</v>
      </c>
      <c r="C3763" t="s">
        <v>3320</v>
      </c>
      <c r="D3763" t="s">
        <v>950</v>
      </c>
      <c r="E3763" t="s">
        <v>3461</v>
      </c>
      <c r="F3763" t="s">
        <v>3472</v>
      </c>
      <c r="G3763">
        <v>1013.97</v>
      </c>
      <c r="H3763">
        <v>1</v>
      </c>
      <c r="I3763">
        <f t="shared" si="58"/>
        <v>1013.97</v>
      </c>
      <c r="J3763">
        <f>(Sales[[#This Row],[Selling Price Per Commodity]]-VLOOKUP(C3763,Products!A:E,4, FALSE))*Sales[[#This Row],[Quantity]]/10</f>
        <v>13.523000000000001</v>
      </c>
      <c r="K3763">
        <f>WEEKDAY(Sales[[#This Row],[Date and Time]],2)</f>
        <v>6</v>
      </c>
    </row>
    <row r="3764" spans="1:11" x14ac:dyDescent="0.3">
      <c r="A3764" t="s">
        <v>7232</v>
      </c>
      <c r="B3764" s="1">
        <v>45304.132870370369</v>
      </c>
      <c r="C3764" t="s">
        <v>3291</v>
      </c>
      <c r="D3764" t="s">
        <v>1819</v>
      </c>
      <c r="E3764" t="s">
        <v>3464</v>
      </c>
      <c r="F3764" t="s">
        <v>3472</v>
      </c>
      <c r="G3764">
        <v>1339.71</v>
      </c>
      <c r="H3764">
        <v>4</v>
      </c>
      <c r="I3764">
        <f t="shared" si="58"/>
        <v>334.92750000000001</v>
      </c>
      <c r="J3764">
        <f>(Sales[[#This Row],[Selling Price Per Commodity]]-VLOOKUP(C3764,Products!A:E,4, FALSE))*Sales[[#This Row],[Quantity]]/10</f>
        <v>-7.1609999999999898</v>
      </c>
      <c r="K3764">
        <f>WEEKDAY(Sales[[#This Row],[Date and Time]],2)</f>
        <v>6</v>
      </c>
    </row>
    <row r="3765" spans="1:11" x14ac:dyDescent="0.3">
      <c r="A3765" t="s">
        <v>7233</v>
      </c>
      <c r="B3765" s="1">
        <v>45403.993125000001</v>
      </c>
      <c r="C3765" t="s">
        <v>3323</v>
      </c>
      <c r="D3765" t="s">
        <v>1911</v>
      </c>
      <c r="E3765" t="s">
        <v>3461</v>
      </c>
      <c r="F3765" t="s">
        <v>3467</v>
      </c>
      <c r="G3765">
        <v>1805.5</v>
      </c>
      <c r="H3765">
        <v>3</v>
      </c>
      <c r="I3765">
        <f t="shared" si="58"/>
        <v>601.83333333333337</v>
      </c>
      <c r="J3765">
        <f>(Sales[[#This Row],[Selling Price Per Commodity]]-VLOOKUP(C3765,Products!A:E,4, FALSE))*Sales[[#This Row],[Quantity]]/10</f>
        <v>-102.152</v>
      </c>
      <c r="K3765">
        <f>WEEKDAY(Sales[[#This Row],[Date and Time]],2)</f>
        <v>7</v>
      </c>
    </row>
    <row r="3766" spans="1:11" x14ac:dyDescent="0.3">
      <c r="A3766" t="s">
        <v>7234</v>
      </c>
      <c r="B3766" s="1">
        <v>45334.740567129629</v>
      </c>
      <c r="C3766" t="s">
        <v>3368</v>
      </c>
      <c r="D3766" t="s">
        <v>1781</v>
      </c>
      <c r="E3766" t="s">
        <v>3464</v>
      </c>
      <c r="F3766" t="s">
        <v>3469</v>
      </c>
      <c r="G3766">
        <v>936.11</v>
      </c>
      <c r="H3766">
        <v>9</v>
      </c>
      <c r="I3766">
        <f t="shared" si="58"/>
        <v>104.01222222222222</v>
      </c>
      <c r="J3766">
        <f>(Sales[[#This Row],[Selling Price Per Commodity]]-VLOOKUP(C3766,Products!A:E,4, FALSE))*Sales[[#This Row],[Quantity]]/10</f>
        <v>-84.211000000000013</v>
      </c>
      <c r="K3766">
        <f>WEEKDAY(Sales[[#This Row],[Date and Time]],2)</f>
        <v>1</v>
      </c>
    </row>
    <row r="3767" spans="1:11" x14ac:dyDescent="0.3">
      <c r="A3767" t="s">
        <v>7235</v>
      </c>
      <c r="B3767" s="1">
        <v>45606.309571759259</v>
      </c>
      <c r="C3767" t="s">
        <v>3372</v>
      </c>
      <c r="D3767" t="s">
        <v>2248</v>
      </c>
      <c r="E3767" t="s">
        <v>3466</v>
      </c>
      <c r="F3767" t="s">
        <v>3472</v>
      </c>
      <c r="G3767">
        <v>396.19</v>
      </c>
      <c r="H3767">
        <v>4</v>
      </c>
      <c r="I3767">
        <f t="shared" si="58"/>
        <v>99.047499999999999</v>
      </c>
      <c r="J3767">
        <f>(Sales[[#This Row],[Selling Price Per Commodity]]-VLOOKUP(C3767,Products!A:E,4, FALSE))*Sales[[#This Row],[Quantity]]/10</f>
        <v>-126.53299999999999</v>
      </c>
      <c r="K3767">
        <f>WEEKDAY(Sales[[#This Row],[Date and Time]],2)</f>
        <v>7</v>
      </c>
    </row>
    <row r="3768" spans="1:11" x14ac:dyDescent="0.3">
      <c r="A3768" t="s">
        <v>7236</v>
      </c>
      <c r="B3768" s="1">
        <v>45488.144837962966</v>
      </c>
      <c r="C3768" t="s">
        <v>3363</v>
      </c>
      <c r="D3768" t="s">
        <v>3017</v>
      </c>
      <c r="E3768" t="s">
        <v>3461</v>
      </c>
      <c r="F3768" t="s">
        <v>3467</v>
      </c>
      <c r="G3768">
        <v>1373.08</v>
      </c>
      <c r="H3768">
        <v>10</v>
      </c>
      <c r="I3768">
        <f t="shared" si="58"/>
        <v>137.30799999999999</v>
      </c>
      <c r="J3768">
        <f>(Sales[[#This Row],[Selling Price Per Commodity]]-VLOOKUP(C3768,Products!A:E,4, FALSE))*Sales[[#This Row],[Quantity]]/10</f>
        <v>-541.62199999999996</v>
      </c>
      <c r="K3768">
        <f>WEEKDAY(Sales[[#This Row],[Date and Time]],2)</f>
        <v>1</v>
      </c>
    </row>
    <row r="3769" spans="1:11" x14ac:dyDescent="0.3">
      <c r="A3769" t="s">
        <v>7237</v>
      </c>
      <c r="B3769" s="1">
        <v>45310.416875000003</v>
      </c>
      <c r="C3769" t="s">
        <v>3237</v>
      </c>
      <c r="D3769" t="s">
        <v>2671</v>
      </c>
      <c r="E3769" t="s">
        <v>3479</v>
      </c>
      <c r="F3769" t="s">
        <v>3462</v>
      </c>
      <c r="G3769">
        <v>286.5</v>
      </c>
      <c r="H3769">
        <v>1</v>
      </c>
      <c r="I3769">
        <f t="shared" si="58"/>
        <v>286.5</v>
      </c>
      <c r="J3769">
        <f>(Sales[[#This Row],[Selling Price Per Commodity]]-VLOOKUP(C3769,Products!A:E,4, FALSE))*Sales[[#This Row],[Quantity]]/10</f>
        <v>-19.45</v>
      </c>
      <c r="K3769">
        <f>WEEKDAY(Sales[[#This Row],[Date and Time]],2)</f>
        <v>5</v>
      </c>
    </row>
    <row r="3770" spans="1:11" x14ac:dyDescent="0.3">
      <c r="A3770" t="s">
        <v>7238</v>
      </c>
      <c r="B3770" s="1">
        <v>45297.699444444443</v>
      </c>
      <c r="C3770" t="s">
        <v>3321</v>
      </c>
      <c r="D3770" t="s">
        <v>2865</v>
      </c>
      <c r="E3770" t="s">
        <v>3471</v>
      </c>
      <c r="F3770" t="s">
        <v>3469</v>
      </c>
      <c r="G3770">
        <v>749.5</v>
      </c>
      <c r="H3770">
        <v>4</v>
      </c>
      <c r="I3770">
        <f t="shared" si="58"/>
        <v>187.375</v>
      </c>
      <c r="J3770">
        <f>(Sales[[#This Row],[Selling Price Per Commodity]]-VLOOKUP(C3770,Products!A:E,4, FALSE))*Sales[[#This Row],[Quantity]]/10</f>
        <v>51.894000000000005</v>
      </c>
      <c r="K3770">
        <f>WEEKDAY(Sales[[#This Row],[Date and Time]],2)</f>
        <v>6</v>
      </c>
    </row>
    <row r="3771" spans="1:11" x14ac:dyDescent="0.3">
      <c r="A3771" t="s">
        <v>7239</v>
      </c>
      <c r="B3771" s="1">
        <v>45346.720671296294</v>
      </c>
      <c r="C3771" t="s">
        <v>3436</v>
      </c>
      <c r="D3771" t="s">
        <v>449</v>
      </c>
      <c r="E3771" t="s">
        <v>3471</v>
      </c>
      <c r="F3771" t="s">
        <v>3469</v>
      </c>
      <c r="G3771">
        <v>877.63</v>
      </c>
      <c r="H3771">
        <v>9</v>
      </c>
      <c r="I3771">
        <f t="shared" si="58"/>
        <v>97.51444444444445</v>
      </c>
      <c r="J3771">
        <f>(Sales[[#This Row],[Selling Price Per Commodity]]-VLOOKUP(C3771,Products!A:E,4, FALSE))*Sales[[#This Row],[Quantity]]/10</f>
        <v>-668.14700000000005</v>
      </c>
      <c r="K3771">
        <f>WEEKDAY(Sales[[#This Row],[Date and Time]],2)</f>
        <v>6</v>
      </c>
    </row>
    <row r="3772" spans="1:11" x14ac:dyDescent="0.3">
      <c r="A3772" t="s">
        <v>7240</v>
      </c>
      <c r="B3772" s="1">
        <v>45365.03502314815</v>
      </c>
      <c r="C3772" t="s">
        <v>3266</v>
      </c>
      <c r="D3772" t="s">
        <v>798</v>
      </c>
      <c r="E3772" t="s">
        <v>3471</v>
      </c>
      <c r="F3772" t="s">
        <v>3462</v>
      </c>
      <c r="G3772">
        <v>754.88</v>
      </c>
      <c r="H3772">
        <v>4</v>
      </c>
      <c r="I3772">
        <f t="shared" si="58"/>
        <v>188.72</v>
      </c>
      <c r="J3772">
        <f>(Sales[[#This Row],[Selling Price Per Commodity]]-VLOOKUP(C3772,Products!A:E,4, FALSE))*Sales[[#This Row],[Quantity]]/10</f>
        <v>58.524000000000001</v>
      </c>
      <c r="K3772">
        <f>WEEKDAY(Sales[[#This Row],[Date and Time]],2)</f>
        <v>4</v>
      </c>
    </row>
    <row r="3773" spans="1:11" x14ac:dyDescent="0.3">
      <c r="A3773" t="s">
        <v>7241</v>
      </c>
      <c r="B3773" s="1">
        <v>45540.612627314818</v>
      </c>
      <c r="C3773" t="s">
        <v>3375</v>
      </c>
      <c r="D3773" t="s">
        <v>769</v>
      </c>
      <c r="E3773" t="s">
        <v>3461</v>
      </c>
      <c r="F3773" t="s">
        <v>3462</v>
      </c>
      <c r="G3773">
        <v>493.26</v>
      </c>
      <c r="H3773">
        <v>4</v>
      </c>
      <c r="I3773">
        <f t="shared" si="58"/>
        <v>123.315</v>
      </c>
      <c r="J3773">
        <f>(Sales[[#This Row],[Selling Price Per Commodity]]-VLOOKUP(C3773,Products!A:E,4, FALSE))*Sales[[#This Row],[Quantity]]/10</f>
        <v>-180.32999999999998</v>
      </c>
      <c r="K3773">
        <f>WEEKDAY(Sales[[#This Row],[Date and Time]],2)</f>
        <v>4</v>
      </c>
    </row>
    <row r="3774" spans="1:11" x14ac:dyDescent="0.3">
      <c r="A3774" t="s">
        <v>7242</v>
      </c>
      <c r="B3774" s="1">
        <v>45294.707673611112</v>
      </c>
      <c r="C3774" t="s">
        <v>3321</v>
      </c>
      <c r="D3774" t="s">
        <v>2922</v>
      </c>
      <c r="E3774" t="s">
        <v>3479</v>
      </c>
      <c r="F3774" t="s">
        <v>3476</v>
      </c>
      <c r="G3774">
        <v>1902.52</v>
      </c>
      <c r="H3774">
        <v>1</v>
      </c>
      <c r="I3774">
        <f t="shared" si="58"/>
        <v>1902.52</v>
      </c>
      <c r="J3774">
        <f>(Sales[[#This Row],[Selling Price Per Commodity]]-VLOOKUP(C3774,Products!A:E,4, FALSE))*Sales[[#This Row],[Quantity]]/10</f>
        <v>184.488</v>
      </c>
      <c r="K3774">
        <f>WEEKDAY(Sales[[#This Row],[Date and Time]],2)</f>
        <v>3</v>
      </c>
    </row>
    <row r="3775" spans="1:11" x14ac:dyDescent="0.3">
      <c r="A3775" t="s">
        <v>7243</v>
      </c>
      <c r="B3775" s="1">
        <v>45359.575995370367</v>
      </c>
      <c r="C3775" t="s">
        <v>3386</v>
      </c>
      <c r="D3775" t="s">
        <v>1796</v>
      </c>
      <c r="E3775" t="s">
        <v>3464</v>
      </c>
      <c r="F3775" t="s">
        <v>3476</v>
      </c>
      <c r="G3775">
        <v>908.85</v>
      </c>
      <c r="H3775">
        <v>1</v>
      </c>
      <c r="I3775">
        <f t="shared" si="58"/>
        <v>908.85</v>
      </c>
      <c r="J3775">
        <f>(Sales[[#This Row],[Selling Price Per Commodity]]-VLOOKUP(C3775,Products!A:E,4, FALSE))*Sales[[#This Row],[Quantity]]/10</f>
        <v>15.758000000000004</v>
      </c>
      <c r="K3775">
        <f>WEEKDAY(Sales[[#This Row],[Date and Time]],2)</f>
        <v>5</v>
      </c>
    </row>
    <row r="3776" spans="1:11" x14ac:dyDescent="0.3">
      <c r="A3776" t="s">
        <v>7244</v>
      </c>
      <c r="B3776" s="1">
        <v>45420.722754629627</v>
      </c>
      <c r="C3776" t="s">
        <v>3354</v>
      </c>
      <c r="D3776" t="s">
        <v>925</v>
      </c>
      <c r="E3776" t="s">
        <v>3479</v>
      </c>
      <c r="F3776" t="s">
        <v>3467</v>
      </c>
      <c r="G3776">
        <v>1627.1</v>
      </c>
      <c r="H3776">
        <v>8</v>
      </c>
      <c r="I3776">
        <f t="shared" si="58"/>
        <v>203.38749999999999</v>
      </c>
      <c r="J3776">
        <f>(Sales[[#This Row],[Selling Price Per Commodity]]-VLOOKUP(C3776,Products!A:E,4, FALSE))*Sales[[#This Row],[Quantity]]/10</f>
        <v>-73.153999999999996</v>
      </c>
      <c r="K3776">
        <f>WEEKDAY(Sales[[#This Row],[Date and Time]],2)</f>
        <v>3</v>
      </c>
    </row>
    <row r="3777" spans="1:11" x14ac:dyDescent="0.3">
      <c r="A3777" t="s">
        <v>7245</v>
      </c>
      <c r="B3777" s="1">
        <v>45394.384363425925</v>
      </c>
      <c r="C3777" t="s">
        <v>3364</v>
      </c>
      <c r="D3777" t="s">
        <v>3118</v>
      </c>
      <c r="E3777" t="s">
        <v>3464</v>
      </c>
      <c r="F3777" t="s">
        <v>3472</v>
      </c>
      <c r="G3777">
        <v>79.7</v>
      </c>
      <c r="H3777">
        <v>3</v>
      </c>
      <c r="I3777">
        <f t="shared" si="58"/>
        <v>26.566666666666666</v>
      </c>
      <c r="J3777">
        <f>(Sales[[#This Row],[Selling Price Per Commodity]]-VLOOKUP(C3777,Products!A:E,4, FALSE))*Sales[[#This Row],[Quantity]]/10</f>
        <v>-223.59399999999997</v>
      </c>
      <c r="K3777">
        <f>WEEKDAY(Sales[[#This Row],[Date and Time]],2)</f>
        <v>5</v>
      </c>
    </row>
    <row r="3778" spans="1:11" x14ac:dyDescent="0.3">
      <c r="A3778" t="s">
        <v>7246</v>
      </c>
      <c r="B3778" s="1">
        <v>45361.146307870367</v>
      </c>
      <c r="C3778" t="s">
        <v>3445</v>
      </c>
      <c r="D3778" t="s">
        <v>1320</v>
      </c>
      <c r="E3778" t="s">
        <v>3466</v>
      </c>
      <c r="F3778" t="s">
        <v>3469</v>
      </c>
      <c r="G3778">
        <v>1141.31</v>
      </c>
      <c r="H3778">
        <v>2</v>
      </c>
      <c r="I3778">
        <f t="shared" ref="I3778:I3841" si="59" xml:space="preserve"> G3778/H3778</f>
        <v>570.65499999999997</v>
      </c>
      <c r="J3778">
        <f>(Sales[[#This Row],[Selling Price Per Commodity]]-VLOOKUP(C3778,Products!A:E,4, FALSE))*Sales[[#This Row],[Quantity]]/10</f>
        <v>83.179000000000002</v>
      </c>
      <c r="K3778">
        <f>WEEKDAY(Sales[[#This Row],[Date and Time]],2)</f>
        <v>7</v>
      </c>
    </row>
    <row r="3779" spans="1:11" x14ac:dyDescent="0.3">
      <c r="A3779" t="s">
        <v>7247</v>
      </c>
      <c r="B3779" s="1">
        <v>45434.199849537035</v>
      </c>
      <c r="C3779" t="s">
        <v>3349</v>
      </c>
      <c r="D3779" t="s">
        <v>1656</v>
      </c>
      <c r="E3779" t="s">
        <v>3479</v>
      </c>
      <c r="F3779" t="s">
        <v>3462</v>
      </c>
      <c r="G3779">
        <v>1588.66</v>
      </c>
      <c r="H3779">
        <v>2</v>
      </c>
      <c r="I3779">
        <f t="shared" si="59"/>
        <v>794.33</v>
      </c>
      <c r="J3779">
        <f>(Sales[[#This Row],[Selling Price Per Commodity]]-VLOOKUP(C3779,Products!A:E,4, FALSE))*Sales[[#This Row],[Quantity]]/10</f>
        <v>9.6580000000000155</v>
      </c>
      <c r="K3779">
        <f>WEEKDAY(Sales[[#This Row],[Date and Time]],2)</f>
        <v>3</v>
      </c>
    </row>
    <row r="3780" spans="1:11" x14ac:dyDescent="0.3">
      <c r="A3780" t="s">
        <v>7248</v>
      </c>
      <c r="B3780" s="1">
        <v>45407.957106481481</v>
      </c>
      <c r="C3780" t="s">
        <v>3363</v>
      </c>
      <c r="D3780" t="s">
        <v>805</v>
      </c>
      <c r="E3780" t="s">
        <v>3471</v>
      </c>
      <c r="F3780" t="s">
        <v>3469</v>
      </c>
      <c r="G3780">
        <v>1530.7</v>
      </c>
      <c r="H3780">
        <v>6</v>
      </c>
      <c r="I3780">
        <f t="shared" si="59"/>
        <v>255.11666666666667</v>
      </c>
      <c r="J3780">
        <f>(Sales[[#This Row],[Selling Price Per Commodity]]-VLOOKUP(C3780,Products!A:E,4, FALSE))*Sales[[#This Row],[Quantity]]/10</f>
        <v>-254.28799999999995</v>
      </c>
      <c r="K3780">
        <f>WEEKDAY(Sales[[#This Row],[Date and Time]],2)</f>
        <v>4</v>
      </c>
    </row>
    <row r="3781" spans="1:11" x14ac:dyDescent="0.3">
      <c r="A3781" t="s">
        <v>7249</v>
      </c>
      <c r="B3781" s="1">
        <v>45429.743321759262</v>
      </c>
      <c r="C3781" t="s">
        <v>3385</v>
      </c>
      <c r="D3781" t="s">
        <v>2013</v>
      </c>
      <c r="E3781" t="s">
        <v>3479</v>
      </c>
      <c r="F3781" t="s">
        <v>3467</v>
      </c>
      <c r="G3781">
        <v>1152.79</v>
      </c>
      <c r="H3781">
        <v>3</v>
      </c>
      <c r="I3781">
        <f t="shared" si="59"/>
        <v>384.26333333333332</v>
      </c>
      <c r="J3781">
        <f>(Sales[[#This Row],[Selling Price Per Commodity]]-VLOOKUP(C3781,Products!A:E,4, FALSE))*Sales[[#This Row],[Quantity]]/10</f>
        <v>106.84899999999998</v>
      </c>
      <c r="K3781">
        <f>WEEKDAY(Sales[[#This Row],[Date and Time]],2)</f>
        <v>5</v>
      </c>
    </row>
    <row r="3782" spans="1:11" x14ac:dyDescent="0.3">
      <c r="A3782" t="s">
        <v>7250</v>
      </c>
      <c r="B3782" s="1">
        <v>45344.407939814817</v>
      </c>
      <c r="C3782" t="s">
        <v>3365</v>
      </c>
      <c r="D3782" t="s">
        <v>2981</v>
      </c>
      <c r="E3782" t="s">
        <v>3479</v>
      </c>
      <c r="F3782" t="s">
        <v>3462</v>
      </c>
      <c r="G3782">
        <v>1732.85</v>
      </c>
      <c r="H3782">
        <v>6</v>
      </c>
      <c r="I3782">
        <f t="shared" si="59"/>
        <v>288.80833333333334</v>
      </c>
      <c r="J3782">
        <f>(Sales[[#This Row],[Selling Price Per Commodity]]-VLOOKUP(C3782,Products!A:E,4, FALSE))*Sales[[#This Row],[Quantity]]/10</f>
        <v>110.465</v>
      </c>
      <c r="K3782">
        <f>WEEKDAY(Sales[[#This Row],[Date and Time]],2)</f>
        <v>4</v>
      </c>
    </row>
    <row r="3783" spans="1:11" x14ac:dyDescent="0.3">
      <c r="A3783" t="s">
        <v>7251</v>
      </c>
      <c r="B3783" s="1">
        <v>45349.802743055552</v>
      </c>
      <c r="C3783" t="s">
        <v>3440</v>
      </c>
      <c r="D3783" t="s">
        <v>2952</v>
      </c>
      <c r="E3783" t="s">
        <v>3464</v>
      </c>
      <c r="F3783" t="s">
        <v>3467</v>
      </c>
      <c r="G3783">
        <v>1566.84</v>
      </c>
      <c r="H3783">
        <v>1</v>
      </c>
      <c r="I3783">
        <f t="shared" si="59"/>
        <v>1566.84</v>
      </c>
      <c r="J3783">
        <f>(Sales[[#This Row],[Selling Price Per Commodity]]-VLOOKUP(C3783,Products!A:E,4, FALSE))*Sales[[#This Row],[Quantity]]/10</f>
        <v>144.934</v>
      </c>
      <c r="K3783">
        <f>WEEKDAY(Sales[[#This Row],[Date and Time]],2)</f>
        <v>2</v>
      </c>
    </row>
    <row r="3784" spans="1:11" x14ac:dyDescent="0.3">
      <c r="A3784" t="s">
        <v>7252</v>
      </c>
      <c r="B3784" s="1">
        <v>45416.203946759262</v>
      </c>
      <c r="C3784" t="s">
        <v>3321</v>
      </c>
      <c r="D3784" t="s">
        <v>499</v>
      </c>
      <c r="E3784" t="s">
        <v>3461</v>
      </c>
      <c r="F3784" t="s">
        <v>3472</v>
      </c>
      <c r="G3784">
        <v>499.9</v>
      </c>
      <c r="H3784">
        <v>2</v>
      </c>
      <c r="I3784">
        <f t="shared" si="59"/>
        <v>249.95</v>
      </c>
      <c r="J3784">
        <f>(Sales[[#This Row],[Selling Price Per Commodity]]-VLOOKUP(C3784,Products!A:E,4, FALSE))*Sales[[#This Row],[Quantity]]/10</f>
        <v>38.462000000000003</v>
      </c>
      <c r="K3784">
        <f>WEEKDAY(Sales[[#This Row],[Date and Time]],2)</f>
        <v>6</v>
      </c>
    </row>
    <row r="3785" spans="1:11" x14ac:dyDescent="0.3">
      <c r="A3785" t="s">
        <v>7253</v>
      </c>
      <c r="B3785" s="1">
        <v>45530.795208333337</v>
      </c>
      <c r="C3785" t="s">
        <v>3297</v>
      </c>
      <c r="D3785" t="s">
        <v>1641</v>
      </c>
      <c r="E3785" t="s">
        <v>3464</v>
      </c>
      <c r="F3785" t="s">
        <v>3462</v>
      </c>
      <c r="G3785">
        <v>421.52</v>
      </c>
      <c r="H3785">
        <v>9</v>
      </c>
      <c r="I3785">
        <f t="shared" si="59"/>
        <v>46.835555555555551</v>
      </c>
      <c r="J3785">
        <f>(Sales[[#This Row],[Selling Price Per Commodity]]-VLOOKUP(C3785,Products!A:E,4, FALSE))*Sales[[#This Row],[Quantity]]/10</f>
        <v>-697.45</v>
      </c>
      <c r="K3785">
        <f>WEEKDAY(Sales[[#This Row],[Date and Time]],2)</f>
        <v>1</v>
      </c>
    </row>
    <row r="3786" spans="1:11" x14ac:dyDescent="0.3">
      <c r="A3786" t="s">
        <v>7254</v>
      </c>
      <c r="B3786" s="1">
        <v>45428.399525462963</v>
      </c>
      <c r="C3786" t="s">
        <v>3336</v>
      </c>
      <c r="D3786" t="s">
        <v>1410</v>
      </c>
      <c r="E3786" t="s">
        <v>3479</v>
      </c>
      <c r="F3786" t="s">
        <v>3472</v>
      </c>
      <c r="G3786">
        <v>951.73</v>
      </c>
      <c r="H3786">
        <v>6</v>
      </c>
      <c r="I3786">
        <f t="shared" si="59"/>
        <v>158.62166666666667</v>
      </c>
      <c r="J3786">
        <f>(Sales[[#This Row],[Selling Price Per Commodity]]-VLOOKUP(C3786,Products!A:E,4, FALSE))*Sales[[#This Row],[Quantity]]/10</f>
        <v>-487.40300000000008</v>
      </c>
      <c r="K3786">
        <f>WEEKDAY(Sales[[#This Row],[Date and Time]],2)</f>
        <v>4</v>
      </c>
    </row>
    <row r="3787" spans="1:11" x14ac:dyDescent="0.3">
      <c r="A3787" t="s">
        <v>7255</v>
      </c>
      <c r="B3787" s="1">
        <v>45417.903703703705</v>
      </c>
      <c r="C3787" t="s">
        <v>3298</v>
      </c>
      <c r="D3787" t="s">
        <v>2452</v>
      </c>
      <c r="E3787" t="s">
        <v>3461</v>
      </c>
      <c r="F3787" t="s">
        <v>3467</v>
      </c>
      <c r="G3787">
        <v>1303.43</v>
      </c>
      <c r="H3787">
        <v>4</v>
      </c>
      <c r="I3787">
        <f t="shared" si="59"/>
        <v>325.85750000000002</v>
      </c>
      <c r="J3787">
        <f>(Sales[[#This Row],[Selling Price Per Commodity]]-VLOOKUP(C3787,Products!A:E,4, FALSE))*Sales[[#This Row],[Quantity]]/10</f>
        <v>-255.71300000000002</v>
      </c>
      <c r="K3787">
        <f>WEEKDAY(Sales[[#This Row],[Date and Time]],2)</f>
        <v>7</v>
      </c>
    </row>
    <row r="3788" spans="1:11" x14ac:dyDescent="0.3">
      <c r="A3788" t="s">
        <v>7256</v>
      </c>
      <c r="B3788" s="1">
        <v>45302.93204861111</v>
      </c>
      <c r="C3788" t="s">
        <v>3356</v>
      </c>
      <c r="D3788" t="s">
        <v>1194</v>
      </c>
      <c r="E3788" t="s">
        <v>3464</v>
      </c>
      <c r="F3788" t="s">
        <v>3462</v>
      </c>
      <c r="G3788">
        <v>49.78</v>
      </c>
      <c r="H3788">
        <v>3</v>
      </c>
      <c r="I3788">
        <f t="shared" si="59"/>
        <v>16.593333333333334</v>
      </c>
      <c r="J3788">
        <f>(Sales[[#This Row],[Selling Price Per Commodity]]-VLOOKUP(C3788,Products!A:E,4, FALSE))*Sales[[#This Row],[Quantity]]/10</f>
        <v>-88.085000000000008</v>
      </c>
      <c r="K3788">
        <f>WEEKDAY(Sales[[#This Row],[Date and Time]],2)</f>
        <v>4</v>
      </c>
    </row>
    <row r="3789" spans="1:11" x14ac:dyDescent="0.3">
      <c r="A3789" t="s">
        <v>7257</v>
      </c>
      <c r="B3789" s="1">
        <v>45388.228854166664</v>
      </c>
      <c r="C3789" t="s">
        <v>3440</v>
      </c>
      <c r="D3789" t="s">
        <v>2313</v>
      </c>
      <c r="E3789" t="s">
        <v>3461</v>
      </c>
      <c r="F3789" t="s">
        <v>3467</v>
      </c>
      <c r="G3789">
        <v>798.06</v>
      </c>
      <c r="H3789">
        <v>4</v>
      </c>
      <c r="I3789">
        <f t="shared" si="59"/>
        <v>199.51499999999999</v>
      </c>
      <c r="J3789">
        <f>(Sales[[#This Row],[Selling Price Per Commodity]]-VLOOKUP(C3789,Products!A:E,4, FALSE))*Sales[[#This Row],[Quantity]]/10</f>
        <v>32.805999999999997</v>
      </c>
      <c r="K3789">
        <f>WEEKDAY(Sales[[#This Row],[Date and Time]],2)</f>
        <v>6</v>
      </c>
    </row>
    <row r="3790" spans="1:11" x14ac:dyDescent="0.3">
      <c r="A3790" t="s">
        <v>7258</v>
      </c>
      <c r="B3790" s="1">
        <v>45369.624641203707</v>
      </c>
      <c r="C3790" t="s">
        <v>3214</v>
      </c>
      <c r="D3790" t="s">
        <v>1367</v>
      </c>
      <c r="E3790" t="s">
        <v>3464</v>
      </c>
      <c r="F3790" t="s">
        <v>3467</v>
      </c>
      <c r="G3790">
        <v>958.44</v>
      </c>
      <c r="H3790">
        <v>10</v>
      </c>
      <c r="I3790">
        <f t="shared" si="59"/>
        <v>95.844000000000008</v>
      </c>
      <c r="J3790">
        <f>(Sales[[#This Row],[Selling Price Per Commodity]]-VLOOKUP(C3790,Products!A:E,4, FALSE))*Sales[[#This Row],[Quantity]]/10</f>
        <v>-339.44600000000003</v>
      </c>
      <c r="K3790">
        <f>WEEKDAY(Sales[[#This Row],[Date and Time]],2)</f>
        <v>1</v>
      </c>
    </row>
    <row r="3791" spans="1:11" x14ac:dyDescent="0.3">
      <c r="A3791" t="s">
        <v>7259</v>
      </c>
      <c r="B3791" s="1">
        <v>45457.077743055554</v>
      </c>
      <c r="C3791" t="s">
        <v>3349</v>
      </c>
      <c r="D3791" t="s">
        <v>2397</v>
      </c>
      <c r="E3791" t="s">
        <v>3466</v>
      </c>
      <c r="F3791" t="s">
        <v>3467</v>
      </c>
      <c r="G3791">
        <v>725.89</v>
      </c>
      <c r="H3791">
        <v>1</v>
      </c>
      <c r="I3791">
        <f t="shared" si="59"/>
        <v>725.89</v>
      </c>
      <c r="J3791">
        <f>(Sales[[#This Row],[Selling Price Per Commodity]]-VLOOKUP(C3791,Products!A:E,4, FALSE))*Sales[[#This Row],[Quantity]]/10</f>
        <v>-2.0149999999999979</v>
      </c>
      <c r="K3791">
        <f>WEEKDAY(Sales[[#This Row],[Date and Time]],2)</f>
        <v>5</v>
      </c>
    </row>
    <row r="3792" spans="1:11" x14ac:dyDescent="0.3">
      <c r="A3792" t="s">
        <v>7260</v>
      </c>
      <c r="B3792" s="1">
        <v>45448.977349537039</v>
      </c>
      <c r="C3792" t="s">
        <v>3340</v>
      </c>
      <c r="D3792" t="s">
        <v>3017</v>
      </c>
      <c r="E3792" t="s">
        <v>3466</v>
      </c>
      <c r="F3792" t="s">
        <v>3469</v>
      </c>
      <c r="G3792">
        <v>564.35</v>
      </c>
      <c r="H3792">
        <v>2</v>
      </c>
      <c r="I3792">
        <f t="shared" si="59"/>
        <v>282.17500000000001</v>
      </c>
      <c r="J3792">
        <f>(Sales[[#This Row],[Selling Price Per Commodity]]-VLOOKUP(C3792,Products!A:E,4, FALSE))*Sales[[#This Row],[Quantity]]/10</f>
        <v>-110.44499999999998</v>
      </c>
      <c r="K3792">
        <f>WEEKDAY(Sales[[#This Row],[Date and Time]],2)</f>
        <v>3</v>
      </c>
    </row>
    <row r="3793" spans="1:11" x14ac:dyDescent="0.3">
      <c r="A3793" t="s">
        <v>7261</v>
      </c>
      <c r="B3793" s="1">
        <v>45403.881527777776</v>
      </c>
      <c r="C3793" t="s">
        <v>3368</v>
      </c>
      <c r="D3793" t="s">
        <v>921</v>
      </c>
      <c r="E3793" t="s">
        <v>3479</v>
      </c>
      <c r="F3793" t="s">
        <v>3472</v>
      </c>
      <c r="G3793">
        <v>73.510000000000005</v>
      </c>
      <c r="H3793">
        <v>3</v>
      </c>
      <c r="I3793">
        <f t="shared" si="59"/>
        <v>24.503333333333334</v>
      </c>
      <c r="J3793">
        <f>(Sales[[#This Row],[Selling Price Per Commodity]]-VLOOKUP(C3793,Products!A:E,4, FALSE))*Sales[[#This Row],[Quantity]]/10</f>
        <v>-51.923000000000002</v>
      </c>
      <c r="K3793">
        <f>WEEKDAY(Sales[[#This Row],[Date and Time]],2)</f>
        <v>7</v>
      </c>
    </row>
    <row r="3794" spans="1:11" x14ac:dyDescent="0.3">
      <c r="A3794" t="s">
        <v>7262</v>
      </c>
      <c r="B3794" s="1">
        <v>45590.811342592591</v>
      </c>
      <c r="C3794" t="s">
        <v>3322</v>
      </c>
      <c r="D3794" t="s">
        <v>1014</v>
      </c>
      <c r="E3794" t="s">
        <v>3464</v>
      </c>
      <c r="F3794" t="s">
        <v>3469</v>
      </c>
      <c r="G3794">
        <v>1007.66</v>
      </c>
      <c r="H3794">
        <v>8</v>
      </c>
      <c r="I3794">
        <f t="shared" si="59"/>
        <v>125.9575</v>
      </c>
      <c r="J3794">
        <f>(Sales[[#This Row],[Selling Price Per Commodity]]-VLOOKUP(C3794,Products!A:E,4, FALSE))*Sales[[#This Row],[Quantity]]/10</f>
        <v>72.59</v>
      </c>
      <c r="K3794">
        <f>WEEKDAY(Sales[[#This Row],[Date and Time]],2)</f>
        <v>5</v>
      </c>
    </row>
    <row r="3795" spans="1:11" x14ac:dyDescent="0.3">
      <c r="A3795" t="s">
        <v>7263</v>
      </c>
      <c r="B3795" s="1">
        <v>45446.97152777778</v>
      </c>
      <c r="C3795" t="s">
        <v>3391</v>
      </c>
      <c r="D3795" t="s">
        <v>2957</v>
      </c>
      <c r="E3795" t="s">
        <v>3466</v>
      </c>
      <c r="F3795" t="s">
        <v>3467</v>
      </c>
      <c r="G3795">
        <v>1559.06</v>
      </c>
      <c r="H3795">
        <v>8</v>
      </c>
      <c r="I3795">
        <f t="shared" si="59"/>
        <v>194.88249999999999</v>
      </c>
      <c r="J3795">
        <f>(Sales[[#This Row],[Selling Price Per Commodity]]-VLOOKUP(C3795,Products!A:E,4, FALSE))*Sales[[#This Row],[Quantity]]/10</f>
        <v>-144.03000000000003</v>
      </c>
      <c r="K3795">
        <f>WEEKDAY(Sales[[#This Row],[Date and Time]],2)</f>
        <v>1</v>
      </c>
    </row>
    <row r="3796" spans="1:11" x14ac:dyDescent="0.3">
      <c r="A3796" t="s">
        <v>7264</v>
      </c>
      <c r="B3796" s="1">
        <v>45397.292743055557</v>
      </c>
      <c r="C3796" t="s">
        <v>3302</v>
      </c>
      <c r="D3796" t="s">
        <v>306</v>
      </c>
      <c r="E3796" t="s">
        <v>3479</v>
      </c>
      <c r="F3796" t="s">
        <v>3472</v>
      </c>
      <c r="G3796">
        <v>746.36</v>
      </c>
      <c r="H3796">
        <v>1</v>
      </c>
      <c r="I3796">
        <f t="shared" si="59"/>
        <v>746.36</v>
      </c>
      <c r="J3796">
        <f>(Sales[[#This Row],[Selling Price Per Commodity]]-VLOOKUP(C3796,Products!A:E,4, FALSE))*Sales[[#This Row],[Quantity]]/10</f>
        <v>67.489000000000004</v>
      </c>
      <c r="K3796">
        <f>WEEKDAY(Sales[[#This Row],[Date and Time]],2)</f>
        <v>1</v>
      </c>
    </row>
    <row r="3797" spans="1:11" x14ac:dyDescent="0.3">
      <c r="A3797" t="s">
        <v>7265</v>
      </c>
      <c r="B3797" s="1">
        <v>45465.208761574075</v>
      </c>
      <c r="C3797" t="s">
        <v>3396</v>
      </c>
      <c r="D3797" t="s">
        <v>2889</v>
      </c>
      <c r="E3797" t="s">
        <v>3479</v>
      </c>
      <c r="F3797" t="s">
        <v>3469</v>
      </c>
      <c r="G3797">
        <v>1765.89</v>
      </c>
      <c r="H3797">
        <v>2</v>
      </c>
      <c r="I3797">
        <f t="shared" si="59"/>
        <v>882.94500000000005</v>
      </c>
      <c r="J3797">
        <f>(Sales[[#This Row],[Selling Price Per Commodity]]-VLOOKUP(C3797,Products!A:E,4, FALSE))*Sales[[#This Row],[Quantity]]/10</f>
        <v>62.469000000000008</v>
      </c>
      <c r="K3797">
        <f>WEEKDAY(Sales[[#This Row],[Date and Time]],2)</f>
        <v>6</v>
      </c>
    </row>
    <row r="3798" spans="1:11" x14ac:dyDescent="0.3">
      <c r="A3798" t="s">
        <v>7266</v>
      </c>
      <c r="B3798" s="1">
        <v>45581.19127314815</v>
      </c>
      <c r="C3798" t="s">
        <v>3336</v>
      </c>
      <c r="D3798" t="s">
        <v>2004</v>
      </c>
      <c r="E3798" t="s">
        <v>3479</v>
      </c>
      <c r="F3798" t="s">
        <v>3469</v>
      </c>
      <c r="G3798">
        <v>650.37</v>
      </c>
      <c r="H3798">
        <v>4</v>
      </c>
      <c r="I3798">
        <f t="shared" si="59"/>
        <v>162.5925</v>
      </c>
      <c r="J3798">
        <f>(Sales[[#This Row],[Selling Price Per Commodity]]-VLOOKUP(C3798,Products!A:E,4, FALSE))*Sales[[#This Row],[Quantity]]/10</f>
        <v>-323.34700000000004</v>
      </c>
      <c r="K3798">
        <f>WEEKDAY(Sales[[#This Row],[Date and Time]],2)</f>
        <v>3</v>
      </c>
    </row>
    <row r="3799" spans="1:11" x14ac:dyDescent="0.3">
      <c r="A3799" t="s">
        <v>7267</v>
      </c>
      <c r="B3799" s="1">
        <v>45437.794965277775</v>
      </c>
      <c r="C3799" t="s">
        <v>3379</v>
      </c>
      <c r="D3799" t="s">
        <v>840</v>
      </c>
      <c r="E3799" t="s">
        <v>3471</v>
      </c>
      <c r="F3799" t="s">
        <v>3476</v>
      </c>
      <c r="G3799">
        <v>1293.1500000000001</v>
      </c>
      <c r="H3799">
        <v>9</v>
      </c>
      <c r="I3799">
        <f t="shared" si="59"/>
        <v>143.68333333333334</v>
      </c>
      <c r="J3799">
        <f>(Sales[[#This Row],[Selling Price Per Commodity]]-VLOOKUP(C3799,Products!A:E,4, FALSE))*Sales[[#This Row],[Quantity]]/10</f>
        <v>-415.45499999999993</v>
      </c>
      <c r="K3799">
        <f>WEEKDAY(Sales[[#This Row],[Date and Time]],2)</f>
        <v>6</v>
      </c>
    </row>
    <row r="3800" spans="1:11" x14ac:dyDescent="0.3">
      <c r="A3800" t="s">
        <v>7268</v>
      </c>
      <c r="B3800" s="1">
        <v>45447.340428240743</v>
      </c>
      <c r="C3800" t="s">
        <v>3416</v>
      </c>
      <c r="D3800" t="s">
        <v>453</v>
      </c>
      <c r="E3800" t="s">
        <v>3479</v>
      </c>
      <c r="F3800" t="s">
        <v>3476</v>
      </c>
      <c r="G3800">
        <v>1412.14</v>
      </c>
      <c r="H3800">
        <v>1</v>
      </c>
      <c r="I3800">
        <f t="shared" si="59"/>
        <v>1412.14</v>
      </c>
      <c r="J3800">
        <f>(Sales[[#This Row],[Selling Price Per Commodity]]-VLOOKUP(C3800,Products!A:E,4, FALSE))*Sales[[#This Row],[Quantity]]/10</f>
        <v>65.864000000000004</v>
      </c>
      <c r="K3800">
        <f>WEEKDAY(Sales[[#This Row],[Date and Time]],2)</f>
        <v>2</v>
      </c>
    </row>
    <row r="3801" spans="1:11" x14ac:dyDescent="0.3">
      <c r="A3801" t="s">
        <v>7269</v>
      </c>
      <c r="B3801" s="1">
        <v>45369.318668981483</v>
      </c>
      <c r="C3801" t="s">
        <v>3442</v>
      </c>
      <c r="D3801" t="s">
        <v>2349</v>
      </c>
      <c r="E3801" t="s">
        <v>3461</v>
      </c>
      <c r="F3801" t="s">
        <v>3467</v>
      </c>
      <c r="G3801">
        <v>1683.25</v>
      </c>
      <c r="H3801">
        <v>4</v>
      </c>
      <c r="I3801">
        <f t="shared" si="59"/>
        <v>420.8125</v>
      </c>
      <c r="J3801">
        <f>(Sales[[#This Row],[Selling Price Per Commodity]]-VLOOKUP(C3801,Products!A:E,4, FALSE))*Sales[[#This Row],[Quantity]]/10</f>
        <v>-44.542999999999985</v>
      </c>
      <c r="K3801">
        <f>WEEKDAY(Sales[[#This Row],[Date and Time]],2)</f>
        <v>1</v>
      </c>
    </row>
    <row r="3802" spans="1:11" x14ac:dyDescent="0.3">
      <c r="A3802" t="s">
        <v>7270</v>
      </c>
      <c r="B3802" s="1">
        <v>45552.047442129631</v>
      </c>
      <c r="C3802" t="s">
        <v>3342</v>
      </c>
      <c r="D3802" t="s">
        <v>812</v>
      </c>
      <c r="E3802" t="s">
        <v>3464</v>
      </c>
      <c r="F3802" t="s">
        <v>3467</v>
      </c>
      <c r="G3802">
        <v>1981.48</v>
      </c>
      <c r="H3802">
        <v>1</v>
      </c>
      <c r="I3802">
        <f t="shared" si="59"/>
        <v>1981.48</v>
      </c>
      <c r="J3802">
        <f>(Sales[[#This Row],[Selling Price Per Commodity]]-VLOOKUP(C3802,Products!A:E,4, FALSE))*Sales[[#This Row],[Quantity]]/10</f>
        <v>102.018</v>
      </c>
      <c r="K3802">
        <f>WEEKDAY(Sales[[#This Row],[Date and Time]],2)</f>
        <v>2</v>
      </c>
    </row>
    <row r="3803" spans="1:11" x14ac:dyDescent="0.3">
      <c r="A3803" t="s">
        <v>7271</v>
      </c>
      <c r="B3803" s="1">
        <v>45361.606724537036</v>
      </c>
      <c r="C3803" t="s">
        <v>3400</v>
      </c>
      <c r="D3803" t="s">
        <v>2665</v>
      </c>
      <c r="E3803" t="s">
        <v>3461</v>
      </c>
      <c r="F3803" t="s">
        <v>3472</v>
      </c>
      <c r="G3803">
        <v>1584.14</v>
      </c>
      <c r="H3803">
        <v>5</v>
      </c>
      <c r="I3803">
        <f t="shared" si="59"/>
        <v>316.82800000000003</v>
      </c>
      <c r="J3803">
        <f>(Sales[[#This Row],[Selling Price Per Commodity]]-VLOOKUP(C3803,Products!A:E,4, FALSE))*Sales[[#This Row],[Quantity]]/10</f>
        <v>29.449000000000012</v>
      </c>
      <c r="K3803">
        <f>WEEKDAY(Sales[[#This Row],[Date and Time]],2)</f>
        <v>7</v>
      </c>
    </row>
    <row r="3804" spans="1:11" x14ac:dyDescent="0.3">
      <c r="A3804" t="s">
        <v>7272</v>
      </c>
      <c r="B3804" s="1">
        <v>45505.639421296299</v>
      </c>
      <c r="C3804" t="s">
        <v>3311</v>
      </c>
      <c r="D3804" t="s">
        <v>1942</v>
      </c>
      <c r="E3804" t="s">
        <v>3479</v>
      </c>
      <c r="F3804" t="s">
        <v>3467</v>
      </c>
      <c r="G3804">
        <v>64.459999999999994</v>
      </c>
      <c r="H3804">
        <v>10</v>
      </c>
      <c r="I3804">
        <f t="shared" si="59"/>
        <v>6.4459999999999997</v>
      </c>
      <c r="J3804">
        <f>(Sales[[#This Row],[Selling Price Per Commodity]]-VLOOKUP(C3804,Products!A:E,4, FALSE))*Sales[[#This Row],[Quantity]]/10</f>
        <v>-955.43399999999997</v>
      </c>
      <c r="K3804">
        <f>WEEKDAY(Sales[[#This Row],[Date and Time]],2)</f>
        <v>4</v>
      </c>
    </row>
    <row r="3805" spans="1:11" x14ac:dyDescent="0.3">
      <c r="A3805" t="s">
        <v>7273</v>
      </c>
      <c r="B3805" s="1">
        <v>45555.694097222222</v>
      </c>
      <c r="C3805" t="s">
        <v>3387</v>
      </c>
      <c r="D3805" t="s">
        <v>2198</v>
      </c>
      <c r="E3805" t="s">
        <v>3479</v>
      </c>
      <c r="F3805" t="s">
        <v>3476</v>
      </c>
      <c r="G3805">
        <v>1670.72</v>
      </c>
      <c r="H3805">
        <v>10</v>
      </c>
      <c r="I3805">
        <f t="shared" si="59"/>
        <v>167.072</v>
      </c>
      <c r="J3805">
        <f>(Sales[[#This Row],[Selling Price Per Commodity]]-VLOOKUP(C3805,Products!A:E,4, FALSE))*Sales[[#This Row],[Quantity]]/10</f>
        <v>4.3319999999999936</v>
      </c>
      <c r="K3805">
        <f>WEEKDAY(Sales[[#This Row],[Date and Time]],2)</f>
        <v>5</v>
      </c>
    </row>
    <row r="3806" spans="1:11" x14ac:dyDescent="0.3">
      <c r="A3806" t="s">
        <v>7274</v>
      </c>
      <c r="B3806" s="1">
        <v>45336.6246875</v>
      </c>
      <c r="C3806" t="s">
        <v>3448</v>
      </c>
      <c r="D3806" t="s">
        <v>2774</v>
      </c>
      <c r="E3806" t="s">
        <v>3464</v>
      </c>
      <c r="F3806" t="s">
        <v>3467</v>
      </c>
      <c r="G3806">
        <v>1083.03</v>
      </c>
      <c r="H3806">
        <v>9</v>
      </c>
      <c r="I3806">
        <f t="shared" si="59"/>
        <v>120.33666666666666</v>
      </c>
      <c r="J3806">
        <f>(Sales[[#This Row],[Selling Price Per Commodity]]-VLOOKUP(C3806,Products!A:E,4, FALSE))*Sales[[#This Row],[Quantity]]/10</f>
        <v>-751.65599999999995</v>
      </c>
      <c r="K3806">
        <f>WEEKDAY(Sales[[#This Row],[Date and Time]],2)</f>
        <v>3</v>
      </c>
    </row>
    <row r="3807" spans="1:11" x14ac:dyDescent="0.3">
      <c r="A3807" t="s">
        <v>7275</v>
      </c>
      <c r="B3807" s="1">
        <v>45403.197881944441</v>
      </c>
      <c r="C3807" t="s">
        <v>3277</v>
      </c>
      <c r="D3807" t="s">
        <v>2665</v>
      </c>
      <c r="E3807" t="s">
        <v>3464</v>
      </c>
      <c r="F3807" t="s">
        <v>3476</v>
      </c>
      <c r="G3807">
        <v>389.11</v>
      </c>
      <c r="H3807">
        <v>6</v>
      </c>
      <c r="I3807">
        <f t="shared" si="59"/>
        <v>64.851666666666674</v>
      </c>
      <c r="J3807">
        <f>(Sales[[#This Row],[Selling Price Per Commodity]]-VLOOKUP(C3807,Products!A:E,4, FALSE))*Sales[[#This Row],[Quantity]]/10</f>
        <v>-224.57900000000001</v>
      </c>
      <c r="K3807">
        <f>WEEKDAY(Sales[[#This Row],[Date and Time]],2)</f>
        <v>7</v>
      </c>
    </row>
    <row r="3808" spans="1:11" x14ac:dyDescent="0.3">
      <c r="A3808" t="s">
        <v>7276</v>
      </c>
      <c r="B3808" s="1">
        <v>45482.19295138889</v>
      </c>
      <c r="C3808" t="s">
        <v>3374</v>
      </c>
      <c r="D3808" t="s">
        <v>1318</v>
      </c>
      <c r="E3808" t="s">
        <v>3479</v>
      </c>
      <c r="F3808" t="s">
        <v>3476</v>
      </c>
      <c r="G3808">
        <v>1235.96</v>
      </c>
      <c r="H3808">
        <v>5</v>
      </c>
      <c r="I3808">
        <f t="shared" si="59"/>
        <v>247.19200000000001</v>
      </c>
      <c r="J3808">
        <f>(Sales[[#This Row],[Selling Price Per Commodity]]-VLOOKUP(C3808,Products!A:E,4, FALSE))*Sales[[#This Row],[Quantity]]/10</f>
        <v>-273.97399999999999</v>
      </c>
      <c r="K3808">
        <f>WEEKDAY(Sales[[#This Row],[Date and Time]],2)</f>
        <v>2</v>
      </c>
    </row>
    <row r="3809" spans="1:11" x14ac:dyDescent="0.3">
      <c r="A3809" t="s">
        <v>7277</v>
      </c>
      <c r="B3809" s="1">
        <v>45378.24628472222</v>
      </c>
      <c r="C3809" t="s">
        <v>3291</v>
      </c>
      <c r="D3809" t="s">
        <v>2138</v>
      </c>
      <c r="E3809" t="s">
        <v>3471</v>
      </c>
      <c r="F3809" t="s">
        <v>3469</v>
      </c>
      <c r="G3809">
        <v>950.93</v>
      </c>
      <c r="H3809">
        <v>9</v>
      </c>
      <c r="I3809">
        <f t="shared" si="59"/>
        <v>105.65888888888888</v>
      </c>
      <c r="J3809">
        <f>(Sales[[#This Row],[Selling Price Per Commodity]]-VLOOKUP(C3809,Products!A:E,4, FALSE))*Sales[[#This Row],[Quantity]]/10</f>
        <v>-222.45400000000001</v>
      </c>
      <c r="K3809">
        <f>WEEKDAY(Sales[[#This Row],[Date and Time]],2)</f>
        <v>3</v>
      </c>
    </row>
    <row r="3810" spans="1:11" x14ac:dyDescent="0.3">
      <c r="A3810" t="s">
        <v>7278</v>
      </c>
      <c r="B3810" s="1">
        <v>45318.154895833337</v>
      </c>
      <c r="C3810" t="s">
        <v>3374</v>
      </c>
      <c r="D3810" t="s">
        <v>891</v>
      </c>
      <c r="E3810" t="s">
        <v>3466</v>
      </c>
      <c r="F3810" t="s">
        <v>3469</v>
      </c>
      <c r="G3810">
        <v>583.83000000000004</v>
      </c>
      <c r="H3810">
        <v>4</v>
      </c>
      <c r="I3810">
        <f t="shared" si="59"/>
        <v>145.95750000000001</v>
      </c>
      <c r="J3810">
        <f>(Sales[[#This Row],[Selling Price Per Commodity]]-VLOOKUP(C3810,Products!A:E,4, FALSE))*Sales[[#This Row],[Quantity]]/10</f>
        <v>-259.673</v>
      </c>
      <c r="K3810">
        <f>WEEKDAY(Sales[[#This Row],[Date and Time]],2)</f>
        <v>6</v>
      </c>
    </row>
    <row r="3811" spans="1:11" x14ac:dyDescent="0.3">
      <c r="A3811" t="s">
        <v>7279</v>
      </c>
      <c r="B3811" s="1">
        <v>45300.020046296297</v>
      </c>
      <c r="C3811" t="s">
        <v>3388</v>
      </c>
      <c r="D3811" t="s">
        <v>2547</v>
      </c>
      <c r="E3811" t="s">
        <v>3479</v>
      </c>
      <c r="F3811" t="s">
        <v>3462</v>
      </c>
      <c r="G3811">
        <v>1001.03</v>
      </c>
      <c r="H3811">
        <v>6</v>
      </c>
      <c r="I3811">
        <f t="shared" si="59"/>
        <v>166.83833333333334</v>
      </c>
      <c r="J3811">
        <f>(Sales[[#This Row],[Selling Price Per Commodity]]-VLOOKUP(C3811,Products!A:E,4, FALSE))*Sales[[#This Row],[Quantity]]/10</f>
        <v>60.707000000000008</v>
      </c>
      <c r="K3811">
        <f>WEEKDAY(Sales[[#This Row],[Date and Time]],2)</f>
        <v>2</v>
      </c>
    </row>
    <row r="3812" spans="1:11" x14ac:dyDescent="0.3">
      <c r="A3812" t="s">
        <v>7280</v>
      </c>
      <c r="B3812" s="1">
        <v>45493.677245370367</v>
      </c>
      <c r="C3812" t="s">
        <v>3305</v>
      </c>
      <c r="D3812" t="s">
        <v>2592</v>
      </c>
      <c r="E3812" t="s">
        <v>3464</v>
      </c>
      <c r="F3812" t="s">
        <v>3467</v>
      </c>
      <c r="G3812">
        <v>1158.04</v>
      </c>
      <c r="H3812">
        <v>1</v>
      </c>
      <c r="I3812">
        <f t="shared" si="59"/>
        <v>1158.04</v>
      </c>
      <c r="J3812">
        <f>(Sales[[#This Row],[Selling Price Per Commodity]]-VLOOKUP(C3812,Products!A:E,4, FALSE))*Sales[[#This Row],[Quantity]]/10</f>
        <v>78.10799999999999</v>
      </c>
      <c r="K3812">
        <f>WEEKDAY(Sales[[#This Row],[Date and Time]],2)</f>
        <v>6</v>
      </c>
    </row>
    <row r="3813" spans="1:11" x14ac:dyDescent="0.3">
      <c r="A3813" t="s">
        <v>7281</v>
      </c>
      <c r="B3813" s="1">
        <v>45412.517175925925</v>
      </c>
      <c r="C3813" t="s">
        <v>3249</v>
      </c>
      <c r="D3813" t="s">
        <v>2777</v>
      </c>
      <c r="E3813" t="s">
        <v>3471</v>
      </c>
      <c r="F3813" t="s">
        <v>3476</v>
      </c>
      <c r="G3813">
        <v>1146.05</v>
      </c>
      <c r="H3813">
        <v>5</v>
      </c>
      <c r="I3813">
        <f t="shared" si="59"/>
        <v>229.20999999999998</v>
      </c>
      <c r="J3813">
        <f>(Sales[[#This Row],[Selling Price Per Commodity]]-VLOOKUP(C3813,Products!A:E,4, FALSE))*Sales[[#This Row],[Quantity]]/10</f>
        <v>-318.83000000000004</v>
      </c>
      <c r="K3813">
        <f>WEEKDAY(Sales[[#This Row],[Date and Time]],2)</f>
        <v>2</v>
      </c>
    </row>
    <row r="3814" spans="1:11" x14ac:dyDescent="0.3">
      <c r="A3814" t="s">
        <v>7282</v>
      </c>
      <c r="B3814" s="1">
        <v>45591.004629629628</v>
      </c>
      <c r="C3814" t="s">
        <v>3424</v>
      </c>
      <c r="D3814" t="s">
        <v>1182</v>
      </c>
      <c r="E3814" t="s">
        <v>3471</v>
      </c>
      <c r="F3814" t="s">
        <v>3462</v>
      </c>
      <c r="G3814">
        <v>1960.66</v>
      </c>
      <c r="H3814">
        <v>1</v>
      </c>
      <c r="I3814">
        <f t="shared" si="59"/>
        <v>1960.66</v>
      </c>
      <c r="J3814">
        <f>(Sales[[#This Row],[Selling Price Per Commodity]]-VLOOKUP(C3814,Products!A:E,4, FALSE))*Sales[[#This Row],[Quantity]]/10</f>
        <v>147.49</v>
      </c>
      <c r="K3814">
        <f>WEEKDAY(Sales[[#This Row],[Date and Time]],2)</f>
        <v>6</v>
      </c>
    </row>
    <row r="3815" spans="1:11" x14ac:dyDescent="0.3">
      <c r="A3815" t="s">
        <v>7283</v>
      </c>
      <c r="B3815" s="1">
        <v>45313.269560185188</v>
      </c>
      <c r="C3815" t="s">
        <v>3306</v>
      </c>
      <c r="D3815" t="s">
        <v>2503</v>
      </c>
      <c r="E3815" t="s">
        <v>3471</v>
      </c>
      <c r="F3815" t="s">
        <v>3469</v>
      </c>
      <c r="G3815">
        <v>375.66</v>
      </c>
      <c r="H3815">
        <v>6</v>
      </c>
      <c r="I3815">
        <f t="shared" si="59"/>
        <v>62.610000000000007</v>
      </c>
      <c r="J3815">
        <f>(Sales[[#This Row],[Selling Price Per Commodity]]-VLOOKUP(C3815,Products!A:E,4, FALSE))*Sales[[#This Row],[Quantity]]/10</f>
        <v>-511.00799999999998</v>
      </c>
      <c r="K3815">
        <f>WEEKDAY(Sales[[#This Row],[Date and Time]],2)</f>
        <v>1</v>
      </c>
    </row>
    <row r="3816" spans="1:11" x14ac:dyDescent="0.3">
      <c r="A3816" t="s">
        <v>7284</v>
      </c>
      <c r="B3816" s="1">
        <v>45338.377581018518</v>
      </c>
      <c r="C3816" t="s">
        <v>3346</v>
      </c>
      <c r="D3816" t="s">
        <v>1248</v>
      </c>
      <c r="E3816" t="s">
        <v>3464</v>
      </c>
      <c r="F3816" t="s">
        <v>3469</v>
      </c>
      <c r="G3816">
        <v>1278.4000000000001</v>
      </c>
      <c r="H3816">
        <v>1</v>
      </c>
      <c r="I3816">
        <f t="shared" si="59"/>
        <v>1278.4000000000001</v>
      </c>
      <c r="J3816">
        <f>(Sales[[#This Row],[Selling Price Per Commodity]]-VLOOKUP(C3816,Products!A:E,4, FALSE))*Sales[[#This Row],[Quantity]]/10</f>
        <v>110.724</v>
      </c>
      <c r="K3816">
        <f>WEEKDAY(Sales[[#This Row],[Date and Time]],2)</f>
        <v>5</v>
      </c>
    </row>
    <row r="3817" spans="1:11" x14ac:dyDescent="0.3">
      <c r="A3817" t="s">
        <v>7285</v>
      </c>
      <c r="B3817" s="1">
        <v>45561.180902777778</v>
      </c>
      <c r="C3817" t="s">
        <v>3282</v>
      </c>
      <c r="D3817" t="s">
        <v>1635</v>
      </c>
      <c r="E3817" t="s">
        <v>3479</v>
      </c>
      <c r="F3817" t="s">
        <v>3469</v>
      </c>
      <c r="G3817">
        <v>270.45999999999998</v>
      </c>
      <c r="H3817">
        <v>4</v>
      </c>
      <c r="I3817">
        <f t="shared" si="59"/>
        <v>67.614999999999995</v>
      </c>
      <c r="J3817">
        <f>(Sales[[#This Row],[Selling Price Per Commodity]]-VLOOKUP(C3817,Products!A:E,4, FALSE))*Sales[[#This Row],[Quantity]]/10</f>
        <v>-255.858</v>
      </c>
      <c r="K3817">
        <f>WEEKDAY(Sales[[#This Row],[Date and Time]],2)</f>
        <v>4</v>
      </c>
    </row>
    <row r="3818" spans="1:11" x14ac:dyDescent="0.3">
      <c r="A3818" t="s">
        <v>7286</v>
      </c>
      <c r="B3818" s="1">
        <v>45409.880520833336</v>
      </c>
      <c r="C3818" t="s">
        <v>3400</v>
      </c>
      <c r="D3818" t="s">
        <v>2565</v>
      </c>
      <c r="E3818" t="s">
        <v>3464</v>
      </c>
      <c r="F3818" t="s">
        <v>3469</v>
      </c>
      <c r="G3818">
        <v>1409.38</v>
      </c>
      <c r="H3818">
        <v>9</v>
      </c>
      <c r="I3818">
        <f t="shared" si="59"/>
        <v>156.59777777777779</v>
      </c>
      <c r="J3818">
        <f>(Sales[[#This Row],[Selling Price Per Commodity]]-VLOOKUP(C3818,Products!A:E,4, FALSE))*Sales[[#This Row],[Quantity]]/10</f>
        <v>-91.198999999999984</v>
      </c>
      <c r="K3818">
        <f>WEEKDAY(Sales[[#This Row],[Date and Time]],2)</f>
        <v>6</v>
      </c>
    </row>
    <row r="3819" spans="1:11" x14ac:dyDescent="0.3">
      <c r="A3819" t="s">
        <v>7287</v>
      </c>
      <c r="B3819" s="1">
        <v>45482.793773148151</v>
      </c>
      <c r="C3819" t="s">
        <v>3297</v>
      </c>
      <c r="D3819" t="s">
        <v>1371</v>
      </c>
      <c r="E3819" t="s">
        <v>3461</v>
      </c>
      <c r="F3819" t="s">
        <v>3472</v>
      </c>
      <c r="G3819">
        <v>819.94</v>
      </c>
      <c r="H3819">
        <v>7</v>
      </c>
      <c r="I3819">
        <f t="shared" si="59"/>
        <v>117.13428571428572</v>
      </c>
      <c r="J3819">
        <f>(Sales[[#This Row],[Selling Price Per Commodity]]-VLOOKUP(C3819,Products!A:E,4, FALSE))*Sales[[#This Row],[Quantity]]/10</f>
        <v>-493.25199999999995</v>
      </c>
      <c r="K3819">
        <f>WEEKDAY(Sales[[#This Row],[Date and Time]],2)</f>
        <v>2</v>
      </c>
    </row>
    <row r="3820" spans="1:11" x14ac:dyDescent="0.3">
      <c r="A3820" t="s">
        <v>7288</v>
      </c>
      <c r="B3820" s="1">
        <v>45585.966736111113</v>
      </c>
      <c r="C3820" t="s">
        <v>3292</v>
      </c>
      <c r="D3820" t="s">
        <v>158</v>
      </c>
      <c r="E3820" t="s">
        <v>3479</v>
      </c>
      <c r="F3820" t="s">
        <v>3467</v>
      </c>
      <c r="G3820">
        <v>1845.2</v>
      </c>
      <c r="H3820">
        <v>1</v>
      </c>
      <c r="I3820">
        <f t="shared" si="59"/>
        <v>1845.2</v>
      </c>
      <c r="J3820">
        <f>(Sales[[#This Row],[Selling Price Per Commodity]]-VLOOKUP(C3820,Products!A:E,4, FALSE))*Sales[[#This Row],[Quantity]]/10</f>
        <v>152.40100000000001</v>
      </c>
      <c r="K3820">
        <f>WEEKDAY(Sales[[#This Row],[Date and Time]],2)</f>
        <v>7</v>
      </c>
    </row>
    <row r="3821" spans="1:11" x14ac:dyDescent="0.3">
      <c r="A3821" t="s">
        <v>7289</v>
      </c>
      <c r="B3821" s="1">
        <v>45357.786493055559</v>
      </c>
      <c r="C3821" t="s">
        <v>3419</v>
      </c>
      <c r="D3821" t="s">
        <v>836</v>
      </c>
      <c r="E3821" t="s">
        <v>3466</v>
      </c>
      <c r="F3821" t="s">
        <v>3467</v>
      </c>
      <c r="G3821">
        <v>854.55</v>
      </c>
      <c r="H3821">
        <v>6</v>
      </c>
      <c r="I3821">
        <f t="shared" si="59"/>
        <v>142.42499999999998</v>
      </c>
      <c r="J3821">
        <f>(Sales[[#This Row],[Selling Price Per Commodity]]-VLOOKUP(C3821,Products!A:E,4, FALSE))*Sales[[#This Row],[Quantity]]/10</f>
        <v>-469.74300000000005</v>
      </c>
      <c r="K3821">
        <f>WEEKDAY(Sales[[#This Row],[Date and Time]],2)</f>
        <v>3</v>
      </c>
    </row>
    <row r="3822" spans="1:11" x14ac:dyDescent="0.3">
      <c r="A3822" t="s">
        <v>7290</v>
      </c>
      <c r="B3822" s="1">
        <v>45542.196400462963</v>
      </c>
      <c r="C3822" t="s">
        <v>3409</v>
      </c>
      <c r="D3822" t="s">
        <v>264</v>
      </c>
      <c r="E3822" t="s">
        <v>3479</v>
      </c>
      <c r="F3822" t="s">
        <v>3476</v>
      </c>
      <c r="G3822">
        <v>1027.22</v>
      </c>
      <c r="H3822">
        <v>3</v>
      </c>
      <c r="I3822">
        <f t="shared" si="59"/>
        <v>342.40666666666669</v>
      </c>
      <c r="J3822">
        <f>(Sales[[#This Row],[Selling Price Per Commodity]]-VLOOKUP(C3822,Products!A:E,4, FALSE))*Sales[[#This Row],[Quantity]]/10</f>
        <v>-95.325999999999979</v>
      </c>
      <c r="K3822">
        <f>WEEKDAY(Sales[[#This Row],[Date and Time]],2)</f>
        <v>6</v>
      </c>
    </row>
    <row r="3823" spans="1:11" x14ac:dyDescent="0.3">
      <c r="A3823" t="s">
        <v>7291</v>
      </c>
      <c r="B3823" s="1">
        <v>45580.863171296296</v>
      </c>
      <c r="C3823" t="s">
        <v>3271</v>
      </c>
      <c r="D3823" t="s">
        <v>341</v>
      </c>
      <c r="E3823" t="s">
        <v>3466</v>
      </c>
      <c r="F3823" t="s">
        <v>3462</v>
      </c>
      <c r="G3823">
        <v>518.45000000000005</v>
      </c>
      <c r="H3823">
        <v>2</v>
      </c>
      <c r="I3823">
        <f t="shared" si="59"/>
        <v>259.22500000000002</v>
      </c>
      <c r="J3823">
        <f>(Sales[[#This Row],[Selling Price Per Commodity]]-VLOOKUP(C3823,Products!A:E,4, FALSE))*Sales[[#This Row],[Quantity]]/10</f>
        <v>-46.789000000000001</v>
      </c>
      <c r="K3823">
        <f>WEEKDAY(Sales[[#This Row],[Date and Time]],2)</f>
        <v>2</v>
      </c>
    </row>
    <row r="3824" spans="1:11" x14ac:dyDescent="0.3">
      <c r="A3824" t="s">
        <v>7292</v>
      </c>
      <c r="B3824" s="1">
        <v>45541.223773148151</v>
      </c>
      <c r="C3824" t="s">
        <v>3345</v>
      </c>
      <c r="D3824" t="s">
        <v>1884</v>
      </c>
      <c r="E3824" t="s">
        <v>3461</v>
      </c>
      <c r="F3824" t="s">
        <v>3462</v>
      </c>
      <c r="G3824">
        <v>396.89</v>
      </c>
      <c r="H3824">
        <v>8</v>
      </c>
      <c r="I3824">
        <f t="shared" si="59"/>
        <v>49.611249999999998</v>
      </c>
      <c r="J3824">
        <f>(Sales[[#This Row],[Selling Price Per Commodity]]-VLOOKUP(C3824,Products!A:E,4, FALSE))*Sales[[#This Row],[Quantity]]/10</f>
        <v>-570.28700000000003</v>
      </c>
      <c r="K3824">
        <f>WEEKDAY(Sales[[#This Row],[Date and Time]],2)</f>
        <v>5</v>
      </c>
    </row>
    <row r="3825" spans="1:11" x14ac:dyDescent="0.3">
      <c r="A3825" t="s">
        <v>7293</v>
      </c>
      <c r="B3825" s="1">
        <v>45512.881990740738</v>
      </c>
      <c r="C3825" t="s">
        <v>3362</v>
      </c>
      <c r="D3825" t="s">
        <v>1110</v>
      </c>
      <c r="E3825" t="s">
        <v>3479</v>
      </c>
      <c r="F3825" t="s">
        <v>3462</v>
      </c>
      <c r="G3825">
        <v>1179.9100000000001</v>
      </c>
      <c r="H3825">
        <v>8</v>
      </c>
      <c r="I3825">
        <f t="shared" si="59"/>
        <v>147.48875000000001</v>
      </c>
      <c r="J3825">
        <f>(Sales[[#This Row],[Selling Price Per Commodity]]-VLOOKUP(C3825,Products!A:E,4, FALSE))*Sales[[#This Row],[Quantity]]/10</f>
        <v>-108.15299999999999</v>
      </c>
      <c r="K3825">
        <f>WEEKDAY(Sales[[#This Row],[Date and Time]],2)</f>
        <v>4</v>
      </c>
    </row>
    <row r="3826" spans="1:11" x14ac:dyDescent="0.3">
      <c r="A3826" t="s">
        <v>7294</v>
      </c>
      <c r="B3826" s="1">
        <v>45400.98940972222</v>
      </c>
      <c r="C3826" t="s">
        <v>3414</v>
      </c>
      <c r="D3826" t="s">
        <v>1978</v>
      </c>
      <c r="E3826" t="s">
        <v>3471</v>
      </c>
      <c r="F3826" t="s">
        <v>3467</v>
      </c>
      <c r="G3826">
        <v>108.4</v>
      </c>
      <c r="H3826">
        <v>7</v>
      </c>
      <c r="I3826">
        <f t="shared" si="59"/>
        <v>15.485714285714286</v>
      </c>
      <c r="J3826">
        <f>(Sales[[#This Row],[Selling Price Per Commodity]]-VLOOKUP(C3826,Products!A:E,4, FALSE))*Sales[[#This Row],[Quantity]]/10</f>
        <v>-590.46699999999998</v>
      </c>
      <c r="K3826">
        <f>WEEKDAY(Sales[[#This Row],[Date and Time]],2)</f>
        <v>4</v>
      </c>
    </row>
    <row r="3827" spans="1:11" x14ac:dyDescent="0.3">
      <c r="A3827" t="s">
        <v>7295</v>
      </c>
      <c r="B3827" s="1">
        <v>45429.504999999997</v>
      </c>
      <c r="C3827" t="s">
        <v>3292</v>
      </c>
      <c r="D3827" t="s">
        <v>2279</v>
      </c>
      <c r="E3827" t="s">
        <v>3479</v>
      </c>
      <c r="F3827" t="s">
        <v>3476</v>
      </c>
      <c r="G3827">
        <v>1404.86</v>
      </c>
      <c r="H3827">
        <v>7</v>
      </c>
      <c r="I3827">
        <f t="shared" si="59"/>
        <v>200.69428571428571</v>
      </c>
      <c r="J3827">
        <f>(Sales[[#This Row],[Selling Price Per Commodity]]-VLOOKUP(C3827,Products!A:E,4, FALSE))*Sales[[#This Row],[Quantity]]/10</f>
        <v>-84.347000000000008</v>
      </c>
      <c r="K3827">
        <f>WEEKDAY(Sales[[#This Row],[Date and Time]],2)</f>
        <v>5</v>
      </c>
    </row>
    <row r="3828" spans="1:11" x14ac:dyDescent="0.3">
      <c r="A3828" t="s">
        <v>7296</v>
      </c>
      <c r="B3828" s="1">
        <v>45310.066030092596</v>
      </c>
      <c r="C3828" t="s">
        <v>3353</v>
      </c>
      <c r="D3828" t="s">
        <v>1524</v>
      </c>
      <c r="E3828" t="s">
        <v>3464</v>
      </c>
      <c r="F3828" t="s">
        <v>3462</v>
      </c>
      <c r="G3828">
        <v>1011.3</v>
      </c>
      <c r="H3828">
        <v>9</v>
      </c>
      <c r="I3828">
        <f t="shared" si="59"/>
        <v>112.36666666666666</v>
      </c>
      <c r="J3828">
        <f>(Sales[[#This Row],[Selling Price Per Commodity]]-VLOOKUP(C3828,Products!A:E,4, FALSE))*Sales[[#This Row],[Quantity]]/10</f>
        <v>-779.71800000000007</v>
      </c>
      <c r="K3828">
        <f>WEEKDAY(Sales[[#This Row],[Date and Time]],2)</f>
        <v>5</v>
      </c>
    </row>
    <row r="3829" spans="1:11" x14ac:dyDescent="0.3">
      <c r="A3829" t="s">
        <v>7297</v>
      </c>
      <c r="B3829" s="1">
        <v>45514.578969907408</v>
      </c>
      <c r="C3829" t="s">
        <v>3385</v>
      </c>
      <c r="D3829" t="s">
        <v>1711</v>
      </c>
      <c r="E3829" t="s">
        <v>3466</v>
      </c>
      <c r="F3829" t="s">
        <v>3462</v>
      </c>
      <c r="G3829">
        <v>1787.91</v>
      </c>
      <c r="H3829">
        <v>2</v>
      </c>
      <c r="I3829">
        <f t="shared" si="59"/>
        <v>893.95500000000004</v>
      </c>
      <c r="J3829">
        <f>(Sales[[#This Row],[Selling Price Per Commodity]]-VLOOKUP(C3829,Products!A:E,4, FALSE))*Sales[[#This Row],[Quantity]]/10</f>
        <v>173.17099999999999</v>
      </c>
      <c r="K3829">
        <f>WEEKDAY(Sales[[#This Row],[Date and Time]],2)</f>
        <v>6</v>
      </c>
    </row>
    <row r="3830" spans="1:11" x14ac:dyDescent="0.3">
      <c r="A3830" t="s">
        <v>7298</v>
      </c>
      <c r="B3830" s="1">
        <v>45507.386030092595</v>
      </c>
      <c r="C3830" t="s">
        <v>3432</v>
      </c>
      <c r="D3830" t="s">
        <v>1524</v>
      </c>
      <c r="E3830" t="s">
        <v>3471</v>
      </c>
      <c r="F3830" t="s">
        <v>3467</v>
      </c>
      <c r="G3830">
        <v>1085.22</v>
      </c>
      <c r="H3830">
        <v>8</v>
      </c>
      <c r="I3830">
        <f t="shared" si="59"/>
        <v>135.6525</v>
      </c>
      <c r="J3830">
        <f>(Sales[[#This Row],[Selling Price Per Commodity]]-VLOOKUP(C3830,Products!A:E,4, FALSE))*Sales[[#This Row],[Quantity]]/10</f>
        <v>-68.325999999999993</v>
      </c>
      <c r="K3830">
        <f>WEEKDAY(Sales[[#This Row],[Date and Time]],2)</f>
        <v>6</v>
      </c>
    </row>
    <row r="3831" spans="1:11" x14ac:dyDescent="0.3">
      <c r="A3831" t="s">
        <v>7299</v>
      </c>
      <c r="B3831" s="1">
        <v>45530.825196759259</v>
      </c>
      <c r="C3831" t="s">
        <v>3319</v>
      </c>
      <c r="D3831" t="s">
        <v>1162</v>
      </c>
      <c r="E3831" t="s">
        <v>3464</v>
      </c>
      <c r="F3831" t="s">
        <v>3462</v>
      </c>
      <c r="G3831">
        <v>1542.9</v>
      </c>
      <c r="H3831">
        <v>7</v>
      </c>
      <c r="I3831">
        <f t="shared" si="59"/>
        <v>220.41428571428574</v>
      </c>
      <c r="J3831">
        <f>(Sales[[#This Row],[Selling Price Per Commodity]]-VLOOKUP(C3831,Products!A:E,4, FALSE))*Sales[[#This Row],[Quantity]]/10</f>
        <v>-339.14699999999999</v>
      </c>
      <c r="K3831">
        <f>WEEKDAY(Sales[[#This Row],[Date and Time]],2)</f>
        <v>1</v>
      </c>
    </row>
    <row r="3832" spans="1:11" x14ac:dyDescent="0.3">
      <c r="A3832" t="s">
        <v>7300</v>
      </c>
      <c r="B3832" s="1">
        <v>45410.333391203705</v>
      </c>
      <c r="C3832" t="s">
        <v>3393</v>
      </c>
      <c r="D3832" t="s">
        <v>1323</v>
      </c>
      <c r="E3832" t="s">
        <v>3479</v>
      </c>
      <c r="F3832" t="s">
        <v>3462</v>
      </c>
      <c r="G3832">
        <v>324.08</v>
      </c>
      <c r="H3832">
        <v>1</v>
      </c>
      <c r="I3832">
        <f t="shared" si="59"/>
        <v>324.08</v>
      </c>
      <c r="J3832">
        <f>(Sales[[#This Row],[Selling Price Per Commodity]]-VLOOKUP(C3832,Products!A:E,4, FALSE))*Sales[[#This Row],[Quantity]]/10</f>
        <v>-4.4330000000000043</v>
      </c>
      <c r="K3832">
        <f>WEEKDAY(Sales[[#This Row],[Date and Time]],2)</f>
        <v>7</v>
      </c>
    </row>
    <row r="3833" spans="1:11" x14ac:dyDescent="0.3">
      <c r="A3833" t="s">
        <v>7301</v>
      </c>
      <c r="B3833" s="1">
        <v>45608.002152777779</v>
      </c>
      <c r="C3833" t="s">
        <v>3448</v>
      </c>
      <c r="D3833" t="s">
        <v>495</v>
      </c>
      <c r="E3833" t="s">
        <v>3471</v>
      </c>
      <c r="F3833" t="s">
        <v>3472</v>
      </c>
      <c r="G3833">
        <v>342.73</v>
      </c>
      <c r="H3833">
        <v>10</v>
      </c>
      <c r="I3833">
        <f t="shared" si="59"/>
        <v>34.273000000000003</v>
      </c>
      <c r="J3833">
        <f>(Sales[[#This Row],[Selling Price Per Commodity]]-VLOOKUP(C3833,Products!A:E,4, FALSE))*Sales[[#This Row],[Quantity]]/10</f>
        <v>-921.23699999999985</v>
      </c>
      <c r="K3833">
        <f>WEEKDAY(Sales[[#This Row],[Date and Time]],2)</f>
        <v>2</v>
      </c>
    </row>
    <row r="3834" spans="1:11" x14ac:dyDescent="0.3">
      <c r="A3834" t="s">
        <v>7302</v>
      </c>
      <c r="B3834" s="1">
        <v>45336.683506944442</v>
      </c>
      <c r="C3834" t="s">
        <v>3250</v>
      </c>
      <c r="D3834" t="s">
        <v>3127</v>
      </c>
      <c r="E3834" t="s">
        <v>3479</v>
      </c>
      <c r="F3834" t="s">
        <v>3472</v>
      </c>
      <c r="G3834">
        <v>27.63</v>
      </c>
      <c r="H3834">
        <v>2</v>
      </c>
      <c r="I3834">
        <f t="shared" si="59"/>
        <v>13.815</v>
      </c>
      <c r="J3834">
        <f>(Sales[[#This Row],[Selling Price Per Commodity]]-VLOOKUP(C3834,Products!A:E,4, FALSE))*Sales[[#This Row],[Quantity]]/10</f>
        <v>-20.131</v>
      </c>
      <c r="K3834">
        <f>WEEKDAY(Sales[[#This Row],[Date and Time]],2)</f>
        <v>3</v>
      </c>
    </row>
    <row r="3835" spans="1:11" x14ac:dyDescent="0.3">
      <c r="A3835" t="s">
        <v>7303</v>
      </c>
      <c r="B3835" s="1">
        <v>45594.526886574073</v>
      </c>
      <c r="C3835" t="s">
        <v>3423</v>
      </c>
      <c r="D3835" t="s">
        <v>1318</v>
      </c>
      <c r="E3835" t="s">
        <v>3461</v>
      </c>
      <c r="F3835" t="s">
        <v>3467</v>
      </c>
      <c r="G3835">
        <v>1663.03</v>
      </c>
      <c r="H3835">
        <v>9</v>
      </c>
      <c r="I3835">
        <f t="shared" si="59"/>
        <v>184.7811111111111</v>
      </c>
      <c r="J3835">
        <f>(Sales[[#This Row],[Selling Price Per Commodity]]-VLOOKUP(C3835,Products!A:E,4, FALSE))*Sales[[#This Row],[Quantity]]/10</f>
        <v>-183.167</v>
      </c>
      <c r="K3835">
        <f>WEEKDAY(Sales[[#This Row],[Date and Time]],2)</f>
        <v>2</v>
      </c>
    </row>
    <row r="3836" spans="1:11" x14ac:dyDescent="0.3">
      <c r="A3836" t="s">
        <v>7304</v>
      </c>
      <c r="B3836" s="1">
        <v>45536.254328703704</v>
      </c>
      <c r="C3836" t="s">
        <v>3271</v>
      </c>
      <c r="D3836" t="s">
        <v>1088</v>
      </c>
      <c r="E3836" t="s">
        <v>3479</v>
      </c>
      <c r="F3836" t="s">
        <v>3462</v>
      </c>
      <c r="G3836">
        <v>1201.27</v>
      </c>
      <c r="H3836">
        <v>5</v>
      </c>
      <c r="I3836">
        <f t="shared" si="59"/>
        <v>240.25399999999999</v>
      </c>
      <c r="J3836">
        <f>(Sales[[#This Row],[Selling Price Per Commodity]]-VLOOKUP(C3836,Products!A:E,4, FALSE))*Sales[[#This Row],[Quantity]]/10</f>
        <v>-126.45800000000001</v>
      </c>
      <c r="K3836">
        <f>WEEKDAY(Sales[[#This Row],[Date and Time]],2)</f>
        <v>7</v>
      </c>
    </row>
    <row r="3837" spans="1:11" x14ac:dyDescent="0.3">
      <c r="A3837" t="s">
        <v>7305</v>
      </c>
      <c r="B3837" s="1">
        <v>45341.463969907411</v>
      </c>
      <c r="C3837" t="s">
        <v>3335</v>
      </c>
      <c r="D3837" t="s">
        <v>1081</v>
      </c>
      <c r="E3837" t="s">
        <v>3461</v>
      </c>
      <c r="F3837" t="s">
        <v>3472</v>
      </c>
      <c r="G3837">
        <v>820.92</v>
      </c>
      <c r="H3837">
        <v>9</v>
      </c>
      <c r="I3837">
        <f t="shared" si="59"/>
        <v>91.213333333333324</v>
      </c>
      <c r="J3837">
        <f>(Sales[[#This Row],[Selling Price Per Commodity]]-VLOOKUP(C3837,Products!A:E,4, FALSE))*Sales[[#This Row],[Quantity]]/10</f>
        <v>-191.14800000000005</v>
      </c>
      <c r="K3837">
        <f>WEEKDAY(Sales[[#This Row],[Date and Time]],2)</f>
        <v>1</v>
      </c>
    </row>
    <row r="3838" spans="1:11" x14ac:dyDescent="0.3">
      <c r="A3838" t="s">
        <v>7306</v>
      </c>
      <c r="B3838" s="1">
        <v>45372.99622685185</v>
      </c>
      <c r="C3838" t="s">
        <v>3257</v>
      </c>
      <c r="D3838" t="s">
        <v>1587</v>
      </c>
      <c r="E3838" t="s">
        <v>3471</v>
      </c>
      <c r="F3838" t="s">
        <v>3462</v>
      </c>
      <c r="G3838">
        <v>1662.64</v>
      </c>
      <c r="H3838">
        <v>1</v>
      </c>
      <c r="I3838">
        <f t="shared" si="59"/>
        <v>1662.64</v>
      </c>
      <c r="J3838">
        <f>(Sales[[#This Row],[Selling Price Per Commodity]]-VLOOKUP(C3838,Products!A:E,4, FALSE))*Sales[[#This Row],[Quantity]]/10</f>
        <v>137.41300000000001</v>
      </c>
      <c r="K3838">
        <f>WEEKDAY(Sales[[#This Row],[Date and Time]],2)</f>
        <v>4</v>
      </c>
    </row>
    <row r="3839" spans="1:11" x14ac:dyDescent="0.3">
      <c r="A3839" t="s">
        <v>7307</v>
      </c>
      <c r="B3839" s="1">
        <v>45394.153402777774</v>
      </c>
      <c r="C3839" t="s">
        <v>3378</v>
      </c>
      <c r="D3839" t="s">
        <v>2095</v>
      </c>
      <c r="E3839" t="s">
        <v>3479</v>
      </c>
      <c r="F3839" t="s">
        <v>3472</v>
      </c>
      <c r="G3839">
        <v>1420.04</v>
      </c>
      <c r="H3839">
        <v>6</v>
      </c>
      <c r="I3839">
        <f t="shared" si="59"/>
        <v>236.67333333333332</v>
      </c>
      <c r="J3839">
        <f>(Sales[[#This Row],[Selling Price Per Commodity]]-VLOOKUP(C3839,Products!A:E,4, FALSE))*Sales[[#This Row],[Quantity]]/10</f>
        <v>-72.945999999999998</v>
      </c>
      <c r="K3839">
        <f>WEEKDAY(Sales[[#This Row],[Date and Time]],2)</f>
        <v>5</v>
      </c>
    </row>
    <row r="3840" spans="1:11" x14ac:dyDescent="0.3">
      <c r="A3840" t="s">
        <v>7308</v>
      </c>
      <c r="B3840" s="1">
        <v>45512.967002314814</v>
      </c>
      <c r="C3840" t="s">
        <v>3305</v>
      </c>
      <c r="D3840" t="s">
        <v>3181</v>
      </c>
      <c r="E3840" t="s">
        <v>3461</v>
      </c>
      <c r="F3840" t="s">
        <v>3472</v>
      </c>
      <c r="G3840">
        <v>369.65</v>
      </c>
      <c r="H3840">
        <v>9</v>
      </c>
      <c r="I3840">
        <f t="shared" si="59"/>
        <v>41.072222222222223</v>
      </c>
      <c r="J3840">
        <f>(Sales[[#This Row],[Selling Price Per Commodity]]-VLOOKUP(C3840,Products!A:E,4, FALSE))*Sales[[#This Row],[Quantity]]/10</f>
        <v>-302.29899999999998</v>
      </c>
      <c r="K3840">
        <f>WEEKDAY(Sales[[#This Row],[Date and Time]],2)</f>
        <v>4</v>
      </c>
    </row>
    <row r="3841" spans="1:11" x14ac:dyDescent="0.3">
      <c r="A3841" t="s">
        <v>7309</v>
      </c>
      <c r="B3841" s="1">
        <v>45418.802777777775</v>
      </c>
      <c r="C3841" t="s">
        <v>3426</v>
      </c>
      <c r="D3841" t="s">
        <v>2857</v>
      </c>
      <c r="E3841" t="s">
        <v>3479</v>
      </c>
      <c r="F3841" t="s">
        <v>3472</v>
      </c>
      <c r="G3841">
        <v>1306.23</v>
      </c>
      <c r="H3841">
        <v>5</v>
      </c>
      <c r="I3841">
        <f t="shared" si="59"/>
        <v>261.24599999999998</v>
      </c>
      <c r="J3841">
        <f>(Sales[[#This Row],[Selling Price Per Commodity]]-VLOOKUP(C3841,Products!A:E,4, FALSE))*Sales[[#This Row],[Quantity]]/10</f>
        <v>121.273</v>
      </c>
      <c r="K3841">
        <f>WEEKDAY(Sales[[#This Row],[Date and Time]],2)</f>
        <v>1</v>
      </c>
    </row>
    <row r="3842" spans="1:11" x14ac:dyDescent="0.3">
      <c r="A3842" t="s">
        <v>7310</v>
      </c>
      <c r="B3842" s="1">
        <v>45597.218425925923</v>
      </c>
      <c r="C3842" t="s">
        <v>3245</v>
      </c>
      <c r="D3842" t="s">
        <v>2889</v>
      </c>
      <c r="E3842" t="s">
        <v>3471</v>
      </c>
      <c r="F3842" t="s">
        <v>3467</v>
      </c>
      <c r="G3842">
        <v>563.52</v>
      </c>
      <c r="H3842">
        <v>4</v>
      </c>
      <c r="I3842">
        <f t="shared" ref="I3842:I3905" si="60" xml:space="preserve"> G3842/H3842</f>
        <v>140.88</v>
      </c>
      <c r="J3842">
        <f>(Sales[[#This Row],[Selling Price Per Commodity]]-VLOOKUP(C3842,Products!A:E,4, FALSE))*Sales[[#This Row],[Quantity]]/10</f>
        <v>-19.008000000000003</v>
      </c>
      <c r="K3842">
        <f>WEEKDAY(Sales[[#This Row],[Date and Time]],2)</f>
        <v>5</v>
      </c>
    </row>
    <row r="3843" spans="1:11" x14ac:dyDescent="0.3">
      <c r="A3843" t="s">
        <v>7311</v>
      </c>
      <c r="B3843" s="1">
        <v>45327.501550925925</v>
      </c>
      <c r="C3843" t="s">
        <v>3451</v>
      </c>
      <c r="D3843" t="s">
        <v>2693</v>
      </c>
      <c r="E3843" t="s">
        <v>3464</v>
      </c>
      <c r="F3843" t="s">
        <v>3462</v>
      </c>
      <c r="G3843">
        <v>1906.82</v>
      </c>
      <c r="H3843">
        <v>6</v>
      </c>
      <c r="I3843">
        <f t="shared" si="60"/>
        <v>317.80333333333334</v>
      </c>
      <c r="J3843">
        <f>(Sales[[#This Row],[Selling Price Per Commodity]]-VLOOKUP(C3843,Products!A:E,4, FALSE))*Sales[[#This Row],[Quantity]]/10</f>
        <v>-148.91199999999998</v>
      </c>
      <c r="K3843">
        <f>WEEKDAY(Sales[[#This Row],[Date and Time]],2)</f>
        <v>1</v>
      </c>
    </row>
    <row r="3844" spans="1:11" x14ac:dyDescent="0.3">
      <c r="A3844" t="s">
        <v>7312</v>
      </c>
      <c r="B3844" s="1">
        <v>45338.545393518521</v>
      </c>
      <c r="C3844" t="s">
        <v>3447</v>
      </c>
      <c r="D3844" t="s">
        <v>412</v>
      </c>
      <c r="E3844" t="s">
        <v>3464</v>
      </c>
      <c r="F3844" t="s">
        <v>3462</v>
      </c>
      <c r="G3844">
        <v>546.87</v>
      </c>
      <c r="H3844">
        <v>8</v>
      </c>
      <c r="I3844">
        <f t="shared" si="60"/>
        <v>68.358750000000001</v>
      </c>
      <c r="J3844">
        <f>(Sales[[#This Row],[Selling Price Per Commodity]]-VLOOKUP(C3844,Products!A:E,4, FALSE))*Sales[[#This Row],[Quantity]]/10</f>
        <v>-362.89700000000005</v>
      </c>
      <c r="K3844">
        <f>WEEKDAY(Sales[[#This Row],[Date and Time]],2)</f>
        <v>5</v>
      </c>
    </row>
    <row r="3845" spans="1:11" x14ac:dyDescent="0.3">
      <c r="A3845" t="s">
        <v>7313</v>
      </c>
      <c r="B3845" s="1">
        <v>45525.701620370368</v>
      </c>
      <c r="C3845" t="s">
        <v>3296</v>
      </c>
      <c r="D3845" t="s">
        <v>3054</v>
      </c>
      <c r="E3845" t="s">
        <v>3479</v>
      </c>
      <c r="F3845" t="s">
        <v>3469</v>
      </c>
      <c r="G3845">
        <v>1114.57</v>
      </c>
      <c r="H3845">
        <v>7</v>
      </c>
      <c r="I3845">
        <f t="shared" si="60"/>
        <v>159.22428571428571</v>
      </c>
      <c r="J3845">
        <f>(Sales[[#This Row],[Selling Price Per Commodity]]-VLOOKUP(C3845,Products!A:E,4, FALSE))*Sales[[#This Row],[Quantity]]/10</f>
        <v>-299.61099999999999</v>
      </c>
      <c r="K3845">
        <f>WEEKDAY(Sales[[#This Row],[Date and Time]],2)</f>
        <v>3</v>
      </c>
    </row>
    <row r="3846" spans="1:11" x14ac:dyDescent="0.3">
      <c r="A3846" t="s">
        <v>7314</v>
      </c>
      <c r="B3846" s="1">
        <v>45550.744849537034</v>
      </c>
      <c r="C3846" t="s">
        <v>3332</v>
      </c>
      <c r="D3846" t="s">
        <v>2464</v>
      </c>
      <c r="E3846" t="s">
        <v>3479</v>
      </c>
      <c r="F3846" t="s">
        <v>3472</v>
      </c>
      <c r="G3846">
        <v>336.1</v>
      </c>
      <c r="H3846">
        <v>5</v>
      </c>
      <c r="I3846">
        <f t="shared" si="60"/>
        <v>67.22</v>
      </c>
      <c r="J3846">
        <f>(Sales[[#This Row],[Selling Price Per Commodity]]-VLOOKUP(C3846,Products!A:E,4, FALSE))*Sales[[#This Row],[Quantity]]/10</f>
        <v>-140.66000000000003</v>
      </c>
      <c r="K3846">
        <f>WEEKDAY(Sales[[#This Row],[Date and Time]],2)</f>
        <v>7</v>
      </c>
    </row>
    <row r="3847" spans="1:11" x14ac:dyDescent="0.3">
      <c r="A3847" t="s">
        <v>7315</v>
      </c>
      <c r="B3847" s="1">
        <v>45553.735694444447</v>
      </c>
      <c r="C3847" t="s">
        <v>3384</v>
      </c>
      <c r="D3847" t="s">
        <v>434</v>
      </c>
      <c r="E3847" t="s">
        <v>3461</v>
      </c>
      <c r="F3847" t="s">
        <v>3476</v>
      </c>
      <c r="G3847">
        <v>1343.84</v>
      </c>
      <c r="H3847">
        <v>3</v>
      </c>
      <c r="I3847">
        <f t="shared" si="60"/>
        <v>447.94666666666666</v>
      </c>
      <c r="J3847">
        <f>(Sales[[#This Row],[Selling Price Per Commodity]]-VLOOKUP(C3847,Products!A:E,4, FALSE))*Sales[[#This Row],[Quantity]]/10</f>
        <v>-73.977999999999994</v>
      </c>
      <c r="K3847">
        <f>WEEKDAY(Sales[[#This Row],[Date and Time]],2)</f>
        <v>3</v>
      </c>
    </row>
    <row r="3848" spans="1:11" x14ac:dyDescent="0.3">
      <c r="A3848" t="s">
        <v>7316</v>
      </c>
      <c r="B3848" s="1">
        <v>45305.135659722226</v>
      </c>
      <c r="C3848" t="s">
        <v>3301</v>
      </c>
      <c r="D3848" t="s">
        <v>1521</v>
      </c>
      <c r="E3848" t="s">
        <v>3464</v>
      </c>
      <c r="F3848" t="s">
        <v>3462</v>
      </c>
      <c r="G3848">
        <v>1026.8900000000001</v>
      </c>
      <c r="H3848">
        <v>9</v>
      </c>
      <c r="I3848">
        <f t="shared" si="60"/>
        <v>114.09888888888889</v>
      </c>
      <c r="J3848">
        <f>(Sales[[#This Row],[Selling Price Per Commodity]]-VLOOKUP(C3848,Products!A:E,4, FALSE))*Sales[[#This Row],[Quantity]]/10</f>
        <v>-349.37200000000001</v>
      </c>
      <c r="K3848">
        <f>WEEKDAY(Sales[[#This Row],[Date and Time]],2)</f>
        <v>7</v>
      </c>
    </row>
    <row r="3849" spans="1:11" x14ac:dyDescent="0.3">
      <c r="A3849" t="s">
        <v>7317</v>
      </c>
      <c r="B3849" s="1">
        <v>45337.519953703704</v>
      </c>
      <c r="C3849" t="s">
        <v>3424</v>
      </c>
      <c r="D3849" t="s">
        <v>1027</v>
      </c>
      <c r="E3849" t="s">
        <v>3471</v>
      </c>
      <c r="F3849" t="s">
        <v>3472</v>
      </c>
      <c r="G3849">
        <v>1488.55</v>
      </c>
      <c r="H3849">
        <v>3</v>
      </c>
      <c r="I3849">
        <f t="shared" si="60"/>
        <v>496.18333333333334</v>
      </c>
      <c r="J3849">
        <f>(Sales[[#This Row],[Selling Price Per Commodity]]-VLOOKUP(C3849,Products!A:E,4, FALSE))*Sales[[#This Row],[Quantity]]/10</f>
        <v>3.1270000000000038</v>
      </c>
      <c r="K3849">
        <f>WEEKDAY(Sales[[#This Row],[Date and Time]],2)</f>
        <v>4</v>
      </c>
    </row>
    <row r="3850" spans="1:11" x14ac:dyDescent="0.3">
      <c r="A3850" t="s">
        <v>7318</v>
      </c>
      <c r="B3850" s="1">
        <v>45431.16605324074</v>
      </c>
      <c r="C3850" t="s">
        <v>3402</v>
      </c>
      <c r="D3850" t="s">
        <v>2880</v>
      </c>
      <c r="E3850" t="s">
        <v>3461</v>
      </c>
      <c r="F3850" t="s">
        <v>3469</v>
      </c>
      <c r="G3850">
        <v>472.25</v>
      </c>
      <c r="H3850">
        <v>9</v>
      </c>
      <c r="I3850">
        <f t="shared" si="60"/>
        <v>52.472222222222221</v>
      </c>
      <c r="J3850">
        <f>(Sales[[#This Row],[Selling Price Per Commodity]]-VLOOKUP(C3850,Products!A:E,4, FALSE))*Sales[[#This Row],[Quantity]]/10</f>
        <v>-476.25100000000003</v>
      </c>
      <c r="K3850">
        <f>WEEKDAY(Sales[[#This Row],[Date and Time]],2)</f>
        <v>7</v>
      </c>
    </row>
    <row r="3851" spans="1:11" x14ac:dyDescent="0.3">
      <c r="A3851" t="s">
        <v>7319</v>
      </c>
      <c r="B3851" s="1">
        <v>45365.633287037039</v>
      </c>
      <c r="C3851" t="s">
        <v>3404</v>
      </c>
      <c r="D3851" t="s">
        <v>1905</v>
      </c>
      <c r="E3851" t="s">
        <v>3466</v>
      </c>
      <c r="F3851" t="s">
        <v>3467</v>
      </c>
      <c r="G3851">
        <v>1038.93</v>
      </c>
      <c r="H3851">
        <v>7</v>
      </c>
      <c r="I3851">
        <f t="shared" si="60"/>
        <v>148.41857142857143</v>
      </c>
      <c r="J3851">
        <f>(Sales[[#This Row],[Selling Price Per Commodity]]-VLOOKUP(C3851,Products!A:E,4, FALSE))*Sales[[#This Row],[Quantity]]/10</f>
        <v>70.664000000000001</v>
      </c>
      <c r="K3851">
        <f>WEEKDAY(Sales[[#This Row],[Date and Time]],2)</f>
        <v>4</v>
      </c>
    </row>
    <row r="3852" spans="1:11" x14ac:dyDescent="0.3">
      <c r="A3852" t="s">
        <v>7320</v>
      </c>
      <c r="B3852" s="1">
        <v>45396.252083333333</v>
      </c>
      <c r="C3852" t="s">
        <v>3283</v>
      </c>
      <c r="D3852" t="s">
        <v>1065</v>
      </c>
      <c r="E3852" t="s">
        <v>3466</v>
      </c>
      <c r="F3852" t="s">
        <v>3462</v>
      </c>
      <c r="G3852">
        <v>1888.51</v>
      </c>
      <c r="H3852">
        <v>7</v>
      </c>
      <c r="I3852">
        <f t="shared" si="60"/>
        <v>269.78714285714284</v>
      </c>
      <c r="J3852">
        <f>(Sales[[#This Row],[Selling Price Per Commodity]]-VLOOKUP(C3852,Products!A:E,4, FALSE))*Sales[[#This Row],[Quantity]]/10</f>
        <v>-134.64699999999999</v>
      </c>
      <c r="K3852">
        <f>WEEKDAY(Sales[[#This Row],[Date and Time]],2)</f>
        <v>7</v>
      </c>
    </row>
    <row r="3853" spans="1:11" x14ac:dyDescent="0.3">
      <c r="A3853" t="s">
        <v>7321</v>
      </c>
      <c r="B3853" s="1">
        <v>45312.029768518521</v>
      </c>
      <c r="C3853" t="s">
        <v>3293</v>
      </c>
      <c r="D3853" t="s">
        <v>154</v>
      </c>
      <c r="E3853" t="s">
        <v>3466</v>
      </c>
      <c r="F3853" t="s">
        <v>3469</v>
      </c>
      <c r="G3853">
        <v>1333</v>
      </c>
      <c r="H3853">
        <v>8</v>
      </c>
      <c r="I3853">
        <f t="shared" si="60"/>
        <v>166.625</v>
      </c>
      <c r="J3853">
        <f>(Sales[[#This Row],[Selling Price Per Commodity]]-VLOOKUP(C3853,Products!A:E,4, FALSE))*Sales[[#This Row],[Quantity]]/10</f>
        <v>-6.6920000000000073</v>
      </c>
      <c r="K3853">
        <f>WEEKDAY(Sales[[#This Row],[Date and Time]],2)</f>
        <v>7</v>
      </c>
    </row>
    <row r="3854" spans="1:11" x14ac:dyDescent="0.3">
      <c r="A3854" t="s">
        <v>7322</v>
      </c>
      <c r="B3854" s="1">
        <v>45539.813310185185</v>
      </c>
      <c r="C3854" t="s">
        <v>3318</v>
      </c>
      <c r="D3854" t="s">
        <v>2813</v>
      </c>
      <c r="E3854" t="s">
        <v>3466</v>
      </c>
      <c r="F3854" t="s">
        <v>3467</v>
      </c>
      <c r="G3854">
        <v>947.98</v>
      </c>
      <c r="H3854">
        <v>5</v>
      </c>
      <c r="I3854">
        <f t="shared" si="60"/>
        <v>189.596</v>
      </c>
      <c r="J3854">
        <f>(Sales[[#This Row],[Selling Price Per Commodity]]-VLOOKUP(C3854,Products!A:E,4, FALSE))*Sales[[#This Row],[Quantity]]/10</f>
        <v>60.283000000000001</v>
      </c>
      <c r="K3854">
        <f>WEEKDAY(Sales[[#This Row],[Date and Time]],2)</f>
        <v>3</v>
      </c>
    </row>
    <row r="3855" spans="1:11" x14ac:dyDescent="0.3">
      <c r="A3855" t="s">
        <v>7323</v>
      </c>
      <c r="B3855" s="1">
        <v>45519.798275462963</v>
      </c>
      <c r="C3855" t="s">
        <v>3364</v>
      </c>
      <c r="D3855" t="s">
        <v>1766</v>
      </c>
      <c r="E3855" t="s">
        <v>3464</v>
      </c>
      <c r="F3855" t="s">
        <v>3476</v>
      </c>
      <c r="G3855">
        <v>583.33000000000004</v>
      </c>
      <c r="H3855">
        <v>2</v>
      </c>
      <c r="I3855">
        <f t="shared" si="60"/>
        <v>291.66500000000002</v>
      </c>
      <c r="J3855">
        <f>(Sales[[#This Row],[Selling Price Per Commodity]]-VLOOKUP(C3855,Products!A:E,4, FALSE))*Sales[[#This Row],[Quantity]]/10</f>
        <v>-96.042999999999992</v>
      </c>
      <c r="K3855">
        <f>WEEKDAY(Sales[[#This Row],[Date and Time]],2)</f>
        <v>4</v>
      </c>
    </row>
    <row r="3856" spans="1:11" x14ac:dyDescent="0.3">
      <c r="A3856" t="s">
        <v>7324</v>
      </c>
      <c r="B3856" s="1">
        <v>45507.806956018518</v>
      </c>
      <c r="C3856" t="s">
        <v>3444</v>
      </c>
      <c r="D3856" t="s">
        <v>1856</v>
      </c>
      <c r="E3856" t="s">
        <v>3479</v>
      </c>
      <c r="F3856" t="s">
        <v>3467</v>
      </c>
      <c r="G3856">
        <v>70.489999999999995</v>
      </c>
      <c r="H3856">
        <v>5</v>
      </c>
      <c r="I3856">
        <f t="shared" si="60"/>
        <v>14.097999999999999</v>
      </c>
      <c r="J3856">
        <f>(Sales[[#This Row],[Selling Price Per Commodity]]-VLOOKUP(C3856,Products!A:E,4, FALSE))*Sales[[#This Row],[Quantity]]/10</f>
        <v>-67.265999999999991</v>
      </c>
      <c r="K3856">
        <f>WEEKDAY(Sales[[#This Row],[Date and Time]],2)</f>
        <v>6</v>
      </c>
    </row>
    <row r="3857" spans="1:11" x14ac:dyDescent="0.3">
      <c r="A3857" t="s">
        <v>7325</v>
      </c>
      <c r="B3857" s="1">
        <v>45546.010671296295</v>
      </c>
      <c r="C3857" t="s">
        <v>3438</v>
      </c>
      <c r="D3857" t="s">
        <v>2186</v>
      </c>
      <c r="E3857" t="s">
        <v>3466</v>
      </c>
      <c r="F3857" t="s">
        <v>3467</v>
      </c>
      <c r="G3857">
        <v>619.69000000000005</v>
      </c>
      <c r="H3857">
        <v>4</v>
      </c>
      <c r="I3857">
        <f t="shared" si="60"/>
        <v>154.92250000000001</v>
      </c>
      <c r="J3857">
        <f>(Sales[[#This Row],[Selling Price Per Commodity]]-VLOOKUP(C3857,Products!A:E,4, FALSE))*Sales[[#This Row],[Quantity]]/10</f>
        <v>-238.66300000000001</v>
      </c>
      <c r="K3857">
        <f>WEEKDAY(Sales[[#This Row],[Date and Time]],2)</f>
        <v>3</v>
      </c>
    </row>
    <row r="3858" spans="1:11" x14ac:dyDescent="0.3">
      <c r="A3858" t="s">
        <v>7326</v>
      </c>
      <c r="B3858" s="1">
        <v>45420.913449074076</v>
      </c>
      <c r="C3858" t="s">
        <v>3422</v>
      </c>
      <c r="D3858" t="s">
        <v>2662</v>
      </c>
      <c r="E3858" t="s">
        <v>3461</v>
      </c>
      <c r="F3858" t="s">
        <v>3476</v>
      </c>
      <c r="G3858">
        <v>141.32</v>
      </c>
      <c r="H3858">
        <v>7</v>
      </c>
      <c r="I3858">
        <f t="shared" si="60"/>
        <v>20.188571428571429</v>
      </c>
      <c r="J3858">
        <f>(Sales[[#This Row],[Selling Price Per Commodity]]-VLOOKUP(C3858,Products!A:E,4, FALSE))*Sales[[#This Row],[Quantity]]/10</f>
        <v>-526.58299999999997</v>
      </c>
      <c r="K3858">
        <f>WEEKDAY(Sales[[#This Row],[Date and Time]],2)</f>
        <v>3</v>
      </c>
    </row>
    <row r="3859" spans="1:11" x14ac:dyDescent="0.3">
      <c r="A3859" t="s">
        <v>7327</v>
      </c>
      <c r="B3859" s="1">
        <v>45586.490868055553</v>
      </c>
      <c r="C3859" t="s">
        <v>3353</v>
      </c>
      <c r="D3859" t="s">
        <v>461</v>
      </c>
      <c r="E3859" t="s">
        <v>3479</v>
      </c>
      <c r="F3859" t="s">
        <v>3467</v>
      </c>
      <c r="G3859">
        <v>803.26</v>
      </c>
      <c r="H3859">
        <v>2</v>
      </c>
      <c r="I3859">
        <f t="shared" si="60"/>
        <v>401.63</v>
      </c>
      <c r="J3859">
        <f>(Sales[[#This Row],[Selling Price Per Commodity]]-VLOOKUP(C3859,Products!A:E,4, FALSE))*Sales[[#This Row],[Quantity]]/10</f>
        <v>-115.41800000000001</v>
      </c>
      <c r="K3859">
        <f>WEEKDAY(Sales[[#This Row],[Date and Time]],2)</f>
        <v>1</v>
      </c>
    </row>
    <row r="3860" spans="1:11" x14ac:dyDescent="0.3">
      <c r="A3860" t="s">
        <v>7328</v>
      </c>
      <c r="B3860" s="1">
        <v>45569.562384259261</v>
      </c>
      <c r="C3860" t="s">
        <v>3298</v>
      </c>
      <c r="D3860" t="s">
        <v>2461</v>
      </c>
      <c r="E3860" t="s">
        <v>3464</v>
      </c>
      <c r="F3860" t="s">
        <v>3469</v>
      </c>
      <c r="G3860">
        <v>1714.46</v>
      </c>
      <c r="H3860">
        <v>3</v>
      </c>
      <c r="I3860">
        <f t="shared" si="60"/>
        <v>571.48666666666668</v>
      </c>
      <c r="J3860">
        <f>(Sales[[#This Row],[Selling Price Per Commodity]]-VLOOKUP(C3860,Products!A:E,4, FALSE))*Sales[[#This Row],[Quantity]]/10</f>
        <v>-118.096</v>
      </c>
      <c r="K3860">
        <f>WEEKDAY(Sales[[#This Row],[Date and Time]],2)</f>
        <v>5</v>
      </c>
    </row>
    <row r="3861" spans="1:11" x14ac:dyDescent="0.3">
      <c r="A3861" t="s">
        <v>7329</v>
      </c>
      <c r="B3861" s="1">
        <v>45498.102094907408</v>
      </c>
      <c r="C3861" t="s">
        <v>3266</v>
      </c>
      <c r="D3861" t="s">
        <v>3020</v>
      </c>
      <c r="E3861" t="s">
        <v>3471</v>
      </c>
      <c r="F3861" t="s">
        <v>3462</v>
      </c>
      <c r="G3861">
        <v>1050.33</v>
      </c>
      <c r="H3861">
        <v>3</v>
      </c>
      <c r="I3861">
        <f t="shared" si="60"/>
        <v>350.10999999999996</v>
      </c>
      <c r="J3861">
        <f>(Sales[[#This Row],[Selling Price Per Commodity]]-VLOOKUP(C3861,Products!A:E,4, FALSE))*Sales[[#This Row],[Quantity]]/10</f>
        <v>92.309999999999974</v>
      </c>
      <c r="K3861">
        <f>WEEKDAY(Sales[[#This Row],[Date and Time]],2)</f>
        <v>4</v>
      </c>
    </row>
    <row r="3862" spans="1:11" x14ac:dyDescent="0.3">
      <c r="A3862" t="s">
        <v>7330</v>
      </c>
      <c r="B3862" s="1">
        <v>45368.851400462961</v>
      </c>
      <c r="C3862" t="s">
        <v>3355</v>
      </c>
      <c r="D3862" t="s">
        <v>3155</v>
      </c>
      <c r="E3862" t="s">
        <v>3464</v>
      </c>
      <c r="F3862" t="s">
        <v>3467</v>
      </c>
      <c r="G3862">
        <v>1848.59</v>
      </c>
      <c r="H3862">
        <v>10</v>
      </c>
      <c r="I3862">
        <f t="shared" si="60"/>
        <v>184.85899999999998</v>
      </c>
      <c r="J3862">
        <f>(Sales[[#This Row],[Selling Price Per Commodity]]-VLOOKUP(C3862,Products!A:E,4, FALSE))*Sales[[#This Row],[Quantity]]/10</f>
        <v>-704.221</v>
      </c>
      <c r="K3862">
        <f>WEEKDAY(Sales[[#This Row],[Date and Time]],2)</f>
        <v>7</v>
      </c>
    </row>
    <row r="3863" spans="1:11" x14ac:dyDescent="0.3">
      <c r="A3863" t="s">
        <v>7331</v>
      </c>
      <c r="B3863" s="1">
        <v>45507.046886574077</v>
      </c>
      <c r="C3863" t="s">
        <v>3363</v>
      </c>
      <c r="D3863" t="s">
        <v>2813</v>
      </c>
      <c r="E3863" t="s">
        <v>3471</v>
      </c>
      <c r="F3863" t="s">
        <v>3467</v>
      </c>
      <c r="G3863">
        <v>643.05999999999995</v>
      </c>
      <c r="H3863">
        <v>3</v>
      </c>
      <c r="I3863">
        <f t="shared" si="60"/>
        <v>214.35333333333332</v>
      </c>
      <c r="J3863">
        <f>(Sales[[#This Row],[Selling Price Per Commodity]]-VLOOKUP(C3863,Products!A:E,4, FALSE))*Sales[[#This Row],[Quantity]]/10</f>
        <v>-139.37299999999999</v>
      </c>
      <c r="K3863">
        <f>WEEKDAY(Sales[[#This Row],[Date and Time]],2)</f>
        <v>6</v>
      </c>
    </row>
    <row r="3864" spans="1:11" x14ac:dyDescent="0.3">
      <c r="A3864" t="s">
        <v>7332</v>
      </c>
      <c r="B3864" s="1">
        <v>45482.308240740742</v>
      </c>
      <c r="C3864" t="s">
        <v>3324</v>
      </c>
      <c r="D3864" t="s">
        <v>106</v>
      </c>
      <c r="E3864" t="s">
        <v>3461</v>
      </c>
      <c r="F3864" t="s">
        <v>3467</v>
      </c>
      <c r="G3864">
        <v>1561.58</v>
      </c>
      <c r="H3864">
        <v>9</v>
      </c>
      <c r="I3864">
        <f t="shared" si="60"/>
        <v>173.50888888888889</v>
      </c>
      <c r="J3864">
        <f>(Sales[[#This Row],[Selling Price Per Commodity]]-VLOOKUP(C3864,Products!A:E,4, FALSE))*Sales[[#This Row],[Quantity]]/10</f>
        <v>-228.90700000000001</v>
      </c>
      <c r="K3864">
        <f>WEEKDAY(Sales[[#This Row],[Date and Time]],2)</f>
        <v>2</v>
      </c>
    </row>
    <row r="3865" spans="1:11" x14ac:dyDescent="0.3">
      <c r="A3865" t="s">
        <v>7333</v>
      </c>
      <c r="B3865" s="1">
        <v>45357.231539351851</v>
      </c>
      <c r="C3865" t="s">
        <v>3410</v>
      </c>
      <c r="D3865" t="s">
        <v>2955</v>
      </c>
      <c r="E3865" t="s">
        <v>3479</v>
      </c>
      <c r="F3865" t="s">
        <v>3472</v>
      </c>
      <c r="G3865">
        <v>984.3</v>
      </c>
      <c r="H3865">
        <v>10</v>
      </c>
      <c r="I3865">
        <f t="shared" si="60"/>
        <v>98.429999999999993</v>
      </c>
      <c r="J3865">
        <f>(Sales[[#This Row],[Selling Price Per Commodity]]-VLOOKUP(C3865,Products!A:E,4, FALSE))*Sales[[#This Row],[Quantity]]/10</f>
        <v>-54.250000000000014</v>
      </c>
      <c r="K3865">
        <f>WEEKDAY(Sales[[#This Row],[Date and Time]],2)</f>
        <v>3</v>
      </c>
    </row>
    <row r="3866" spans="1:11" x14ac:dyDescent="0.3">
      <c r="A3866" t="s">
        <v>7334</v>
      </c>
      <c r="B3866" s="1">
        <v>45571.63652777778</v>
      </c>
      <c r="C3866" t="s">
        <v>3231</v>
      </c>
      <c r="D3866" t="s">
        <v>2789</v>
      </c>
      <c r="E3866" t="s">
        <v>3464</v>
      </c>
      <c r="F3866" t="s">
        <v>3472</v>
      </c>
      <c r="G3866">
        <v>1709.45</v>
      </c>
      <c r="H3866">
        <v>9</v>
      </c>
      <c r="I3866">
        <f t="shared" si="60"/>
        <v>189.9388888888889</v>
      </c>
      <c r="J3866">
        <f>(Sales[[#This Row],[Selling Price Per Commodity]]-VLOOKUP(C3866,Products!A:E,4, FALSE))*Sales[[#This Row],[Quantity]]/10</f>
        <v>29.312000000000001</v>
      </c>
      <c r="K3866">
        <f>WEEKDAY(Sales[[#This Row],[Date and Time]],2)</f>
        <v>7</v>
      </c>
    </row>
    <row r="3867" spans="1:11" x14ac:dyDescent="0.3">
      <c r="A3867" t="s">
        <v>7335</v>
      </c>
      <c r="B3867" s="1">
        <v>45345.526898148149</v>
      </c>
      <c r="C3867" t="s">
        <v>3257</v>
      </c>
      <c r="D3867" t="s">
        <v>2895</v>
      </c>
      <c r="E3867" t="s">
        <v>3471</v>
      </c>
      <c r="F3867" t="s">
        <v>3472</v>
      </c>
      <c r="G3867">
        <v>1736.02</v>
      </c>
      <c r="H3867">
        <v>9</v>
      </c>
      <c r="I3867">
        <f t="shared" si="60"/>
        <v>192.89111111111112</v>
      </c>
      <c r="J3867">
        <f>(Sales[[#This Row],[Selling Price Per Commodity]]-VLOOKUP(C3867,Products!A:E,4, FALSE))*Sales[[#This Row],[Quantity]]/10</f>
        <v>-86.056999999999988</v>
      </c>
      <c r="K3867">
        <f>WEEKDAY(Sales[[#This Row],[Date and Time]],2)</f>
        <v>5</v>
      </c>
    </row>
    <row r="3868" spans="1:11" x14ac:dyDescent="0.3">
      <c r="A3868" t="s">
        <v>7336</v>
      </c>
      <c r="B3868" s="1">
        <v>45387.575856481482</v>
      </c>
      <c r="C3868" t="s">
        <v>3359</v>
      </c>
      <c r="D3868" t="s">
        <v>1071</v>
      </c>
      <c r="E3868" t="s">
        <v>3471</v>
      </c>
      <c r="F3868" t="s">
        <v>3476</v>
      </c>
      <c r="G3868">
        <v>453.42</v>
      </c>
      <c r="H3868">
        <v>5</v>
      </c>
      <c r="I3868">
        <f t="shared" si="60"/>
        <v>90.683999999999997</v>
      </c>
      <c r="J3868">
        <f>(Sales[[#This Row],[Selling Price Per Commodity]]-VLOOKUP(C3868,Products!A:E,4, FALSE))*Sales[[#This Row],[Quantity]]/10</f>
        <v>-329.75300000000004</v>
      </c>
      <c r="K3868">
        <f>WEEKDAY(Sales[[#This Row],[Date and Time]],2)</f>
        <v>5</v>
      </c>
    </row>
    <row r="3869" spans="1:11" x14ac:dyDescent="0.3">
      <c r="A3869" t="s">
        <v>7337</v>
      </c>
      <c r="B3869" s="1">
        <v>45569.708865740744</v>
      </c>
      <c r="C3869" t="s">
        <v>3344</v>
      </c>
      <c r="D3869" t="s">
        <v>1121</v>
      </c>
      <c r="E3869" t="s">
        <v>3471</v>
      </c>
      <c r="F3869" t="s">
        <v>3469</v>
      </c>
      <c r="G3869">
        <v>594.46</v>
      </c>
      <c r="H3869">
        <v>7</v>
      </c>
      <c r="I3869">
        <f t="shared" si="60"/>
        <v>84.922857142857154</v>
      </c>
      <c r="J3869">
        <f>(Sales[[#This Row],[Selling Price Per Commodity]]-VLOOKUP(C3869,Products!A:E,4, FALSE))*Sales[[#This Row],[Quantity]]/10</f>
        <v>-510.94200000000001</v>
      </c>
      <c r="K3869">
        <f>WEEKDAY(Sales[[#This Row],[Date and Time]],2)</f>
        <v>5</v>
      </c>
    </row>
    <row r="3870" spans="1:11" x14ac:dyDescent="0.3">
      <c r="A3870" t="s">
        <v>7338</v>
      </c>
      <c r="B3870" s="1">
        <v>45338.869803240741</v>
      </c>
      <c r="C3870" t="s">
        <v>3300</v>
      </c>
      <c r="D3870" t="s">
        <v>2898</v>
      </c>
      <c r="E3870" t="s">
        <v>3479</v>
      </c>
      <c r="F3870" t="s">
        <v>3462</v>
      </c>
      <c r="G3870">
        <v>956.04</v>
      </c>
      <c r="H3870">
        <v>4</v>
      </c>
      <c r="I3870">
        <f t="shared" si="60"/>
        <v>239.01</v>
      </c>
      <c r="J3870">
        <f>(Sales[[#This Row],[Selling Price Per Commodity]]-VLOOKUP(C3870,Products!A:E,4, FALSE))*Sales[[#This Row],[Quantity]]/10</f>
        <v>-209.21599999999998</v>
      </c>
      <c r="K3870">
        <f>WEEKDAY(Sales[[#This Row],[Date and Time]],2)</f>
        <v>5</v>
      </c>
    </row>
    <row r="3871" spans="1:11" x14ac:dyDescent="0.3">
      <c r="A3871" t="s">
        <v>7339</v>
      </c>
      <c r="B3871" s="1">
        <v>45575.672164351854</v>
      </c>
      <c r="C3871" t="s">
        <v>3429</v>
      </c>
      <c r="D3871" t="s">
        <v>377</v>
      </c>
      <c r="E3871" t="s">
        <v>3461</v>
      </c>
      <c r="F3871" t="s">
        <v>3472</v>
      </c>
      <c r="G3871">
        <v>1035.99</v>
      </c>
      <c r="H3871">
        <v>8</v>
      </c>
      <c r="I3871">
        <f t="shared" si="60"/>
        <v>129.49875</v>
      </c>
      <c r="J3871">
        <f>(Sales[[#This Row],[Selling Price Per Commodity]]-VLOOKUP(C3871,Products!A:E,4, FALSE))*Sales[[#This Row],[Quantity]]/10</f>
        <v>-419.505</v>
      </c>
      <c r="K3871">
        <f>WEEKDAY(Sales[[#This Row],[Date and Time]],2)</f>
        <v>4</v>
      </c>
    </row>
    <row r="3872" spans="1:11" x14ac:dyDescent="0.3">
      <c r="A3872" t="s">
        <v>7340</v>
      </c>
      <c r="B3872" s="1">
        <v>45381.425995370373</v>
      </c>
      <c r="C3872" t="s">
        <v>3335</v>
      </c>
      <c r="D3872" t="s">
        <v>2617</v>
      </c>
      <c r="E3872" t="s">
        <v>3479</v>
      </c>
      <c r="F3872" t="s">
        <v>3462</v>
      </c>
      <c r="G3872">
        <v>1125.5999999999999</v>
      </c>
      <c r="H3872">
        <v>5</v>
      </c>
      <c r="I3872">
        <f t="shared" si="60"/>
        <v>225.11999999999998</v>
      </c>
      <c r="J3872">
        <f>(Sales[[#This Row],[Selling Price Per Commodity]]-VLOOKUP(C3872,Products!A:E,4, FALSE))*Sales[[#This Row],[Quantity]]/10</f>
        <v>-39.240000000000023</v>
      </c>
      <c r="K3872">
        <f>WEEKDAY(Sales[[#This Row],[Date and Time]],2)</f>
        <v>6</v>
      </c>
    </row>
    <row r="3873" spans="1:11" x14ac:dyDescent="0.3">
      <c r="A3873" t="s">
        <v>7341</v>
      </c>
      <c r="B3873" s="1">
        <v>45464.282372685186</v>
      </c>
      <c r="C3873" t="s">
        <v>3324</v>
      </c>
      <c r="D3873" t="s">
        <v>2126</v>
      </c>
      <c r="E3873" t="s">
        <v>3464</v>
      </c>
      <c r="F3873" t="s">
        <v>3476</v>
      </c>
      <c r="G3873">
        <v>1434.35</v>
      </c>
      <c r="H3873">
        <v>7</v>
      </c>
      <c r="I3873">
        <f t="shared" si="60"/>
        <v>204.90714285714284</v>
      </c>
      <c r="J3873">
        <f>(Sales[[#This Row],[Selling Price Per Commodity]]-VLOOKUP(C3873,Products!A:E,4, FALSE))*Sales[[#This Row],[Quantity]]/10</f>
        <v>-156.06000000000003</v>
      </c>
      <c r="K3873">
        <f>WEEKDAY(Sales[[#This Row],[Date and Time]],2)</f>
        <v>5</v>
      </c>
    </row>
    <row r="3874" spans="1:11" x14ac:dyDescent="0.3">
      <c r="A3874" t="s">
        <v>7342</v>
      </c>
      <c r="B3874" s="1">
        <v>45399.511099537034</v>
      </c>
      <c r="C3874" t="s">
        <v>3311</v>
      </c>
      <c r="D3874" t="s">
        <v>2506</v>
      </c>
      <c r="E3874" t="s">
        <v>3464</v>
      </c>
      <c r="F3874" t="s">
        <v>3469</v>
      </c>
      <c r="G3874">
        <v>760.02</v>
      </c>
      <c r="H3874">
        <v>3</v>
      </c>
      <c r="I3874">
        <f t="shared" si="60"/>
        <v>253.34</v>
      </c>
      <c r="J3874">
        <f>(Sales[[#This Row],[Selling Price Per Commodity]]-VLOOKUP(C3874,Products!A:E,4, FALSE))*Sales[[#This Row],[Quantity]]/10</f>
        <v>-212.56199999999998</v>
      </c>
      <c r="K3874">
        <f>WEEKDAY(Sales[[#This Row],[Date and Time]],2)</f>
        <v>3</v>
      </c>
    </row>
    <row r="3875" spans="1:11" x14ac:dyDescent="0.3">
      <c r="A3875" t="s">
        <v>7343</v>
      </c>
      <c r="B3875" s="1">
        <v>45569.2812037037</v>
      </c>
      <c r="C3875" t="s">
        <v>3345</v>
      </c>
      <c r="D3875" t="s">
        <v>654</v>
      </c>
      <c r="E3875" t="s">
        <v>3464</v>
      </c>
      <c r="F3875" t="s">
        <v>3462</v>
      </c>
      <c r="G3875">
        <v>928.23</v>
      </c>
      <c r="H3875">
        <v>6</v>
      </c>
      <c r="I3875">
        <f t="shared" si="60"/>
        <v>154.70500000000001</v>
      </c>
      <c r="J3875">
        <f>(Sales[[#This Row],[Selling Price Per Commodity]]-VLOOKUP(C3875,Products!A:E,4, FALSE))*Sales[[#This Row],[Quantity]]/10</f>
        <v>-364.65899999999999</v>
      </c>
      <c r="K3875">
        <f>WEEKDAY(Sales[[#This Row],[Date and Time]],2)</f>
        <v>5</v>
      </c>
    </row>
    <row r="3876" spans="1:11" x14ac:dyDescent="0.3">
      <c r="A3876" t="s">
        <v>7344</v>
      </c>
      <c r="B3876" s="1">
        <v>45312.911481481482</v>
      </c>
      <c r="C3876" t="s">
        <v>3367</v>
      </c>
      <c r="D3876" t="s">
        <v>24</v>
      </c>
      <c r="E3876" t="s">
        <v>3461</v>
      </c>
      <c r="F3876" t="s">
        <v>3472</v>
      </c>
      <c r="G3876">
        <v>503.19</v>
      </c>
      <c r="H3876">
        <v>3</v>
      </c>
      <c r="I3876">
        <f t="shared" si="60"/>
        <v>167.73</v>
      </c>
      <c r="J3876">
        <f>(Sales[[#This Row],[Selling Price Per Commodity]]-VLOOKUP(C3876,Products!A:E,4, FALSE))*Sales[[#This Row],[Quantity]]/10</f>
        <v>-63.923999999999999</v>
      </c>
      <c r="K3876">
        <f>WEEKDAY(Sales[[#This Row],[Date and Time]],2)</f>
        <v>7</v>
      </c>
    </row>
    <row r="3877" spans="1:11" x14ac:dyDescent="0.3">
      <c r="A3877" t="s">
        <v>7345</v>
      </c>
      <c r="B3877" s="1">
        <v>45496.73065972222</v>
      </c>
      <c r="C3877" t="s">
        <v>3217</v>
      </c>
      <c r="D3877" t="s">
        <v>2025</v>
      </c>
      <c r="E3877" t="s">
        <v>3466</v>
      </c>
      <c r="F3877" t="s">
        <v>3472</v>
      </c>
      <c r="G3877">
        <v>1465.81</v>
      </c>
      <c r="H3877">
        <v>1</v>
      </c>
      <c r="I3877">
        <f t="shared" si="60"/>
        <v>1465.81</v>
      </c>
      <c r="J3877">
        <f>(Sales[[#This Row],[Selling Price Per Commodity]]-VLOOKUP(C3877,Products!A:E,4, FALSE))*Sales[[#This Row],[Quantity]]/10</f>
        <v>121.21999999999998</v>
      </c>
      <c r="K3877">
        <f>WEEKDAY(Sales[[#This Row],[Date and Time]],2)</f>
        <v>2</v>
      </c>
    </row>
    <row r="3878" spans="1:11" x14ac:dyDescent="0.3">
      <c r="A3878" t="s">
        <v>7346</v>
      </c>
      <c r="B3878" s="1">
        <v>45409.032256944447</v>
      </c>
      <c r="C3878" t="s">
        <v>3281</v>
      </c>
      <c r="D3878" t="s">
        <v>733</v>
      </c>
      <c r="E3878" t="s">
        <v>3464</v>
      </c>
      <c r="F3878" t="s">
        <v>3472</v>
      </c>
      <c r="G3878">
        <v>804.41</v>
      </c>
      <c r="H3878">
        <v>10</v>
      </c>
      <c r="I3878">
        <f t="shared" si="60"/>
        <v>80.441000000000003</v>
      </c>
      <c r="J3878">
        <f>(Sales[[#This Row],[Selling Price Per Commodity]]-VLOOKUP(C3878,Products!A:E,4, FALSE))*Sales[[#This Row],[Quantity]]/10</f>
        <v>-56.548999999999999</v>
      </c>
      <c r="K3878">
        <f>WEEKDAY(Sales[[#This Row],[Date and Time]],2)</f>
        <v>6</v>
      </c>
    </row>
    <row r="3879" spans="1:11" x14ac:dyDescent="0.3">
      <c r="A3879" t="s">
        <v>7347</v>
      </c>
      <c r="B3879" s="1">
        <v>45593.617037037038</v>
      </c>
      <c r="C3879" t="s">
        <v>3427</v>
      </c>
      <c r="D3879" t="s">
        <v>276</v>
      </c>
      <c r="E3879" t="s">
        <v>3464</v>
      </c>
      <c r="F3879" t="s">
        <v>3469</v>
      </c>
      <c r="G3879">
        <v>1146.24</v>
      </c>
      <c r="H3879">
        <v>9</v>
      </c>
      <c r="I3879">
        <f t="shared" si="60"/>
        <v>127.36</v>
      </c>
      <c r="J3879">
        <f>(Sales[[#This Row],[Selling Price Per Commodity]]-VLOOKUP(C3879,Products!A:E,4, FALSE))*Sales[[#This Row],[Quantity]]/10</f>
        <v>-198.81</v>
      </c>
      <c r="K3879">
        <f>WEEKDAY(Sales[[#This Row],[Date and Time]],2)</f>
        <v>1</v>
      </c>
    </row>
    <row r="3880" spans="1:11" x14ac:dyDescent="0.3">
      <c r="A3880" t="s">
        <v>7348</v>
      </c>
      <c r="B3880" s="1">
        <v>45387.468310185184</v>
      </c>
      <c r="C3880" t="s">
        <v>3413</v>
      </c>
      <c r="D3880" t="s">
        <v>1975</v>
      </c>
      <c r="E3880" t="s">
        <v>3466</v>
      </c>
      <c r="F3880" t="s">
        <v>3472</v>
      </c>
      <c r="G3880">
        <v>1218.2</v>
      </c>
      <c r="H3880">
        <v>2</v>
      </c>
      <c r="I3880">
        <f t="shared" si="60"/>
        <v>609.1</v>
      </c>
      <c r="J3880">
        <f>(Sales[[#This Row],[Selling Price Per Commodity]]-VLOOKUP(C3880,Products!A:E,4, FALSE))*Sales[[#This Row],[Quantity]]/10</f>
        <v>59.508000000000003</v>
      </c>
      <c r="K3880">
        <f>WEEKDAY(Sales[[#This Row],[Date and Time]],2)</f>
        <v>5</v>
      </c>
    </row>
    <row r="3881" spans="1:11" x14ac:dyDescent="0.3">
      <c r="A3881" t="s">
        <v>7349</v>
      </c>
      <c r="B3881" s="1">
        <v>45505.968981481485</v>
      </c>
      <c r="C3881" t="s">
        <v>3417</v>
      </c>
      <c r="D3881" t="s">
        <v>249</v>
      </c>
      <c r="E3881" t="s">
        <v>3461</v>
      </c>
      <c r="F3881" t="s">
        <v>3467</v>
      </c>
      <c r="G3881">
        <v>653.94000000000005</v>
      </c>
      <c r="H3881">
        <v>1</v>
      </c>
      <c r="I3881">
        <f t="shared" si="60"/>
        <v>653.94000000000005</v>
      </c>
      <c r="J3881">
        <f>(Sales[[#This Row],[Selling Price Per Commodity]]-VLOOKUP(C3881,Products!A:E,4, FALSE))*Sales[[#This Row],[Quantity]]/10</f>
        <v>0.54400000000000548</v>
      </c>
      <c r="K3881">
        <f>WEEKDAY(Sales[[#This Row],[Date and Time]],2)</f>
        <v>4</v>
      </c>
    </row>
    <row r="3882" spans="1:11" x14ac:dyDescent="0.3">
      <c r="A3882" t="s">
        <v>7350</v>
      </c>
      <c r="B3882" s="1">
        <v>45405.028020833335</v>
      </c>
      <c r="C3882" t="s">
        <v>3336</v>
      </c>
      <c r="D3882" t="s">
        <v>1445</v>
      </c>
      <c r="E3882" t="s">
        <v>3471</v>
      </c>
      <c r="F3882" t="s">
        <v>3476</v>
      </c>
      <c r="G3882">
        <v>1834.4</v>
      </c>
      <c r="H3882">
        <v>3</v>
      </c>
      <c r="I3882">
        <f t="shared" si="60"/>
        <v>611.4666666666667</v>
      </c>
      <c r="J3882">
        <f>(Sales[[#This Row],[Selling Price Per Commodity]]-VLOOKUP(C3882,Products!A:E,4, FALSE))*Sales[[#This Row],[Quantity]]/10</f>
        <v>-107.848</v>
      </c>
      <c r="K3882">
        <f>WEEKDAY(Sales[[#This Row],[Date and Time]],2)</f>
        <v>2</v>
      </c>
    </row>
    <row r="3883" spans="1:11" x14ac:dyDescent="0.3">
      <c r="A3883" t="s">
        <v>7351</v>
      </c>
      <c r="B3883" s="1">
        <v>45574.007245370369</v>
      </c>
      <c r="C3883" t="s">
        <v>3423</v>
      </c>
      <c r="D3883" t="s">
        <v>287</v>
      </c>
      <c r="E3883" t="s">
        <v>3461</v>
      </c>
      <c r="F3883" t="s">
        <v>3467</v>
      </c>
      <c r="G3883">
        <v>1943.28</v>
      </c>
      <c r="H3883">
        <v>2</v>
      </c>
      <c r="I3883">
        <f t="shared" si="60"/>
        <v>971.64</v>
      </c>
      <c r="J3883">
        <f>(Sales[[#This Row],[Selling Price Per Commodity]]-VLOOKUP(C3883,Products!A:E,4, FALSE))*Sales[[#This Row],[Quantity]]/10</f>
        <v>116.66799999999998</v>
      </c>
      <c r="K3883">
        <f>WEEKDAY(Sales[[#This Row],[Date and Time]],2)</f>
        <v>3</v>
      </c>
    </row>
    <row r="3884" spans="1:11" x14ac:dyDescent="0.3">
      <c r="A3884" t="s">
        <v>7352</v>
      </c>
      <c r="B3884" s="1">
        <v>45522.403645833336</v>
      </c>
      <c r="C3884" t="s">
        <v>3436</v>
      </c>
      <c r="D3884" t="s">
        <v>898</v>
      </c>
      <c r="E3884" t="s">
        <v>3471</v>
      </c>
      <c r="F3884" t="s">
        <v>3462</v>
      </c>
      <c r="G3884">
        <v>1920.93</v>
      </c>
      <c r="H3884">
        <v>4</v>
      </c>
      <c r="I3884">
        <f t="shared" si="60"/>
        <v>480.23250000000002</v>
      </c>
      <c r="J3884">
        <f>(Sales[[#This Row],[Selling Price Per Commodity]]-VLOOKUP(C3884,Products!A:E,4, FALSE))*Sales[[#This Row],[Quantity]]/10</f>
        <v>-143.86699999999999</v>
      </c>
      <c r="K3884">
        <f>WEEKDAY(Sales[[#This Row],[Date and Time]],2)</f>
        <v>7</v>
      </c>
    </row>
    <row r="3885" spans="1:11" x14ac:dyDescent="0.3">
      <c r="A3885" t="s">
        <v>7353</v>
      </c>
      <c r="B3885" s="1">
        <v>45595.379791666666</v>
      </c>
      <c r="C3885" t="s">
        <v>3373</v>
      </c>
      <c r="D3885" t="s">
        <v>1503</v>
      </c>
      <c r="E3885" t="s">
        <v>3464</v>
      </c>
      <c r="F3885" t="s">
        <v>3467</v>
      </c>
      <c r="G3885">
        <v>136.41</v>
      </c>
      <c r="H3885">
        <v>9</v>
      </c>
      <c r="I3885">
        <f t="shared" si="60"/>
        <v>15.156666666666666</v>
      </c>
      <c r="J3885">
        <f>(Sales[[#This Row],[Selling Price Per Commodity]]-VLOOKUP(C3885,Products!A:E,4, FALSE))*Sales[[#This Row],[Quantity]]/10</f>
        <v>-726.03300000000002</v>
      </c>
      <c r="K3885">
        <f>WEEKDAY(Sales[[#This Row],[Date and Time]],2)</f>
        <v>3</v>
      </c>
    </row>
    <row r="3886" spans="1:11" x14ac:dyDescent="0.3">
      <c r="A3886" t="s">
        <v>7354</v>
      </c>
      <c r="B3886" s="1">
        <v>45373.187719907408</v>
      </c>
      <c r="C3886" t="s">
        <v>3420</v>
      </c>
      <c r="D3886" t="s">
        <v>2919</v>
      </c>
      <c r="E3886" t="s">
        <v>3471</v>
      </c>
      <c r="F3886" t="s">
        <v>3472</v>
      </c>
      <c r="G3886">
        <v>85.78</v>
      </c>
      <c r="H3886">
        <v>8</v>
      </c>
      <c r="I3886">
        <f t="shared" si="60"/>
        <v>10.7225</v>
      </c>
      <c r="J3886">
        <f>(Sales[[#This Row],[Selling Price Per Commodity]]-VLOOKUP(C3886,Products!A:E,4, FALSE))*Sales[[#This Row],[Quantity]]/10</f>
        <v>-545.39800000000002</v>
      </c>
      <c r="K3886">
        <f>WEEKDAY(Sales[[#This Row],[Date and Time]],2)</f>
        <v>5</v>
      </c>
    </row>
    <row r="3887" spans="1:11" x14ac:dyDescent="0.3">
      <c r="A3887" t="s">
        <v>7355</v>
      </c>
      <c r="B3887" s="1">
        <v>45426.997523148151</v>
      </c>
      <c r="C3887" t="s">
        <v>3316</v>
      </c>
      <c r="D3887" t="s">
        <v>482</v>
      </c>
      <c r="E3887" t="s">
        <v>3466</v>
      </c>
      <c r="F3887" t="s">
        <v>3467</v>
      </c>
      <c r="G3887">
        <v>92.46</v>
      </c>
      <c r="H3887">
        <v>4</v>
      </c>
      <c r="I3887">
        <f t="shared" si="60"/>
        <v>23.114999999999998</v>
      </c>
      <c r="J3887">
        <f>(Sales[[#This Row],[Selling Price Per Commodity]]-VLOOKUP(C3887,Products!A:E,4, FALSE))*Sales[[#This Row],[Quantity]]/10</f>
        <v>-380.44200000000001</v>
      </c>
      <c r="K3887">
        <f>WEEKDAY(Sales[[#This Row],[Date and Time]],2)</f>
        <v>2</v>
      </c>
    </row>
    <row r="3888" spans="1:11" x14ac:dyDescent="0.3">
      <c r="A3888" t="s">
        <v>7356</v>
      </c>
      <c r="B3888" s="1">
        <v>45345.496689814812</v>
      </c>
      <c r="C3888" t="s">
        <v>3323</v>
      </c>
      <c r="D3888" t="s">
        <v>805</v>
      </c>
      <c r="E3888" t="s">
        <v>3471</v>
      </c>
      <c r="F3888" t="s">
        <v>3472</v>
      </c>
      <c r="G3888">
        <v>349.82</v>
      </c>
      <c r="H3888">
        <v>3</v>
      </c>
      <c r="I3888">
        <f t="shared" si="60"/>
        <v>116.60666666666667</v>
      </c>
      <c r="J3888">
        <f>(Sales[[#This Row],[Selling Price Per Commodity]]-VLOOKUP(C3888,Products!A:E,4, FALSE))*Sales[[#This Row],[Quantity]]/10</f>
        <v>-247.71999999999997</v>
      </c>
      <c r="K3888">
        <f>WEEKDAY(Sales[[#This Row],[Date and Time]],2)</f>
        <v>5</v>
      </c>
    </row>
    <row r="3889" spans="1:11" x14ac:dyDescent="0.3">
      <c r="A3889" t="s">
        <v>7357</v>
      </c>
      <c r="B3889" s="1">
        <v>45513.335069444445</v>
      </c>
      <c r="C3889" t="s">
        <v>3436</v>
      </c>
      <c r="D3889" t="s">
        <v>2337</v>
      </c>
      <c r="E3889" t="s">
        <v>3471</v>
      </c>
      <c r="F3889" t="s">
        <v>3467</v>
      </c>
      <c r="G3889">
        <v>852.62</v>
      </c>
      <c r="H3889">
        <v>10</v>
      </c>
      <c r="I3889">
        <f t="shared" si="60"/>
        <v>85.262</v>
      </c>
      <c r="J3889">
        <f>(Sales[[#This Row],[Selling Price Per Commodity]]-VLOOKUP(C3889,Products!A:E,4, FALSE))*Sales[[#This Row],[Quantity]]/10</f>
        <v>-754.63799999999992</v>
      </c>
      <c r="K3889">
        <f>WEEKDAY(Sales[[#This Row],[Date and Time]],2)</f>
        <v>5</v>
      </c>
    </row>
    <row r="3890" spans="1:11" x14ac:dyDescent="0.3">
      <c r="A3890" t="s">
        <v>7358</v>
      </c>
      <c r="B3890" s="1">
        <v>45328.596018518518</v>
      </c>
      <c r="C3890" t="s">
        <v>3306</v>
      </c>
      <c r="D3890" t="s">
        <v>1611</v>
      </c>
      <c r="E3890" t="s">
        <v>3461</v>
      </c>
      <c r="F3890" t="s">
        <v>3472</v>
      </c>
      <c r="G3890">
        <v>1315.32</v>
      </c>
      <c r="H3890">
        <v>8</v>
      </c>
      <c r="I3890">
        <f t="shared" si="60"/>
        <v>164.41499999999999</v>
      </c>
      <c r="J3890">
        <f>(Sales[[#This Row],[Selling Price Per Commodity]]-VLOOKUP(C3890,Products!A:E,4, FALSE))*Sales[[#This Row],[Quantity]]/10</f>
        <v>-599.9</v>
      </c>
      <c r="K3890">
        <f>WEEKDAY(Sales[[#This Row],[Date and Time]],2)</f>
        <v>2</v>
      </c>
    </row>
    <row r="3891" spans="1:11" x14ac:dyDescent="0.3">
      <c r="A3891" t="s">
        <v>7359</v>
      </c>
      <c r="B3891" s="1">
        <v>45338.959629629629</v>
      </c>
      <c r="C3891" t="s">
        <v>3393</v>
      </c>
      <c r="D3891" t="s">
        <v>2322</v>
      </c>
      <c r="E3891" t="s">
        <v>3479</v>
      </c>
      <c r="F3891" t="s">
        <v>3476</v>
      </c>
      <c r="G3891">
        <v>864.36</v>
      </c>
      <c r="H3891">
        <v>6</v>
      </c>
      <c r="I3891">
        <f t="shared" si="60"/>
        <v>144.06</v>
      </c>
      <c r="J3891">
        <f>(Sales[[#This Row],[Selling Price Per Commodity]]-VLOOKUP(C3891,Products!A:E,4, FALSE))*Sales[[#This Row],[Quantity]]/10</f>
        <v>-134.61000000000001</v>
      </c>
      <c r="K3891">
        <f>WEEKDAY(Sales[[#This Row],[Date and Time]],2)</f>
        <v>5</v>
      </c>
    </row>
    <row r="3892" spans="1:11" x14ac:dyDescent="0.3">
      <c r="A3892" t="s">
        <v>7360</v>
      </c>
      <c r="B3892" s="1">
        <v>45530.098483796297</v>
      </c>
      <c r="C3892" t="s">
        <v>3397</v>
      </c>
      <c r="D3892" t="s">
        <v>2442</v>
      </c>
      <c r="E3892" t="s">
        <v>3471</v>
      </c>
      <c r="F3892" t="s">
        <v>3462</v>
      </c>
      <c r="G3892">
        <v>808.82</v>
      </c>
      <c r="H3892">
        <v>7</v>
      </c>
      <c r="I3892">
        <f t="shared" si="60"/>
        <v>115.5457142857143</v>
      </c>
      <c r="J3892">
        <f>(Sales[[#This Row],[Selling Price Per Commodity]]-VLOOKUP(C3892,Products!A:E,4, FALSE))*Sales[[#This Row],[Quantity]]/10</f>
        <v>-177.929</v>
      </c>
      <c r="K3892">
        <f>WEEKDAY(Sales[[#This Row],[Date and Time]],2)</f>
        <v>1</v>
      </c>
    </row>
    <row r="3893" spans="1:11" x14ac:dyDescent="0.3">
      <c r="A3893" t="s">
        <v>7361</v>
      </c>
      <c r="B3893" s="1">
        <v>45498.839780092596</v>
      </c>
      <c r="C3893" t="s">
        <v>3371</v>
      </c>
      <c r="D3893" t="s">
        <v>765</v>
      </c>
      <c r="E3893" t="s">
        <v>3461</v>
      </c>
      <c r="F3893" t="s">
        <v>3472</v>
      </c>
      <c r="G3893">
        <v>1495.59</v>
      </c>
      <c r="H3893">
        <v>10</v>
      </c>
      <c r="I3893">
        <f t="shared" si="60"/>
        <v>149.559</v>
      </c>
      <c r="J3893">
        <f>(Sales[[#This Row],[Selling Price Per Commodity]]-VLOOKUP(C3893,Products!A:E,4, FALSE))*Sales[[#This Row],[Quantity]]/10</f>
        <v>-220.96099999999996</v>
      </c>
      <c r="K3893">
        <f>WEEKDAY(Sales[[#This Row],[Date and Time]],2)</f>
        <v>4</v>
      </c>
    </row>
    <row r="3894" spans="1:11" x14ac:dyDescent="0.3">
      <c r="A3894" t="s">
        <v>7362</v>
      </c>
      <c r="B3894" s="1">
        <v>45493.486631944441</v>
      </c>
      <c r="C3894" t="s">
        <v>3315</v>
      </c>
      <c r="D3894" t="s">
        <v>283</v>
      </c>
      <c r="E3894" t="s">
        <v>3464</v>
      </c>
      <c r="F3894" t="s">
        <v>3472</v>
      </c>
      <c r="G3894">
        <v>1685.78</v>
      </c>
      <c r="H3894">
        <v>6</v>
      </c>
      <c r="I3894">
        <f t="shared" si="60"/>
        <v>280.96333333333331</v>
      </c>
      <c r="J3894">
        <f>(Sales[[#This Row],[Selling Price Per Commodity]]-VLOOKUP(C3894,Products!A:E,4, FALSE))*Sales[[#This Row],[Quantity]]/10</f>
        <v>113.98999999999997</v>
      </c>
      <c r="K3894">
        <f>WEEKDAY(Sales[[#This Row],[Date and Time]],2)</f>
        <v>6</v>
      </c>
    </row>
    <row r="3895" spans="1:11" x14ac:dyDescent="0.3">
      <c r="A3895" t="s">
        <v>7363</v>
      </c>
      <c r="B3895" s="1">
        <v>45553.238657407404</v>
      </c>
      <c r="C3895" t="s">
        <v>3415</v>
      </c>
      <c r="D3895" t="s">
        <v>1829</v>
      </c>
      <c r="E3895" t="s">
        <v>3466</v>
      </c>
      <c r="F3895" t="s">
        <v>3472</v>
      </c>
      <c r="G3895">
        <v>1277.01</v>
      </c>
      <c r="H3895">
        <v>1</v>
      </c>
      <c r="I3895">
        <f t="shared" si="60"/>
        <v>1277.01</v>
      </c>
      <c r="J3895">
        <f>(Sales[[#This Row],[Selling Price Per Commodity]]-VLOOKUP(C3895,Products!A:E,4, FALSE))*Sales[[#This Row],[Quantity]]/10</f>
        <v>116.753</v>
      </c>
      <c r="K3895">
        <f>WEEKDAY(Sales[[#This Row],[Date and Time]],2)</f>
        <v>3</v>
      </c>
    </row>
    <row r="3896" spans="1:11" x14ac:dyDescent="0.3">
      <c r="A3896" t="s">
        <v>7364</v>
      </c>
      <c r="B3896" s="1">
        <v>45459.530162037037</v>
      </c>
      <c r="C3896" t="s">
        <v>3355</v>
      </c>
      <c r="D3896" t="s">
        <v>2467</v>
      </c>
      <c r="E3896" t="s">
        <v>3471</v>
      </c>
      <c r="F3896" t="s">
        <v>3472</v>
      </c>
      <c r="G3896">
        <v>1560.53</v>
      </c>
      <c r="H3896">
        <v>2</v>
      </c>
      <c r="I3896">
        <f t="shared" si="60"/>
        <v>780.26499999999999</v>
      </c>
      <c r="J3896">
        <f>(Sales[[#This Row],[Selling Price Per Commodity]]-VLOOKUP(C3896,Products!A:E,4, FALSE))*Sales[[#This Row],[Quantity]]/10</f>
        <v>-21.763000000000012</v>
      </c>
      <c r="K3896">
        <f>WEEKDAY(Sales[[#This Row],[Date and Time]],2)</f>
        <v>7</v>
      </c>
    </row>
    <row r="3897" spans="1:11" x14ac:dyDescent="0.3">
      <c r="A3897" t="s">
        <v>7365</v>
      </c>
      <c r="B3897" s="1">
        <v>45430.869108796294</v>
      </c>
      <c r="C3897" t="s">
        <v>3372</v>
      </c>
      <c r="D3897" t="s">
        <v>1560</v>
      </c>
      <c r="E3897" t="s">
        <v>3466</v>
      </c>
      <c r="F3897" t="s">
        <v>3462</v>
      </c>
      <c r="G3897">
        <v>1827.96</v>
      </c>
      <c r="H3897">
        <v>8</v>
      </c>
      <c r="I3897">
        <f t="shared" si="60"/>
        <v>228.495</v>
      </c>
      <c r="J3897">
        <f>(Sales[[#This Row],[Selling Price Per Commodity]]-VLOOKUP(C3897,Products!A:E,4, FALSE))*Sales[[#This Row],[Quantity]]/10</f>
        <v>-149.50799999999998</v>
      </c>
      <c r="K3897">
        <f>WEEKDAY(Sales[[#This Row],[Date and Time]],2)</f>
        <v>6</v>
      </c>
    </row>
    <row r="3898" spans="1:11" x14ac:dyDescent="0.3">
      <c r="A3898" t="s">
        <v>7366</v>
      </c>
      <c r="B3898" s="1">
        <v>45442.120254629626</v>
      </c>
      <c r="C3898" t="s">
        <v>3425</v>
      </c>
      <c r="D3898" t="s">
        <v>1214</v>
      </c>
      <c r="E3898" t="s">
        <v>3471</v>
      </c>
      <c r="F3898" t="s">
        <v>3472</v>
      </c>
      <c r="G3898">
        <v>951.11</v>
      </c>
      <c r="H3898">
        <v>8</v>
      </c>
      <c r="I3898">
        <f t="shared" si="60"/>
        <v>118.88875</v>
      </c>
      <c r="J3898">
        <f>(Sales[[#This Row],[Selling Price Per Commodity]]-VLOOKUP(C3898,Products!A:E,4, FALSE))*Sales[[#This Row],[Quantity]]/10</f>
        <v>18.895000000000003</v>
      </c>
      <c r="K3898">
        <f>WEEKDAY(Sales[[#This Row],[Date and Time]],2)</f>
        <v>4</v>
      </c>
    </row>
    <row r="3899" spans="1:11" x14ac:dyDescent="0.3">
      <c r="A3899" t="s">
        <v>7367</v>
      </c>
      <c r="B3899" s="1">
        <v>45538.2815162037</v>
      </c>
      <c r="C3899" t="s">
        <v>3315</v>
      </c>
      <c r="D3899" t="s">
        <v>172</v>
      </c>
      <c r="E3899" t="s">
        <v>3466</v>
      </c>
      <c r="F3899" t="s">
        <v>3476</v>
      </c>
      <c r="G3899">
        <v>1695.95</v>
      </c>
      <c r="H3899">
        <v>5</v>
      </c>
      <c r="I3899">
        <f t="shared" si="60"/>
        <v>339.19</v>
      </c>
      <c r="J3899">
        <f>(Sales[[#This Row],[Selling Price Per Commodity]]-VLOOKUP(C3899,Products!A:E,4, FALSE))*Sales[[#This Row],[Quantity]]/10</f>
        <v>124.10499999999999</v>
      </c>
      <c r="K3899">
        <f>WEEKDAY(Sales[[#This Row],[Date and Time]],2)</f>
        <v>2</v>
      </c>
    </row>
    <row r="3900" spans="1:11" x14ac:dyDescent="0.3">
      <c r="A3900" t="s">
        <v>7368</v>
      </c>
      <c r="B3900" s="1">
        <v>45374.711851851855</v>
      </c>
      <c r="C3900" t="s">
        <v>3231</v>
      </c>
      <c r="D3900" t="s">
        <v>2733</v>
      </c>
      <c r="E3900" t="s">
        <v>3466</v>
      </c>
      <c r="F3900" t="s">
        <v>3476</v>
      </c>
      <c r="G3900">
        <v>995.06</v>
      </c>
      <c r="H3900">
        <v>8</v>
      </c>
      <c r="I3900">
        <f t="shared" si="60"/>
        <v>124.38249999999999</v>
      </c>
      <c r="J3900">
        <f>(Sales[[#This Row],[Selling Price Per Commodity]]-VLOOKUP(C3900,Products!A:E,4, FALSE))*Sales[[#This Row],[Quantity]]/10</f>
        <v>-26.390000000000008</v>
      </c>
      <c r="K3900">
        <f>WEEKDAY(Sales[[#This Row],[Date and Time]],2)</f>
        <v>6</v>
      </c>
    </row>
    <row r="3901" spans="1:11" x14ac:dyDescent="0.3">
      <c r="A3901" t="s">
        <v>7369</v>
      </c>
      <c r="B3901" s="1">
        <v>45318.897523148145</v>
      </c>
      <c r="C3901" t="s">
        <v>3443</v>
      </c>
      <c r="D3901" t="s">
        <v>698</v>
      </c>
      <c r="E3901" t="s">
        <v>3464</v>
      </c>
      <c r="F3901" t="s">
        <v>3476</v>
      </c>
      <c r="G3901">
        <v>885.66</v>
      </c>
      <c r="H3901">
        <v>10</v>
      </c>
      <c r="I3901">
        <f t="shared" si="60"/>
        <v>88.566000000000003</v>
      </c>
      <c r="J3901">
        <f>(Sales[[#This Row],[Selling Price Per Commodity]]-VLOOKUP(C3901,Products!A:E,4, FALSE))*Sales[[#This Row],[Quantity]]/10</f>
        <v>-698.74399999999991</v>
      </c>
      <c r="K3901">
        <f>WEEKDAY(Sales[[#This Row],[Date and Time]],2)</f>
        <v>6</v>
      </c>
    </row>
    <row r="3902" spans="1:11" x14ac:dyDescent="0.3">
      <c r="A3902" t="s">
        <v>7370</v>
      </c>
      <c r="B3902" s="1">
        <v>45457.50203703704</v>
      </c>
      <c r="C3902" t="s">
        <v>3316</v>
      </c>
      <c r="D3902" t="s">
        <v>861</v>
      </c>
      <c r="E3902" t="s">
        <v>3479</v>
      </c>
      <c r="F3902" t="s">
        <v>3476</v>
      </c>
      <c r="G3902">
        <v>1702.01</v>
      </c>
      <c r="H3902">
        <v>9</v>
      </c>
      <c r="I3902">
        <f t="shared" si="60"/>
        <v>189.11222222222221</v>
      </c>
      <c r="J3902">
        <f>(Sales[[#This Row],[Selling Price Per Commodity]]-VLOOKUP(C3902,Products!A:E,4, FALSE))*Sales[[#This Row],[Quantity]]/10</f>
        <v>-706.59699999999998</v>
      </c>
      <c r="K3902">
        <f>WEEKDAY(Sales[[#This Row],[Date and Time]],2)</f>
        <v>5</v>
      </c>
    </row>
    <row r="3903" spans="1:11" x14ac:dyDescent="0.3">
      <c r="A3903" t="s">
        <v>7371</v>
      </c>
      <c r="B3903" s="1">
        <v>45359.532858796294</v>
      </c>
      <c r="C3903" t="s">
        <v>3407</v>
      </c>
      <c r="D3903" t="s">
        <v>3201</v>
      </c>
      <c r="E3903" t="s">
        <v>3464</v>
      </c>
      <c r="F3903" t="s">
        <v>3472</v>
      </c>
      <c r="G3903">
        <v>1487.94</v>
      </c>
      <c r="H3903">
        <v>1</v>
      </c>
      <c r="I3903">
        <f t="shared" si="60"/>
        <v>1487.94</v>
      </c>
      <c r="J3903">
        <f>(Sales[[#This Row],[Selling Price Per Commodity]]-VLOOKUP(C3903,Products!A:E,4, FALSE))*Sales[[#This Row],[Quantity]]/10</f>
        <v>145.041</v>
      </c>
      <c r="K3903">
        <f>WEEKDAY(Sales[[#This Row],[Date and Time]],2)</f>
        <v>5</v>
      </c>
    </row>
    <row r="3904" spans="1:11" x14ac:dyDescent="0.3">
      <c r="A3904" t="s">
        <v>7372</v>
      </c>
      <c r="B3904" s="1">
        <v>45556.482893518521</v>
      </c>
      <c r="C3904" t="s">
        <v>3436</v>
      </c>
      <c r="D3904" t="s">
        <v>1261</v>
      </c>
      <c r="E3904" t="s">
        <v>3471</v>
      </c>
      <c r="F3904" t="s">
        <v>3467</v>
      </c>
      <c r="G3904">
        <v>1897.45</v>
      </c>
      <c r="H3904">
        <v>3</v>
      </c>
      <c r="I3904">
        <f t="shared" si="60"/>
        <v>632.48333333333335</v>
      </c>
      <c r="J3904">
        <f>(Sales[[#This Row],[Selling Price Per Commodity]]-VLOOKUP(C3904,Products!A:E,4, FALSE))*Sales[[#This Row],[Quantity]]/10</f>
        <v>-62.224999999999987</v>
      </c>
      <c r="K3904">
        <f>WEEKDAY(Sales[[#This Row],[Date and Time]],2)</f>
        <v>6</v>
      </c>
    </row>
    <row r="3905" spans="1:11" x14ac:dyDescent="0.3">
      <c r="A3905" t="s">
        <v>7373</v>
      </c>
      <c r="B3905" s="1">
        <v>45530.993217592593</v>
      </c>
      <c r="C3905" t="s">
        <v>3281</v>
      </c>
      <c r="D3905" t="s">
        <v>1937</v>
      </c>
      <c r="E3905" t="s">
        <v>3461</v>
      </c>
      <c r="F3905" t="s">
        <v>3469</v>
      </c>
      <c r="G3905">
        <v>299.24</v>
      </c>
      <c r="H3905">
        <v>2</v>
      </c>
      <c r="I3905">
        <f t="shared" si="60"/>
        <v>149.62</v>
      </c>
      <c r="J3905">
        <f>(Sales[[#This Row],[Selling Price Per Commodity]]-VLOOKUP(C3905,Products!A:E,4, FALSE))*Sales[[#This Row],[Quantity]]/10</f>
        <v>2.5259999999999989</v>
      </c>
      <c r="K3905">
        <f>WEEKDAY(Sales[[#This Row],[Date and Time]],2)</f>
        <v>1</v>
      </c>
    </row>
    <row r="3906" spans="1:11" x14ac:dyDescent="0.3">
      <c r="A3906" t="s">
        <v>7374</v>
      </c>
      <c r="B3906" s="1">
        <v>45597.419016203705</v>
      </c>
      <c r="C3906" t="s">
        <v>3324</v>
      </c>
      <c r="D3906" t="s">
        <v>67</v>
      </c>
      <c r="E3906" t="s">
        <v>3461</v>
      </c>
      <c r="F3906" t="s">
        <v>3467</v>
      </c>
      <c r="G3906">
        <v>1346.72</v>
      </c>
      <c r="H3906">
        <v>8</v>
      </c>
      <c r="I3906">
        <f t="shared" ref="I3906:I3969" si="61" xml:space="preserve"> G3906/H3906</f>
        <v>168.34</v>
      </c>
      <c r="J3906">
        <f>(Sales[[#This Row],[Selling Price Per Commodity]]-VLOOKUP(C3906,Products!A:E,4, FALSE))*Sales[[#This Row],[Quantity]]/10</f>
        <v>-207.608</v>
      </c>
      <c r="K3906">
        <f>WEEKDAY(Sales[[#This Row],[Date and Time]],2)</f>
        <v>5</v>
      </c>
    </row>
    <row r="3907" spans="1:11" x14ac:dyDescent="0.3">
      <c r="A3907" t="s">
        <v>7375</v>
      </c>
      <c r="B3907" s="1">
        <v>45585.56726851852</v>
      </c>
      <c r="C3907" t="s">
        <v>3387</v>
      </c>
      <c r="D3907" t="s">
        <v>1004</v>
      </c>
      <c r="E3907" t="s">
        <v>3461</v>
      </c>
      <c r="F3907" t="s">
        <v>3462</v>
      </c>
      <c r="G3907">
        <v>670.84</v>
      </c>
      <c r="H3907">
        <v>3</v>
      </c>
      <c r="I3907">
        <f t="shared" si="61"/>
        <v>223.61333333333334</v>
      </c>
      <c r="J3907">
        <f>(Sales[[#This Row],[Selling Price Per Commodity]]-VLOOKUP(C3907,Products!A:E,4, FALSE))*Sales[[#This Row],[Quantity]]/10</f>
        <v>18.262</v>
      </c>
      <c r="K3907">
        <f>WEEKDAY(Sales[[#This Row],[Date and Time]],2)</f>
        <v>7</v>
      </c>
    </row>
    <row r="3908" spans="1:11" x14ac:dyDescent="0.3">
      <c r="A3908" t="s">
        <v>7376</v>
      </c>
      <c r="B3908" s="1">
        <v>45544.524826388886</v>
      </c>
      <c r="C3908" t="s">
        <v>3407</v>
      </c>
      <c r="D3908" t="s">
        <v>1303</v>
      </c>
      <c r="E3908" t="s">
        <v>3461</v>
      </c>
      <c r="F3908" t="s">
        <v>3467</v>
      </c>
      <c r="G3908">
        <v>1217.8499999999999</v>
      </c>
      <c r="H3908">
        <v>9</v>
      </c>
      <c r="I3908">
        <f t="shared" si="61"/>
        <v>135.31666666666666</v>
      </c>
      <c r="J3908">
        <f>(Sales[[#This Row],[Selling Price Per Commodity]]-VLOOKUP(C3908,Products!A:E,4, FALSE))*Sales[[#This Row],[Quantity]]/10</f>
        <v>88.007999999999996</v>
      </c>
      <c r="K3908">
        <f>WEEKDAY(Sales[[#This Row],[Date and Time]],2)</f>
        <v>1</v>
      </c>
    </row>
    <row r="3909" spans="1:11" x14ac:dyDescent="0.3">
      <c r="A3909" t="s">
        <v>7377</v>
      </c>
      <c r="B3909" s="1">
        <v>45345.963402777779</v>
      </c>
      <c r="C3909" t="s">
        <v>3372</v>
      </c>
      <c r="D3909" t="s">
        <v>2242</v>
      </c>
      <c r="E3909" t="s">
        <v>3479</v>
      </c>
      <c r="F3909" t="s">
        <v>3476</v>
      </c>
      <c r="G3909">
        <v>1295.71</v>
      </c>
      <c r="H3909">
        <v>7</v>
      </c>
      <c r="I3909">
        <f t="shared" si="61"/>
        <v>185.10142857142858</v>
      </c>
      <c r="J3909">
        <f>(Sales[[#This Row],[Selling Price Per Commodity]]-VLOOKUP(C3909,Products!A:E,4, FALSE))*Sales[[#This Row],[Quantity]]/10</f>
        <v>-161.19499999999999</v>
      </c>
      <c r="K3909">
        <f>WEEKDAY(Sales[[#This Row],[Date and Time]],2)</f>
        <v>5</v>
      </c>
    </row>
    <row r="3910" spans="1:11" x14ac:dyDescent="0.3">
      <c r="A3910" t="s">
        <v>7378</v>
      </c>
      <c r="B3910" s="1">
        <v>45436.377245370371</v>
      </c>
      <c r="C3910" t="s">
        <v>3317</v>
      </c>
      <c r="D3910" t="s">
        <v>2777</v>
      </c>
      <c r="E3910" t="s">
        <v>3461</v>
      </c>
      <c r="F3910" t="s">
        <v>3469</v>
      </c>
      <c r="G3910">
        <v>1129.6099999999999</v>
      </c>
      <c r="H3910">
        <v>8</v>
      </c>
      <c r="I3910">
        <f t="shared" si="61"/>
        <v>141.20124999999999</v>
      </c>
      <c r="J3910">
        <f>(Sales[[#This Row],[Selling Price Per Commodity]]-VLOOKUP(C3910,Products!A:E,4, FALSE))*Sales[[#This Row],[Quantity]]/10</f>
        <v>-149.351</v>
      </c>
      <c r="K3910">
        <f>WEEKDAY(Sales[[#This Row],[Date and Time]],2)</f>
        <v>5</v>
      </c>
    </row>
    <row r="3911" spans="1:11" x14ac:dyDescent="0.3">
      <c r="A3911" t="s">
        <v>7379</v>
      </c>
      <c r="B3911" s="1">
        <v>45432.069571759261</v>
      </c>
      <c r="C3911" t="s">
        <v>3392</v>
      </c>
      <c r="D3911" t="s">
        <v>2273</v>
      </c>
      <c r="E3911" t="s">
        <v>3461</v>
      </c>
      <c r="F3911" t="s">
        <v>3467</v>
      </c>
      <c r="G3911">
        <v>1471.98</v>
      </c>
      <c r="H3911">
        <v>2</v>
      </c>
      <c r="I3911">
        <f t="shared" si="61"/>
        <v>735.99</v>
      </c>
      <c r="J3911">
        <f>(Sales[[#This Row],[Selling Price Per Commodity]]-VLOOKUP(C3911,Products!A:E,4, FALSE))*Sales[[#This Row],[Quantity]]/10</f>
        <v>7.2700000000000049</v>
      </c>
      <c r="K3911">
        <f>WEEKDAY(Sales[[#This Row],[Date and Time]],2)</f>
        <v>1</v>
      </c>
    </row>
    <row r="3912" spans="1:11" x14ac:dyDescent="0.3">
      <c r="A3912" t="s">
        <v>7380</v>
      </c>
      <c r="B3912" s="1">
        <v>45383.034907407404</v>
      </c>
      <c r="C3912" t="s">
        <v>3452</v>
      </c>
      <c r="D3912" t="s">
        <v>302</v>
      </c>
      <c r="E3912" t="s">
        <v>3464</v>
      </c>
      <c r="F3912" t="s">
        <v>3462</v>
      </c>
      <c r="G3912">
        <v>222.74</v>
      </c>
      <c r="H3912">
        <v>7</v>
      </c>
      <c r="I3912">
        <f t="shared" si="61"/>
        <v>31.82</v>
      </c>
      <c r="J3912">
        <f>(Sales[[#This Row],[Selling Price Per Commodity]]-VLOOKUP(C3912,Products!A:E,4, FALSE))*Sales[[#This Row],[Quantity]]/10</f>
        <v>-612.67499999999995</v>
      </c>
      <c r="K3912">
        <f>WEEKDAY(Sales[[#This Row],[Date and Time]],2)</f>
        <v>1</v>
      </c>
    </row>
    <row r="3913" spans="1:11" x14ac:dyDescent="0.3">
      <c r="A3913" t="s">
        <v>7381</v>
      </c>
      <c r="B3913" s="1">
        <v>45430.358854166669</v>
      </c>
      <c r="C3913" t="s">
        <v>3407</v>
      </c>
      <c r="D3913" t="s">
        <v>59</v>
      </c>
      <c r="E3913" t="s">
        <v>3461</v>
      </c>
      <c r="F3913" t="s">
        <v>3462</v>
      </c>
      <c r="G3913">
        <v>1347.86</v>
      </c>
      <c r="H3913">
        <v>3</v>
      </c>
      <c r="I3913">
        <f t="shared" si="61"/>
        <v>449.28666666666663</v>
      </c>
      <c r="J3913">
        <f>(Sales[[#This Row],[Selling Price Per Commodity]]-VLOOKUP(C3913,Products!A:E,4, FALSE))*Sales[[#This Row],[Quantity]]/10</f>
        <v>123.527</v>
      </c>
      <c r="K3913">
        <f>WEEKDAY(Sales[[#This Row],[Date and Time]],2)</f>
        <v>6</v>
      </c>
    </row>
    <row r="3914" spans="1:11" x14ac:dyDescent="0.3">
      <c r="A3914" t="s">
        <v>7382</v>
      </c>
      <c r="B3914" s="1">
        <v>45453.543530092589</v>
      </c>
      <c r="C3914" t="s">
        <v>3304</v>
      </c>
      <c r="D3914" t="s">
        <v>3133</v>
      </c>
      <c r="E3914" t="s">
        <v>3479</v>
      </c>
      <c r="F3914" t="s">
        <v>3462</v>
      </c>
      <c r="G3914">
        <v>845.8</v>
      </c>
      <c r="H3914">
        <v>8</v>
      </c>
      <c r="I3914">
        <f t="shared" si="61"/>
        <v>105.72499999999999</v>
      </c>
      <c r="J3914">
        <f>(Sales[[#This Row],[Selling Price Per Commodity]]-VLOOKUP(C3914,Products!A:E,4, FALSE))*Sales[[#This Row],[Quantity]]/10</f>
        <v>70.268000000000001</v>
      </c>
      <c r="K3914">
        <f>WEEKDAY(Sales[[#This Row],[Date and Time]],2)</f>
        <v>1</v>
      </c>
    </row>
    <row r="3915" spans="1:11" x14ac:dyDescent="0.3">
      <c r="A3915" t="s">
        <v>7383</v>
      </c>
      <c r="B3915" s="1">
        <v>45500.307349537034</v>
      </c>
      <c r="C3915" t="s">
        <v>3418</v>
      </c>
      <c r="D3915" t="s">
        <v>191</v>
      </c>
      <c r="E3915" t="s">
        <v>3466</v>
      </c>
      <c r="F3915" t="s">
        <v>3467</v>
      </c>
      <c r="G3915">
        <v>1195.03</v>
      </c>
      <c r="H3915">
        <v>10</v>
      </c>
      <c r="I3915">
        <f t="shared" si="61"/>
        <v>119.503</v>
      </c>
      <c r="J3915">
        <f>(Sales[[#This Row],[Selling Price Per Commodity]]-VLOOKUP(C3915,Products!A:E,4, FALSE))*Sales[[#This Row],[Quantity]]/10</f>
        <v>-444.06700000000012</v>
      </c>
      <c r="K3915">
        <f>WEEKDAY(Sales[[#This Row],[Date and Time]],2)</f>
        <v>6</v>
      </c>
    </row>
    <row r="3916" spans="1:11" x14ac:dyDescent="0.3">
      <c r="A3916" t="s">
        <v>7384</v>
      </c>
      <c r="B3916" s="1">
        <v>45501.125243055554</v>
      </c>
      <c r="C3916" t="s">
        <v>3409</v>
      </c>
      <c r="D3916" t="s">
        <v>1054</v>
      </c>
      <c r="E3916" t="s">
        <v>3479</v>
      </c>
      <c r="F3916" t="s">
        <v>3462</v>
      </c>
      <c r="G3916">
        <v>242.62</v>
      </c>
      <c r="H3916">
        <v>7</v>
      </c>
      <c r="I3916">
        <f t="shared" si="61"/>
        <v>34.660000000000004</v>
      </c>
      <c r="J3916">
        <f>(Sales[[#This Row],[Selling Price Per Commodity]]-VLOOKUP(C3916,Products!A:E,4, FALSE))*Sales[[#This Row],[Quantity]]/10</f>
        <v>-437.85</v>
      </c>
      <c r="K3916">
        <f>WEEKDAY(Sales[[#This Row],[Date and Time]],2)</f>
        <v>7</v>
      </c>
    </row>
    <row r="3917" spans="1:11" x14ac:dyDescent="0.3">
      <c r="A3917" t="s">
        <v>7385</v>
      </c>
      <c r="B3917" s="1">
        <v>45563.986168981479</v>
      </c>
      <c r="C3917" t="s">
        <v>3368</v>
      </c>
      <c r="D3917" t="s">
        <v>464</v>
      </c>
      <c r="E3917" t="s">
        <v>3471</v>
      </c>
      <c r="F3917" t="s">
        <v>3467</v>
      </c>
      <c r="G3917">
        <v>1857.95</v>
      </c>
      <c r="H3917">
        <v>4</v>
      </c>
      <c r="I3917">
        <f t="shared" si="61"/>
        <v>464.48750000000001</v>
      </c>
      <c r="J3917">
        <f>(Sales[[#This Row],[Selling Price Per Commodity]]-VLOOKUP(C3917,Products!A:E,4, FALSE))*Sales[[#This Row],[Quantity]]/10</f>
        <v>106.76300000000001</v>
      </c>
      <c r="K3917">
        <f>WEEKDAY(Sales[[#This Row],[Date and Time]],2)</f>
        <v>6</v>
      </c>
    </row>
    <row r="3918" spans="1:11" x14ac:dyDescent="0.3">
      <c r="A3918" t="s">
        <v>7386</v>
      </c>
      <c r="B3918" s="1">
        <v>45352.981678240743</v>
      </c>
      <c r="C3918" t="s">
        <v>3418</v>
      </c>
      <c r="D3918" t="s">
        <v>2255</v>
      </c>
      <c r="E3918" t="s">
        <v>3464</v>
      </c>
      <c r="F3918" t="s">
        <v>3469</v>
      </c>
      <c r="G3918">
        <v>171.38</v>
      </c>
      <c r="H3918">
        <v>8</v>
      </c>
      <c r="I3918">
        <f t="shared" si="61"/>
        <v>21.422499999999999</v>
      </c>
      <c r="J3918">
        <f>(Sales[[#This Row],[Selling Price Per Commodity]]-VLOOKUP(C3918,Products!A:E,4, FALSE))*Sales[[#This Row],[Quantity]]/10</f>
        <v>-433.71800000000002</v>
      </c>
      <c r="K3918">
        <f>WEEKDAY(Sales[[#This Row],[Date and Time]],2)</f>
        <v>5</v>
      </c>
    </row>
    <row r="3919" spans="1:11" x14ac:dyDescent="0.3">
      <c r="A3919" t="s">
        <v>7387</v>
      </c>
      <c r="B3919" s="1">
        <v>45352.875520833331</v>
      </c>
      <c r="C3919" t="s">
        <v>3267</v>
      </c>
      <c r="D3919" t="s">
        <v>2859</v>
      </c>
      <c r="E3919" t="s">
        <v>3471</v>
      </c>
      <c r="F3919" t="s">
        <v>3476</v>
      </c>
      <c r="G3919">
        <v>1982.45</v>
      </c>
      <c r="H3919">
        <v>3</v>
      </c>
      <c r="I3919">
        <f t="shared" si="61"/>
        <v>660.81666666666672</v>
      </c>
      <c r="J3919">
        <f>(Sales[[#This Row],[Selling Price Per Commodity]]-VLOOKUP(C3919,Products!A:E,4, FALSE))*Sales[[#This Row],[Quantity]]/10</f>
        <v>58.568000000000026</v>
      </c>
      <c r="K3919">
        <f>WEEKDAY(Sales[[#This Row],[Date and Time]],2)</f>
        <v>5</v>
      </c>
    </row>
    <row r="3920" spans="1:11" x14ac:dyDescent="0.3">
      <c r="A3920" t="s">
        <v>7388</v>
      </c>
      <c r="B3920" s="1">
        <v>45610.004629629628</v>
      </c>
      <c r="C3920" t="s">
        <v>3389</v>
      </c>
      <c r="D3920" t="s">
        <v>2741</v>
      </c>
      <c r="E3920" t="s">
        <v>3464</v>
      </c>
      <c r="F3920" t="s">
        <v>3476</v>
      </c>
      <c r="G3920">
        <v>1148.28</v>
      </c>
      <c r="H3920">
        <v>3</v>
      </c>
      <c r="I3920">
        <f t="shared" si="61"/>
        <v>382.76</v>
      </c>
      <c r="J3920">
        <f>(Sales[[#This Row],[Selling Price Per Commodity]]-VLOOKUP(C3920,Products!A:E,4, FALSE))*Sales[[#This Row],[Quantity]]/10</f>
        <v>46.871999999999993</v>
      </c>
      <c r="K3920">
        <f>WEEKDAY(Sales[[#This Row],[Date and Time]],2)</f>
        <v>4</v>
      </c>
    </row>
    <row r="3921" spans="1:11" x14ac:dyDescent="0.3">
      <c r="A3921" t="s">
        <v>7389</v>
      </c>
      <c r="B3921" s="1">
        <v>45451.887650462966</v>
      </c>
      <c r="C3921" t="s">
        <v>3432</v>
      </c>
      <c r="D3921" t="s">
        <v>2273</v>
      </c>
      <c r="E3921" t="s">
        <v>3479</v>
      </c>
      <c r="F3921" t="s">
        <v>3476</v>
      </c>
      <c r="G3921">
        <v>1537.23</v>
      </c>
      <c r="H3921">
        <v>5</v>
      </c>
      <c r="I3921">
        <f t="shared" si="61"/>
        <v>307.44600000000003</v>
      </c>
      <c r="J3921">
        <f>(Sales[[#This Row],[Selling Price Per Commodity]]-VLOOKUP(C3921,Products!A:E,4, FALSE))*Sales[[#This Row],[Quantity]]/10</f>
        <v>43.193000000000012</v>
      </c>
      <c r="K3921">
        <f>WEEKDAY(Sales[[#This Row],[Date and Time]],2)</f>
        <v>6</v>
      </c>
    </row>
    <row r="3922" spans="1:11" x14ac:dyDescent="0.3">
      <c r="A3922" t="s">
        <v>7390</v>
      </c>
      <c r="B3922" s="1">
        <v>45543.63144675926</v>
      </c>
      <c r="C3922" t="s">
        <v>3407</v>
      </c>
      <c r="D3922" t="s">
        <v>94</v>
      </c>
      <c r="E3922" t="s">
        <v>3466</v>
      </c>
      <c r="F3922" t="s">
        <v>3469</v>
      </c>
      <c r="G3922">
        <v>20.02</v>
      </c>
      <c r="H3922">
        <v>2</v>
      </c>
      <c r="I3922">
        <f t="shared" si="61"/>
        <v>10.01</v>
      </c>
      <c r="J3922">
        <f>(Sales[[#This Row],[Selling Price Per Commodity]]-VLOOKUP(C3922,Products!A:E,4, FALSE))*Sales[[#This Row],[Quantity]]/10</f>
        <v>-5.5040000000000004</v>
      </c>
      <c r="K3922">
        <f>WEEKDAY(Sales[[#This Row],[Date and Time]],2)</f>
        <v>7</v>
      </c>
    </row>
    <row r="3923" spans="1:11" x14ac:dyDescent="0.3">
      <c r="A3923" t="s">
        <v>7391</v>
      </c>
      <c r="B3923" s="1">
        <v>45374.319791666669</v>
      </c>
      <c r="C3923" t="s">
        <v>3431</v>
      </c>
      <c r="D3923" t="s">
        <v>55</v>
      </c>
      <c r="E3923" t="s">
        <v>3471</v>
      </c>
      <c r="F3923" t="s">
        <v>3472</v>
      </c>
      <c r="G3923">
        <v>1527.98</v>
      </c>
      <c r="H3923">
        <v>2</v>
      </c>
      <c r="I3923">
        <f t="shared" si="61"/>
        <v>763.99</v>
      </c>
      <c r="J3923">
        <f>(Sales[[#This Row],[Selling Price Per Commodity]]-VLOOKUP(C3923,Products!A:E,4, FALSE))*Sales[[#This Row],[Quantity]]/10</f>
        <v>2.6880000000000108</v>
      </c>
      <c r="K3923">
        <f>WEEKDAY(Sales[[#This Row],[Date and Time]],2)</f>
        <v>6</v>
      </c>
    </row>
    <row r="3924" spans="1:11" x14ac:dyDescent="0.3">
      <c r="A3924" t="s">
        <v>7392</v>
      </c>
      <c r="B3924" s="1">
        <v>45504.953472222223</v>
      </c>
      <c r="C3924" t="s">
        <v>3375</v>
      </c>
      <c r="D3924" t="s">
        <v>2940</v>
      </c>
      <c r="E3924" t="s">
        <v>3464</v>
      </c>
      <c r="F3924" t="s">
        <v>3469</v>
      </c>
      <c r="G3924">
        <v>1981.33</v>
      </c>
      <c r="H3924">
        <v>7</v>
      </c>
      <c r="I3924">
        <f t="shared" si="61"/>
        <v>283.04714285714283</v>
      </c>
      <c r="J3924">
        <f>(Sales[[#This Row],[Selling Price Per Commodity]]-VLOOKUP(C3924,Products!A:E,4, FALSE))*Sales[[#This Row],[Quantity]]/10</f>
        <v>-203.76500000000001</v>
      </c>
      <c r="K3924">
        <f>WEEKDAY(Sales[[#This Row],[Date and Time]],2)</f>
        <v>3</v>
      </c>
    </row>
    <row r="3925" spans="1:11" x14ac:dyDescent="0.3">
      <c r="A3925" t="s">
        <v>7393</v>
      </c>
      <c r="B3925" s="1">
        <v>45352.267500000002</v>
      </c>
      <c r="C3925" t="s">
        <v>3308</v>
      </c>
      <c r="D3925" t="s">
        <v>789</v>
      </c>
      <c r="E3925" t="s">
        <v>3471</v>
      </c>
      <c r="F3925" t="s">
        <v>3462</v>
      </c>
      <c r="G3925">
        <v>1231.3</v>
      </c>
      <c r="H3925">
        <v>4</v>
      </c>
      <c r="I3925">
        <f t="shared" si="61"/>
        <v>307.82499999999999</v>
      </c>
      <c r="J3925">
        <f>(Sales[[#This Row],[Selling Price Per Commodity]]-VLOOKUP(C3925,Products!A:E,4, FALSE))*Sales[[#This Row],[Quantity]]/10</f>
        <v>-276.29800000000006</v>
      </c>
      <c r="K3925">
        <f>WEEKDAY(Sales[[#This Row],[Date and Time]],2)</f>
        <v>5</v>
      </c>
    </row>
    <row r="3926" spans="1:11" x14ac:dyDescent="0.3">
      <c r="A3926" t="s">
        <v>7394</v>
      </c>
      <c r="B3926" s="1">
        <v>45553.518530092595</v>
      </c>
      <c r="C3926" t="s">
        <v>3386</v>
      </c>
      <c r="D3926" t="s">
        <v>2230</v>
      </c>
      <c r="E3926" t="s">
        <v>3461</v>
      </c>
      <c r="F3926" t="s">
        <v>3472</v>
      </c>
      <c r="G3926">
        <v>1856.5</v>
      </c>
      <c r="H3926">
        <v>9</v>
      </c>
      <c r="I3926">
        <f t="shared" si="61"/>
        <v>206.27777777777777</v>
      </c>
      <c r="J3926">
        <f>(Sales[[#This Row],[Selling Price Per Commodity]]-VLOOKUP(C3926,Products!A:E,4, FALSE))*Sales[[#This Row],[Quantity]]/10</f>
        <v>-490.49299999999994</v>
      </c>
      <c r="K3926">
        <f>WEEKDAY(Sales[[#This Row],[Date and Time]],2)</f>
        <v>3</v>
      </c>
    </row>
    <row r="3927" spans="1:11" x14ac:dyDescent="0.3">
      <c r="A3927" t="s">
        <v>7395</v>
      </c>
      <c r="B3927" s="1">
        <v>45303.49359953704</v>
      </c>
      <c r="C3927" t="s">
        <v>3335</v>
      </c>
      <c r="D3927" t="s">
        <v>3178</v>
      </c>
      <c r="E3927" t="s">
        <v>3466</v>
      </c>
      <c r="F3927" t="s">
        <v>3462</v>
      </c>
      <c r="G3927">
        <v>1508.91</v>
      </c>
      <c r="H3927">
        <v>5</v>
      </c>
      <c r="I3927">
        <f t="shared" si="61"/>
        <v>301.78200000000004</v>
      </c>
      <c r="J3927">
        <f>(Sales[[#This Row],[Selling Price Per Commodity]]-VLOOKUP(C3927,Products!A:E,4, FALSE))*Sales[[#This Row],[Quantity]]/10</f>
        <v>-0.90899999999999181</v>
      </c>
      <c r="K3927">
        <f>WEEKDAY(Sales[[#This Row],[Date and Time]],2)</f>
        <v>5</v>
      </c>
    </row>
    <row r="3928" spans="1:11" x14ac:dyDescent="0.3">
      <c r="A3928" t="s">
        <v>7396</v>
      </c>
      <c r="B3928" s="1">
        <v>45409.922569444447</v>
      </c>
      <c r="C3928" t="s">
        <v>3444</v>
      </c>
      <c r="D3928" t="s">
        <v>3060</v>
      </c>
      <c r="E3928" t="s">
        <v>3466</v>
      </c>
      <c r="F3928" t="s">
        <v>3467</v>
      </c>
      <c r="G3928">
        <v>1050.1199999999999</v>
      </c>
      <c r="H3928">
        <v>8</v>
      </c>
      <c r="I3928">
        <f t="shared" si="61"/>
        <v>131.26499999999999</v>
      </c>
      <c r="J3928">
        <f>(Sales[[#This Row],[Selling Price Per Commodity]]-VLOOKUP(C3928,Products!A:E,4, FALSE))*Sales[[#This Row],[Quantity]]/10</f>
        <v>-13.892000000000007</v>
      </c>
      <c r="K3928">
        <f>WEEKDAY(Sales[[#This Row],[Date and Time]],2)</f>
        <v>6</v>
      </c>
    </row>
    <row r="3929" spans="1:11" x14ac:dyDescent="0.3">
      <c r="A3929" t="s">
        <v>7397</v>
      </c>
      <c r="B3929" s="1">
        <v>45383.961782407408</v>
      </c>
      <c r="C3929" t="s">
        <v>3325</v>
      </c>
      <c r="D3929" t="s">
        <v>819</v>
      </c>
      <c r="E3929" t="s">
        <v>3464</v>
      </c>
      <c r="F3929" t="s">
        <v>3462</v>
      </c>
      <c r="G3929">
        <v>1329.72</v>
      </c>
      <c r="H3929">
        <v>7</v>
      </c>
      <c r="I3929">
        <f t="shared" si="61"/>
        <v>189.96</v>
      </c>
      <c r="J3929">
        <f>(Sales[[#This Row],[Selling Price Per Commodity]]-VLOOKUP(C3929,Products!A:E,4, FALSE))*Sales[[#This Row],[Quantity]]/10</f>
        <v>-336.26599999999996</v>
      </c>
      <c r="K3929">
        <f>WEEKDAY(Sales[[#This Row],[Date and Time]],2)</f>
        <v>1</v>
      </c>
    </row>
    <row r="3930" spans="1:11" x14ac:dyDescent="0.3">
      <c r="A3930" t="s">
        <v>7398</v>
      </c>
      <c r="B3930" s="1">
        <v>45386.817372685182</v>
      </c>
      <c r="C3930" t="s">
        <v>3249</v>
      </c>
      <c r="D3930" t="s">
        <v>1119</v>
      </c>
      <c r="E3930" t="s">
        <v>3479</v>
      </c>
      <c r="F3930" t="s">
        <v>3469</v>
      </c>
      <c r="G3930">
        <v>1254.8800000000001</v>
      </c>
      <c r="H3930">
        <v>1</v>
      </c>
      <c r="I3930">
        <f t="shared" si="61"/>
        <v>1254.8800000000001</v>
      </c>
      <c r="J3930">
        <f>(Sales[[#This Row],[Selling Price Per Commodity]]-VLOOKUP(C3930,Products!A:E,4, FALSE))*Sales[[#This Row],[Quantity]]/10</f>
        <v>38.801000000000009</v>
      </c>
      <c r="K3930">
        <f>WEEKDAY(Sales[[#This Row],[Date and Time]],2)</f>
        <v>4</v>
      </c>
    </row>
    <row r="3931" spans="1:11" x14ac:dyDescent="0.3">
      <c r="A3931" t="s">
        <v>7399</v>
      </c>
      <c r="B3931" s="1">
        <v>45391.765532407408</v>
      </c>
      <c r="C3931" t="s">
        <v>3214</v>
      </c>
      <c r="D3931" t="s">
        <v>1995</v>
      </c>
      <c r="E3931" t="s">
        <v>3464</v>
      </c>
      <c r="F3931" t="s">
        <v>3467</v>
      </c>
      <c r="G3931">
        <v>143.94999999999999</v>
      </c>
      <c r="H3931">
        <v>2</v>
      </c>
      <c r="I3931">
        <f t="shared" si="61"/>
        <v>71.974999999999994</v>
      </c>
      <c r="J3931">
        <f>(Sales[[#This Row],[Selling Price Per Commodity]]-VLOOKUP(C3931,Products!A:E,4, FALSE))*Sales[[#This Row],[Quantity]]/10</f>
        <v>-72.663000000000011</v>
      </c>
      <c r="K3931">
        <f>WEEKDAY(Sales[[#This Row],[Date and Time]],2)</f>
        <v>2</v>
      </c>
    </row>
    <row r="3932" spans="1:11" x14ac:dyDescent="0.3">
      <c r="A3932" t="s">
        <v>7400</v>
      </c>
      <c r="B3932" s="1">
        <v>45361.734733796293</v>
      </c>
      <c r="C3932" t="s">
        <v>3347</v>
      </c>
      <c r="D3932" t="s">
        <v>2017</v>
      </c>
      <c r="E3932" t="s">
        <v>3464</v>
      </c>
      <c r="F3932" t="s">
        <v>3472</v>
      </c>
      <c r="G3932">
        <v>1176.3599999999999</v>
      </c>
      <c r="H3932">
        <v>5</v>
      </c>
      <c r="I3932">
        <f t="shared" si="61"/>
        <v>235.27199999999999</v>
      </c>
      <c r="J3932">
        <f>(Sales[[#This Row],[Selling Price Per Commodity]]-VLOOKUP(C3932,Products!A:E,4, FALSE))*Sales[[#This Row],[Quantity]]/10</f>
        <v>12.066000000000003</v>
      </c>
      <c r="K3932">
        <f>WEEKDAY(Sales[[#This Row],[Date and Time]],2)</f>
        <v>7</v>
      </c>
    </row>
    <row r="3933" spans="1:11" x14ac:dyDescent="0.3">
      <c r="A3933" t="s">
        <v>7401</v>
      </c>
      <c r="B3933" s="1">
        <v>45369.677303240744</v>
      </c>
      <c r="C3933" t="s">
        <v>3302</v>
      </c>
      <c r="D3933" t="s">
        <v>1625</v>
      </c>
      <c r="E3933" t="s">
        <v>3461</v>
      </c>
      <c r="F3933" t="s">
        <v>3469</v>
      </c>
      <c r="G3933">
        <v>285.45</v>
      </c>
      <c r="H3933">
        <v>3</v>
      </c>
      <c r="I3933">
        <f t="shared" si="61"/>
        <v>95.149999999999991</v>
      </c>
      <c r="J3933">
        <f>(Sales[[#This Row],[Selling Price Per Commodity]]-VLOOKUP(C3933,Products!A:E,4, FALSE))*Sales[[#This Row],[Quantity]]/10</f>
        <v>7.1039999999999974</v>
      </c>
      <c r="K3933">
        <f>WEEKDAY(Sales[[#This Row],[Date and Time]],2)</f>
        <v>1</v>
      </c>
    </row>
    <row r="3934" spans="1:11" x14ac:dyDescent="0.3">
      <c r="A3934" t="s">
        <v>7402</v>
      </c>
      <c r="B3934" s="1">
        <v>45389.017060185186</v>
      </c>
      <c r="C3934" t="s">
        <v>3300</v>
      </c>
      <c r="D3934" t="s">
        <v>1176</v>
      </c>
      <c r="E3934" t="s">
        <v>3466</v>
      </c>
      <c r="F3934" t="s">
        <v>3469</v>
      </c>
      <c r="G3934">
        <v>1259.5</v>
      </c>
      <c r="H3934">
        <v>6</v>
      </c>
      <c r="I3934">
        <f t="shared" si="61"/>
        <v>209.91666666666666</v>
      </c>
      <c r="J3934">
        <f>(Sales[[#This Row],[Selling Price Per Commodity]]-VLOOKUP(C3934,Products!A:E,4, FALSE))*Sales[[#This Row],[Quantity]]/10</f>
        <v>-331.28000000000003</v>
      </c>
      <c r="K3934">
        <f>WEEKDAY(Sales[[#This Row],[Date and Time]],2)</f>
        <v>7</v>
      </c>
    </row>
    <row r="3935" spans="1:11" x14ac:dyDescent="0.3">
      <c r="A3935" t="s">
        <v>7403</v>
      </c>
      <c r="B3935" s="1">
        <v>45579.285150462965</v>
      </c>
      <c r="C3935" t="s">
        <v>3267</v>
      </c>
      <c r="D3935" t="s">
        <v>2230</v>
      </c>
      <c r="E3935" t="s">
        <v>3464</v>
      </c>
      <c r="F3935" t="s">
        <v>3467</v>
      </c>
      <c r="G3935">
        <v>1856.4</v>
      </c>
      <c r="H3935">
        <v>3</v>
      </c>
      <c r="I3935">
        <f t="shared" si="61"/>
        <v>618.80000000000007</v>
      </c>
      <c r="J3935">
        <f>(Sales[[#This Row],[Selling Price Per Commodity]]-VLOOKUP(C3935,Products!A:E,4, FALSE))*Sales[[#This Row],[Quantity]]/10</f>
        <v>45.963000000000029</v>
      </c>
      <c r="K3935">
        <f>WEEKDAY(Sales[[#This Row],[Date and Time]],2)</f>
        <v>1</v>
      </c>
    </row>
    <row r="3936" spans="1:11" x14ac:dyDescent="0.3">
      <c r="A3936" t="s">
        <v>7404</v>
      </c>
      <c r="B3936" s="1">
        <v>45381.159178240741</v>
      </c>
      <c r="C3936" t="s">
        <v>3368</v>
      </c>
      <c r="D3936" t="s">
        <v>2955</v>
      </c>
      <c r="E3936" t="s">
        <v>3461</v>
      </c>
      <c r="F3936" t="s">
        <v>3469</v>
      </c>
      <c r="G3936">
        <v>1723.01</v>
      </c>
      <c r="H3936">
        <v>5</v>
      </c>
      <c r="I3936">
        <f t="shared" si="61"/>
        <v>344.60199999999998</v>
      </c>
      <c r="J3936">
        <f>(Sales[[#This Row],[Selling Price Per Commodity]]-VLOOKUP(C3936,Products!A:E,4, FALSE))*Sales[[#This Row],[Quantity]]/10</f>
        <v>73.510999999999981</v>
      </c>
      <c r="K3936">
        <f>WEEKDAY(Sales[[#This Row],[Date and Time]],2)</f>
        <v>6</v>
      </c>
    </row>
    <row r="3937" spans="1:11" x14ac:dyDescent="0.3">
      <c r="A3937" t="s">
        <v>7405</v>
      </c>
      <c r="B3937" s="1">
        <v>45487.476990740739</v>
      </c>
      <c r="C3937" t="s">
        <v>3314</v>
      </c>
      <c r="D3937" t="s">
        <v>1998</v>
      </c>
      <c r="E3937" t="s">
        <v>3471</v>
      </c>
      <c r="F3937" t="s">
        <v>3472</v>
      </c>
      <c r="G3937">
        <v>1205.8</v>
      </c>
      <c r="H3937">
        <v>10</v>
      </c>
      <c r="I3937">
        <f t="shared" si="61"/>
        <v>120.58</v>
      </c>
      <c r="J3937">
        <f>(Sales[[#This Row],[Selling Price Per Commodity]]-VLOOKUP(C3937,Products!A:E,4, FALSE))*Sales[[#This Row],[Quantity]]/10</f>
        <v>-804.94999999999993</v>
      </c>
      <c r="K3937">
        <f>WEEKDAY(Sales[[#This Row],[Date and Time]],2)</f>
        <v>7</v>
      </c>
    </row>
    <row r="3938" spans="1:11" x14ac:dyDescent="0.3">
      <c r="A3938" t="s">
        <v>7406</v>
      </c>
      <c r="B3938" s="1">
        <v>45348.322708333333</v>
      </c>
      <c r="C3938" t="s">
        <v>3453</v>
      </c>
      <c r="D3938" t="s">
        <v>3028</v>
      </c>
      <c r="E3938" t="s">
        <v>3464</v>
      </c>
      <c r="F3938" t="s">
        <v>3467</v>
      </c>
      <c r="G3938">
        <v>878.18</v>
      </c>
      <c r="H3938">
        <v>9</v>
      </c>
      <c r="I3938">
        <f t="shared" si="61"/>
        <v>97.575555555555553</v>
      </c>
      <c r="J3938">
        <f>(Sales[[#This Row],[Selling Price Per Commodity]]-VLOOKUP(C3938,Products!A:E,4, FALSE))*Sales[[#This Row],[Quantity]]/10</f>
        <v>-457.6450000000001</v>
      </c>
      <c r="K3938">
        <f>WEEKDAY(Sales[[#This Row],[Date and Time]],2)</f>
        <v>1</v>
      </c>
    </row>
    <row r="3939" spans="1:11" x14ac:dyDescent="0.3">
      <c r="A3939" t="s">
        <v>7407</v>
      </c>
      <c r="B3939" s="1">
        <v>45434.803101851852</v>
      </c>
      <c r="C3939" t="s">
        <v>3304</v>
      </c>
      <c r="D3939" t="s">
        <v>2334</v>
      </c>
      <c r="E3939" t="s">
        <v>3461</v>
      </c>
      <c r="F3939" t="s">
        <v>3467</v>
      </c>
      <c r="G3939">
        <v>1698.53</v>
      </c>
      <c r="H3939">
        <v>8</v>
      </c>
      <c r="I3939">
        <f t="shared" si="61"/>
        <v>212.31625</v>
      </c>
      <c r="J3939">
        <f>(Sales[[#This Row],[Selling Price Per Commodity]]-VLOOKUP(C3939,Products!A:E,4, FALSE))*Sales[[#This Row],[Quantity]]/10</f>
        <v>155.541</v>
      </c>
      <c r="K3939">
        <f>WEEKDAY(Sales[[#This Row],[Date and Time]],2)</f>
        <v>3</v>
      </c>
    </row>
    <row r="3940" spans="1:11" x14ac:dyDescent="0.3">
      <c r="A3940" t="s">
        <v>7408</v>
      </c>
      <c r="B3940" s="1">
        <v>45321.791458333333</v>
      </c>
      <c r="C3940" t="s">
        <v>3370</v>
      </c>
      <c r="D3940" t="s">
        <v>1628</v>
      </c>
      <c r="E3940" t="s">
        <v>3479</v>
      </c>
      <c r="F3940" t="s">
        <v>3472</v>
      </c>
      <c r="G3940">
        <v>1647.44</v>
      </c>
      <c r="H3940">
        <v>6</v>
      </c>
      <c r="I3940">
        <f t="shared" si="61"/>
        <v>274.57333333333332</v>
      </c>
      <c r="J3940">
        <f>(Sales[[#This Row],[Selling Price Per Commodity]]-VLOOKUP(C3940,Products!A:E,4, FALSE))*Sales[[#This Row],[Quantity]]/10</f>
        <v>-208.13200000000001</v>
      </c>
      <c r="K3940">
        <f>WEEKDAY(Sales[[#This Row],[Date and Time]],2)</f>
        <v>2</v>
      </c>
    </row>
    <row r="3941" spans="1:11" x14ac:dyDescent="0.3">
      <c r="A3941" t="s">
        <v>7409</v>
      </c>
      <c r="B3941" s="1">
        <v>45430.384606481479</v>
      </c>
      <c r="C3941" t="s">
        <v>3303</v>
      </c>
      <c r="D3941" t="s">
        <v>1214</v>
      </c>
      <c r="E3941" t="s">
        <v>3471</v>
      </c>
      <c r="F3941" t="s">
        <v>3462</v>
      </c>
      <c r="G3941">
        <v>192.17</v>
      </c>
      <c r="H3941">
        <v>7</v>
      </c>
      <c r="I3941">
        <f t="shared" si="61"/>
        <v>27.452857142857141</v>
      </c>
      <c r="J3941">
        <f>(Sales[[#This Row],[Selling Price Per Commodity]]-VLOOKUP(C3941,Products!A:E,4, FALSE))*Sales[[#This Row],[Quantity]]/10</f>
        <v>-507.42099999999999</v>
      </c>
      <c r="K3941">
        <f>WEEKDAY(Sales[[#This Row],[Date and Time]],2)</f>
        <v>6</v>
      </c>
    </row>
    <row r="3942" spans="1:11" x14ac:dyDescent="0.3">
      <c r="A3942" t="s">
        <v>7410</v>
      </c>
      <c r="B3942" s="1">
        <v>45604.720868055556</v>
      </c>
      <c r="C3942" t="s">
        <v>3323</v>
      </c>
      <c r="D3942" t="s">
        <v>3175</v>
      </c>
      <c r="E3942" t="s">
        <v>3466</v>
      </c>
      <c r="F3942" t="s">
        <v>3462</v>
      </c>
      <c r="G3942">
        <v>1991.1</v>
      </c>
      <c r="H3942">
        <v>10</v>
      </c>
      <c r="I3942">
        <f t="shared" si="61"/>
        <v>199.10999999999999</v>
      </c>
      <c r="J3942">
        <f>(Sales[[#This Row],[Selling Price Per Commodity]]-VLOOKUP(C3942,Products!A:E,4, FALSE))*Sales[[#This Row],[Quantity]]/10</f>
        <v>-743.23</v>
      </c>
      <c r="K3942">
        <f>WEEKDAY(Sales[[#This Row],[Date and Time]],2)</f>
        <v>5</v>
      </c>
    </row>
    <row r="3943" spans="1:11" x14ac:dyDescent="0.3">
      <c r="A3943" t="s">
        <v>7411</v>
      </c>
      <c r="B3943" s="1">
        <v>45344.285833333335</v>
      </c>
      <c r="C3943" t="s">
        <v>3364</v>
      </c>
      <c r="D3943" t="s">
        <v>168</v>
      </c>
      <c r="E3943" t="s">
        <v>3479</v>
      </c>
      <c r="F3943" t="s">
        <v>3467</v>
      </c>
      <c r="G3943">
        <v>547.5</v>
      </c>
      <c r="H3943">
        <v>1</v>
      </c>
      <c r="I3943">
        <f t="shared" si="61"/>
        <v>547.5</v>
      </c>
      <c r="J3943">
        <f>(Sales[[#This Row],[Selling Price Per Commodity]]-VLOOKUP(C3943,Products!A:E,4, FALSE))*Sales[[#This Row],[Quantity]]/10</f>
        <v>-22.437999999999999</v>
      </c>
      <c r="K3943">
        <f>WEEKDAY(Sales[[#This Row],[Date and Time]],2)</f>
        <v>4</v>
      </c>
    </row>
    <row r="3944" spans="1:11" x14ac:dyDescent="0.3">
      <c r="A3944" t="s">
        <v>7412</v>
      </c>
      <c r="B3944" s="1">
        <v>45445.410034722219</v>
      </c>
      <c r="C3944" t="s">
        <v>3423</v>
      </c>
      <c r="D3944" t="s">
        <v>1040</v>
      </c>
      <c r="E3944" t="s">
        <v>3461</v>
      </c>
      <c r="F3944" t="s">
        <v>3467</v>
      </c>
      <c r="G3944">
        <v>272.81</v>
      </c>
      <c r="H3944">
        <v>2</v>
      </c>
      <c r="I3944">
        <f t="shared" si="61"/>
        <v>136.405</v>
      </c>
      <c r="J3944">
        <f>(Sales[[#This Row],[Selling Price Per Commodity]]-VLOOKUP(C3944,Products!A:E,4, FALSE))*Sales[[#This Row],[Quantity]]/10</f>
        <v>-50.379000000000005</v>
      </c>
      <c r="K3944">
        <f>WEEKDAY(Sales[[#This Row],[Date and Time]],2)</f>
        <v>7</v>
      </c>
    </row>
    <row r="3945" spans="1:11" x14ac:dyDescent="0.3">
      <c r="A3945" t="s">
        <v>7413</v>
      </c>
      <c r="B3945" s="1">
        <v>45560.31077546296</v>
      </c>
      <c r="C3945" t="s">
        <v>3419</v>
      </c>
      <c r="D3945" t="s">
        <v>921</v>
      </c>
      <c r="E3945" t="s">
        <v>3461</v>
      </c>
      <c r="F3945" t="s">
        <v>3472</v>
      </c>
      <c r="G3945">
        <v>152.85</v>
      </c>
      <c r="H3945">
        <v>2</v>
      </c>
      <c r="I3945">
        <f t="shared" si="61"/>
        <v>76.424999999999997</v>
      </c>
      <c r="J3945">
        <f>(Sales[[#This Row],[Selling Price Per Commodity]]-VLOOKUP(C3945,Products!A:E,4, FALSE))*Sales[[#This Row],[Quantity]]/10</f>
        <v>-169.78100000000001</v>
      </c>
      <c r="K3945">
        <f>WEEKDAY(Sales[[#This Row],[Date and Time]],2)</f>
        <v>3</v>
      </c>
    </row>
    <row r="3946" spans="1:11" x14ac:dyDescent="0.3">
      <c r="A3946" t="s">
        <v>7414</v>
      </c>
      <c r="B3946" s="1">
        <v>45338.29515046296</v>
      </c>
      <c r="C3946" t="s">
        <v>3449</v>
      </c>
      <c r="D3946" t="s">
        <v>2034</v>
      </c>
      <c r="E3946" t="s">
        <v>3479</v>
      </c>
      <c r="F3946" t="s">
        <v>3469</v>
      </c>
      <c r="G3946">
        <v>717.31</v>
      </c>
      <c r="H3946">
        <v>7</v>
      </c>
      <c r="I3946">
        <f t="shared" si="61"/>
        <v>102.47285714285714</v>
      </c>
      <c r="J3946">
        <f>(Sales[[#This Row],[Selling Price Per Commodity]]-VLOOKUP(C3946,Products!A:E,4, FALSE))*Sales[[#This Row],[Quantity]]/10</f>
        <v>-269.75699999999995</v>
      </c>
      <c r="K3946">
        <f>WEEKDAY(Sales[[#This Row],[Date and Time]],2)</f>
        <v>5</v>
      </c>
    </row>
    <row r="3947" spans="1:11" x14ac:dyDescent="0.3">
      <c r="A3947" t="s">
        <v>7415</v>
      </c>
      <c r="B3947" s="1">
        <v>45529.369363425925</v>
      </c>
      <c r="C3947" t="s">
        <v>3437</v>
      </c>
      <c r="D3947" t="s">
        <v>1635</v>
      </c>
      <c r="E3947" t="s">
        <v>3461</v>
      </c>
      <c r="F3947" t="s">
        <v>3469</v>
      </c>
      <c r="G3947">
        <v>1247.43</v>
      </c>
      <c r="H3947">
        <v>1</v>
      </c>
      <c r="I3947">
        <f t="shared" si="61"/>
        <v>1247.43</v>
      </c>
      <c r="J3947">
        <f>(Sales[[#This Row],[Selling Price Per Commodity]]-VLOOKUP(C3947,Products!A:E,4, FALSE))*Sales[[#This Row],[Quantity]]/10</f>
        <v>26.07500000000001</v>
      </c>
      <c r="K3947">
        <f>WEEKDAY(Sales[[#This Row],[Date and Time]],2)</f>
        <v>7</v>
      </c>
    </row>
    <row r="3948" spans="1:11" x14ac:dyDescent="0.3">
      <c r="A3948" t="s">
        <v>7416</v>
      </c>
      <c r="B3948" s="1">
        <v>45560.086006944446</v>
      </c>
      <c r="C3948" t="s">
        <v>3391</v>
      </c>
      <c r="D3948" t="s">
        <v>2952</v>
      </c>
      <c r="E3948" t="s">
        <v>3466</v>
      </c>
      <c r="F3948" t="s">
        <v>3472</v>
      </c>
      <c r="G3948">
        <v>558.54999999999995</v>
      </c>
      <c r="H3948">
        <v>10</v>
      </c>
      <c r="I3948">
        <f t="shared" si="61"/>
        <v>55.854999999999997</v>
      </c>
      <c r="J3948">
        <f>(Sales[[#This Row],[Selling Price Per Commodity]]-VLOOKUP(C3948,Products!A:E,4, FALSE))*Sales[[#This Row],[Quantity]]/10</f>
        <v>-319.065</v>
      </c>
      <c r="K3948">
        <f>WEEKDAY(Sales[[#This Row],[Date and Time]],2)</f>
        <v>3</v>
      </c>
    </row>
    <row r="3949" spans="1:11" x14ac:dyDescent="0.3">
      <c r="A3949" t="s">
        <v>7417</v>
      </c>
      <c r="B3949" s="1">
        <v>45611.073101851849</v>
      </c>
      <c r="C3949" t="s">
        <v>3277</v>
      </c>
      <c r="D3949" t="s">
        <v>3142</v>
      </c>
      <c r="E3949" t="s">
        <v>3461</v>
      </c>
      <c r="F3949" t="s">
        <v>3469</v>
      </c>
      <c r="G3949">
        <v>1345.73</v>
      </c>
      <c r="H3949">
        <v>6</v>
      </c>
      <c r="I3949">
        <f t="shared" si="61"/>
        <v>224.28833333333333</v>
      </c>
      <c r="J3949">
        <f>(Sales[[#This Row],[Selling Price Per Commodity]]-VLOOKUP(C3949,Products!A:E,4, FALSE))*Sales[[#This Row],[Quantity]]/10</f>
        <v>-128.91699999999997</v>
      </c>
      <c r="K3949">
        <f>WEEKDAY(Sales[[#This Row],[Date and Time]],2)</f>
        <v>5</v>
      </c>
    </row>
    <row r="3950" spans="1:11" x14ac:dyDescent="0.3">
      <c r="A3950" t="s">
        <v>7418</v>
      </c>
      <c r="B3950" s="1">
        <v>45608.154733796298</v>
      </c>
      <c r="C3950" t="s">
        <v>3336</v>
      </c>
      <c r="D3950" t="s">
        <v>2759</v>
      </c>
      <c r="E3950" t="s">
        <v>3479</v>
      </c>
      <c r="F3950" t="s">
        <v>3476</v>
      </c>
      <c r="G3950">
        <v>1659.25</v>
      </c>
      <c r="H3950">
        <v>9</v>
      </c>
      <c r="I3950">
        <f t="shared" si="61"/>
        <v>184.36111111111111</v>
      </c>
      <c r="J3950">
        <f>(Sales[[#This Row],[Selling Price Per Commodity]]-VLOOKUP(C3950,Products!A:E,4, FALSE))*Sales[[#This Row],[Quantity]]/10</f>
        <v>-707.93900000000008</v>
      </c>
      <c r="K3950">
        <f>WEEKDAY(Sales[[#This Row],[Date and Time]],2)</f>
        <v>2</v>
      </c>
    </row>
    <row r="3951" spans="1:11" x14ac:dyDescent="0.3">
      <c r="A3951" t="s">
        <v>7419</v>
      </c>
      <c r="B3951" s="1">
        <v>45544.543668981481</v>
      </c>
      <c r="C3951" t="s">
        <v>3354</v>
      </c>
      <c r="D3951" t="s">
        <v>345</v>
      </c>
      <c r="E3951" t="s">
        <v>3461</v>
      </c>
      <c r="F3951" t="s">
        <v>3472</v>
      </c>
      <c r="G3951">
        <v>1865.36</v>
      </c>
      <c r="H3951">
        <v>6</v>
      </c>
      <c r="I3951">
        <f t="shared" si="61"/>
        <v>310.89333333333332</v>
      </c>
      <c r="J3951">
        <f>(Sales[[#This Row],[Selling Price Per Commodity]]-VLOOKUP(C3951,Products!A:E,4, FALSE))*Sales[[#This Row],[Quantity]]/10</f>
        <v>9.6379999999999999</v>
      </c>
      <c r="K3951">
        <f>WEEKDAY(Sales[[#This Row],[Date and Time]],2)</f>
        <v>1</v>
      </c>
    </row>
    <row r="3952" spans="1:11" x14ac:dyDescent="0.3">
      <c r="A3952" t="s">
        <v>7420</v>
      </c>
      <c r="B3952" s="1">
        <v>45459.337719907409</v>
      </c>
      <c r="C3952" t="s">
        <v>3349</v>
      </c>
      <c r="D3952" t="s">
        <v>2614</v>
      </c>
      <c r="E3952" t="s">
        <v>3471</v>
      </c>
      <c r="F3952" t="s">
        <v>3462</v>
      </c>
      <c r="G3952">
        <v>538.04999999999995</v>
      </c>
      <c r="H3952">
        <v>3</v>
      </c>
      <c r="I3952">
        <f t="shared" si="61"/>
        <v>179.35</v>
      </c>
      <c r="J3952">
        <f>(Sales[[#This Row],[Selling Price Per Commodity]]-VLOOKUP(C3952,Products!A:E,4, FALSE))*Sales[[#This Row],[Quantity]]/10</f>
        <v>-170.00699999999998</v>
      </c>
      <c r="K3952">
        <f>WEEKDAY(Sales[[#This Row],[Date and Time]],2)</f>
        <v>7</v>
      </c>
    </row>
    <row r="3953" spans="1:11" x14ac:dyDescent="0.3">
      <c r="A3953" t="s">
        <v>7421</v>
      </c>
      <c r="B3953" s="1">
        <v>45576.73133101852</v>
      </c>
      <c r="C3953" t="s">
        <v>3337</v>
      </c>
      <c r="D3953" t="s">
        <v>416</v>
      </c>
      <c r="E3953" t="s">
        <v>3471</v>
      </c>
      <c r="F3953" t="s">
        <v>3476</v>
      </c>
      <c r="G3953">
        <v>293.38</v>
      </c>
      <c r="H3953">
        <v>10</v>
      </c>
      <c r="I3953">
        <f t="shared" si="61"/>
        <v>29.338000000000001</v>
      </c>
      <c r="J3953">
        <f>(Sales[[#This Row],[Selling Price Per Commodity]]-VLOOKUP(C3953,Products!A:E,4, FALSE))*Sales[[#This Row],[Quantity]]/10</f>
        <v>-870.2320000000002</v>
      </c>
      <c r="K3953">
        <f>WEEKDAY(Sales[[#This Row],[Date and Time]],2)</f>
        <v>5</v>
      </c>
    </row>
    <row r="3954" spans="1:11" x14ac:dyDescent="0.3">
      <c r="A3954" t="s">
        <v>7422</v>
      </c>
      <c r="B3954" s="1">
        <v>45518.01295138889</v>
      </c>
      <c r="C3954" t="s">
        <v>3385</v>
      </c>
      <c r="D3954" t="s">
        <v>1930</v>
      </c>
      <c r="E3954" t="s">
        <v>3461</v>
      </c>
      <c r="F3954" t="s">
        <v>3462</v>
      </c>
      <c r="G3954">
        <v>1082.78</v>
      </c>
      <c r="H3954">
        <v>6</v>
      </c>
      <c r="I3954">
        <f t="shared" si="61"/>
        <v>180.46333333333334</v>
      </c>
      <c r="J3954">
        <f>(Sales[[#This Row],[Selling Price Per Commodity]]-VLOOKUP(C3954,Products!A:E,4, FALSE))*Sales[[#This Row],[Quantity]]/10</f>
        <v>91.418000000000006</v>
      </c>
      <c r="K3954">
        <f>WEEKDAY(Sales[[#This Row],[Date and Time]],2)</f>
        <v>3</v>
      </c>
    </row>
    <row r="3955" spans="1:11" x14ac:dyDescent="0.3">
      <c r="A3955" t="s">
        <v>7423</v>
      </c>
      <c r="B3955" s="1">
        <v>45497.838854166665</v>
      </c>
      <c r="C3955" t="s">
        <v>3241</v>
      </c>
      <c r="D3955" t="s">
        <v>1074</v>
      </c>
      <c r="E3955" t="s">
        <v>3471</v>
      </c>
      <c r="F3955" t="s">
        <v>3476</v>
      </c>
      <c r="G3955">
        <v>38.409999999999997</v>
      </c>
      <c r="H3955">
        <v>10</v>
      </c>
      <c r="I3955">
        <f t="shared" si="61"/>
        <v>3.8409999999999997</v>
      </c>
      <c r="J3955">
        <f>(Sales[[#This Row],[Selling Price Per Commodity]]-VLOOKUP(C3955,Products!A:E,4, FALSE))*Sales[[#This Row],[Quantity]]/10</f>
        <v>-591.66899999999998</v>
      </c>
      <c r="K3955">
        <f>WEEKDAY(Sales[[#This Row],[Date and Time]],2)</f>
        <v>3</v>
      </c>
    </row>
    <row r="3956" spans="1:11" x14ac:dyDescent="0.3">
      <c r="A3956" t="s">
        <v>7424</v>
      </c>
      <c r="B3956" s="1">
        <v>45445.579212962963</v>
      </c>
      <c r="C3956" t="s">
        <v>3326</v>
      </c>
      <c r="D3956" t="s">
        <v>2653</v>
      </c>
      <c r="E3956" t="s">
        <v>3461</v>
      </c>
      <c r="F3956" t="s">
        <v>3467</v>
      </c>
      <c r="G3956">
        <v>1138.3900000000001</v>
      </c>
      <c r="H3956">
        <v>8</v>
      </c>
      <c r="I3956">
        <f t="shared" si="61"/>
        <v>142.29875000000001</v>
      </c>
      <c r="J3956">
        <f>(Sales[[#This Row],[Selling Price Per Commodity]]-VLOOKUP(C3956,Products!A:E,4, FALSE))*Sales[[#This Row],[Quantity]]/10</f>
        <v>-449.09699999999992</v>
      </c>
      <c r="K3956">
        <f>WEEKDAY(Sales[[#This Row],[Date and Time]],2)</f>
        <v>7</v>
      </c>
    </row>
    <row r="3957" spans="1:11" x14ac:dyDescent="0.3">
      <c r="A3957" t="s">
        <v>7425</v>
      </c>
      <c r="B3957" s="1">
        <v>45332.024548611109</v>
      </c>
      <c r="C3957" t="s">
        <v>3436</v>
      </c>
      <c r="D3957" t="s">
        <v>2403</v>
      </c>
      <c r="E3957" t="s">
        <v>3466</v>
      </c>
      <c r="F3957" t="s">
        <v>3476</v>
      </c>
      <c r="G3957">
        <v>595.88</v>
      </c>
      <c r="H3957">
        <v>5</v>
      </c>
      <c r="I3957">
        <f t="shared" si="61"/>
        <v>119.176</v>
      </c>
      <c r="J3957">
        <f>(Sales[[#This Row],[Selling Price Per Commodity]]-VLOOKUP(C3957,Products!A:E,4, FALSE))*Sales[[#This Row],[Quantity]]/10</f>
        <v>-360.36199999999997</v>
      </c>
      <c r="K3957">
        <f>WEEKDAY(Sales[[#This Row],[Date and Time]],2)</f>
        <v>6</v>
      </c>
    </row>
    <row r="3958" spans="1:11" x14ac:dyDescent="0.3">
      <c r="A3958" t="s">
        <v>7426</v>
      </c>
      <c r="B3958" s="1">
        <v>45434.981666666667</v>
      </c>
      <c r="C3958" t="s">
        <v>3394</v>
      </c>
      <c r="D3958" t="s">
        <v>851</v>
      </c>
      <c r="E3958" t="s">
        <v>3461</v>
      </c>
      <c r="F3958" t="s">
        <v>3467</v>
      </c>
      <c r="G3958">
        <v>1904.79</v>
      </c>
      <c r="H3958">
        <v>1</v>
      </c>
      <c r="I3958">
        <f t="shared" si="61"/>
        <v>1904.79</v>
      </c>
      <c r="J3958">
        <f>(Sales[[#This Row],[Selling Price Per Commodity]]-VLOOKUP(C3958,Products!A:E,4, FALSE))*Sales[[#This Row],[Quantity]]/10</f>
        <v>182.98699999999999</v>
      </c>
      <c r="K3958">
        <f>WEEKDAY(Sales[[#This Row],[Date and Time]],2)</f>
        <v>3</v>
      </c>
    </row>
    <row r="3959" spans="1:11" x14ac:dyDescent="0.3">
      <c r="A3959" t="s">
        <v>7427</v>
      </c>
      <c r="B3959" s="1">
        <v>45445.574120370373</v>
      </c>
      <c r="C3959" t="s">
        <v>3325</v>
      </c>
      <c r="D3959" t="s">
        <v>601</v>
      </c>
      <c r="E3959" t="s">
        <v>3471</v>
      </c>
      <c r="F3959" t="s">
        <v>3462</v>
      </c>
      <c r="G3959">
        <v>1424.46</v>
      </c>
      <c r="H3959">
        <v>3</v>
      </c>
      <c r="I3959">
        <f t="shared" si="61"/>
        <v>474.82</v>
      </c>
      <c r="J3959">
        <f>(Sales[[#This Row],[Selling Price Per Commodity]]-VLOOKUP(C3959,Products!A:E,4, FALSE))*Sales[[#This Row],[Quantity]]/10</f>
        <v>-58.65600000000002</v>
      </c>
      <c r="K3959">
        <f>WEEKDAY(Sales[[#This Row],[Date and Time]],2)</f>
        <v>7</v>
      </c>
    </row>
    <row r="3960" spans="1:11" x14ac:dyDescent="0.3">
      <c r="A3960" t="s">
        <v>7428</v>
      </c>
      <c r="B3960" s="1">
        <v>45344.235162037039</v>
      </c>
      <c r="C3960" t="s">
        <v>3323</v>
      </c>
      <c r="D3960" t="s">
        <v>2267</v>
      </c>
      <c r="E3960" t="s">
        <v>3466</v>
      </c>
      <c r="F3960" t="s">
        <v>3467</v>
      </c>
      <c r="G3960">
        <v>197.65</v>
      </c>
      <c r="H3960">
        <v>8</v>
      </c>
      <c r="I3960">
        <f t="shared" si="61"/>
        <v>24.706250000000001</v>
      </c>
      <c r="J3960">
        <f>(Sales[[#This Row],[Selling Price Per Commodity]]-VLOOKUP(C3960,Products!A:E,4, FALSE))*Sales[[#This Row],[Quantity]]/10</f>
        <v>-734.10700000000008</v>
      </c>
      <c r="K3960">
        <f>WEEKDAY(Sales[[#This Row],[Date and Time]],2)</f>
        <v>4</v>
      </c>
    </row>
    <row r="3961" spans="1:11" x14ac:dyDescent="0.3">
      <c r="A3961" t="s">
        <v>7429</v>
      </c>
      <c r="B3961" s="1">
        <v>45503.814826388887</v>
      </c>
      <c r="C3961" t="s">
        <v>3226</v>
      </c>
      <c r="D3961" t="s">
        <v>1899</v>
      </c>
      <c r="E3961" t="s">
        <v>3461</v>
      </c>
      <c r="F3961" t="s">
        <v>3476</v>
      </c>
      <c r="G3961">
        <v>722.5</v>
      </c>
      <c r="H3961">
        <v>3</v>
      </c>
      <c r="I3961">
        <f t="shared" si="61"/>
        <v>240.83333333333334</v>
      </c>
      <c r="J3961">
        <f>(Sales[[#This Row],[Selling Price Per Commodity]]-VLOOKUP(C3961,Products!A:E,4, FALSE))*Sales[[#This Row],[Quantity]]/10</f>
        <v>-170.59099999999998</v>
      </c>
      <c r="K3961">
        <f>WEEKDAY(Sales[[#This Row],[Date and Time]],2)</f>
        <v>2</v>
      </c>
    </row>
    <row r="3962" spans="1:11" x14ac:dyDescent="0.3">
      <c r="A3962" t="s">
        <v>7430</v>
      </c>
      <c r="B3962" s="1">
        <v>45476.899247685185</v>
      </c>
      <c r="C3962" t="s">
        <v>3418</v>
      </c>
      <c r="D3962" t="s">
        <v>2981</v>
      </c>
      <c r="E3962" t="s">
        <v>3479</v>
      </c>
      <c r="F3962" t="s">
        <v>3472</v>
      </c>
      <c r="G3962">
        <v>1550.46</v>
      </c>
      <c r="H3962">
        <v>2</v>
      </c>
      <c r="I3962">
        <f t="shared" si="61"/>
        <v>775.23</v>
      </c>
      <c r="J3962">
        <f>(Sales[[#This Row],[Selling Price Per Commodity]]-VLOOKUP(C3962,Products!A:E,4, FALSE))*Sales[[#This Row],[Quantity]]/10</f>
        <v>42.331999999999994</v>
      </c>
      <c r="K3962">
        <f>WEEKDAY(Sales[[#This Row],[Date and Time]],2)</f>
        <v>3</v>
      </c>
    </row>
    <row r="3963" spans="1:11" x14ac:dyDescent="0.3">
      <c r="A3963" t="s">
        <v>7431</v>
      </c>
      <c r="B3963" s="1">
        <v>45553.798101851855</v>
      </c>
      <c r="C3963" t="s">
        <v>3373</v>
      </c>
      <c r="D3963" t="s">
        <v>3040</v>
      </c>
      <c r="E3963" t="s">
        <v>3479</v>
      </c>
      <c r="F3963" t="s">
        <v>3462</v>
      </c>
      <c r="G3963">
        <v>836.74</v>
      </c>
      <c r="H3963">
        <v>3</v>
      </c>
      <c r="I3963">
        <f t="shared" si="61"/>
        <v>278.91333333333336</v>
      </c>
      <c r="J3963">
        <f>(Sales[[#This Row],[Selling Price Per Commodity]]-VLOOKUP(C3963,Products!A:E,4, FALSE))*Sales[[#This Row],[Quantity]]/10</f>
        <v>-162.88400000000001</v>
      </c>
      <c r="K3963">
        <f>WEEKDAY(Sales[[#This Row],[Date and Time]],2)</f>
        <v>3</v>
      </c>
    </row>
    <row r="3964" spans="1:11" x14ac:dyDescent="0.3">
      <c r="A3964" t="s">
        <v>7432</v>
      </c>
      <c r="B3964" s="1">
        <v>45374.668865740743</v>
      </c>
      <c r="C3964" t="s">
        <v>3223</v>
      </c>
      <c r="D3964" t="s">
        <v>1456</v>
      </c>
      <c r="E3964" t="s">
        <v>3464</v>
      </c>
      <c r="F3964" t="s">
        <v>3469</v>
      </c>
      <c r="G3964">
        <v>1021.98</v>
      </c>
      <c r="H3964">
        <v>1</v>
      </c>
      <c r="I3964">
        <f t="shared" si="61"/>
        <v>1021.98</v>
      </c>
      <c r="J3964">
        <f>(Sales[[#This Row],[Selling Price Per Commodity]]-VLOOKUP(C3964,Products!A:E,4, FALSE))*Sales[[#This Row],[Quantity]]/10</f>
        <v>56.790000000000006</v>
      </c>
      <c r="K3964">
        <f>WEEKDAY(Sales[[#This Row],[Date and Time]],2)</f>
        <v>6</v>
      </c>
    </row>
    <row r="3965" spans="1:11" x14ac:dyDescent="0.3">
      <c r="A3965" t="s">
        <v>7433</v>
      </c>
      <c r="B3965" s="1">
        <v>45533.348819444444</v>
      </c>
      <c r="C3965" t="s">
        <v>3371</v>
      </c>
      <c r="D3965" t="s">
        <v>956</v>
      </c>
      <c r="E3965" t="s">
        <v>3471</v>
      </c>
      <c r="F3965" t="s">
        <v>3469</v>
      </c>
      <c r="G3965">
        <v>1664.53</v>
      </c>
      <c r="H3965">
        <v>6</v>
      </c>
      <c r="I3965">
        <f t="shared" si="61"/>
        <v>277.42166666666668</v>
      </c>
      <c r="J3965">
        <f>(Sales[[#This Row],[Selling Price Per Commodity]]-VLOOKUP(C3965,Products!A:E,4, FALSE))*Sales[[#This Row],[Quantity]]/10</f>
        <v>-55.85899999999998</v>
      </c>
      <c r="K3965">
        <f>WEEKDAY(Sales[[#This Row],[Date and Time]],2)</f>
        <v>4</v>
      </c>
    </row>
    <row r="3966" spans="1:11" x14ac:dyDescent="0.3">
      <c r="A3966" t="s">
        <v>7434</v>
      </c>
      <c r="B3966" s="1">
        <v>45349.112199074072</v>
      </c>
      <c r="C3966" t="s">
        <v>3449</v>
      </c>
      <c r="D3966" t="s">
        <v>1396</v>
      </c>
      <c r="E3966" t="s">
        <v>3464</v>
      </c>
      <c r="F3966" t="s">
        <v>3469</v>
      </c>
      <c r="G3966">
        <v>831.75</v>
      </c>
      <c r="H3966">
        <v>9</v>
      </c>
      <c r="I3966">
        <f t="shared" si="61"/>
        <v>92.416666666666671</v>
      </c>
      <c r="J3966">
        <f>(Sales[[#This Row],[Selling Price Per Commodity]]-VLOOKUP(C3966,Products!A:E,4, FALSE))*Sales[[#This Row],[Quantity]]/10</f>
        <v>-355.88099999999997</v>
      </c>
      <c r="K3966">
        <f>WEEKDAY(Sales[[#This Row],[Date and Time]],2)</f>
        <v>2</v>
      </c>
    </row>
    <row r="3967" spans="1:11" x14ac:dyDescent="0.3">
      <c r="A3967" t="s">
        <v>7435</v>
      </c>
      <c r="B3967" s="1">
        <v>45479.043726851851</v>
      </c>
      <c r="C3967" t="s">
        <v>3379</v>
      </c>
      <c r="D3967" t="s">
        <v>2675</v>
      </c>
      <c r="E3967" t="s">
        <v>3479</v>
      </c>
      <c r="F3967" t="s">
        <v>3467</v>
      </c>
      <c r="G3967">
        <v>1182.08</v>
      </c>
      <c r="H3967">
        <v>7</v>
      </c>
      <c r="I3967">
        <f t="shared" si="61"/>
        <v>168.86857142857141</v>
      </c>
      <c r="J3967">
        <f>(Sales[[#This Row],[Selling Price Per Commodity]]-VLOOKUP(C3967,Products!A:E,4, FALSE))*Sales[[#This Row],[Quantity]]/10</f>
        <v>-305.50200000000001</v>
      </c>
      <c r="K3967">
        <f>WEEKDAY(Sales[[#This Row],[Date and Time]],2)</f>
        <v>6</v>
      </c>
    </row>
    <row r="3968" spans="1:11" x14ac:dyDescent="0.3">
      <c r="A3968" t="s">
        <v>7436</v>
      </c>
      <c r="B3968" s="1">
        <v>45340.120520833334</v>
      </c>
      <c r="C3968" t="s">
        <v>3415</v>
      </c>
      <c r="D3968" t="s">
        <v>2780</v>
      </c>
      <c r="E3968" t="s">
        <v>3464</v>
      </c>
      <c r="F3968" t="s">
        <v>3476</v>
      </c>
      <c r="G3968">
        <v>522.72</v>
      </c>
      <c r="H3968">
        <v>4</v>
      </c>
      <c r="I3968">
        <f t="shared" si="61"/>
        <v>130.68</v>
      </c>
      <c r="J3968">
        <f>(Sales[[#This Row],[Selling Price Per Commodity]]-VLOOKUP(C3968,Products!A:E,4, FALSE))*Sales[[#This Row],[Quantity]]/10</f>
        <v>8.48</v>
      </c>
      <c r="K3968">
        <f>WEEKDAY(Sales[[#This Row],[Date and Time]],2)</f>
        <v>7</v>
      </c>
    </row>
    <row r="3969" spans="1:11" x14ac:dyDescent="0.3">
      <c r="A3969" t="s">
        <v>7437</v>
      </c>
      <c r="B3969" s="1">
        <v>45495.755057870374</v>
      </c>
      <c r="C3969" t="s">
        <v>3417</v>
      </c>
      <c r="D3969" t="s">
        <v>944</v>
      </c>
      <c r="E3969" t="s">
        <v>3461</v>
      </c>
      <c r="F3969" t="s">
        <v>3476</v>
      </c>
      <c r="G3969">
        <v>1807.23</v>
      </c>
      <c r="H3969">
        <v>3</v>
      </c>
      <c r="I3969">
        <f t="shared" si="61"/>
        <v>602.41</v>
      </c>
      <c r="J3969">
        <f>(Sales[[#This Row],[Selling Price Per Commodity]]-VLOOKUP(C3969,Products!A:E,4, FALSE))*Sales[[#This Row],[Quantity]]/10</f>
        <v>-13.827000000000009</v>
      </c>
      <c r="K3969">
        <f>WEEKDAY(Sales[[#This Row],[Date and Time]],2)</f>
        <v>1</v>
      </c>
    </row>
    <row r="3970" spans="1:11" x14ac:dyDescent="0.3">
      <c r="A3970" t="s">
        <v>7438</v>
      </c>
      <c r="B3970" s="1">
        <v>45462.792638888888</v>
      </c>
      <c r="C3970" t="s">
        <v>3305</v>
      </c>
      <c r="D3970" t="s">
        <v>2242</v>
      </c>
      <c r="E3970" t="s">
        <v>3466</v>
      </c>
      <c r="F3970" t="s">
        <v>3472</v>
      </c>
      <c r="G3970">
        <v>1458</v>
      </c>
      <c r="H3970">
        <v>4</v>
      </c>
      <c r="I3970">
        <f t="shared" ref="I3970:I4033" si="62" xml:space="preserve"> G3970/H3970</f>
        <v>364.5</v>
      </c>
      <c r="J3970">
        <f>(Sales[[#This Row],[Selling Price Per Commodity]]-VLOOKUP(C3970,Products!A:E,4, FALSE))*Sales[[#This Row],[Quantity]]/10</f>
        <v>-4.983999999999992</v>
      </c>
      <c r="K3970">
        <f>WEEKDAY(Sales[[#This Row],[Date and Time]],2)</f>
        <v>3</v>
      </c>
    </row>
    <row r="3971" spans="1:11" x14ac:dyDescent="0.3">
      <c r="A3971" t="s">
        <v>7439</v>
      </c>
      <c r="B3971" s="1">
        <v>45526.370625000003</v>
      </c>
      <c r="C3971" t="s">
        <v>3375</v>
      </c>
      <c r="D3971" t="s">
        <v>1598</v>
      </c>
      <c r="E3971" t="s">
        <v>3466</v>
      </c>
      <c r="F3971" t="s">
        <v>3472</v>
      </c>
      <c r="G3971">
        <v>1581.25</v>
      </c>
      <c r="H3971">
        <v>8</v>
      </c>
      <c r="I3971">
        <f t="shared" si="62"/>
        <v>197.65625</v>
      </c>
      <c r="J3971">
        <f>(Sales[[#This Row],[Selling Price Per Commodity]]-VLOOKUP(C3971,Products!A:E,4, FALSE))*Sales[[#This Row],[Quantity]]/10</f>
        <v>-301.18700000000001</v>
      </c>
      <c r="K3971">
        <f>WEEKDAY(Sales[[#This Row],[Date and Time]],2)</f>
        <v>4</v>
      </c>
    </row>
    <row r="3972" spans="1:11" x14ac:dyDescent="0.3">
      <c r="A3972" t="s">
        <v>7440</v>
      </c>
      <c r="B3972" s="1">
        <v>45452.265138888892</v>
      </c>
      <c r="C3972" t="s">
        <v>3441</v>
      </c>
      <c r="D3972" t="s">
        <v>3002</v>
      </c>
      <c r="E3972" t="s">
        <v>3461</v>
      </c>
      <c r="F3972" t="s">
        <v>3469</v>
      </c>
      <c r="G3972">
        <v>1599.54</v>
      </c>
      <c r="H3972">
        <v>4</v>
      </c>
      <c r="I3972">
        <f t="shared" si="62"/>
        <v>399.88499999999999</v>
      </c>
      <c r="J3972">
        <f>(Sales[[#This Row],[Selling Price Per Commodity]]-VLOOKUP(C3972,Products!A:E,4, FALSE))*Sales[[#This Row],[Quantity]]/10</f>
        <v>29.76199999999999</v>
      </c>
      <c r="K3972">
        <f>WEEKDAY(Sales[[#This Row],[Date and Time]],2)</f>
        <v>7</v>
      </c>
    </row>
    <row r="3973" spans="1:11" x14ac:dyDescent="0.3">
      <c r="A3973" t="s">
        <v>7441</v>
      </c>
      <c r="B3973" s="1">
        <v>45320.648206018515</v>
      </c>
      <c r="C3973" t="s">
        <v>3310</v>
      </c>
      <c r="D3973" t="s">
        <v>1332</v>
      </c>
      <c r="E3973" t="s">
        <v>3464</v>
      </c>
      <c r="F3973" t="s">
        <v>3472</v>
      </c>
      <c r="G3973">
        <v>1345.85</v>
      </c>
      <c r="H3973">
        <v>7</v>
      </c>
      <c r="I3973">
        <f t="shared" si="62"/>
        <v>192.26428571428571</v>
      </c>
      <c r="J3973">
        <f>(Sales[[#This Row],[Selling Price Per Commodity]]-VLOOKUP(C3973,Products!A:E,4, FALSE))*Sales[[#This Row],[Quantity]]/10</f>
        <v>-73.804999999999993</v>
      </c>
      <c r="K3973">
        <f>WEEKDAY(Sales[[#This Row],[Date and Time]],2)</f>
        <v>1</v>
      </c>
    </row>
    <row r="3974" spans="1:11" x14ac:dyDescent="0.3">
      <c r="A3974" t="s">
        <v>7442</v>
      </c>
      <c r="B3974" s="1">
        <v>45320.55259259259</v>
      </c>
      <c r="C3974" t="s">
        <v>3399</v>
      </c>
      <c r="D3974" t="s">
        <v>2801</v>
      </c>
      <c r="E3974" t="s">
        <v>3461</v>
      </c>
      <c r="F3974" t="s">
        <v>3476</v>
      </c>
      <c r="G3974">
        <v>461.49</v>
      </c>
      <c r="H3974">
        <v>3</v>
      </c>
      <c r="I3974">
        <f t="shared" si="62"/>
        <v>153.83000000000001</v>
      </c>
      <c r="J3974">
        <f>(Sales[[#This Row],[Selling Price Per Commodity]]-VLOOKUP(C3974,Products!A:E,4, FALSE))*Sales[[#This Row],[Quantity]]/10</f>
        <v>-160.017</v>
      </c>
      <c r="K3974">
        <f>WEEKDAY(Sales[[#This Row],[Date and Time]],2)</f>
        <v>1</v>
      </c>
    </row>
    <row r="3975" spans="1:11" x14ac:dyDescent="0.3">
      <c r="A3975" t="s">
        <v>7443</v>
      </c>
      <c r="B3975" s="1">
        <v>45584.911805555559</v>
      </c>
      <c r="C3975" t="s">
        <v>3306</v>
      </c>
      <c r="D3975" t="s">
        <v>1309</v>
      </c>
      <c r="E3975" t="s">
        <v>3464</v>
      </c>
      <c r="F3975" t="s">
        <v>3469</v>
      </c>
      <c r="G3975">
        <v>521.92999999999995</v>
      </c>
      <c r="H3975">
        <v>7</v>
      </c>
      <c r="I3975">
        <f t="shared" si="62"/>
        <v>74.561428571428564</v>
      </c>
      <c r="J3975">
        <f>(Sales[[#This Row],[Selling Price Per Commodity]]-VLOOKUP(C3975,Products!A:E,4, FALSE))*Sales[[#This Row],[Quantity]]/10</f>
        <v>-587.80999999999995</v>
      </c>
      <c r="K3975">
        <f>WEEKDAY(Sales[[#This Row],[Date and Time]],2)</f>
        <v>6</v>
      </c>
    </row>
    <row r="3976" spans="1:11" x14ac:dyDescent="0.3">
      <c r="A3976" t="s">
        <v>7444</v>
      </c>
      <c r="B3976" s="1">
        <v>45520.099710648145</v>
      </c>
      <c r="C3976" t="s">
        <v>3417</v>
      </c>
      <c r="D3976" t="s">
        <v>2448</v>
      </c>
      <c r="E3976" t="s">
        <v>3466</v>
      </c>
      <c r="F3976" t="s">
        <v>3462</v>
      </c>
      <c r="G3976">
        <v>271.16000000000003</v>
      </c>
      <c r="H3976">
        <v>10</v>
      </c>
      <c r="I3976">
        <f t="shared" si="62"/>
        <v>27.116000000000003</v>
      </c>
      <c r="J3976">
        <f>(Sales[[#This Row],[Selling Price Per Commodity]]-VLOOKUP(C3976,Products!A:E,4, FALSE))*Sales[[#This Row],[Quantity]]/10</f>
        <v>-621.38400000000001</v>
      </c>
      <c r="K3976">
        <f>WEEKDAY(Sales[[#This Row],[Date and Time]],2)</f>
        <v>5</v>
      </c>
    </row>
    <row r="3977" spans="1:11" x14ac:dyDescent="0.3">
      <c r="A3977" t="s">
        <v>7445</v>
      </c>
      <c r="B3977" s="1">
        <v>45403.020844907405</v>
      </c>
      <c r="C3977" t="s">
        <v>3404</v>
      </c>
      <c r="D3977" t="s">
        <v>565</v>
      </c>
      <c r="E3977" t="s">
        <v>3479</v>
      </c>
      <c r="F3977" t="s">
        <v>3472</v>
      </c>
      <c r="G3977">
        <v>1136.53</v>
      </c>
      <c r="H3977">
        <v>9</v>
      </c>
      <c r="I3977">
        <f t="shared" si="62"/>
        <v>126.2811111111111</v>
      </c>
      <c r="J3977">
        <f>(Sales[[#This Row],[Selling Price Per Commodity]]-VLOOKUP(C3977,Products!A:E,4, FALSE))*Sales[[#This Row],[Quantity]]/10</f>
        <v>70.929999999999993</v>
      </c>
      <c r="K3977">
        <f>WEEKDAY(Sales[[#This Row],[Date and Time]],2)</f>
        <v>7</v>
      </c>
    </row>
    <row r="3978" spans="1:11" x14ac:dyDescent="0.3">
      <c r="A3978" t="s">
        <v>7446</v>
      </c>
      <c r="B3978" s="1">
        <v>45390.202800925923</v>
      </c>
      <c r="C3978" t="s">
        <v>3332</v>
      </c>
      <c r="D3978" t="s">
        <v>1598</v>
      </c>
      <c r="E3978" t="s">
        <v>3466</v>
      </c>
      <c r="F3978" t="s">
        <v>3469</v>
      </c>
      <c r="G3978">
        <v>565.48</v>
      </c>
      <c r="H3978">
        <v>7</v>
      </c>
      <c r="I3978">
        <f t="shared" si="62"/>
        <v>80.782857142857139</v>
      </c>
      <c r="J3978">
        <f>(Sales[[#This Row],[Selling Price Per Commodity]]-VLOOKUP(C3978,Products!A:E,4, FALSE))*Sales[[#This Row],[Quantity]]/10</f>
        <v>-187.43</v>
      </c>
      <c r="K3978">
        <f>WEEKDAY(Sales[[#This Row],[Date and Time]],2)</f>
        <v>1</v>
      </c>
    </row>
    <row r="3979" spans="1:11" x14ac:dyDescent="0.3">
      <c r="A3979" t="s">
        <v>7447</v>
      </c>
      <c r="B3979" s="1">
        <v>45570.683796296296</v>
      </c>
      <c r="C3979" t="s">
        <v>3381</v>
      </c>
      <c r="D3979" t="s">
        <v>3072</v>
      </c>
      <c r="E3979" t="s">
        <v>3471</v>
      </c>
      <c r="F3979" t="s">
        <v>3476</v>
      </c>
      <c r="G3979">
        <v>1539</v>
      </c>
      <c r="H3979">
        <v>5</v>
      </c>
      <c r="I3979">
        <f t="shared" si="62"/>
        <v>307.8</v>
      </c>
      <c r="J3979">
        <f>(Sales[[#This Row],[Selling Price Per Commodity]]-VLOOKUP(C3979,Products!A:E,4, FALSE))*Sales[[#This Row],[Quantity]]/10</f>
        <v>-98.62</v>
      </c>
      <c r="K3979">
        <f>WEEKDAY(Sales[[#This Row],[Date and Time]],2)</f>
        <v>6</v>
      </c>
    </row>
    <row r="3980" spans="1:11" x14ac:dyDescent="0.3">
      <c r="A3980" t="s">
        <v>7448</v>
      </c>
      <c r="B3980" s="1">
        <v>45557.291192129633</v>
      </c>
      <c r="C3980" t="s">
        <v>3346</v>
      </c>
      <c r="D3980" t="s">
        <v>792</v>
      </c>
      <c r="E3980" t="s">
        <v>3471</v>
      </c>
      <c r="F3980" t="s">
        <v>3476</v>
      </c>
      <c r="G3980">
        <v>32.61</v>
      </c>
      <c r="H3980">
        <v>8</v>
      </c>
      <c r="I3980">
        <f t="shared" si="62"/>
        <v>4.0762499999999999</v>
      </c>
      <c r="J3980">
        <f>(Sales[[#This Row],[Selling Price Per Commodity]]-VLOOKUP(C3980,Products!A:E,4, FALSE))*Sales[[#This Row],[Quantity]]/10</f>
        <v>-133.667</v>
      </c>
      <c r="K3980">
        <f>WEEKDAY(Sales[[#This Row],[Date and Time]],2)</f>
        <v>7</v>
      </c>
    </row>
    <row r="3981" spans="1:11" x14ac:dyDescent="0.3">
      <c r="A3981" t="s">
        <v>7449</v>
      </c>
      <c r="B3981" s="1">
        <v>45543.634375000001</v>
      </c>
      <c r="C3981" t="s">
        <v>3257</v>
      </c>
      <c r="D3981" t="s">
        <v>1497</v>
      </c>
      <c r="E3981" t="s">
        <v>3466</v>
      </c>
      <c r="F3981" t="s">
        <v>3462</v>
      </c>
      <c r="G3981">
        <v>1616.71</v>
      </c>
      <c r="H3981">
        <v>5</v>
      </c>
      <c r="I3981">
        <f t="shared" si="62"/>
        <v>323.34199999999998</v>
      </c>
      <c r="J3981">
        <f>(Sales[[#This Row],[Selling Price Per Commodity]]-VLOOKUP(C3981,Products!A:E,4, FALSE))*Sales[[#This Row],[Quantity]]/10</f>
        <v>17.415999999999997</v>
      </c>
      <c r="K3981">
        <f>WEEKDAY(Sales[[#This Row],[Date and Time]],2)</f>
        <v>7</v>
      </c>
    </row>
    <row r="3982" spans="1:11" x14ac:dyDescent="0.3">
      <c r="A3982" t="s">
        <v>7450</v>
      </c>
      <c r="B3982" s="1">
        <v>45481.531967592593</v>
      </c>
      <c r="C3982" t="s">
        <v>3282</v>
      </c>
      <c r="D3982" t="s">
        <v>3008</v>
      </c>
      <c r="E3982" t="s">
        <v>3461</v>
      </c>
      <c r="F3982" t="s">
        <v>3467</v>
      </c>
      <c r="G3982">
        <v>1644.04</v>
      </c>
      <c r="H3982">
        <v>10</v>
      </c>
      <c r="I3982">
        <f t="shared" si="62"/>
        <v>164.404</v>
      </c>
      <c r="J3982">
        <f>(Sales[[#This Row],[Selling Price Per Commodity]]-VLOOKUP(C3982,Products!A:E,4, FALSE))*Sales[[#This Row],[Quantity]]/10</f>
        <v>-542.85599999999999</v>
      </c>
      <c r="K3982">
        <f>WEEKDAY(Sales[[#This Row],[Date and Time]],2)</f>
        <v>1</v>
      </c>
    </row>
    <row r="3983" spans="1:11" x14ac:dyDescent="0.3">
      <c r="A3983" t="s">
        <v>7451</v>
      </c>
      <c r="B3983" s="1">
        <v>45574.884733796294</v>
      </c>
      <c r="C3983" t="s">
        <v>3303</v>
      </c>
      <c r="D3983" t="s">
        <v>3017</v>
      </c>
      <c r="E3983" t="s">
        <v>3464</v>
      </c>
      <c r="F3983" t="s">
        <v>3476</v>
      </c>
      <c r="G3983">
        <v>271.43</v>
      </c>
      <c r="H3983">
        <v>1</v>
      </c>
      <c r="I3983">
        <f t="shared" si="62"/>
        <v>271.43</v>
      </c>
      <c r="J3983">
        <f>(Sales[[#This Row],[Selling Price Per Commodity]]-VLOOKUP(C3983,Products!A:E,4, FALSE))*Sales[[#This Row],[Quantity]]/10</f>
        <v>-48.091000000000001</v>
      </c>
      <c r="K3983">
        <f>WEEKDAY(Sales[[#This Row],[Date and Time]],2)</f>
        <v>3</v>
      </c>
    </row>
    <row r="3984" spans="1:11" x14ac:dyDescent="0.3">
      <c r="A3984" t="s">
        <v>7452</v>
      </c>
      <c r="B3984" s="1">
        <v>45450.667615740742</v>
      </c>
      <c r="C3984" t="s">
        <v>3223</v>
      </c>
      <c r="D3984" t="s">
        <v>2577</v>
      </c>
      <c r="E3984" t="s">
        <v>3461</v>
      </c>
      <c r="F3984" t="s">
        <v>3469</v>
      </c>
      <c r="G3984">
        <v>1025.58</v>
      </c>
      <c r="H3984">
        <v>2</v>
      </c>
      <c r="I3984">
        <f t="shared" si="62"/>
        <v>512.79</v>
      </c>
      <c r="J3984">
        <f>(Sales[[#This Row],[Selling Price Per Commodity]]-VLOOKUP(C3984,Products!A:E,4, FALSE))*Sales[[#This Row],[Quantity]]/10</f>
        <v>11.741999999999996</v>
      </c>
      <c r="K3984">
        <f>WEEKDAY(Sales[[#This Row],[Date and Time]],2)</f>
        <v>5</v>
      </c>
    </row>
    <row r="3985" spans="1:11" x14ac:dyDescent="0.3">
      <c r="A3985" t="s">
        <v>7453</v>
      </c>
      <c r="B3985" s="1">
        <v>45604.735243055555</v>
      </c>
      <c r="C3985" t="s">
        <v>3360</v>
      </c>
      <c r="D3985" t="s">
        <v>1738</v>
      </c>
      <c r="E3985" t="s">
        <v>3464</v>
      </c>
      <c r="F3985" t="s">
        <v>3462</v>
      </c>
      <c r="G3985">
        <v>922.66</v>
      </c>
      <c r="H3985">
        <v>7</v>
      </c>
      <c r="I3985">
        <f t="shared" si="62"/>
        <v>131.80857142857141</v>
      </c>
      <c r="J3985">
        <f>(Sales[[#This Row],[Selling Price Per Commodity]]-VLOOKUP(C3985,Products!A:E,4, FALSE))*Sales[[#This Row],[Quantity]]/10</f>
        <v>-212.15</v>
      </c>
      <c r="K3985">
        <f>WEEKDAY(Sales[[#This Row],[Date and Time]],2)</f>
        <v>5</v>
      </c>
    </row>
    <row r="3986" spans="1:11" x14ac:dyDescent="0.3">
      <c r="A3986" t="s">
        <v>7454</v>
      </c>
      <c r="B3986" s="1">
        <v>45413.829618055555</v>
      </c>
      <c r="C3986" t="s">
        <v>3346</v>
      </c>
      <c r="D3986" t="s">
        <v>2028</v>
      </c>
      <c r="E3986" t="s">
        <v>3471</v>
      </c>
      <c r="F3986" t="s">
        <v>3472</v>
      </c>
      <c r="G3986">
        <v>1987.41</v>
      </c>
      <c r="H3986">
        <v>10</v>
      </c>
      <c r="I3986">
        <f t="shared" si="62"/>
        <v>198.74100000000001</v>
      </c>
      <c r="J3986">
        <f>(Sales[[#This Row],[Selling Price Per Commodity]]-VLOOKUP(C3986,Products!A:E,4, FALSE))*Sales[[#This Row],[Quantity]]/10</f>
        <v>27.581000000000017</v>
      </c>
      <c r="K3986">
        <f>WEEKDAY(Sales[[#This Row],[Date and Time]],2)</f>
        <v>3</v>
      </c>
    </row>
    <row r="3987" spans="1:11" x14ac:dyDescent="0.3">
      <c r="A3987" t="s">
        <v>7455</v>
      </c>
      <c r="B3987" s="1">
        <v>45342.546643518515</v>
      </c>
      <c r="C3987" t="s">
        <v>3418</v>
      </c>
      <c r="D3987" t="s">
        <v>3109</v>
      </c>
      <c r="E3987" t="s">
        <v>3479</v>
      </c>
      <c r="F3987" t="s">
        <v>3462</v>
      </c>
      <c r="G3987">
        <v>1473.99</v>
      </c>
      <c r="H3987">
        <v>4</v>
      </c>
      <c r="I3987">
        <f t="shared" si="62"/>
        <v>368.4975</v>
      </c>
      <c r="J3987">
        <f>(Sales[[#This Row],[Selling Price Per Commodity]]-VLOOKUP(C3987,Products!A:E,4, FALSE))*Sales[[#This Row],[Quantity]]/10</f>
        <v>-78.029000000000025</v>
      </c>
      <c r="K3987">
        <f>WEEKDAY(Sales[[#This Row],[Date and Time]],2)</f>
        <v>2</v>
      </c>
    </row>
    <row r="3988" spans="1:11" x14ac:dyDescent="0.3">
      <c r="A3988" t="s">
        <v>7456</v>
      </c>
      <c r="B3988" s="1">
        <v>45449.578877314816</v>
      </c>
      <c r="C3988" t="s">
        <v>3300</v>
      </c>
      <c r="D3988" t="s">
        <v>1500</v>
      </c>
      <c r="E3988" t="s">
        <v>3464</v>
      </c>
      <c r="F3988" t="s">
        <v>3467</v>
      </c>
      <c r="G3988">
        <v>1333.42</v>
      </c>
      <c r="H3988">
        <v>9</v>
      </c>
      <c r="I3988">
        <f t="shared" si="62"/>
        <v>148.1577777777778</v>
      </c>
      <c r="J3988">
        <f>(Sales[[#This Row],[Selling Price Per Commodity]]-VLOOKUP(C3988,Products!A:E,4, FALSE))*Sales[[#This Row],[Quantity]]/10</f>
        <v>-552.50299999999993</v>
      </c>
      <c r="K3988">
        <f>WEEKDAY(Sales[[#This Row],[Date and Time]],2)</f>
        <v>4</v>
      </c>
    </row>
    <row r="3989" spans="1:11" x14ac:dyDescent="0.3">
      <c r="A3989" t="s">
        <v>7457</v>
      </c>
      <c r="B3989" s="1">
        <v>45579.549872685187</v>
      </c>
      <c r="C3989" t="s">
        <v>3420</v>
      </c>
      <c r="D3989" t="s">
        <v>3054</v>
      </c>
      <c r="E3989" t="s">
        <v>3466</v>
      </c>
      <c r="F3989" t="s">
        <v>3476</v>
      </c>
      <c r="G3989">
        <v>1282.53</v>
      </c>
      <c r="H3989">
        <v>4</v>
      </c>
      <c r="I3989">
        <f t="shared" si="62"/>
        <v>320.63249999999999</v>
      </c>
      <c r="J3989">
        <f>(Sales[[#This Row],[Selling Price Per Commodity]]-VLOOKUP(C3989,Products!A:E,4, FALSE))*Sales[[#This Row],[Quantity]]/10</f>
        <v>-148.73500000000001</v>
      </c>
      <c r="K3989">
        <f>WEEKDAY(Sales[[#This Row],[Date and Time]],2)</f>
        <v>1</v>
      </c>
    </row>
    <row r="3990" spans="1:11" x14ac:dyDescent="0.3">
      <c r="A3990" t="s">
        <v>7458</v>
      </c>
      <c r="B3990" s="1">
        <v>45347.756180555552</v>
      </c>
      <c r="C3990" t="s">
        <v>3442</v>
      </c>
      <c r="D3990" t="s">
        <v>1701</v>
      </c>
      <c r="E3990" t="s">
        <v>3479</v>
      </c>
      <c r="F3990" t="s">
        <v>3462</v>
      </c>
      <c r="G3990">
        <v>1585.55</v>
      </c>
      <c r="H3990">
        <v>2</v>
      </c>
      <c r="I3990">
        <f t="shared" si="62"/>
        <v>792.77499999999998</v>
      </c>
      <c r="J3990">
        <f>(Sales[[#This Row],[Selling Price Per Commodity]]-VLOOKUP(C3990,Products!A:E,4, FALSE))*Sales[[#This Row],[Quantity]]/10</f>
        <v>52.121000000000002</v>
      </c>
      <c r="K3990">
        <f>WEEKDAY(Sales[[#This Row],[Date and Time]],2)</f>
        <v>7</v>
      </c>
    </row>
    <row r="3991" spans="1:11" x14ac:dyDescent="0.3">
      <c r="A3991" t="s">
        <v>7459</v>
      </c>
      <c r="B3991" s="1">
        <v>45484.496631944443</v>
      </c>
      <c r="C3991" t="s">
        <v>3381</v>
      </c>
      <c r="D3991" t="s">
        <v>146</v>
      </c>
      <c r="E3991" t="s">
        <v>3461</v>
      </c>
      <c r="F3991" t="s">
        <v>3476</v>
      </c>
      <c r="G3991">
        <v>915.06</v>
      </c>
      <c r="H3991">
        <v>4</v>
      </c>
      <c r="I3991">
        <f t="shared" si="62"/>
        <v>228.76499999999999</v>
      </c>
      <c r="J3991">
        <f>(Sales[[#This Row],[Selling Price Per Commodity]]-VLOOKUP(C3991,Products!A:E,4, FALSE))*Sales[[#This Row],[Quantity]]/10</f>
        <v>-110.51000000000002</v>
      </c>
      <c r="K3991">
        <f>WEEKDAY(Sales[[#This Row],[Date and Time]],2)</f>
        <v>4</v>
      </c>
    </row>
    <row r="3992" spans="1:11" x14ac:dyDescent="0.3">
      <c r="A3992" t="s">
        <v>7460</v>
      </c>
      <c r="B3992" s="1">
        <v>45602.986990740741</v>
      </c>
      <c r="C3992" t="s">
        <v>3325</v>
      </c>
      <c r="D3992" t="s">
        <v>2759</v>
      </c>
      <c r="E3992" t="s">
        <v>3479</v>
      </c>
      <c r="F3992" t="s">
        <v>3476</v>
      </c>
      <c r="G3992">
        <v>1984.45</v>
      </c>
      <c r="H3992">
        <v>4</v>
      </c>
      <c r="I3992">
        <f t="shared" si="62"/>
        <v>496.11250000000001</v>
      </c>
      <c r="J3992">
        <f>(Sales[[#This Row],[Selling Price Per Commodity]]-VLOOKUP(C3992,Products!A:E,4, FALSE))*Sales[[#This Row],[Quantity]]/10</f>
        <v>-69.691000000000003</v>
      </c>
      <c r="K3992">
        <f>WEEKDAY(Sales[[#This Row],[Date and Time]],2)</f>
        <v>3</v>
      </c>
    </row>
    <row r="3993" spans="1:11" x14ac:dyDescent="0.3">
      <c r="A3993" t="s">
        <v>7461</v>
      </c>
      <c r="B3993" s="1">
        <v>45370.602164351854</v>
      </c>
      <c r="C3993" t="s">
        <v>3250</v>
      </c>
      <c r="D3993" t="s">
        <v>881</v>
      </c>
      <c r="E3993" t="s">
        <v>3479</v>
      </c>
      <c r="F3993" t="s">
        <v>3469</v>
      </c>
      <c r="G3993">
        <v>618.96</v>
      </c>
      <c r="H3993">
        <v>5</v>
      </c>
      <c r="I3993">
        <f t="shared" si="62"/>
        <v>123.792</v>
      </c>
      <c r="J3993">
        <f>(Sales[[#This Row],[Selling Price Per Commodity]]-VLOOKUP(C3993,Products!A:E,4, FALSE))*Sales[[#This Row],[Quantity]]/10</f>
        <v>4.6610000000000014</v>
      </c>
      <c r="K3993">
        <f>WEEKDAY(Sales[[#This Row],[Date and Time]],2)</f>
        <v>2</v>
      </c>
    </row>
    <row r="3994" spans="1:11" x14ac:dyDescent="0.3">
      <c r="A3994" t="s">
        <v>7462</v>
      </c>
      <c r="B3994" s="1">
        <v>45300.331377314818</v>
      </c>
      <c r="C3994" t="s">
        <v>3445</v>
      </c>
      <c r="D3994" t="s">
        <v>711</v>
      </c>
      <c r="E3994" t="s">
        <v>3471</v>
      </c>
      <c r="F3994" t="s">
        <v>3476</v>
      </c>
      <c r="G3994">
        <v>818.46</v>
      </c>
      <c r="H3994">
        <v>7</v>
      </c>
      <c r="I3994">
        <f t="shared" si="62"/>
        <v>116.92285714285715</v>
      </c>
      <c r="J3994">
        <f>(Sales[[#This Row],[Selling Price Per Commodity]]-VLOOKUP(C3994,Products!A:E,4, FALSE))*Sales[[#This Row],[Quantity]]/10</f>
        <v>-26.485999999999983</v>
      </c>
      <c r="K3994">
        <f>WEEKDAY(Sales[[#This Row],[Date and Time]],2)</f>
        <v>2</v>
      </c>
    </row>
    <row r="3995" spans="1:11" x14ac:dyDescent="0.3">
      <c r="A3995" t="s">
        <v>7463</v>
      </c>
      <c r="B3995" s="1">
        <v>45350.216643518521</v>
      </c>
      <c r="C3995" t="s">
        <v>3426</v>
      </c>
      <c r="D3995" t="s">
        <v>1223</v>
      </c>
      <c r="E3995" t="s">
        <v>3471</v>
      </c>
      <c r="F3995" t="s">
        <v>3472</v>
      </c>
      <c r="G3995">
        <v>1932.68</v>
      </c>
      <c r="H3995">
        <v>1</v>
      </c>
      <c r="I3995">
        <f t="shared" si="62"/>
        <v>1932.68</v>
      </c>
      <c r="J3995">
        <f>(Sales[[#This Row],[Selling Price Per Commodity]]-VLOOKUP(C3995,Products!A:E,4, FALSE))*Sales[[#This Row],[Quantity]]/10</f>
        <v>191.398</v>
      </c>
      <c r="K3995">
        <f>WEEKDAY(Sales[[#This Row],[Date and Time]],2)</f>
        <v>3</v>
      </c>
    </row>
    <row r="3996" spans="1:11" x14ac:dyDescent="0.3">
      <c r="A3996" t="s">
        <v>7464</v>
      </c>
      <c r="B3996" s="1">
        <v>45604.050937499997</v>
      </c>
      <c r="C3996" t="s">
        <v>3309</v>
      </c>
      <c r="D3996" t="s">
        <v>2017</v>
      </c>
      <c r="E3996" t="s">
        <v>3461</v>
      </c>
      <c r="F3996" t="s">
        <v>3467</v>
      </c>
      <c r="G3996">
        <v>46.55</v>
      </c>
      <c r="H3996">
        <v>7</v>
      </c>
      <c r="I3996">
        <f t="shared" si="62"/>
        <v>6.6499999999999995</v>
      </c>
      <c r="J3996">
        <f>(Sales[[#This Row],[Selling Price Per Commodity]]-VLOOKUP(C3996,Products!A:E,4, FALSE))*Sales[[#This Row],[Quantity]]/10</f>
        <v>-624.53300000000002</v>
      </c>
      <c r="K3996">
        <f>WEEKDAY(Sales[[#This Row],[Date and Time]],2)</f>
        <v>5</v>
      </c>
    </row>
    <row r="3997" spans="1:11" x14ac:dyDescent="0.3">
      <c r="A3997" t="s">
        <v>7465</v>
      </c>
      <c r="B3997" s="1">
        <v>45491.540694444448</v>
      </c>
      <c r="C3997" t="s">
        <v>3243</v>
      </c>
      <c r="D3997" t="s">
        <v>2744</v>
      </c>
      <c r="E3997" t="s">
        <v>3466</v>
      </c>
      <c r="F3997" t="s">
        <v>3462</v>
      </c>
      <c r="G3997">
        <v>1583.23</v>
      </c>
      <c r="H3997">
        <v>8</v>
      </c>
      <c r="I3997">
        <f t="shared" si="62"/>
        <v>197.90375</v>
      </c>
      <c r="J3997">
        <f>(Sales[[#This Row],[Selling Price Per Commodity]]-VLOOKUP(C3997,Products!A:E,4, FALSE))*Sales[[#This Row],[Quantity]]/10</f>
        <v>52.411000000000016</v>
      </c>
      <c r="K3997">
        <f>WEEKDAY(Sales[[#This Row],[Date and Time]],2)</f>
        <v>4</v>
      </c>
    </row>
    <row r="3998" spans="1:11" x14ac:dyDescent="0.3">
      <c r="A3998" t="s">
        <v>7466</v>
      </c>
      <c r="B3998" s="1">
        <v>45393.462696759256</v>
      </c>
      <c r="C3998" t="s">
        <v>3319</v>
      </c>
      <c r="D3998" t="s">
        <v>1587</v>
      </c>
      <c r="E3998" t="s">
        <v>3461</v>
      </c>
      <c r="F3998" t="s">
        <v>3472</v>
      </c>
      <c r="G3998">
        <v>363.64</v>
      </c>
      <c r="H3998">
        <v>6</v>
      </c>
      <c r="I3998">
        <f t="shared" si="62"/>
        <v>60.606666666666662</v>
      </c>
      <c r="J3998">
        <f>(Sales[[#This Row],[Selling Price Per Commodity]]-VLOOKUP(C3998,Products!A:E,4, FALSE))*Sales[[#This Row],[Quantity]]/10</f>
        <v>-386.58199999999999</v>
      </c>
      <c r="K3998">
        <f>WEEKDAY(Sales[[#This Row],[Date and Time]],2)</f>
        <v>4</v>
      </c>
    </row>
    <row r="3999" spans="1:11" x14ac:dyDescent="0.3">
      <c r="A3999" t="s">
        <v>7467</v>
      </c>
      <c r="B3999" s="1">
        <v>45394.408263888887</v>
      </c>
      <c r="C3999" t="s">
        <v>3346</v>
      </c>
      <c r="D3999" t="s">
        <v>3072</v>
      </c>
      <c r="E3999" t="s">
        <v>3461</v>
      </c>
      <c r="F3999" t="s">
        <v>3469</v>
      </c>
      <c r="G3999">
        <v>1002.3</v>
      </c>
      <c r="H3999">
        <v>1</v>
      </c>
      <c r="I3999">
        <f t="shared" si="62"/>
        <v>1002.3</v>
      </c>
      <c r="J3999">
        <f>(Sales[[#This Row],[Selling Price Per Commodity]]-VLOOKUP(C3999,Products!A:E,4, FALSE))*Sales[[#This Row],[Quantity]]/10</f>
        <v>83.114000000000004</v>
      </c>
      <c r="K3999">
        <f>WEEKDAY(Sales[[#This Row],[Date and Time]],2)</f>
        <v>5</v>
      </c>
    </row>
    <row r="4000" spans="1:11" x14ac:dyDescent="0.3">
      <c r="A4000" t="s">
        <v>7468</v>
      </c>
      <c r="B4000" s="1">
        <v>45517.646516203706</v>
      </c>
      <c r="C4000" t="s">
        <v>3276</v>
      </c>
      <c r="D4000" t="s">
        <v>963</v>
      </c>
      <c r="E4000" t="s">
        <v>3466</v>
      </c>
      <c r="F4000" t="s">
        <v>3472</v>
      </c>
      <c r="G4000">
        <v>1765.44</v>
      </c>
      <c r="H4000">
        <v>7</v>
      </c>
      <c r="I4000">
        <f t="shared" si="62"/>
        <v>252.20571428571429</v>
      </c>
      <c r="J4000">
        <f>(Sales[[#This Row],[Selling Price Per Commodity]]-VLOOKUP(C4000,Products!A:E,4, FALSE))*Sales[[#This Row],[Quantity]]/10</f>
        <v>-338.94299999999998</v>
      </c>
      <c r="K4000">
        <f>WEEKDAY(Sales[[#This Row],[Date and Time]],2)</f>
        <v>2</v>
      </c>
    </row>
    <row r="4001" spans="1:11" x14ac:dyDescent="0.3">
      <c r="A4001" t="s">
        <v>7469</v>
      </c>
      <c r="B4001" s="1">
        <v>45372.719560185185</v>
      </c>
      <c r="C4001" t="s">
        <v>3410</v>
      </c>
      <c r="D4001" t="s">
        <v>615</v>
      </c>
      <c r="E4001" t="s">
        <v>3479</v>
      </c>
      <c r="F4001" t="s">
        <v>3472</v>
      </c>
      <c r="G4001">
        <v>1616.07</v>
      </c>
      <c r="H4001">
        <v>10</v>
      </c>
      <c r="I4001">
        <f t="shared" si="62"/>
        <v>161.607</v>
      </c>
      <c r="J4001">
        <f>(Sales[[#This Row],[Selling Price Per Commodity]]-VLOOKUP(C4001,Products!A:E,4, FALSE))*Sales[[#This Row],[Quantity]]/10</f>
        <v>8.9269999999999925</v>
      </c>
      <c r="K4001">
        <f>WEEKDAY(Sales[[#This Row],[Date and Time]],2)</f>
        <v>4</v>
      </c>
    </row>
    <row r="4002" spans="1:11" x14ac:dyDescent="0.3">
      <c r="A4002" t="s">
        <v>7470</v>
      </c>
      <c r="B4002" s="1">
        <v>45417.186874999999</v>
      </c>
      <c r="C4002" t="s">
        <v>3276</v>
      </c>
      <c r="D4002" t="s">
        <v>1784</v>
      </c>
      <c r="E4002" t="s">
        <v>3471</v>
      </c>
      <c r="F4002" t="s">
        <v>3472</v>
      </c>
      <c r="G4002">
        <v>1764.53</v>
      </c>
      <c r="H4002">
        <v>6</v>
      </c>
      <c r="I4002">
        <f t="shared" si="62"/>
        <v>294.08833333333331</v>
      </c>
      <c r="J4002">
        <f>(Sales[[#This Row],[Selling Price Per Commodity]]-VLOOKUP(C4002,Products!A:E,4, FALSE))*Sales[[#This Row],[Quantity]]/10</f>
        <v>-265.39299999999997</v>
      </c>
      <c r="K4002">
        <f>WEEKDAY(Sales[[#This Row],[Date and Time]],2)</f>
        <v>7</v>
      </c>
    </row>
    <row r="4003" spans="1:11" x14ac:dyDescent="0.3">
      <c r="A4003" t="s">
        <v>7471</v>
      </c>
      <c r="B4003" s="1">
        <v>45576.103136574071</v>
      </c>
      <c r="C4003" t="s">
        <v>3427</v>
      </c>
      <c r="D4003" t="s">
        <v>2601</v>
      </c>
      <c r="E4003" t="s">
        <v>3479</v>
      </c>
      <c r="F4003" t="s">
        <v>3467</v>
      </c>
      <c r="G4003">
        <v>37.75</v>
      </c>
      <c r="H4003">
        <v>4</v>
      </c>
      <c r="I4003">
        <f t="shared" si="62"/>
        <v>9.4375</v>
      </c>
      <c r="J4003">
        <f>(Sales[[#This Row],[Selling Price Per Commodity]]-VLOOKUP(C4003,Products!A:E,4, FALSE))*Sales[[#This Row],[Quantity]]/10</f>
        <v>-135.529</v>
      </c>
      <c r="K4003">
        <f>WEEKDAY(Sales[[#This Row],[Date and Time]],2)</f>
        <v>5</v>
      </c>
    </row>
    <row r="4004" spans="1:11" x14ac:dyDescent="0.3">
      <c r="A4004" t="s">
        <v>7472</v>
      </c>
      <c r="B4004" s="1">
        <v>45582.362407407411</v>
      </c>
      <c r="C4004" t="s">
        <v>3346</v>
      </c>
      <c r="D4004" t="s">
        <v>3046</v>
      </c>
      <c r="E4004" t="s">
        <v>3464</v>
      </c>
      <c r="F4004" t="s">
        <v>3469</v>
      </c>
      <c r="G4004">
        <v>76.53</v>
      </c>
      <c r="H4004">
        <v>5</v>
      </c>
      <c r="I4004">
        <f t="shared" si="62"/>
        <v>15.306000000000001</v>
      </c>
      <c r="J4004">
        <f>(Sales[[#This Row],[Selling Price Per Commodity]]-VLOOKUP(C4004,Products!A:E,4, FALSE))*Sales[[#This Row],[Quantity]]/10</f>
        <v>-77.926999999999992</v>
      </c>
      <c r="K4004">
        <f>WEEKDAY(Sales[[#This Row],[Date and Time]],2)</f>
        <v>4</v>
      </c>
    </row>
    <row r="4005" spans="1:11" x14ac:dyDescent="0.3">
      <c r="A4005" t="s">
        <v>7473</v>
      </c>
      <c r="B4005" s="1">
        <v>45400.813402777778</v>
      </c>
      <c r="C4005" t="s">
        <v>3324</v>
      </c>
      <c r="D4005" t="s">
        <v>1863</v>
      </c>
      <c r="E4005" t="s">
        <v>3461</v>
      </c>
      <c r="F4005" t="s">
        <v>3472</v>
      </c>
      <c r="G4005">
        <v>1588.65</v>
      </c>
      <c r="H4005">
        <v>6</v>
      </c>
      <c r="I4005">
        <f t="shared" si="62"/>
        <v>264.77500000000003</v>
      </c>
      <c r="J4005">
        <f>(Sales[[#This Row],[Selling Price Per Commodity]]-VLOOKUP(C4005,Products!A:E,4, FALSE))*Sales[[#This Row],[Quantity]]/10</f>
        <v>-97.844999999999999</v>
      </c>
      <c r="K4005">
        <f>WEEKDAY(Sales[[#This Row],[Date and Time]],2)</f>
        <v>4</v>
      </c>
    </row>
    <row r="4006" spans="1:11" x14ac:dyDescent="0.3">
      <c r="A4006" t="s">
        <v>7474</v>
      </c>
      <c r="B4006" s="1">
        <v>45372.689409722225</v>
      </c>
      <c r="C4006" t="s">
        <v>3442</v>
      </c>
      <c r="D4006" t="s">
        <v>423</v>
      </c>
      <c r="E4006" t="s">
        <v>3471</v>
      </c>
      <c r="F4006" t="s">
        <v>3469</v>
      </c>
      <c r="G4006">
        <v>214.86</v>
      </c>
      <c r="H4006">
        <v>3</v>
      </c>
      <c r="I4006">
        <f t="shared" si="62"/>
        <v>71.62</v>
      </c>
      <c r="J4006">
        <f>(Sales[[#This Row],[Selling Price Per Commodity]]-VLOOKUP(C4006,Products!A:E,4, FALSE))*Sales[[#This Row],[Quantity]]/10</f>
        <v>-138.16499999999999</v>
      </c>
      <c r="K4006">
        <f>WEEKDAY(Sales[[#This Row],[Date and Time]],2)</f>
        <v>4</v>
      </c>
    </row>
    <row r="4007" spans="1:11" x14ac:dyDescent="0.3">
      <c r="A4007" t="s">
        <v>7475</v>
      </c>
      <c r="B4007" s="1">
        <v>45390.565960648149</v>
      </c>
      <c r="C4007" t="s">
        <v>3330</v>
      </c>
      <c r="D4007" t="s">
        <v>881</v>
      </c>
      <c r="E4007" t="s">
        <v>3466</v>
      </c>
      <c r="F4007" t="s">
        <v>3472</v>
      </c>
      <c r="G4007">
        <v>562.9</v>
      </c>
      <c r="H4007">
        <v>1</v>
      </c>
      <c r="I4007">
        <f t="shared" si="62"/>
        <v>562.9</v>
      </c>
      <c r="J4007">
        <f>(Sales[[#This Row],[Selling Price Per Commodity]]-VLOOKUP(C4007,Products!A:E,4, FALSE))*Sales[[#This Row],[Quantity]]/10</f>
        <v>19.466999999999995</v>
      </c>
      <c r="K4007">
        <f>WEEKDAY(Sales[[#This Row],[Date and Time]],2)</f>
        <v>1</v>
      </c>
    </row>
    <row r="4008" spans="1:11" x14ac:dyDescent="0.3">
      <c r="A4008" t="s">
        <v>7476</v>
      </c>
      <c r="B4008" s="1">
        <v>45471.768738425926</v>
      </c>
      <c r="C4008" t="s">
        <v>3266</v>
      </c>
      <c r="D4008" t="s">
        <v>980</v>
      </c>
      <c r="E4008" t="s">
        <v>3479</v>
      </c>
      <c r="F4008" t="s">
        <v>3472</v>
      </c>
      <c r="G4008">
        <v>1227.27</v>
      </c>
      <c r="H4008">
        <v>5</v>
      </c>
      <c r="I4008">
        <f t="shared" si="62"/>
        <v>245.45400000000001</v>
      </c>
      <c r="J4008">
        <f>(Sales[[#This Row],[Selling Price Per Commodity]]-VLOOKUP(C4008,Products!A:E,4, FALSE))*Sales[[#This Row],[Quantity]]/10</f>
        <v>101.52200000000001</v>
      </c>
      <c r="K4008">
        <f>WEEKDAY(Sales[[#This Row],[Date and Time]],2)</f>
        <v>5</v>
      </c>
    </row>
    <row r="4009" spans="1:11" x14ac:dyDescent="0.3">
      <c r="A4009" t="s">
        <v>7477</v>
      </c>
      <c r="B4009" s="1">
        <v>45545.280138888891</v>
      </c>
      <c r="C4009" t="s">
        <v>3432</v>
      </c>
      <c r="D4009" t="s">
        <v>2512</v>
      </c>
      <c r="E4009" t="s">
        <v>3464</v>
      </c>
      <c r="F4009" t="s">
        <v>3469</v>
      </c>
      <c r="G4009">
        <v>439.18</v>
      </c>
      <c r="H4009">
        <v>8</v>
      </c>
      <c r="I4009">
        <f t="shared" si="62"/>
        <v>54.897500000000001</v>
      </c>
      <c r="J4009">
        <f>(Sales[[#This Row],[Selling Price Per Commodity]]-VLOOKUP(C4009,Products!A:E,4, FALSE))*Sales[[#This Row],[Quantity]]/10</f>
        <v>-132.93</v>
      </c>
      <c r="K4009">
        <f>WEEKDAY(Sales[[#This Row],[Date and Time]],2)</f>
        <v>2</v>
      </c>
    </row>
    <row r="4010" spans="1:11" x14ac:dyDescent="0.3">
      <c r="A4010" t="s">
        <v>7478</v>
      </c>
      <c r="B4010" s="1">
        <v>45470.914814814816</v>
      </c>
      <c r="C4010" t="s">
        <v>3372</v>
      </c>
      <c r="D4010" t="s">
        <v>2801</v>
      </c>
      <c r="E4010" t="s">
        <v>3464</v>
      </c>
      <c r="F4010" t="s">
        <v>3469</v>
      </c>
      <c r="G4010">
        <v>77.069999999999993</v>
      </c>
      <c r="H4010">
        <v>6</v>
      </c>
      <c r="I4010">
        <f t="shared" si="62"/>
        <v>12.844999999999999</v>
      </c>
      <c r="J4010">
        <f>(Sales[[#This Row],[Selling Price Per Commodity]]-VLOOKUP(C4010,Products!A:E,4, FALSE))*Sales[[#This Row],[Quantity]]/10</f>
        <v>-241.52100000000002</v>
      </c>
      <c r="K4010">
        <f>WEEKDAY(Sales[[#This Row],[Date and Time]],2)</f>
        <v>4</v>
      </c>
    </row>
    <row r="4011" spans="1:11" x14ac:dyDescent="0.3">
      <c r="A4011" t="s">
        <v>7479</v>
      </c>
      <c r="B4011" s="1">
        <v>45468.384652777779</v>
      </c>
      <c r="C4011" t="s">
        <v>3341</v>
      </c>
      <c r="D4011" t="s">
        <v>2092</v>
      </c>
      <c r="E4011" t="s">
        <v>3464</v>
      </c>
      <c r="F4011" t="s">
        <v>3472</v>
      </c>
      <c r="G4011">
        <v>1511.73</v>
      </c>
      <c r="H4011">
        <v>10</v>
      </c>
      <c r="I4011">
        <f t="shared" si="62"/>
        <v>151.173</v>
      </c>
      <c r="J4011">
        <f>(Sales[[#This Row],[Selling Price Per Commodity]]-VLOOKUP(C4011,Products!A:E,4, FALSE))*Sales[[#This Row],[Quantity]]/10</f>
        <v>73.563000000000002</v>
      </c>
      <c r="K4011">
        <f>WEEKDAY(Sales[[#This Row],[Date and Time]],2)</f>
        <v>2</v>
      </c>
    </row>
    <row r="4012" spans="1:11" x14ac:dyDescent="0.3">
      <c r="A4012" t="s">
        <v>7480</v>
      </c>
      <c r="B4012" s="1">
        <v>45379.602303240739</v>
      </c>
      <c r="C4012" t="s">
        <v>3431</v>
      </c>
      <c r="D4012" t="s">
        <v>1001</v>
      </c>
      <c r="E4012" t="s">
        <v>3464</v>
      </c>
      <c r="F4012" t="s">
        <v>3469</v>
      </c>
      <c r="G4012">
        <v>1640.75</v>
      </c>
      <c r="H4012">
        <v>7</v>
      </c>
      <c r="I4012">
        <f t="shared" si="62"/>
        <v>234.39285714285714</v>
      </c>
      <c r="J4012">
        <f>(Sales[[#This Row],[Selling Price Per Commodity]]-VLOOKUP(C4012,Products!A:E,4, FALSE))*Sales[[#This Row],[Quantity]]/10</f>
        <v>-361.31</v>
      </c>
      <c r="K4012">
        <f>WEEKDAY(Sales[[#This Row],[Date and Time]],2)</f>
        <v>4</v>
      </c>
    </row>
    <row r="4013" spans="1:11" x14ac:dyDescent="0.3">
      <c r="A4013" t="s">
        <v>7481</v>
      </c>
      <c r="B4013" s="1">
        <v>45475.143969907411</v>
      </c>
      <c r="C4013" t="s">
        <v>3293</v>
      </c>
      <c r="D4013" t="s">
        <v>3118</v>
      </c>
      <c r="E4013" t="s">
        <v>3464</v>
      </c>
      <c r="F4013" t="s">
        <v>3476</v>
      </c>
      <c r="G4013">
        <v>539.29</v>
      </c>
      <c r="H4013">
        <v>10</v>
      </c>
      <c r="I4013">
        <f t="shared" si="62"/>
        <v>53.928999999999995</v>
      </c>
      <c r="J4013">
        <f>(Sales[[#This Row],[Selling Price Per Commodity]]-VLOOKUP(C4013,Products!A:E,4, FALSE))*Sales[[#This Row],[Quantity]]/10</f>
        <v>-121.06100000000001</v>
      </c>
      <c r="K4013">
        <f>WEEKDAY(Sales[[#This Row],[Date and Time]],2)</f>
        <v>2</v>
      </c>
    </row>
    <row r="4014" spans="1:11" x14ac:dyDescent="0.3">
      <c r="A4014" t="s">
        <v>7482</v>
      </c>
      <c r="B4014" s="1">
        <v>45518.126898148148</v>
      </c>
      <c r="C4014" t="s">
        <v>3355</v>
      </c>
      <c r="D4014" t="s">
        <v>2871</v>
      </c>
      <c r="E4014" t="s">
        <v>3466</v>
      </c>
      <c r="F4014" t="s">
        <v>3462</v>
      </c>
      <c r="G4014">
        <v>1234.21</v>
      </c>
      <c r="H4014">
        <v>7</v>
      </c>
      <c r="I4014">
        <f t="shared" si="62"/>
        <v>176.31571428571428</v>
      </c>
      <c r="J4014">
        <f>(Sales[[#This Row],[Selling Price Per Commodity]]-VLOOKUP(C4014,Products!A:E,4, FALSE))*Sales[[#This Row],[Quantity]]/10</f>
        <v>-498.93500000000006</v>
      </c>
      <c r="K4014">
        <f>WEEKDAY(Sales[[#This Row],[Date and Time]],2)</f>
        <v>3</v>
      </c>
    </row>
    <row r="4015" spans="1:11" x14ac:dyDescent="0.3">
      <c r="A4015" t="s">
        <v>7483</v>
      </c>
      <c r="B4015" s="1">
        <v>45597.146458333336</v>
      </c>
      <c r="C4015" t="s">
        <v>3378</v>
      </c>
      <c r="D4015" t="s">
        <v>1500</v>
      </c>
      <c r="E4015" t="s">
        <v>3479</v>
      </c>
      <c r="F4015" t="s">
        <v>3472</v>
      </c>
      <c r="G4015">
        <v>1216.8900000000001</v>
      </c>
      <c r="H4015">
        <v>8</v>
      </c>
      <c r="I4015">
        <f t="shared" si="62"/>
        <v>152.11125000000001</v>
      </c>
      <c r="J4015">
        <f>(Sales[[#This Row],[Selling Price Per Commodity]]-VLOOKUP(C4015,Products!A:E,4, FALSE))*Sales[[#This Row],[Quantity]]/10</f>
        <v>-164.911</v>
      </c>
      <c r="K4015">
        <f>WEEKDAY(Sales[[#This Row],[Date and Time]],2)</f>
        <v>5</v>
      </c>
    </row>
    <row r="4016" spans="1:11" x14ac:dyDescent="0.3">
      <c r="A4016" t="s">
        <v>7484</v>
      </c>
      <c r="B4016" s="1">
        <v>45528.259340277778</v>
      </c>
      <c r="C4016" t="s">
        <v>3298</v>
      </c>
      <c r="D4016" t="s">
        <v>2675</v>
      </c>
      <c r="E4016" t="s">
        <v>3479</v>
      </c>
      <c r="F4016" t="s">
        <v>3462</v>
      </c>
      <c r="G4016">
        <v>104.32</v>
      </c>
      <c r="H4016">
        <v>4</v>
      </c>
      <c r="I4016">
        <f t="shared" si="62"/>
        <v>26.08</v>
      </c>
      <c r="J4016">
        <f>(Sales[[#This Row],[Selling Price Per Commodity]]-VLOOKUP(C4016,Products!A:E,4, FALSE))*Sales[[#This Row],[Quantity]]/10</f>
        <v>-375.62399999999997</v>
      </c>
      <c r="K4016">
        <f>WEEKDAY(Sales[[#This Row],[Date and Time]],2)</f>
        <v>6</v>
      </c>
    </row>
    <row r="4017" spans="1:11" x14ac:dyDescent="0.3">
      <c r="A4017" t="s">
        <v>7485</v>
      </c>
      <c r="B4017" s="1">
        <v>45473.909155092595</v>
      </c>
      <c r="C4017" t="s">
        <v>3431</v>
      </c>
      <c r="D4017" t="s">
        <v>2381</v>
      </c>
      <c r="E4017" t="s">
        <v>3466</v>
      </c>
      <c r="F4017" t="s">
        <v>3472</v>
      </c>
      <c r="G4017">
        <v>1728.47</v>
      </c>
      <c r="H4017">
        <v>8</v>
      </c>
      <c r="I4017">
        <f t="shared" si="62"/>
        <v>216.05875</v>
      </c>
      <c r="J4017">
        <f>(Sales[[#This Row],[Selling Price Per Commodity]]-VLOOKUP(C4017,Products!A:E,4, FALSE))*Sales[[#This Row],[Quantity]]/10</f>
        <v>-427.59299999999996</v>
      </c>
      <c r="K4017">
        <f>WEEKDAY(Sales[[#This Row],[Date and Time]],2)</f>
        <v>7</v>
      </c>
    </row>
    <row r="4018" spans="1:11" x14ac:dyDescent="0.3">
      <c r="A4018" t="s">
        <v>7486</v>
      </c>
      <c r="B4018" s="1">
        <v>45540.750358796293</v>
      </c>
      <c r="C4018" t="s">
        <v>3357</v>
      </c>
      <c r="D4018" t="s">
        <v>3014</v>
      </c>
      <c r="E4018" t="s">
        <v>3464</v>
      </c>
      <c r="F4018" t="s">
        <v>3472</v>
      </c>
      <c r="G4018">
        <v>965.46</v>
      </c>
      <c r="H4018">
        <v>3</v>
      </c>
      <c r="I4018">
        <f t="shared" si="62"/>
        <v>321.82</v>
      </c>
      <c r="J4018">
        <f>(Sales[[#This Row],[Selling Price Per Commodity]]-VLOOKUP(C4018,Products!A:E,4, FALSE))*Sales[[#This Row],[Quantity]]/10</f>
        <v>4.8989999999999956</v>
      </c>
      <c r="K4018">
        <f>WEEKDAY(Sales[[#This Row],[Date and Time]],2)</f>
        <v>4</v>
      </c>
    </row>
    <row r="4019" spans="1:11" x14ac:dyDescent="0.3">
      <c r="A4019" t="s">
        <v>7487</v>
      </c>
      <c r="B4019" s="1">
        <v>45346.114305555559</v>
      </c>
      <c r="C4019" t="s">
        <v>3448</v>
      </c>
      <c r="D4019" t="s">
        <v>1137</v>
      </c>
      <c r="E4019" t="s">
        <v>3471</v>
      </c>
      <c r="F4019" t="s">
        <v>3462</v>
      </c>
      <c r="G4019">
        <v>68.67</v>
      </c>
      <c r="H4019">
        <v>7</v>
      </c>
      <c r="I4019">
        <f t="shared" si="62"/>
        <v>9.81</v>
      </c>
      <c r="J4019">
        <f>(Sales[[#This Row],[Selling Price Per Commodity]]-VLOOKUP(C4019,Products!A:E,4, FALSE))*Sales[[#This Row],[Quantity]]/10</f>
        <v>-661.99</v>
      </c>
      <c r="K4019">
        <f>WEEKDAY(Sales[[#This Row],[Date and Time]],2)</f>
        <v>6</v>
      </c>
    </row>
    <row r="4020" spans="1:11" x14ac:dyDescent="0.3">
      <c r="A4020" t="s">
        <v>7488</v>
      </c>
      <c r="B4020" s="1">
        <v>45349.224606481483</v>
      </c>
      <c r="C4020" t="s">
        <v>3352</v>
      </c>
      <c r="D4020" t="s">
        <v>1058</v>
      </c>
      <c r="E4020" t="s">
        <v>3461</v>
      </c>
      <c r="F4020" t="s">
        <v>3467</v>
      </c>
      <c r="G4020">
        <v>269.25</v>
      </c>
      <c r="H4020">
        <v>2</v>
      </c>
      <c r="I4020">
        <f t="shared" si="62"/>
        <v>134.625</v>
      </c>
      <c r="J4020">
        <f>(Sales[[#This Row],[Selling Price Per Commodity]]-VLOOKUP(C4020,Products!A:E,4, FALSE))*Sales[[#This Row],[Quantity]]/10</f>
        <v>-53.988999999999997</v>
      </c>
      <c r="K4020">
        <f>WEEKDAY(Sales[[#This Row],[Date and Time]],2)</f>
        <v>2</v>
      </c>
    </row>
    <row r="4021" spans="1:11" x14ac:dyDescent="0.3">
      <c r="A4021" t="s">
        <v>7489</v>
      </c>
      <c r="B4021" s="1">
        <v>45455.517546296294</v>
      </c>
      <c r="C4021" t="s">
        <v>3257</v>
      </c>
      <c r="D4021" t="s">
        <v>2583</v>
      </c>
      <c r="E4021" t="s">
        <v>3471</v>
      </c>
      <c r="F4021" t="s">
        <v>3462</v>
      </c>
      <c r="G4021">
        <v>511.88</v>
      </c>
      <c r="H4021">
        <v>10</v>
      </c>
      <c r="I4021">
        <f t="shared" si="62"/>
        <v>51.188000000000002</v>
      </c>
      <c r="J4021">
        <f>(Sales[[#This Row],[Selling Price Per Commodity]]-VLOOKUP(C4021,Products!A:E,4, FALSE))*Sales[[#This Row],[Quantity]]/10</f>
        <v>-237.32200000000003</v>
      </c>
      <c r="K4021">
        <f>WEEKDAY(Sales[[#This Row],[Date and Time]],2)</f>
        <v>3</v>
      </c>
    </row>
    <row r="4022" spans="1:11" x14ac:dyDescent="0.3">
      <c r="A4022" t="s">
        <v>7490</v>
      </c>
      <c r="B4022" s="1">
        <v>45407.522106481483</v>
      </c>
      <c r="C4022" t="s">
        <v>3398</v>
      </c>
      <c r="D4022" t="s">
        <v>2485</v>
      </c>
      <c r="E4022" t="s">
        <v>3479</v>
      </c>
      <c r="F4022" t="s">
        <v>3469</v>
      </c>
      <c r="G4022">
        <v>1640.6</v>
      </c>
      <c r="H4022">
        <v>5</v>
      </c>
      <c r="I4022">
        <f t="shared" si="62"/>
        <v>328.12</v>
      </c>
      <c r="J4022">
        <f>(Sales[[#This Row],[Selling Price Per Commodity]]-VLOOKUP(C4022,Products!A:E,4, FALSE))*Sales[[#This Row],[Quantity]]/10</f>
        <v>-230.73000000000002</v>
      </c>
      <c r="K4022">
        <f>WEEKDAY(Sales[[#This Row],[Date and Time]],2)</f>
        <v>4</v>
      </c>
    </row>
    <row r="4023" spans="1:11" x14ac:dyDescent="0.3">
      <c r="A4023" t="s">
        <v>7491</v>
      </c>
      <c r="B4023" s="1">
        <v>45597.651944444442</v>
      </c>
      <c r="C4023" t="s">
        <v>3370</v>
      </c>
      <c r="D4023" t="s">
        <v>1445</v>
      </c>
      <c r="E4023" t="s">
        <v>3479</v>
      </c>
      <c r="F4023" t="s">
        <v>3462</v>
      </c>
      <c r="G4023">
        <v>1602.25</v>
      </c>
      <c r="H4023">
        <v>8</v>
      </c>
      <c r="I4023">
        <f t="shared" si="62"/>
        <v>200.28125</v>
      </c>
      <c r="J4023">
        <f>(Sales[[#This Row],[Selling Price Per Commodity]]-VLOOKUP(C4023,Products!A:E,4, FALSE))*Sales[[#This Row],[Quantity]]/10</f>
        <v>-336.94300000000004</v>
      </c>
      <c r="K4023">
        <f>WEEKDAY(Sales[[#This Row],[Date and Time]],2)</f>
        <v>5</v>
      </c>
    </row>
    <row r="4024" spans="1:11" x14ac:dyDescent="0.3">
      <c r="A4024" t="s">
        <v>7492</v>
      </c>
      <c r="B4024" s="1">
        <v>45423.597997685189</v>
      </c>
      <c r="C4024" t="s">
        <v>3298</v>
      </c>
      <c r="D4024" t="s">
        <v>2687</v>
      </c>
      <c r="E4024" t="s">
        <v>3461</v>
      </c>
      <c r="F4024" t="s">
        <v>3462</v>
      </c>
      <c r="G4024">
        <v>1988.66</v>
      </c>
      <c r="H4024">
        <v>8</v>
      </c>
      <c r="I4024">
        <f t="shared" si="62"/>
        <v>248.58250000000001</v>
      </c>
      <c r="J4024">
        <f>(Sales[[#This Row],[Selling Price Per Commodity]]-VLOOKUP(C4024,Products!A:E,4, FALSE))*Sales[[#This Row],[Quantity]]/10</f>
        <v>-573.24599999999998</v>
      </c>
      <c r="K4024">
        <f>WEEKDAY(Sales[[#This Row],[Date and Time]],2)</f>
        <v>6</v>
      </c>
    </row>
    <row r="4025" spans="1:11" x14ac:dyDescent="0.3">
      <c r="A4025" t="s">
        <v>7493</v>
      </c>
      <c r="B4025" s="1">
        <v>45513.248541666668</v>
      </c>
      <c r="C4025" t="s">
        <v>3250</v>
      </c>
      <c r="D4025" t="s">
        <v>2834</v>
      </c>
      <c r="E4025" t="s">
        <v>3464</v>
      </c>
      <c r="F4025" t="s">
        <v>3476</v>
      </c>
      <c r="G4025">
        <v>163.87</v>
      </c>
      <c r="H4025">
        <v>9</v>
      </c>
      <c r="I4025">
        <f t="shared" si="62"/>
        <v>18.207777777777778</v>
      </c>
      <c r="J4025">
        <f>(Sales[[#This Row],[Selling Price Per Commodity]]-VLOOKUP(C4025,Products!A:E,4, FALSE))*Sales[[#This Row],[Quantity]]/10</f>
        <v>-86.635999999999996</v>
      </c>
      <c r="K4025">
        <f>WEEKDAY(Sales[[#This Row],[Date and Time]],2)</f>
        <v>5</v>
      </c>
    </row>
    <row r="4026" spans="1:11" x14ac:dyDescent="0.3">
      <c r="A4026" t="s">
        <v>7494</v>
      </c>
      <c r="B4026" s="1">
        <v>45396.515763888892</v>
      </c>
      <c r="C4026" t="s">
        <v>3368</v>
      </c>
      <c r="D4026" t="s">
        <v>1896</v>
      </c>
      <c r="E4026" t="s">
        <v>3471</v>
      </c>
      <c r="F4026" t="s">
        <v>3462</v>
      </c>
      <c r="G4026">
        <v>117.47</v>
      </c>
      <c r="H4026">
        <v>10</v>
      </c>
      <c r="I4026">
        <f t="shared" si="62"/>
        <v>11.747</v>
      </c>
      <c r="J4026">
        <f>(Sales[[#This Row],[Selling Price Per Commodity]]-VLOOKUP(C4026,Products!A:E,4, FALSE))*Sales[[#This Row],[Quantity]]/10</f>
        <v>-185.83300000000003</v>
      </c>
      <c r="K4026">
        <f>WEEKDAY(Sales[[#This Row],[Date and Time]],2)</f>
        <v>7</v>
      </c>
    </row>
    <row r="4027" spans="1:11" x14ac:dyDescent="0.3">
      <c r="A4027" t="s">
        <v>7495</v>
      </c>
      <c r="B4027" s="1">
        <v>45538.719027777777</v>
      </c>
      <c r="C4027" t="s">
        <v>3301</v>
      </c>
      <c r="D4027" t="s">
        <v>562</v>
      </c>
      <c r="E4027" t="s">
        <v>3471</v>
      </c>
      <c r="F4027" t="s">
        <v>3472</v>
      </c>
      <c r="G4027">
        <v>1226.5</v>
      </c>
      <c r="H4027">
        <v>9</v>
      </c>
      <c r="I4027">
        <f t="shared" si="62"/>
        <v>136.27777777777777</v>
      </c>
      <c r="J4027">
        <f>(Sales[[#This Row],[Selling Price Per Commodity]]-VLOOKUP(C4027,Products!A:E,4, FALSE))*Sales[[#This Row],[Quantity]]/10</f>
        <v>-329.411</v>
      </c>
      <c r="K4027">
        <f>WEEKDAY(Sales[[#This Row],[Date and Time]],2)</f>
        <v>2</v>
      </c>
    </row>
    <row r="4028" spans="1:11" x14ac:dyDescent="0.3">
      <c r="A4028" t="s">
        <v>7496</v>
      </c>
      <c r="B4028" s="1">
        <v>45513.43849537037</v>
      </c>
      <c r="C4028" t="s">
        <v>3234</v>
      </c>
      <c r="D4028" t="s">
        <v>1666</v>
      </c>
      <c r="E4028" t="s">
        <v>3479</v>
      </c>
      <c r="F4028" t="s">
        <v>3476</v>
      </c>
      <c r="G4028">
        <v>1779.4</v>
      </c>
      <c r="H4028">
        <v>1</v>
      </c>
      <c r="I4028">
        <f t="shared" si="62"/>
        <v>1779.4</v>
      </c>
      <c r="J4028">
        <f>(Sales[[#This Row],[Selling Price Per Commodity]]-VLOOKUP(C4028,Products!A:E,4, FALSE))*Sales[[#This Row],[Quantity]]/10</f>
        <v>92.78400000000002</v>
      </c>
      <c r="K4028">
        <f>WEEKDAY(Sales[[#This Row],[Date and Time]],2)</f>
        <v>5</v>
      </c>
    </row>
    <row r="4029" spans="1:11" x14ac:dyDescent="0.3">
      <c r="A4029" t="s">
        <v>7497</v>
      </c>
      <c r="B4029" s="1">
        <v>45407.297418981485</v>
      </c>
      <c r="C4029" t="s">
        <v>3373</v>
      </c>
      <c r="D4029" t="s">
        <v>320</v>
      </c>
      <c r="E4029" t="s">
        <v>3466</v>
      </c>
      <c r="F4029" t="s">
        <v>3462</v>
      </c>
      <c r="G4029">
        <v>837.81</v>
      </c>
      <c r="H4029">
        <v>3</v>
      </c>
      <c r="I4029">
        <f t="shared" si="62"/>
        <v>279.27</v>
      </c>
      <c r="J4029">
        <f>(Sales[[#This Row],[Selling Price Per Commodity]]-VLOOKUP(C4029,Products!A:E,4, FALSE))*Sales[[#This Row],[Quantity]]/10</f>
        <v>-162.77699999999999</v>
      </c>
      <c r="K4029">
        <f>WEEKDAY(Sales[[#This Row],[Date and Time]],2)</f>
        <v>4</v>
      </c>
    </row>
    <row r="4030" spans="1:11" x14ac:dyDescent="0.3">
      <c r="A4030" t="s">
        <v>7498</v>
      </c>
      <c r="B4030" s="1">
        <v>45525.536562499998</v>
      </c>
      <c r="C4030" t="s">
        <v>3440</v>
      </c>
      <c r="D4030" t="s">
        <v>2843</v>
      </c>
      <c r="E4030" t="s">
        <v>3471</v>
      </c>
      <c r="F4030" t="s">
        <v>3472</v>
      </c>
      <c r="G4030">
        <v>1679.29</v>
      </c>
      <c r="H4030">
        <v>8</v>
      </c>
      <c r="I4030">
        <f t="shared" si="62"/>
        <v>209.91125</v>
      </c>
      <c r="J4030">
        <f>(Sales[[#This Row],[Selling Price Per Commodity]]-VLOOKUP(C4030,Products!A:E,4, FALSE))*Sales[[#This Row],[Quantity]]/10</f>
        <v>73.929000000000002</v>
      </c>
      <c r="K4030">
        <f>WEEKDAY(Sales[[#This Row],[Date and Time]],2)</f>
        <v>3</v>
      </c>
    </row>
    <row r="4031" spans="1:11" x14ac:dyDescent="0.3">
      <c r="A4031" t="s">
        <v>7499</v>
      </c>
      <c r="B4031" s="1">
        <v>45607.630995370368</v>
      </c>
      <c r="C4031" t="s">
        <v>3330</v>
      </c>
      <c r="D4031" t="s">
        <v>2880</v>
      </c>
      <c r="E4031" t="s">
        <v>3479</v>
      </c>
      <c r="F4031" t="s">
        <v>3476</v>
      </c>
      <c r="G4031">
        <v>1756.5</v>
      </c>
      <c r="H4031">
        <v>1</v>
      </c>
      <c r="I4031">
        <f t="shared" si="62"/>
        <v>1756.5</v>
      </c>
      <c r="J4031">
        <f>(Sales[[#This Row],[Selling Price Per Commodity]]-VLOOKUP(C4031,Products!A:E,4, FALSE))*Sales[[#This Row],[Quantity]]/10</f>
        <v>138.827</v>
      </c>
      <c r="K4031">
        <f>WEEKDAY(Sales[[#This Row],[Date and Time]],2)</f>
        <v>1</v>
      </c>
    </row>
    <row r="4032" spans="1:11" x14ac:dyDescent="0.3">
      <c r="A4032" t="s">
        <v>7500</v>
      </c>
      <c r="B4032" s="1">
        <v>45596.210405092592</v>
      </c>
      <c r="C4032" t="s">
        <v>3444</v>
      </c>
      <c r="D4032" t="s">
        <v>1204</v>
      </c>
      <c r="E4032" t="s">
        <v>3471</v>
      </c>
      <c r="F4032" t="s">
        <v>3476</v>
      </c>
      <c r="G4032">
        <v>1144.8699999999999</v>
      </c>
      <c r="H4032">
        <v>1</v>
      </c>
      <c r="I4032">
        <f t="shared" si="62"/>
        <v>1144.8699999999999</v>
      </c>
      <c r="J4032">
        <f>(Sales[[#This Row],[Selling Price Per Commodity]]-VLOOKUP(C4032,Products!A:E,4, FALSE))*Sales[[#This Row],[Quantity]]/10</f>
        <v>99.623999999999995</v>
      </c>
      <c r="K4032">
        <f>WEEKDAY(Sales[[#This Row],[Date and Time]],2)</f>
        <v>4</v>
      </c>
    </row>
    <row r="4033" spans="1:11" x14ac:dyDescent="0.3">
      <c r="A4033" t="s">
        <v>7501</v>
      </c>
      <c r="B4033" s="1">
        <v>45372.629733796297</v>
      </c>
      <c r="C4033" t="s">
        <v>3316</v>
      </c>
      <c r="D4033" t="s">
        <v>3164</v>
      </c>
      <c r="E4033" t="s">
        <v>3461</v>
      </c>
      <c r="F4033" t="s">
        <v>3472</v>
      </c>
      <c r="G4033">
        <v>1755.89</v>
      </c>
      <c r="H4033">
        <v>6</v>
      </c>
      <c r="I4033">
        <f t="shared" si="62"/>
        <v>292.64833333333337</v>
      </c>
      <c r="J4033">
        <f>(Sales[[#This Row],[Selling Price Per Commodity]]-VLOOKUP(C4033,Products!A:E,4, FALSE))*Sales[[#This Row],[Quantity]]/10</f>
        <v>-408.94300000000004</v>
      </c>
      <c r="K4033">
        <f>WEEKDAY(Sales[[#This Row],[Date and Time]],2)</f>
        <v>4</v>
      </c>
    </row>
    <row r="4034" spans="1:11" x14ac:dyDescent="0.3">
      <c r="A4034" t="s">
        <v>7502</v>
      </c>
      <c r="B4034" s="1">
        <v>45559.822418981479</v>
      </c>
      <c r="C4034" t="s">
        <v>3344</v>
      </c>
      <c r="D4034" t="s">
        <v>1676</v>
      </c>
      <c r="E4034" t="s">
        <v>3461</v>
      </c>
      <c r="F4034" t="s">
        <v>3462</v>
      </c>
      <c r="G4034">
        <v>1966.73</v>
      </c>
      <c r="H4034">
        <v>10</v>
      </c>
      <c r="I4034">
        <f t="shared" ref="I4034:I4097" si="63" xml:space="preserve"> G4034/H4034</f>
        <v>196.673</v>
      </c>
      <c r="J4034">
        <f>(Sales[[#This Row],[Selling Price Per Commodity]]-VLOOKUP(C4034,Products!A:E,4, FALSE))*Sales[[#This Row],[Quantity]]/10</f>
        <v>-618.16700000000003</v>
      </c>
      <c r="K4034">
        <f>WEEKDAY(Sales[[#This Row],[Date and Time]],2)</f>
        <v>2</v>
      </c>
    </row>
    <row r="4035" spans="1:11" x14ac:dyDescent="0.3">
      <c r="A4035" t="s">
        <v>7503</v>
      </c>
      <c r="B4035" s="1">
        <v>45552.133414351854</v>
      </c>
      <c r="C4035" t="s">
        <v>3297</v>
      </c>
      <c r="D4035" t="s">
        <v>3121</v>
      </c>
      <c r="E4035" t="s">
        <v>3471</v>
      </c>
      <c r="F4035" t="s">
        <v>3472</v>
      </c>
      <c r="G4035">
        <v>1998.13</v>
      </c>
      <c r="H4035">
        <v>8</v>
      </c>
      <c r="I4035">
        <f t="shared" si="63"/>
        <v>249.76625000000001</v>
      </c>
      <c r="J4035">
        <f>(Sales[[#This Row],[Selling Price Per Commodity]]-VLOOKUP(C4035,Products!A:E,4, FALSE))*Sales[[#This Row],[Quantity]]/10</f>
        <v>-457.61099999999999</v>
      </c>
      <c r="K4035">
        <f>WEEKDAY(Sales[[#This Row],[Date and Time]],2)</f>
        <v>2</v>
      </c>
    </row>
    <row r="4036" spans="1:11" x14ac:dyDescent="0.3">
      <c r="A4036" t="s">
        <v>7504</v>
      </c>
      <c r="B4036" s="1">
        <v>45356.231805555559</v>
      </c>
      <c r="C4036" t="s">
        <v>3369</v>
      </c>
      <c r="D4036" t="s">
        <v>2494</v>
      </c>
      <c r="E4036" t="s">
        <v>3471</v>
      </c>
      <c r="F4036" t="s">
        <v>3462</v>
      </c>
      <c r="G4036">
        <v>744.69</v>
      </c>
      <c r="H4036">
        <v>7</v>
      </c>
      <c r="I4036">
        <f t="shared" si="63"/>
        <v>106.38428571428572</v>
      </c>
      <c r="J4036">
        <f>(Sales[[#This Row],[Selling Price Per Commodity]]-VLOOKUP(C4036,Products!A:E,4, FALSE))*Sales[[#This Row],[Quantity]]/10</f>
        <v>-217.77399999999997</v>
      </c>
      <c r="K4036">
        <f>WEEKDAY(Sales[[#This Row],[Date and Time]],2)</f>
        <v>2</v>
      </c>
    </row>
    <row r="4037" spans="1:11" x14ac:dyDescent="0.3">
      <c r="A4037" t="s">
        <v>7505</v>
      </c>
      <c r="B4037" s="1">
        <v>45350.327465277776</v>
      </c>
      <c r="C4037" t="s">
        <v>3385</v>
      </c>
      <c r="D4037" t="s">
        <v>1873</v>
      </c>
      <c r="E4037" t="s">
        <v>3466</v>
      </c>
      <c r="F4037" t="s">
        <v>3462</v>
      </c>
      <c r="G4037">
        <v>1564.85</v>
      </c>
      <c r="H4037">
        <v>2</v>
      </c>
      <c r="I4037">
        <f t="shared" si="63"/>
        <v>782.42499999999995</v>
      </c>
      <c r="J4037">
        <f>(Sales[[#This Row],[Selling Price Per Commodity]]-VLOOKUP(C4037,Products!A:E,4, FALSE))*Sales[[#This Row],[Quantity]]/10</f>
        <v>150.86499999999998</v>
      </c>
      <c r="K4037">
        <f>WEEKDAY(Sales[[#This Row],[Date and Time]],2)</f>
        <v>3</v>
      </c>
    </row>
    <row r="4038" spans="1:11" x14ac:dyDescent="0.3">
      <c r="A4038" t="s">
        <v>7506</v>
      </c>
      <c r="B4038" s="1">
        <v>45446.140509259261</v>
      </c>
      <c r="C4038" t="s">
        <v>3271</v>
      </c>
      <c r="D4038" t="s">
        <v>569</v>
      </c>
      <c r="E4038" t="s">
        <v>3471</v>
      </c>
      <c r="F4038" t="s">
        <v>3476</v>
      </c>
      <c r="G4038">
        <v>88.83</v>
      </c>
      <c r="H4038">
        <v>5</v>
      </c>
      <c r="I4038">
        <f t="shared" si="63"/>
        <v>17.765999999999998</v>
      </c>
      <c r="J4038">
        <f>(Sales[[#This Row],[Selling Price Per Commodity]]-VLOOKUP(C4038,Products!A:E,4, FALSE))*Sales[[#This Row],[Quantity]]/10</f>
        <v>-237.702</v>
      </c>
      <c r="K4038">
        <f>WEEKDAY(Sales[[#This Row],[Date and Time]],2)</f>
        <v>1</v>
      </c>
    </row>
    <row r="4039" spans="1:11" x14ac:dyDescent="0.3">
      <c r="A4039" t="s">
        <v>7507</v>
      </c>
      <c r="B4039" s="1">
        <v>45586.930833333332</v>
      </c>
      <c r="C4039" t="s">
        <v>3369</v>
      </c>
      <c r="D4039" t="s">
        <v>3014</v>
      </c>
      <c r="E4039" t="s">
        <v>3466</v>
      </c>
      <c r="F4039" t="s">
        <v>3467</v>
      </c>
      <c r="G4039">
        <v>713.93</v>
      </c>
      <c r="H4039">
        <v>6</v>
      </c>
      <c r="I4039">
        <f t="shared" si="63"/>
        <v>118.98833333333333</v>
      </c>
      <c r="J4039">
        <f>(Sales[[#This Row],[Selling Price Per Commodity]]-VLOOKUP(C4039,Products!A:E,4, FALSE))*Sales[[#This Row],[Quantity]]/10</f>
        <v>-179.101</v>
      </c>
      <c r="K4039">
        <f>WEEKDAY(Sales[[#This Row],[Date and Time]],2)</f>
        <v>1</v>
      </c>
    </row>
    <row r="4040" spans="1:11" x14ac:dyDescent="0.3">
      <c r="A4040" t="s">
        <v>7508</v>
      </c>
      <c r="B4040" s="1">
        <v>45313.58021990741</v>
      </c>
      <c r="C4040" t="s">
        <v>3220</v>
      </c>
      <c r="D4040" t="s">
        <v>2343</v>
      </c>
      <c r="E4040" t="s">
        <v>3471</v>
      </c>
      <c r="F4040" t="s">
        <v>3476</v>
      </c>
      <c r="G4040">
        <v>950.52</v>
      </c>
      <c r="H4040">
        <v>8</v>
      </c>
      <c r="I4040">
        <f t="shared" si="63"/>
        <v>118.815</v>
      </c>
      <c r="J4040">
        <f>(Sales[[#This Row],[Selling Price Per Commodity]]-VLOOKUP(C4040,Products!A:E,4, FALSE))*Sales[[#This Row],[Quantity]]/10</f>
        <v>72.948000000000008</v>
      </c>
      <c r="K4040">
        <f>WEEKDAY(Sales[[#This Row],[Date and Time]],2)</f>
        <v>1</v>
      </c>
    </row>
    <row r="4041" spans="1:11" x14ac:dyDescent="0.3">
      <c r="A4041" t="s">
        <v>7509</v>
      </c>
      <c r="B4041" s="1">
        <v>45573.167314814818</v>
      </c>
      <c r="C4041" t="s">
        <v>3433</v>
      </c>
      <c r="D4041" t="s">
        <v>1152</v>
      </c>
      <c r="E4041" t="s">
        <v>3461</v>
      </c>
      <c r="F4041" t="s">
        <v>3462</v>
      </c>
      <c r="G4041">
        <v>285.2</v>
      </c>
      <c r="H4041">
        <v>9</v>
      </c>
      <c r="I4041">
        <f t="shared" si="63"/>
        <v>31.688888888888886</v>
      </c>
      <c r="J4041">
        <f>(Sales[[#This Row],[Selling Price Per Commodity]]-VLOOKUP(C4041,Products!A:E,4, FALSE))*Sales[[#This Row],[Quantity]]/10</f>
        <v>-378.46</v>
      </c>
      <c r="K4041">
        <f>WEEKDAY(Sales[[#This Row],[Date and Time]],2)</f>
        <v>2</v>
      </c>
    </row>
    <row r="4042" spans="1:11" x14ac:dyDescent="0.3">
      <c r="A4042" t="s">
        <v>7510</v>
      </c>
      <c r="B4042" s="1">
        <v>45314.252083333333</v>
      </c>
      <c r="C4042" t="s">
        <v>3319</v>
      </c>
      <c r="D4042" t="s">
        <v>324</v>
      </c>
      <c r="E4042" t="s">
        <v>3461</v>
      </c>
      <c r="F4042" t="s">
        <v>3469</v>
      </c>
      <c r="G4042">
        <v>1590.69</v>
      </c>
      <c r="H4042">
        <v>6</v>
      </c>
      <c r="I4042">
        <f t="shared" si="63"/>
        <v>265.11500000000001</v>
      </c>
      <c r="J4042">
        <f>(Sales[[#This Row],[Selling Price Per Commodity]]-VLOOKUP(C4042,Products!A:E,4, FALSE))*Sales[[#This Row],[Quantity]]/10</f>
        <v>-263.87699999999995</v>
      </c>
      <c r="K4042">
        <f>WEEKDAY(Sales[[#This Row],[Date and Time]],2)</f>
        <v>2</v>
      </c>
    </row>
    <row r="4043" spans="1:11" x14ac:dyDescent="0.3">
      <c r="A4043" t="s">
        <v>7511</v>
      </c>
      <c r="B4043" s="1">
        <v>45400.493761574071</v>
      </c>
      <c r="C4043" t="s">
        <v>3298</v>
      </c>
      <c r="D4043" t="s">
        <v>2467</v>
      </c>
      <c r="E4043" t="s">
        <v>3464</v>
      </c>
      <c r="F4043" t="s">
        <v>3476</v>
      </c>
      <c r="G4043">
        <v>1016.62</v>
      </c>
      <c r="H4043">
        <v>7</v>
      </c>
      <c r="I4043">
        <f t="shared" si="63"/>
        <v>145.23142857142858</v>
      </c>
      <c r="J4043">
        <f>(Sales[[#This Row],[Selling Price Per Commodity]]-VLOOKUP(C4043,Products!A:E,4, FALSE))*Sales[[#This Row],[Quantity]]/10</f>
        <v>-573.93599999999992</v>
      </c>
      <c r="K4043">
        <f>WEEKDAY(Sales[[#This Row],[Date and Time]],2)</f>
        <v>4</v>
      </c>
    </row>
    <row r="4044" spans="1:11" x14ac:dyDescent="0.3">
      <c r="A4044" t="s">
        <v>7512</v>
      </c>
      <c r="B4044" s="1">
        <v>45554.873136574075</v>
      </c>
      <c r="C4044" t="s">
        <v>3305</v>
      </c>
      <c r="D4044" t="s">
        <v>1320</v>
      </c>
      <c r="E4044" t="s">
        <v>3464</v>
      </c>
      <c r="F4044" t="s">
        <v>3462</v>
      </c>
      <c r="G4044">
        <v>1456.69</v>
      </c>
      <c r="H4044">
        <v>4</v>
      </c>
      <c r="I4044">
        <f t="shared" si="63"/>
        <v>364.17250000000001</v>
      </c>
      <c r="J4044">
        <f>(Sales[[#This Row],[Selling Price Per Commodity]]-VLOOKUP(C4044,Products!A:E,4, FALSE))*Sales[[#This Row],[Quantity]]/10</f>
        <v>-5.114999999999986</v>
      </c>
      <c r="K4044">
        <f>WEEKDAY(Sales[[#This Row],[Date and Time]],2)</f>
        <v>4</v>
      </c>
    </row>
    <row r="4045" spans="1:11" x14ac:dyDescent="0.3">
      <c r="A4045" t="s">
        <v>7513</v>
      </c>
      <c r="B4045" s="1">
        <v>45329.634976851848</v>
      </c>
      <c r="C4045" t="s">
        <v>3340</v>
      </c>
      <c r="D4045" t="s">
        <v>2183</v>
      </c>
      <c r="E4045" t="s">
        <v>3479</v>
      </c>
      <c r="F4045" t="s">
        <v>3472</v>
      </c>
      <c r="G4045">
        <v>1150.04</v>
      </c>
      <c r="H4045">
        <v>8</v>
      </c>
      <c r="I4045">
        <f t="shared" si="63"/>
        <v>143.755</v>
      </c>
      <c r="J4045">
        <f>(Sales[[#This Row],[Selling Price Per Commodity]]-VLOOKUP(C4045,Products!A:E,4, FALSE))*Sales[[#This Row],[Quantity]]/10</f>
        <v>-552.51599999999996</v>
      </c>
      <c r="K4045">
        <f>WEEKDAY(Sales[[#This Row],[Date and Time]],2)</f>
        <v>3</v>
      </c>
    </row>
    <row r="4046" spans="1:11" x14ac:dyDescent="0.3">
      <c r="A4046" t="s">
        <v>7514</v>
      </c>
      <c r="B4046" s="1">
        <v>45525.408958333333</v>
      </c>
      <c r="C4046" t="s">
        <v>3389</v>
      </c>
      <c r="D4046" t="s">
        <v>3051</v>
      </c>
      <c r="E4046" t="s">
        <v>3471</v>
      </c>
      <c r="F4046" t="s">
        <v>3472</v>
      </c>
      <c r="G4046">
        <v>1828.98</v>
      </c>
      <c r="H4046">
        <v>8</v>
      </c>
      <c r="I4046">
        <f t="shared" si="63"/>
        <v>228.6225</v>
      </c>
      <c r="J4046">
        <f>(Sales[[#This Row],[Selling Price Per Commodity]]-VLOOKUP(C4046,Products!A:E,4, FALSE))*Sales[[#This Row],[Quantity]]/10</f>
        <v>1.6819999999999937</v>
      </c>
      <c r="K4046">
        <f>WEEKDAY(Sales[[#This Row],[Date and Time]],2)</f>
        <v>3</v>
      </c>
    </row>
    <row r="4047" spans="1:11" x14ac:dyDescent="0.3">
      <c r="A4047" t="s">
        <v>7515</v>
      </c>
      <c r="B4047" s="1">
        <v>45570.384328703702</v>
      </c>
      <c r="C4047" t="s">
        <v>3267</v>
      </c>
      <c r="D4047" t="s">
        <v>1332</v>
      </c>
      <c r="E4047" t="s">
        <v>3479</v>
      </c>
      <c r="F4047" t="s">
        <v>3462</v>
      </c>
      <c r="G4047">
        <v>49.07</v>
      </c>
      <c r="H4047">
        <v>4</v>
      </c>
      <c r="I4047">
        <f t="shared" si="63"/>
        <v>12.2675</v>
      </c>
      <c r="J4047">
        <f>(Sales[[#This Row],[Selling Price Per Commodity]]-VLOOKUP(C4047,Products!A:E,4, FALSE))*Sales[[#This Row],[Quantity]]/10</f>
        <v>-181.32900000000001</v>
      </c>
      <c r="K4047">
        <f>WEEKDAY(Sales[[#This Row],[Date and Time]],2)</f>
        <v>6</v>
      </c>
    </row>
    <row r="4048" spans="1:11" x14ac:dyDescent="0.3">
      <c r="A4048" t="s">
        <v>7516</v>
      </c>
      <c r="B4048" s="1">
        <v>45518.997511574074</v>
      </c>
      <c r="C4048" t="s">
        <v>3331</v>
      </c>
      <c r="D4048" t="s">
        <v>1303</v>
      </c>
      <c r="E4048" t="s">
        <v>3471</v>
      </c>
      <c r="F4048" t="s">
        <v>3472</v>
      </c>
      <c r="G4048">
        <v>822.47</v>
      </c>
      <c r="H4048">
        <v>10</v>
      </c>
      <c r="I4048">
        <f t="shared" si="63"/>
        <v>82.247</v>
      </c>
      <c r="J4048">
        <f>(Sales[[#This Row],[Selling Price Per Commodity]]-VLOOKUP(C4048,Products!A:E,4, FALSE))*Sales[[#This Row],[Quantity]]/10</f>
        <v>-716.81299999999999</v>
      </c>
      <c r="K4048">
        <f>WEEKDAY(Sales[[#This Row],[Date and Time]],2)</f>
        <v>3</v>
      </c>
    </row>
    <row r="4049" spans="1:11" x14ac:dyDescent="0.3">
      <c r="A4049" t="s">
        <v>7517</v>
      </c>
      <c r="B4049" s="1">
        <v>45599.927175925928</v>
      </c>
      <c r="C4049" t="s">
        <v>3414</v>
      </c>
      <c r="D4049" t="s">
        <v>1622</v>
      </c>
      <c r="E4049" t="s">
        <v>3471</v>
      </c>
      <c r="F4049" t="s">
        <v>3476</v>
      </c>
      <c r="G4049">
        <v>1726.05</v>
      </c>
      <c r="H4049">
        <v>2</v>
      </c>
      <c r="I4049">
        <f t="shared" si="63"/>
        <v>863.02499999999998</v>
      </c>
      <c r="J4049">
        <f>(Sales[[#This Row],[Selling Price Per Commodity]]-VLOOKUP(C4049,Products!A:E,4, FALSE))*Sales[[#This Row],[Quantity]]/10</f>
        <v>0.80299999999999727</v>
      </c>
      <c r="K4049">
        <f>WEEKDAY(Sales[[#This Row],[Date and Time]],2)</f>
        <v>7</v>
      </c>
    </row>
    <row r="4050" spans="1:11" x14ac:dyDescent="0.3">
      <c r="A4050" t="s">
        <v>7518</v>
      </c>
      <c r="B4050" s="1">
        <v>45293.066481481481</v>
      </c>
      <c r="C4050" t="s">
        <v>3335</v>
      </c>
      <c r="D4050" t="s">
        <v>2473</v>
      </c>
      <c r="E4050" t="s">
        <v>3479</v>
      </c>
      <c r="F4050" t="s">
        <v>3476</v>
      </c>
      <c r="G4050">
        <v>1117.19</v>
      </c>
      <c r="H4050">
        <v>6</v>
      </c>
      <c r="I4050">
        <f t="shared" si="63"/>
        <v>186.19833333333335</v>
      </c>
      <c r="J4050">
        <f>(Sales[[#This Row],[Selling Price Per Commodity]]-VLOOKUP(C4050,Products!A:E,4, FALSE))*Sales[[#This Row],[Quantity]]/10</f>
        <v>-70.441000000000003</v>
      </c>
      <c r="K4050">
        <f>WEEKDAY(Sales[[#This Row],[Date and Time]],2)</f>
        <v>2</v>
      </c>
    </row>
    <row r="4051" spans="1:11" x14ac:dyDescent="0.3">
      <c r="A4051" t="s">
        <v>7519</v>
      </c>
      <c r="B4051" s="1">
        <v>45394.670324074075</v>
      </c>
      <c r="C4051" t="s">
        <v>3291</v>
      </c>
      <c r="D4051" t="s">
        <v>260</v>
      </c>
      <c r="E4051" t="s">
        <v>3471</v>
      </c>
      <c r="F4051" t="s">
        <v>3472</v>
      </c>
      <c r="G4051">
        <v>44.96</v>
      </c>
      <c r="H4051">
        <v>6</v>
      </c>
      <c r="I4051">
        <f t="shared" si="63"/>
        <v>7.4933333333333332</v>
      </c>
      <c r="J4051">
        <f>(Sales[[#This Row],[Selling Price Per Commodity]]-VLOOKUP(C4051,Products!A:E,4, FALSE))*Sales[[#This Row],[Quantity]]/10</f>
        <v>-207.202</v>
      </c>
      <c r="K4051">
        <f>WEEKDAY(Sales[[#This Row],[Date and Time]],2)</f>
        <v>5</v>
      </c>
    </row>
    <row r="4052" spans="1:11" x14ac:dyDescent="0.3">
      <c r="A4052" t="s">
        <v>7520</v>
      </c>
      <c r="B4052" s="1">
        <v>45431.26222222222</v>
      </c>
      <c r="C4052" t="s">
        <v>3438</v>
      </c>
      <c r="D4052" t="s">
        <v>1569</v>
      </c>
      <c r="E4052" t="s">
        <v>3471</v>
      </c>
      <c r="F4052" t="s">
        <v>3476</v>
      </c>
      <c r="G4052">
        <v>1930.54</v>
      </c>
      <c r="H4052">
        <v>3</v>
      </c>
      <c r="I4052">
        <f t="shared" si="63"/>
        <v>643.51333333333332</v>
      </c>
      <c r="J4052">
        <f>(Sales[[#This Row],[Selling Price Per Commodity]]-VLOOKUP(C4052,Products!A:E,4, FALSE))*Sales[[#This Row],[Quantity]]/10</f>
        <v>-32.420000000000016</v>
      </c>
      <c r="K4052">
        <f>WEEKDAY(Sales[[#This Row],[Date and Time]],2)</f>
        <v>7</v>
      </c>
    </row>
    <row r="4053" spans="1:11" x14ac:dyDescent="0.3">
      <c r="A4053" t="s">
        <v>7521</v>
      </c>
      <c r="B4053" s="1">
        <v>45308.211273148147</v>
      </c>
      <c r="C4053" t="s">
        <v>3364</v>
      </c>
      <c r="D4053" t="s">
        <v>2940</v>
      </c>
      <c r="E4053" t="s">
        <v>3479</v>
      </c>
      <c r="F4053" t="s">
        <v>3462</v>
      </c>
      <c r="G4053">
        <v>497.27</v>
      </c>
      <c r="H4053">
        <v>10</v>
      </c>
      <c r="I4053">
        <f t="shared" si="63"/>
        <v>49.726999999999997</v>
      </c>
      <c r="J4053">
        <f>(Sales[[#This Row],[Selling Price Per Commodity]]-VLOOKUP(C4053,Products!A:E,4, FALSE))*Sales[[#This Row],[Quantity]]/10</f>
        <v>-722.15300000000002</v>
      </c>
      <c r="K4053">
        <f>WEEKDAY(Sales[[#This Row],[Date and Time]],2)</f>
        <v>3</v>
      </c>
    </row>
    <row r="4054" spans="1:11" x14ac:dyDescent="0.3">
      <c r="A4054" t="s">
        <v>7522</v>
      </c>
      <c r="B4054" s="1">
        <v>45534.420104166667</v>
      </c>
      <c r="C4054" t="s">
        <v>3275</v>
      </c>
      <c r="D4054" t="s">
        <v>2346</v>
      </c>
      <c r="E4054" t="s">
        <v>3461</v>
      </c>
      <c r="F4054" t="s">
        <v>3476</v>
      </c>
      <c r="G4054">
        <v>1154.17</v>
      </c>
      <c r="H4054">
        <v>10</v>
      </c>
      <c r="I4054">
        <f t="shared" si="63"/>
        <v>115.417</v>
      </c>
      <c r="J4054">
        <f>(Sales[[#This Row],[Selling Price Per Commodity]]-VLOOKUP(C4054,Products!A:E,4, FALSE))*Sales[[#This Row],[Quantity]]/10</f>
        <v>-248.49300000000002</v>
      </c>
      <c r="K4054">
        <f>WEEKDAY(Sales[[#This Row],[Date and Time]],2)</f>
        <v>5</v>
      </c>
    </row>
    <row r="4055" spans="1:11" x14ac:dyDescent="0.3">
      <c r="A4055" t="s">
        <v>7523</v>
      </c>
      <c r="B4055" s="1">
        <v>45551.654861111114</v>
      </c>
      <c r="C4055" t="s">
        <v>3275</v>
      </c>
      <c r="D4055" t="s">
        <v>13</v>
      </c>
      <c r="E4055" t="s">
        <v>3466</v>
      </c>
      <c r="F4055" t="s">
        <v>3476</v>
      </c>
      <c r="G4055">
        <v>682.54</v>
      </c>
      <c r="H4055">
        <v>9</v>
      </c>
      <c r="I4055">
        <f t="shared" si="63"/>
        <v>75.837777777777774</v>
      </c>
      <c r="J4055">
        <f>(Sales[[#This Row],[Selling Price Per Commodity]]-VLOOKUP(C4055,Products!A:E,4, FALSE))*Sales[[#This Row],[Quantity]]/10</f>
        <v>-259.26499999999999</v>
      </c>
      <c r="K4055">
        <f>WEEKDAY(Sales[[#This Row],[Date and Time]],2)</f>
        <v>1</v>
      </c>
    </row>
    <row r="4056" spans="1:11" x14ac:dyDescent="0.3">
      <c r="A4056" t="s">
        <v>7524</v>
      </c>
      <c r="B4056" s="1">
        <v>45325.646504629629</v>
      </c>
      <c r="C4056" t="s">
        <v>3386</v>
      </c>
      <c r="D4056" t="s">
        <v>2871</v>
      </c>
      <c r="E4056" t="s">
        <v>3471</v>
      </c>
      <c r="F4056" t="s">
        <v>3469</v>
      </c>
      <c r="G4056">
        <v>1184.48</v>
      </c>
      <c r="H4056">
        <v>3</v>
      </c>
      <c r="I4056">
        <f t="shared" si="63"/>
        <v>394.82666666666665</v>
      </c>
      <c r="J4056">
        <f>(Sales[[#This Row],[Selling Price Per Commodity]]-VLOOKUP(C4056,Products!A:E,4, FALSE))*Sales[[#This Row],[Quantity]]/10</f>
        <v>-106.93299999999999</v>
      </c>
      <c r="K4056">
        <f>WEEKDAY(Sales[[#This Row],[Date and Time]],2)</f>
        <v>6</v>
      </c>
    </row>
    <row r="4057" spans="1:11" x14ac:dyDescent="0.3">
      <c r="A4057" t="s">
        <v>7525</v>
      </c>
      <c r="B4057" s="1">
        <v>45588.431041666663</v>
      </c>
      <c r="C4057" t="s">
        <v>3366</v>
      </c>
      <c r="D4057" t="s">
        <v>1357</v>
      </c>
      <c r="E4057" t="s">
        <v>3466</v>
      </c>
      <c r="F4057" t="s">
        <v>3462</v>
      </c>
      <c r="G4057">
        <v>1057.17</v>
      </c>
      <c r="H4057">
        <v>8</v>
      </c>
      <c r="I4057">
        <f t="shared" si="63"/>
        <v>132.14625000000001</v>
      </c>
      <c r="J4057">
        <f>(Sales[[#This Row],[Selling Price Per Commodity]]-VLOOKUP(C4057,Products!A:E,4, FALSE))*Sales[[#This Row],[Quantity]]/10</f>
        <v>-429.73099999999994</v>
      </c>
      <c r="K4057">
        <f>WEEKDAY(Sales[[#This Row],[Date and Time]],2)</f>
        <v>3</v>
      </c>
    </row>
    <row r="4058" spans="1:11" x14ac:dyDescent="0.3">
      <c r="A4058" t="s">
        <v>7526</v>
      </c>
      <c r="B4058" s="1">
        <v>45412.535185185188</v>
      </c>
      <c r="C4058" t="s">
        <v>3351</v>
      </c>
      <c r="D4058" t="s">
        <v>1666</v>
      </c>
      <c r="E4058" t="s">
        <v>3466</v>
      </c>
      <c r="F4058" t="s">
        <v>3462</v>
      </c>
      <c r="G4058">
        <v>365.17</v>
      </c>
      <c r="H4058">
        <v>2</v>
      </c>
      <c r="I4058">
        <f t="shared" si="63"/>
        <v>182.58500000000001</v>
      </c>
      <c r="J4058">
        <f>(Sales[[#This Row],[Selling Price Per Commodity]]-VLOOKUP(C4058,Products!A:E,4, FALSE))*Sales[[#This Row],[Quantity]]/10</f>
        <v>-92.140999999999991</v>
      </c>
      <c r="K4058">
        <f>WEEKDAY(Sales[[#This Row],[Date and Time]],2)</f>
        <v>2</v>
      </c>
    </row>
    <row r="4059" spans="1:11" x14ac:dyDescent="0.3">
      <c r="A4059" t="s">
        <v>7527</v>
      </c>
      <c r="B4059" s="1">
        <v>45546.927430555559</v>
      </c>
      <c r="C4059" t="s">
        <v>3301</v>
      </c>
      <c r="D4059" t="s">
        <v>1890</v>
      </c>
      <c r="E4059" t="s">
        <v>3464</v>
      </c>
      <c r="F4059" t="s">
        <v>3462</v>
      </c>
      <c r="G4059">
        <v>593.07000000000005</v>
      </c>
      <c r="H4059">
        <v>7</v>
      </c>
      <c r="I4059">
        <f t="shared" si="63"/>
        <v>84.724285714285728</v>
      </c>
      <c r="J4059">
        <f>(Sales[[#This Row],[Selling Price Per Commodity]]-VLOOKUP(C4059,Products!A:E,4, FALSE))*Sales[[#This Row],[Quantity]]/10</f>
        <v>-292.29599999999999</v>
      </c>
      <c r="K4059">
        <f>WEEKDAY(Sales[[#This Row],[Date and Time]],2)</f>
        <v>3</v>
      </c>
    </row>
    <row r="4060" spans="1:11" x14ac:dyDescent="0.3">
      <c r="A4060" t="s">
        <v>7528</v>
      </c>
      <c r="B4060" s="1">
        <v>45458.235023148147</v>
      </c>
      <c r="C4060" t="s">
        <v>3228</v>
      </c>
      <c r="D4060" t="s">
        <v>1470</v>
      </c>
      <c r="E4060" t="s">
        <v>3479</v>
      </c>
      <c r="F4060" t="s">
        <v>3469</v>
      </c>
      <c r="G4060">
        <v>119.14</v>
      </c>
      <c r="H4060">
        <v>1</v>
      </c>
      <c r="I4060">
        <f t="shared" si="63"/>
        <v>119.14</v>
      </c>
      <c r="J4060">
        <f>(Sales[[#This Row],[Selling Price Per Commodity]]-VLOOKUP(C4060,Products!A:E,4, FALSE))*Sales[[#This Row],[Quantity]]/10</f>
        <v>2.3010000000000006</v>
      </c>
      <c r="K4060">
        <f>WEEKDAY(Sales[[#This Row],[Date and Time]],2)</f>
        <v>6</v>
      </c>
    </row>
    <row r="4061" spans="1:11" x14ac:dyDescent="0.3">
      <c r="A4061" t="s">
        <v>7529</v>
      </c>
      <c r="B4061" s="1">
        <v>45446.995370370372</v>
      </c>
      <c r="C4061" t="s">
        <v>3413</v>
      </c>
      <c r="D4061" t="s">
        <v>2058</v>
      </c>
      <c r="E4061" t="s">
        <v>3466</v>
      </c>
      <c r="F4061" t="s">
        <v>3476</v>
      </c>
      <c r="G4061">
        <v>1419.94</v>
      </c>
      <c r="H4061">
        <v>2</v>
      </c>
      <c r="I4061">
        <f t="shared" si="63"/>
        <v>709.97</v>
      </c>
      <c r="J4061">
        <f>(Sales[[#This Row],[Selling Price Per Commodity]]-VLOOKUP(C4061,Products!A:E,4, FALSE))*Sales[[#This Row],[Quantity]]/10</f>
        <v>79.682000000000002</v>
      </c>
      <c r="K4061">
        <f>WEEKDAY(Sales[[#This Row],[Date and Time]],2)</f>
        <v>1</v>
      </c>
    </row>
    <row r="4062" spans="1:11" x14ac:dyDescent="0.3">
      <c r="A4062" t="s">
        <v>7530</v>
      </c>
      <c r="B4062" s="1">
        <v>45595.646886574075</v>
      </c>
      <c r="C4062" t="s">
        <v>3402</v>
      </c>
      <c r="D4062" t="s">
        <v>2421</v>
      </c>
      <c r="E4062" t="s">
        <v>3479</v>
      </c>
      <c r="F4062" t="s">
        <v>3476</v>
      </c>
      <c r="G4062">
        <v>1471.47</v>
      </c>
      <c r="H4062">
        <v>3</v>
      </c>
      <c r="I4062">
        <f t="shared" si="63"/>
        <v>490.49</v>
      </c>
      <c r="J4062">
        <f>(Sales[[#This Row],[Selling Price Per Commodity]]-VLOOKUP(C4062,Products!A:E,4, FALSE))*Sales[[#This Row],[Quantity]]/10</f>
        <v>-27.344999999999992</v>
      </c>
      <c r="K4062">
        <f>WEEKDAY(Sales[[#This Row],[Date and Time]],2)</f>
        <v>3</v>
      </c>
    </row>
    <row r="4063" spans="1:11" x14ac:dyDescent="0.3">
      <c r="A4063" t="s">
        <v>7531</v>
      </c>
      <c r="B4063" s="1">
        <v>45303.344849537039</v>
      </c>
      <c r="C4063" t="s">
        <v>3348</v>
      </c>
      <c r="D4063" t="s">
        <v>1698</v>
      </c>
      <c r="E4063" t="s">
        <v>3461</v>
      </c>
      <c r="F4063" t="s">
        <v>3462</v>
      </c>
      <c r="G4063">
        <v>486.13</v>
      </c>
      <c r="H4063">
        <v>9</v>
      </c>
      <c r="I4063">
        <f t="shared" si="63"/>
        <v>54.014444444444443</v>
      </c>
      <c r="J4063">
        <f>(Sales[[#This Row],[Selling Price Per Commodity]]-VLOOKUP(C4063,Products!A:E,4, FALSE))*Sales[[#This Row],[Quantity]]/10</f>
        <v>-228.227</v>
      </c>
      <c r="K4063">
        <f>WEEKDAY(Sales[[#This Row],[Date and Time]],2)</f>
        <v>5</v>
      </c>
    </row>
    <row r="4064" spans="1:11" x14ac:dyDescent="0.3">
      <c r="A4064" t="s">
        <v>7532</v>
      </c>
      <c r="B4064" s="1">
        <v>45375.270312499997</v>
      </c>
      <c r="C4064" t="s">
        <v>3304</v>
      </c>
      <c r="D4064" t="s">
        <v>2966</v>
      </c>
      <c r="E4064" t="s">
        <v>3464</v>
      </c>
      <c r="F4064" t="s">
        <v>3467</v>
      </c>
      <c r="G4064">
        <v>1842.8</v>
      </c>
      <c r="H4064">
        <v>5</v>
      </c>
      <c r="I4064">
        <f t="shared" si="63"/>
        <v>368.56</v>
      </c>
      <c r="J4064">
        <f>(Sales[[#This Row],[Selling Price Per Commodity]]-VLOOKUP(C4064,Products!A:E,4, FALSE))*Sales[[#This Row],[Quantity]]/10</f>
        <v>175.33500000000001</v>
      </c>
      <c r="K4064">
        <f>WEEKDAY(Sales[[#This Row],[Date and Time]],2)</f>
        <v>7</v>
      </c>
    </row>
    <row r="4065" spans="1:11" x14ac:dyDescent="0.3">
      <c r="A4065" t="s">
        <v>7533</v>
      </c>
      <c r="B4065" s="1">
        <v>45491.214479166665</v>
      </c>
      <c r="C4065" t="s">
        <v>3325</v>
      </c>
      <c r="D4065" t="s">
        <v>1143</v>
      </c>
      <c r="E4065" t="s">
        <v>3464</v>
      </c>
      <c r="F4065" t="s">
        <v>3472</v>
      </c>
      <c r="G4065">
        <v>1642.86</v>
      </c>
      <c r="H4065">
        <v>5</v>
      </c>
      <c r="I4065">
        <f t="shared" si="63"/>
        <v>328.572</v>
      </c>
      <c r="J4065">
        <f>(Sales[[#This Row],[Selling Price Per Commodity]]-VLOOKUP(C4065,Products!A:E,4, FALSE))*Sales[[#This Row],[Quantity]]/10</f>
        <v>-170.88400000000001</v>
      </c>
      <c r="K4065">
        <f>WEEKDAY(Sales[[#This Row],[Date and Time]],2)</f>
        <v>4</v>
      </c>
    </row>
    <row r="4066" spans="1:11" x14ac:dyDescent="0.3">
      <c r="A4066" t="s">
        <v>7534</v>
      </c>
      <c r="B4066" s="1">
        <v>45297.315138888887</v>
      </c>
      <c r="C4066" t="s">
        <v>3412</v>
      </c>
      <c r="D4066" t="s">
        <v>2494</v>
      </c>
      <c r="E4066" t="s">
        <v>3464</v>
      </c>
      <c r="F4066" t="s">
        <v>3472</v>
      </c>
      <c r="G4066">
        <v>1452.03</v>
      </c>
      <c r="H4066">
        <v>5</v>
      </c>
      <c r="I4066">
        <f t="shared" si="63"/>
        <v>290.40600000000001</v>
      </c>
      <c r="J4066">
        <f>(Sales[[#This Row],[Selling Price Per Commodity]]-VLOOKUP(C4066,Products!A:E,4, FALSE))*Sales[[#This Row],[Quantity]]/10</f>
        <v>34.978000000000009</v>
      </c>
      <c r="K4066">
        <f>WEEKDAY(Sales[[#This Row],[Date and Time]],2)</f>
        <v>6</v>
      </c>
    </row>
    <row r="4067" spans="1:11" x14ac:dyDescent="0.3">
      <c r="A4067" t="s">
        <v>7535</v>
      </c>
      <c r="B4067" s="1">
        <v>45427.152037037034</v>
      </c>
      <c r="C4067" t="s">
        <v>3370</v>
      </c>
      <c r="D4067" t="s">
        <v>1194</v>
      </c>
      <c r="E4067" t="s">
        <v>3479</v>
      </c>
      <c r="F4067" t="s">
        <v>3467</v>
      </c>
      <c r="G4067">
        <v>1723.89</v>
      </c>
      <c r="H4067">
        <v>6</v>
      </c>
      <c r="I4067">
        <f t="shared" si="63"/>
        <v>287.315</v>
      </c>
      <c r="J4067">
        <f>(Sales[[#This Row],[Selling Price Per Commodity]]-VLOOKUP(C4067,Products!A:E,4, FALSE))*Sales[[#This Row],[Quantity]]/10</f>
        <v>-200.48700000000002</v>
      </c>
      <c r="K4067">
        <f>WEEKDAY(Sales[[#This Row],[Date and Time]],2)</f>
        <v>3</v>
      </c>
    </row>
    <row r="4068" spans="1:11" x14ac:dyDescent="0.3">
      <c r="A4068" t="s">
        <v>7536</v>
      </c>
      <c r="B4068" s="1">
        <v>45444.221886574072</v>
      </c>
      <c r="C4068" t="s">
        <v>3304</v>
      </c>
      <c r="D4068" t="s">
        <v>1261</v>
      </c>
      <c r="E4068" t="s">
        <v>3464</v>
      </c>
      <c r="F4068" t="s">
        <v>3469</v>
      </c>
      <c r="G4068">
        <v>1750.41</v>
      </c>
      <c r="H4068">
        <v>6</v>
      </c>
      <c r="I4068">
        <f t="shared" si="63"/>
        <v>291.73500000000001</v>
      </c>
      <c r="J4068">
        <f>(Sales[[#This Row],[Selling Price Per Commodity]]-VLOOKUP(C4068,Products!A:E,4, FALSE))*Sales[[#This Row],[Quantity]]/10</f>
        <v>164.30700000000002</v>
      </c>
      <c r="K4068">
        <f>WEEKDAY(Sales[[#This Row],[Date and Time]],2)</f>
        <v>6</v>
      </c>
    </row>
    <row r="4069" spans="1:11" x14ac:dyDescent="0.3">
      <c r="A4069" t="s">
        <v>7537</v>
      </c>
      <c r="B4069" s="1">
        <v>45377.506388888891</v>
      </c>
      <c r="C4069" t="s">
        <v>3422</v>
      </c>
      <c r="D4069" t="s">
        <v>1476</v>
      </c>
      <c r="E4069" t="s">
        <v>3479</v>
      </c>
      <c r="F4069" t="s">
        <v>3469</v>
      </c>
      <c r="G4069">
        <v>885.14</v>
      </c>
      <c r="H4069">
        <v>2</v>
      </c>
      <c r="I4069">
        <f t="shared" si="63"/>
        <v>442.57</v>
      </c>
      <c r="J4069">
        <f>(Sales[[#This Row],[Selling Price Per Commodity]]-VLOOKUP(C4069,Products!A:E,4, FALSE))*Sales[[#This Row],[Quantity]]/10</f>
        <v>-65.976000000000013</v>
      </c>
      <c r="K4069">
        <f>WEEKDAY(Sales[[#This Row],[Date and Time]],2)</f>
        <v>2</v>
      </c>
    </row>
    <row r="4070" spans="1:11" x14ac:dyDescent="0.3">
      <c r="A4070" t="s">
        <v>7538</v>
      </c>
      <c r="B4070" s="1">
        <v>45503.10491898148</v>
      </c>
      <c r="C4070" t="s">
        <v>3364</v>
      </c>
      <c r="D4070" t="s">
        <v>2255</v>
      </c>
      <c r="E4070" t="s">
        <v>3461</v>
      </c>
      <c r="F4070" t="s">
        <v>3462</v>
      </c>
      <c r="G4070">
        <v>54.23</v>
      </c>
      <c r="H4070">
        <v>4</v>
      </c>
      <c r="I4070">
        <f t="shared" si="63"/>
        <v>13.557499999999999</v>
      </c>
      <c r="J4070">
        <f>(Sales[[#This Row],[Selling Price Per Commodity]]-VLOOKUP(C4070,Products!A:E,4, FALSE))*Sales[[#This Row],[Quantity]]/10</f>
        <v>-303.32900000000001</v>
      </c>
      <c r="K4070">
        <f>WEEKDAY(Sales[[#This Row],[Date and Time]],2)</f>
        <v>2</v>
      </c>
    </row>
    <row r="4071" spans="1:11" x14ac:dyDescent="0.3">
      <c r="A4071" t="s">
        <v>7539</v>
      </c>
      <c r="B4071" s="1">
        <v>45373.339328703703</v>
      </c>
      <c r="C4071" t="s">
        <v>3292</v>
      </c>
      <c r="D4071" t="s">
        <v>1530</v>
      </c>
      <c r="E4071" t="s">
        <v>3466</v>
      </c>
      <c r="F4071" t="s">
        <v>3467</v>
      </c>
      <c r="G4071">
        <v>1323.66</v>
      </c>
      <c r="H4071">
        <v>2</v>
      </c>
      <c r="I4071">
        <f t="shared" si="63"/>
        <v>661.83</v>
      </c>
      <c r="J4071">
        <f>(Sales[[#This Row],[Selling Price Per Commodity]]-VLOOKUP(C4071,Products!A:E,4, FALSE))*Sales[[#This Row],[Quantity]]/10</f>
        <v>68.128000000000014</v>
      </c>
      <c r="K4071">
        <f>WEEKDAY(Sales[[#This Row],[Date and Time]],2)</f>
        <v>5</v>
      </c>
    </row>
    <row r="4072" spans="1:11" x14ac:dyDescent="0.3">
      <c r="A4072" t="s">
        <v>7540</v>
      </c>
      <c r="B4072" s="1">
        <v>45592.472083333334</v>
      </c>
      <c r="C4072" t="s">
        <v>3339</v>
      </c>
      <c r="D4072" t="s">
        <v>1074</v>
      </c>
      <c r="E4072" t="s">
        <v>3479</v>
      </c>
      <c r="F4072" t="s">
        <v>3472</v>
      </c>
      <c r="G4072">
        <v>1410.38</v>
      </c>
      <c r="H4072">
        <v>6</v>
      </c>
      <c r="I4072">
        <f t="shared" si="63"/>
        <v>235.06333333333336</v>
      </c>
      <c r="J4072">
        <f>(Sales[[#This Row],[Selling Price Per Commodity]]-VLOOKUP(C4072,Products!A:E,4, FALSE))*Sales[[#This Row],[Quantity]]/10</f>
        <v>-246.916</v>
      </c>
      <c r="K4072">
        <f>WEEKDAY(Sales[[#This Row],[Date and Time]],2)</f>
        <v>7</v>
      </c>
    </row>
    <row r="4073" spans="1:11" x14ac:dyDescent="0.3">
      <c r="A4073" t="s">
        <v>7541</v>
      </c>
      <c r="B4073" s="1">
        <v>45491.398738425924</v>
      </c>
      <c r="C4073" t="s">
        <v>3341</v>
      </c>
      <c r="D4073" t="s">
        <v>2424</v>
      </c>
      <c r="E4073" t="s">
        <v>3464</v>
      </c>
      <c r="F4073" t="s">
        <v>3469</v>
      </c>
      <c r="G4073">
        <v>641.84</v>
      </c>
      <c r="H4073">
        <v>7</v>
      </c>
      <c r="I4073">
        <f t="shared" si="63"/>
        <v>91.691428571428574</v>
      </c>
      <c r="J4073">
        <f>(Sales[[#This Row],[Selling Price Per Commodity]]-VLOOKUP(C4073,Products!A:E,4, FALSE))*Sales[[#This Row],[Quantity]]/10</f>
        <v>9.8570000000000029</v>
      </c>
      <c r="K4073">
        <f>WEEKDAY(Sales[[#This Row],[Date and Time]],2)</f>
        <v>4</v>
      </c>
    </row>
    <row r="4074" spans="1:11" x14ac:dyDescent="0.3">
      <c r="A4074" t="s">
        <v>7542</v>
      </c>
      <c r="B4074" s="1">
        <v>45313.495856481481</v>
      </c>
      <c r="C4074" t="s">
        <v>3327</v>
      </c>
      <c r="D4074" t="s">
        <v>430</v>
      </c>
      <c r="E4074" t="s">
        <v>3464</v>
      </c>
      <c r="F4074" t="s">
        <v>3472</v>
      </c>
      <c r="G4074">
        <v>617.01</v>
      </c>
      <c r="H4074">
        <v>3</v>
      </c>
      <c r="I4074">
        <f t="shared" si="63"/>
        <v>205.67</v>
      </c>
      <c r="J4074">
        <f>(Sales[[#This Row],[Selling Price Per Commodity]]-VLOOKUP(C4074,Products!A:E,4, FALSE))*Sales[[#This Row],[Quantity]]/10</f>
        <v>-233.71200000000005</v>
      </c>
      <c r="K4074">
        <f>WEEKDAY(Sales[[#This Row],[Date and Time]],2)</f>
        <v>1</v>
      </c>
    </row>
    <row r="4075" spans="1:11" x14ac:dyDescent="0.3">
      <c r="A4075" t="s">
        <v>7543</v>
      </c>
      <c r="B4075" s="1">
        <v>45387.913287037038</v>
      </c>
      <c r="C4075" t="s">
        <v>3419</v>
      </c>
      <c r="D4075" t="s">
        <v>2058</v>
      </c>
      <c r="E4075" t="s">
        <v>3479</v>
      </c>
      <c r="F4075" t="s">
        <v>3467</v>
      </c>
      <c r="G4075">
        <v>1142.3499999999999</v>
      </c>
      <c r="H4075">
        <v>8</v>
      </c>
      <c r="I4075">
        <f t="shared" si="63"/>
        <v>142.79374999999999</v>
      </c>
      <c r="J4075">
        <f>(Sales[[#This Row],[Selling Price Per Commodity]]-VLOOKUP(C4075,Products!A:E,4, FALSE))*Sales[[#This Row],[Quantity]]/10</f>
        <v>-626.02900000000011</v>
      </c>
      <c r="K4075">
        <f>WEEKDAY(Sales[[#This Row],[Date and Time]],2)</f>
        <v>5</v>
      </c>
    </row>
    <row r="4076" spans="1:11" x14ac:dyDescent="0.3">
      <c r="A4076" t="s">
        <v>7544</v>
      </c>
      <c r="B4076" s="1">
        <v>45396.032939814817</v>
      </c>
      <c r="C4076" t="s">
        <v>3409</v>
      </c>
      <c r="D4076" t="s">
        <v>572</v>
      </c>
      <c r="E4076" t="s">
        <v>3479</v>
      </c>
      <c r="F4076" t="s">
        <v>3469</v>
      </c>
      <c r="G4076">
        <v>710.54</v>
      </c>
      <c r="H4076">
        <v>6</v>
      </c>
      <c r="I4076">
        <f t="shared" si="63"/>
        <v>118.42333333333333</v>
      </c>
      <c r="J4076">
        <f>(Sales[[#This Row],[Selling Price Per Commodity]]-VLOOKUP(C4076,Products!A:E,4, FALSE))*Sales[[#This Row],[Quantity]]/10</f>
        <v>-325.04200000000003</v>
      </c>
      <c r="K4076">
        <f>WEEKDAY(Sales[[#This Row],[Date and Time]],2)</f>
        <v>7</v>
      </c>
    </row>
    <row r="4077" spans="1:11" x14ac:dyDescent="0.3">
      <c r="A4077" t="s">
        <v>7545</v>
      </c>
      <c r="B4077" s="1">
        <v>45377.98878472222</v>
      </c>
      <c r="C4077" t="s">
        <v>3404</v>
      </c>
      <c r="D4077" t="s">
        <v>2403</v>
      </c>
      <c r="E4077" t="s">
        <v>3466</v>
      </c>
      <c r="F4077" t="s">
        <v>3472</v>
      </c>
      <c r="G4077">
        <v>1871.66</v>
      </c>
      <c r="H4077">
        <v>6</v>
      </c>
      <c r="I4077">
        <f t="shared" si="63"/>
        <v>311.94333333333333</v>
      </c>
      <c r="J4077">
        <f>(Sales[[#This Row],[Selling Price Per Commodity]]-VLOOKUP(C4077,Products!A:E,4, FALSE))*Sales[[#This Row],[Quantity]]/10</f>
        <v>158.68400000000003</v>
      </c>
      <c r="K4077">
        <f>WEEKDAY(Sales[[#This Row],[Date and Time]],2)</f>
        <v>2</v>
      </c>
    </row>
    <row r="4078" spans="1:11" x14ac:dyDescent="0.3">
      <c r="A4078" t="s">
        <v>7546</v>
      </c>
      <c r="B4078" s="1">
        <v>45541.930914351855</v>
      </c>
      <c r="C4078" t="s">
        <v>3375</v>
      </c>
      <c r="D4078" t="s">
        <v>2620</v>
      </c>
      <c r="E4078" t="s">
        <v>3464</v>
      </c>
      <c r="F4078" t="s">
        <v>3469</v>
      </c>
      <c r="G4078">
        <v>509.28</v>
      </c>
      <c r="H4078">
        <v>6</v>
      </c>
      <c r="I4078">
        <f t="shared" si="63"/>
        <v>84.88</v>
      </c>
      <c r="J4078">
        <f>(Sales[[#This Row],[Selling Price Per Commodity]]-VLOOKUP(C4078,Products!A:E,4, FALSE))*Sales[[#This Row],[Quantity]]/10</f>
        <v>-293.55599999999998</v>
      </c>
      <c r="K4078">
        <f>WEEKDAY(Sales[[#This Row],[Date and Time]],2)</f>
        <v>5</v>
      </c>
    </row>
    <row r="4079" spans="1:11" x14ac:dyDescent="0.3">
      <c r="A4079" t="s">
        <v>7547</v>
      </c>
      <c r="B4079" s="1">
        <v>45313.345393518517</v>
      </c>
      <c r="C4079" t="s">
        <v>3351</v>
      </c>
      <c r="D4079" t="s">
        <v>490</v>
      </c>
      <c r="E4079" t="s">
        <v>3471</v>
      </c>
      <c r="F4079" t="s">
        <v>3462</v>
      </c>
      <c r="G4079">
        <v>1241.32</v>
      </c>
      <c r="H4079">
        <v>9</v>
      </c>
      <c r="I4079">
        <f t="shared" si="63"/>
        <v>137.92444444444445</v>
      </c>
      <c r="J4079">
        <f>(Sales[[#This Row],[Selling Price Per Commodity]]-VLOOKUP(C4079,Products!A:E,4, FALSE))*Sales[[#This Row],[Quantity]]/10</f>
        <v>-454.82899999999989</v>
      </c>
      <c r="K4079">
        <f>WEEKDAY(Sales[[#This Row],[Date and Time]],2)</f>
        <v>1</v>
      </c>
    </row>
    <row r="4080" spans="1:11" x14ac:dyDescent="0.3">
      <c r="A4080" t="s">
        <v>7548</v>
      </c>
      <c r="B4080" s="1">
        <v>45361.160798611112</v>
      </c>
      <c r="C4080" t="s">
        <v>3394</v>
      </c>
      <c r="D4080" t="s">
        <v>396</v>
      </c>
      <c r="E4080" t="s">
        <v>3479</v>
      </c>
      <c r="F4080" t="s">
        <v>3469</v>
      </c>
      <c r="G4080">
        <v>819.41</v>
      </c>
      <c r="H4080">
        <v>9</v>
      </c>
      <c r="I4080">
        <f t="shared" si="63"/>
        <v>91.045555555555552</v>
      </c>
      <c r="J4080">
        <f>(Sales[[#This Row],[Selling Price Per Commodity]]-VLOOKUP(C4080,Products!A:E,4, FALSE))*Sales[[#This Row],[Quantity]]/10</f>
        <v>14.512999999999995</v>
      </c>
      <c r="K4080">
        <f>WEEKDAY(Sales[[#This Row],[Date and Time]],2)</f>
        <v>7</v>
      </c>
    </row>
    <row r="4081" spans="1:11" x14ac:dyDescent="0.3">
      <c r="A4081" t="s">
        <v>7549</v>
      </c>
      <c r="B4081" s="1">
        <v>45352.625104166669</v>
      </c>
      <c r="C4081" t="s">
        <v>3389</v>
      </c>
      <c r="D4081" t="s">
        <v>1460</v>
      </c>
      <c r="E4081" t="s">
        <v>3479</v>
      </c>
      <c r="F4081" t="s">
        <v>3467</v>
      </c>
      <c r="G4081">
        <v>628.45000000000005</v>
      </c>
      <c r="H4081">
        <v>4</v>
      </c>
      <c r="I4081">
        <f t="shared" si="63"/>
        <v>157.11250000000001</v>
      </c>
      <c r="J4081">
        <f>(Sales[[#This Row],[Selling Price Per Commodity]]-VLOOKUP(C4081,Products!A:E,4, FALSE))*Sales[[#This Row],[Quantity]]/10</f>
        <v>-27.762999999999998</v>
      </c>
      <c r="K4081">
        <f>WEEKDAY(Sales[[#This Row],[Date and Time]],2)</f>
        <v>5</v>
      </c>
    </row>
    <row r="4082" spans="1:11" x14ac:dyDescent="0.3">
      <c r="A4082" t="s">
        <v>7550</v>
      </c>
      <c r="B4082" s="1">
        <v>45475.473900462966</v>
      </c>
      <c r="C4082" t="s">
        <v>3356</v>
      </c>
      <c r="D4082" t="s">
        <v>2409</v>
      </c>
      <c r="E4082" t="s">
        <v>3479</v>
      </c>
      <c r="F4082" t="s">
        <v>3476</v>
      </c>
      <c r="G4082">
        <v>80.38</v>
      </c>
      <c r="H4082">
        <v>6</v>
      </c>
      <c r="I4082">
        <f t="shared" si="63"/>
        <v>13.396666666666667</v>
      </c>
      <c r="J4082">
        <f>(Sales[[#This Row],[Selling Price Per Commodity]]-VLOOKUP(C4082,Products!A:E,4, FALSE))*Sales[[#This Row],[Quantity]]/10</f>
        <v>-178.08800000000002</v>
      </c>
      <c r="K4082">
        <f>WEEKDAY(Sales[[#This Row],[Date and Time]],2)</f>
        <v>2</v>
      </c>
    </row>
    <row r="4083" spans="1:11" x14ac:dyDescent="0.3">
      <c r="A4083" t="s">
        <v>7551</v>
      </c>
      <c r="B4083" s="1">
        <v>45552.962314814817</v>
      </c>
      <c r="C4083" t="s">
        <v>3393</v>
      </c>
      <c r="D4083" t="s">
        <v>2028</v>
      </c>
      <c r="E4083" t="s">
        <v>3471</v>
      </c>
      <c r="F4083" t="s">
        <v>3462</v>
      </c>
      <c r="G4083">
        <v>560.28</v>
      </c>
      <c r="H4083">
        <v>10</v>
      </c>
      <c r="I4083">
        <f t="shared" si="63"/>
        <v>56.027999999999999</v>
      </c>
      <c r="J4083">
        <f>(Sales[[#This Row],[Selling Price Per Commodity]]-VLOOKUP(C4083,Products!A:E,4, FALSE))*Sales[[#This Row],[Quantity]]/10</f>
        <v>-312.38200000000001</v>
      </c>
      <c r="K4083">
        <f>WEEKDAY(Sales[[#This Row],[Date and Time]],2)</f>
        <v>2</v>
      </c>
    </row>
    <row r="4084" spans="1:11" x14ac:dyDescent="0.3">
      <c r="A4084" t="s">
        <v>7552</v>
      </c>
      <c r="B4084" s="1">
        <v>45508.964537037034</v>
      </c>
      <c r="C4084" t="s">
        <v>3418</v>
      </c>
      <c r="D4084" t="s">
        <v>2397</v>
      </c>
      <c r="E4084" t="s">
        <v>3479</v>
      </c>
      <c r="F4084" t="s">
        <v>3469</v>
      </c>
      <c r="G4084">
        <v>1819.06</v>
      </c>
      <c r="H4084">
        <v>5</v>
      </c>
      <c r="I4084">
        <f t="shared" si="63"/>
        <v>363.81200000000001</v>
      </c>
      <c r="J4084">
        <f>(Sales[[#This Row],[Selling Price Per Commodity]]-VLOOKUP(C4084,Products!A:E,4, FALSE))*Sales[[#This Row],[Quantity]]/10</f>
        <v>-99.879000000000019</v>
      </c>
      <c r="K4084">
        <f>WEEKDAY(Sales[[#This Row],[Date and Time]],2)</f>
        <v>7</v>
      </c>
    </row>
    <row r="4085" spans="1:11" x14ac:dyDescent="0.3">
      <c r="A4085" t="s">
        <v>7553</v>
      </c>
      <c r="B4085" s="1">
        <v>45318.610659722224</v>
      </c>
      <c r="C4085" t="s">
        <v>3425</v>
      </c>
      <c r="D4085" t="s">
        <v>1030</v>
      </c>
      <c r="E4085" t="s">
        <v>3466</v>
      </c>
      <c r="F4085" t="s">
        <v>3472</v>
      </c>
      <c r="G4085">
        <v>624.25</v>
      </c>
      <c r="H4085">
        <v>1</v>
      </c>
      <c r="I4085">
        <f t="shared" si="63"/>
        <v>624.25</v>
      </c>
      <c r="J4085">
        <f>(Sales[[#This Row],[Selling Price Per Commodity]]-VLOOKUP(C4085,Products!A:E,4, FALSE))*Sales[[#This Row],[Quantity]]/10</f>
        <v>52.898000000000003</v>
      </c>
      <c r="K4085">
        <f>WEEKDAY(Sales[[#This Row],[Date and Time]],2)</f>
        <v>6</v>
      </c>
    </row>
    <row r="4086" spans="1:11" x14ac:dyDescent="0.3">
      <c r="A4086" t="s">
        <v>7554</v>
      </c>
      <c r="B4086" s="1">
        <v>45404.99796296296</v>
      </c>
      <c r="C4086" t="s">
        <v>3311</v>
      </c>
      <c r="D4086" t="s">
        <v>1596</v>
      </c>
      <c r="E4086" t="s">
        <v>3479</v>
      </c>
      <c r="F4086" t="s">
        <v>3462</v>
      </c>
      <c r="G4086">
        <v>143.72999999999999</v>
      </c>
      <c r="H4086">
        <v>10</v>
      </c>
      <c r="I4086">
        <f t="shared" si="63"/>
        <v>14.372999999999999</v>
      </c>
      <c r="J4086">
        <f>(Sales[[#This Row],[Selling Price Per Commodity]]-VLOOKUP(C4086,Products!A:E,4, FALSE))*Sales[[#This Row],[Quantity]]/10</f>
        <v>-947.50699999999995</v>
      </c>
      <c r="K4086">
        <f>WEEKDAY(Sales[[#This Row],[Date and Time]],2)</f>
        <v>1</v>
      </c>
    </row>
    <row r="4087" spans="1:11" x14ac:dyDescent="0.3">
      <c r="A4087" t="s">
        <v>7555</v>
      </c>
      <c r="B4087" s="1">
        <v>45460.670173611114</v>
      </c>
      <c r="C4087" t="s">
        <v>3314</v>
      </c>
      <c r="D4087" t="s">
        <v>1546</v>
      </c>
      <c r="E4087" t="s">
        <v>3461</v>
      </c>
      <c r="F4087" t="s">
        <v>3467</v>
      </c>
      <c r="G4087">
        <v>152.16</v>
      </c>
      <c r="H4087">
        <v>3</v>
      </c>
      <c r="I4087">
        <f t="shared" si="63"/>
        <v>50.72</v>
      </c>
      <c r="J4087">
        <f>(Sales[[#This Row],[Selling Price Per Commodity]]-VLOOKUP(C4087,Products!A:E,4, FALSE))*Sales[[#This Row],[Quantity]]/10</f>
        <v>-262.44299999999998</v>
      </c>
      <c r="K4087">
        <f>WEEKDAY(Sales[[#This Row],[Date and Time]],2)</f>
        <v>1</v>
      </c>
    </row>
    <row r="4088" spans="1:11" x14ac:dyDescent="0.3">
      <c r="A4088" t="s">
        <v>7556</v>
      </c>
      <c r="B4088" s="1">
        <v>45380.894317129627</v>
      </c>
      <c r="C4088" t="s">
        <v>3435</v>
      </c>
      <c r="D4088" t="s">
        <v>963</v>
      </c>
      <c r="E4088" t="s">
        <v>3479</v>
      </c>
      <c r="F4088" t="s">
        <v>3467</v>
      </c>
      <c r="G4088">
        <v>263.60000000000002</v>
      </c>
      <c r="H4088">
        <v>7</v>
      </c>
      <c r="I4088">
        <f t="shared" si="63"/>
        <v>37.657142857142858</v>
      </c>
      <c r="J4088">
        <f>(Sales[[#This Row],[Selling Price Per Commodity]]-VLOOKUP(C4088,Products!A:E,4, FALSE))*Sales[[#This Row],[Quantity]]/10</f>
        <v>-195.029</v>
      </c>
      <c r="K4088">
        <f>WEEKDAY(Sales[[#This Row],[Date and Time]],2)</f>
        <v>5</v>
      </c>
    </row>
    <row r="4089" spans="1:11" x14ac:dyDescent="0.3">
      <c r="A4089" t="s">
        <v>7557</v>
      </c>
      <c r="B4089" s="1">
        <v>45513.513402777775</v>
      </c>
      <c r="C4089" t="s">
        <v>3317</v>
      </c>
      <c r="D4089" t="s">
        <v>67</v>
      </c>
      <c r="E4089" t="s">
        <v>3471</v>
      </c>
      <c r="F4089" t="s">
        <v>3462</v>
      </c>
      <c r="G4089">
        <v>1984</v>
      </c>
      <c r="H4089">
        <v>5</v>
      </c>
      <c r="I4089">
        <f t="shared" si="63"/>
        <v>396.8</v>
      </c>
      <c r="J4089">
        <f>(Sales[[#This Row],[Selling Price Per Commodity]]-VLOOKUP(C4089,Products!A:E,4, FALSE))*Sales[[#This Row],[Quantity]]/10</f>
        <v>34.455000000000013</v>
      </c>
      <c r="K4089">
        <f>WEEKDAY(Sales[[#This Row],[Date and Time]],2)</f>
        <v>5</v>
      </c>
    </row>
    <row r="4090" spans="1:11" x14ac:dyDescent="0.3">
      <c r="A4090" t="s">
        <v>7558</v>
      </c>
      <c r="B4090" s="1">
        <v>45607.609097222223</v>
      </c>
      <c r="C4090" t="s">
        <v>3281</v>
      </c>
      <c r="D4090" t="s">
        <v>2111</v>
      </c>
      <c r="E4090" t="s">
        <v>3479</v>
      </c>
      <c r="F4090" t="s">
        <v>3472</v>
      </c>
      <c r="G4090">
        <v>740.42</v>
      </c>
      <c r="H4090">
        <v>1</v>
      </c>
      <c r="I4090">
        <f t="shared" si="63"/>
        <v>740.42</v>
      </c>
      <c r="J4090">
        <f>(Sales[[#This Row],[Selling Price Per Commodity]]-VLOOKUP(C4090,Products!A:E,4, FALSE))*Sales[[#This Row],[Quantity]]/10</f>
        <v>60.342999999999996</v>
      </c>
      <c r="K4090">
        <f>WEEKDAY(Sales[[#This Row],[Date and Time]],2)</f>
        <v>1</v>
      </c>
    </row>
    <row r="4091" spans="1:11" x14ac:dyDescent="0.3">
      <c r="A4091" t="s">
        <v>7559</v>
      </c>
      <c r="B4091" s="1">
        <v>45516.08148148148</v>
      </c>
      <c r="C4091" t="s">
        <v>3228</v>
      </c>
      <c r="D4091" t="s">
        <v>1578</v>
      </c>
      <c r="E4091" t="s">
        <v>3466</v>
      </c>
      <c r="F4091" t="s">
        <v>3467</v>
      </c>
      <c r="G4091">
        <v>297.69</v>
      </c>
      <c r="H4091">
        <v>9</v>
      </c>
      <c r="I4091">
        <f t="shared" si="63"/>
        <v>33.076666666666668</v>
      </c>
      <c r="J4091">
        <f>(Sales[[#This Row],[Selling Price Per Commodity]]-VLOOKUP(C4091,Products!A:E,4, FALSE))*Sales[[#This Row],[Quantity]]/10</f>
        <v>-56.74799999999999</v>
      </c>
      <c r="K4091">
        <f>WEEKDAY(Sales[[#This Row],[Date and Time]],2)</f>
        <v>1</v>
      </c>
    </row>
    <row r="4092" spans="1:11" x14ac:dyDescent="0.3">
      <c r="A4092" t="s">
        <v>7560</v>
      </c>
      <c r="B4092" s="1">
        <v>45457.227534722224</v>
      </c>
      <c r="C4092" t="s">
        <v>3308</v>
      </c>
      <c r="D4092" t="s">
        <v>211</v>
      </c>
      <c r="E4092" t="s">
        <v>3479</v>
      </c>
      <c r="F4092" t="s">
        <v>3467</v>
      </c>
      <c r="G4092">
        <v>24.16</v>
      </c>
      <c r="H4092">
        <v>6</v>
      </c>
      <c r="I4092">
        <f t="shared" si="63"/>
        <v>4.0266666666666664</v>
      </c>
      <c r="J4092">
        <f>(Sales[[#This Row],[Selling Price Per Commodity]]-VLOOKUP(C4092,Products!A:E,4, FALSE))*Sales[[#This Row],[Quantity]]/10</f>
        <v>-596.726</v>
      </c>
      <c r="K4092">
        <f>WEEKDAY(Sales[[#This Row],[Date and Time]],2)</f>
        <v>5</v>
      </c>
    </row>
    <row r="4093" spans="1:11" x14ac:dyDescent="0.3">
      <c r="A4093" t="s">
        <v>7561</v>
      </c>
      <c r="B4093" s="1">
        <v>45317.254571759258</v>
      </c>
      <c r="C4093" t="s">
        <v>3276</v>
      </c>
      <c r="D4093" t="s">
        <v>2361</v>
      </c>
      <c r="E4093" t="s">
        <v>3479</v>
      </c>
      <c r="F4093" t="s">
        <v>3467</v>
      </c>
      <c r="G4093">
        <v>800.33</v>
      </c>
      <c r="H4093">
        <v>9</v>
      </c>
      <c r="I4093">
        <f t="shared" si="63"/>
        <v>88.925555555555562</v>
      </c>
      <c r="J4093">
        <f>(Sales[[#This Row],[Selling Price Per Commodity]]-VLOOKUP(C4093,Products!A:E,4, FALSE))*Sales[[#This Row],[Quantity]]/10</f>
        <v>-582.73599999999999</v>
      </c>
      <c r="K4093">
        <f>WEEKDAY(Sales[[#This Row],[Date and Time]],2)</f>
        <v>5</v>
      </c>
    </row>
    <row r="4094" spans="1:11" x14ac:dyDescent="0.3">
      <c r="A4094" t="s">
        <v>7562</v>
      </c>
      <c r="B4094" s="1">
        <v>45409.024837962963</v>
      </c>
      <c r="C4094" t="s">
        <v>3266</v>
      </c>
      <c r="D4094" t="s">
        <v>1456</v>
      </c>
      <c r="E4094" t="s">
        <v>3479</v>
      </c>
      <c r="F4094" t="s">
        <v>3462</v>
      </c>
      <c r="G4094">
        <v>1139.48</v>
      </c>
      <c r="H4094">
        <v>8</v>
      </c>
      <c r="I4094">
        <f t="shared" si="63"/>
        <v>142.435</v>
      </c>
      <c r="J4094">
        <f>(Sales[[#This Row],[Selling Price Per Commodity]]-VLOOKUP(C4094,Products!A:E,4, FALSE))*Sales[[#This Row],[Quantity]]/10</f>
        <v>80.02000000000001</v>
      </c>
      <c r="K4094">
        <f>WEEKDAY(Sales[[#This Row],[Date and Time]],2)</f>
        <v>6</v>
      </c>
    </row>
    <row r="4095" spans="1:11" x14ac:dyDescent="0.3">
      <c r="A4095" t="s">
        <v>7563</v>
      </c>
      <c r="B4095" s="1">
        <v>45397.774502314816</v>
      </c>
      <c r="C4095" t="s">
        <v>3371</v>
      </c>
      <c r="D4095" t="s">
        <v>2310</v>
      </c>
      <c r="E4095" t="s">
        <v>3464</v>
      </c>
      <c r="F4095" t="s">
        <v>3476</v>
      </c>
      <c r="G4095">
        <v>200.35</v>
      </c>
      <c r="H4095">
        <v>5</v>
      </c>
      <c r="I4095">
        <f t="shared" si="63"/>
        <v>40.07</v>
      </c>
      <c r="J4095">
        <f>(Sales[[#This Row],[Selling Price Per Commodity]]-VLOOKUP(C4095,Products!A:E,4, FALSE))*Sales[[#This Row],[Quantity]]/10</f>
        <v>-165.22499999999999</v>
      </c>
      <c r="K4095">
        <f>WEEKDAY(Sales[[#This Row],[Date and Time]],2)</f>
        <v>1</v>
      </c>
    </row>
    <row r="4096" spans="1:11" x14ac:dyDescent="0.3">
      <c r="A4096" t="s">
        <v>7564</v>
      </c>
      <c r="B4096" s="1">
        <v>45331.622534722221</v>
      </c>
      <c r="C4096" t="s">
        <v>3310</v>
      </c>
      <c r="D4096" t="s">
        <v>555</v>
      </c>
      <c r="E4096" t="s">
        <v>3464</v>
      </c>
      <c r="F4096" t="s">
        <v>3462</v>
      </c>
      <c r="G4096">
        <v>309.79000000000002</v>
      </c>
      <c r="H4096">
        <v>6</v>
      </c>
      <c r="I4096">
        <f t="shared" si="63"/>
        <v>51.631666666666668</v>
      </c>
      <c r="J4096">
        <f>(Sales[[#This Row],[Selling Price Per Commodity]]-VLOOKUP(C4096,Products!A:E,4, FALSE))*Sales[[#This Row],[Quantity]]/10</f>
        <v>-147.64099999999999</v>
      </c>
      <c r="K4096">
        <f>WEEKDAY(Sales[[#This Row],[Date and Time]],2)</f>
        <v>5</v>
      </c>
    </row>
    <row r="4097" spans="1:11" x14ac:dyDescent="0.3">
      <c r="A4097" t="s">
        <v>7565</v>
      </c>
      <c r="B4097" s="1">
        <v>45318.317430555559</v>
      </c>
      <c r="C4097" t="s">
        <v>3314</v>
      </c>
      <c r="D4097" t="s">
        <v>1121</v>
      </c>
      <c r="E4097" t="s">
        <v>3461</v>
      </c>
      <c r="F4097" t="s">
        <v>3467</v>
      </c>
      <c r="G4097">
        <v>1476.88</v>
      </c>
      <c r="H4097">
        <v>7</v>
      </c>
      <c r="I4097">
        <f t="shared" si="63"/>
        <v>210.98285714285717</v>
      </c>
      <c r="J4097">
        <f>(Sales[[#This Row],[Selling Price Per Commodity]]-VLOOKUP(C4097,Products!A:E,4, FALSE))*Sales[[#This Row],[Quantity]]/10</f>
        <v>-500.18299999999999</v>
      </c>
      <c r="K4097">
        <f>WEEKDAY(Sales[[#This Row],[Date and Time]],2)</f>
        <v>6</v>
      </c>
    </row>
    <row r="4098" spans="1:11" x14ac:dyDescent="0.3">
      <c r="A4098" t="s">
        <v>7566</v>
      </c>
      <c r="B4098" s="1">
        <v>45391.861238425925</v>
      </c>
      <c r="C4098" t="s">
        <v>3261</v>
      </c>
      <c r="D4098" t="s">
        <v>1194</v>
      </c>
      <c r="E4098" t="s">
        <v>3464</v>
      </c>
      <c r="F4098" t="s">
        <v>3476</v>
      </c>
      <c r="G4098">
        <v>1329.51</v>
      </c>
      <c r="H4098">
        <v>2</v>
      </c>
      <c r="I4098">
        <f t="shared" ref="I4098:I4161" si="64" xml:space="preserve"> G4098/H4098</f>
        <v>664.755</v>
      </c>
      <c r="J4098">
        <f>(Sales[[#This Row],[Selling Price Per Commodity]]-VLOOKUP(C4098,Products!A:E,4, FALSE))*Sales[[#This Row],[Quantity]]/10</f>
        <v>-57.210999999999991</v>
      </c>
      <c r="K4098">
        <f>WEEKDAY(Sales[[#This Row],[Date and Time]],2)</f>
        <v>2</v>
      </c>
    </row>
    <row r="4099" spans="1:11" x14ac:dyDescent="0.3">
      <c r="A4099" t="s">
        <v>7567</v>
      </c>
      <c r="B4099" s="1">
        <v>45426.181562500002</v>
      </c>
      <c r="C4099" t="s">
        <v>3430</v>
      </c>
      <c r="D4099" t="s">
        <v>499</v>
      </c>
      <c r="E4099" t="s">
        <v>3464</v>
      </c>
      <c r="F4099" t="s">
        <v>3467</v>
      </c>
      <c r="G4099">
        <v>1085.1600000000001</v>
      </c>
      <c r="H4099">
        <v>2</v>
      </c>
      <c r="I4099">
        <f t="shared" si="64"/>
        <v>542.58000000000004</v>
      </c>
      <c r="J4099">
        <f>(Sales[[#This Row],[Selling Price Per Commodity]]-VLOOKUP(C4099,Products!A:E,4, FALSE))*Sales[[#This Row],[Quantity]]/10</f>
        <v>87.97</v>
      </c>
      <c r="K4099">
        <f>WEEKDAY(Sales[[#This Row],[Date and Time]],2)</f>
        <v>2</v>
      </c>
    </row>
    <row r="4100" spans="1:11" x14ac:dyDescent="0.3">
      <c r="A4100" t="s">
        <v>7568</v>
      </c>
      <c r="B4100" s="1">
        <v>45355.052256944444</v>
      </c>
      <c r="C4100" t="s">
        <v>3285</v>
      </c>
      <c r="D4100" t="s">
        <v>1560</v>
      </c>
      <c r="E4100" t="s">
        <v>3471</v>
      </c>
      <c r="F4100" t="s">
        <v>3472</v>
      </c>
      <c r="G4100">
        <v>279.10000000000002</v>
      </c>
      <c r="H4100">
        <v>8</v>
      </c>
      <c r="I4100">
        <f t="shared" si="64"/>
        <v>34.887500000000003</v>
      </c>
      <c r="J4100">
        <f>(Sales[[#This Row],[Selling Price Per Commodity]]-VLOOKUP(C4100,Products!A:E,4, FALSE))*Sales[[#This Row],[Quantity]]/10</f>
        <v>-51.441999999999993</v>
      </c>
      <c r="K4100">
        <f>WEEKDAY(Sales[[#This Row],[Date and Time]],2)</f>
        <v>1</v>
      </c>
    </row>
    <row r="4101" spans="1:11" x14ac:dyDescent="0.3">
      <c r="A4101" t="s">
        <v>7569</v>
      </c>
      <c r="B4101" s="1">
        <v>45602.892812500002</v>
      </c>
      <c r="C4101" t="s">
        <v>3388</v>
      </c>
      <c r="D4101" t="s">
        <v>2955</v>
      </c>
      <c r="E4101" t="s">
        <v>3466</v>
      </c>
      <c r="F4101" t="s">
        <v>3467</v>
      </c>
      <c r="G4101">
        <v>447.53</v>
      </c>
      <c r="H4101">
        <v>4</v>
      </c>
      <c r="I4101">
        <f t="shared" si="64"/>
        <v>111.88249999999999</v>
      </c>
      <c r="J4101">
        <f>(Sales[[#This Row],[Selling Price Per Commodity]]-VLOOKUP(C4101,Products!A:E,4, FALSE))*Sales[[#This Row],[Quantity]]/10</f>
        <v>18.488999999999997</v>
      </c>
      <c r="K4101">
        <f>WEEKDAY(Sales[[#This Row],[Date and Time]],2)</f>
        <v>3</v>
      </c>
    </row>
    <row r="4102" spans="1:11" x14ac:dyDescent="0.3">
      <c r="A4102" t="s">
        <v>7570</v>
      </c>
      <c r="B4102" s="1">
        <v>45375.554155092592</v>
      </c>
      <c r="C4102" t="s">
        <v>3354</v>
      </c>
      <c r="D4102" t="s">
        <v>667</v>
      </c>
      <c r="E4102" t="s">
        <v>3466</v>
      </c>
      <c r="F4102" t="s">
        <v>3467</v>
      </c>
      <c r="G4102">
        <v>1770.74</v>
      </c>
      <c r="H4102">
        <v>1</v>
      </c>
      <c r="I4102">
        <f t="shared" si="64"/>
        <v>1770.74</v>
      </c>
      <c r="J4102">
        <f>(Sales[[#This Row],[Selling Price Per Commodity]]-VLOOKUP(C4102,Products!A:E,4, FALSE))*Sales[[#This Row],[Quantity]]/10</f>
        <v>147.59100000000001</v>
      </c>
      <c r="K4102">
        <f>WEEKDAY(Sales[[#This Row],[Date and Time]],2)</f>
        <v>7</v>
      </c>
    </row>
    <row r="4103" spans="1:11" x14ac:dyDescent="0.3">
      <c r="A4103" t="s">
        <v>7571</v>
      </c>
      <c r="B4103" s="1">
        <v>45452.926701388889</v>
      </c>
      <c r="C4103" t="s">
        <v>3356</v>
      </c>
      <c r="D4103" t="s">
        <v>1683</v>
      </c>
      <c r="E4103" t="s">
        <v>3466</v>
      </c>
      <c r="F4103" t="s">
        <v>3476</v>
      </c>
      <c r="G4103">
        <v>1660.13</v>
      </c>
      <c r="H4103">
        <v>7</v>
      </c>
      <c r="I4103">
        <f t="shared" si="64"/>
        <v>237.16142857142859</v>
      </c>
      <c r="J4103">
        <f>(Sales[[#This Row],[Selling Price Per Commodity]]-VLOOKUP(C4103,Products!A:E,4, FALSE))*Sales[[#This Row],[Quantity]]/10</f>
        <v>-51.133999999999972</v>
      </c>
      <c r="K4103">
        <f>WEEKDAY(Sales[[#This Row],[Date and Time]],2)</f>
        <v>7</v>
      </c>
    </row>
    <row r="4104" spans="1:11" x14ac:dyDescent="0.3">
      <c r="A4104" t="s">
        <v>7572</v>
      </c>
      <c r="B4104" s="1">
        <v>45392.733946759261</v>
      </c>
      <c r="C4104" t="s">
        <v>3312</v>
      </c>
      <c r="D4104" t="s">
        <v>2135</v>
      </c>
      <c r="E4104" t="s">
        <v>3466</v>
      </c>
      <c r="F4104" t="s">
        <v>3476</v>
      </c>
      <c r="G4104">
        <v>621.83000000000004</v>
      </c>
      <c r="H4104">
        <v>5</v>
      </c>
      <c r="I4104">
        <f t="shared" si="64"/>
        <v>124.36600000000001</v>
      </c>
      <c r="J4104">
        <f>(Sales[[#This Row],[Selling Price Per Commodity]]-VLOOKUP(C4104,Products!A:E,4, FALSE))*Sales[[#This Row],[Quantity]]/10</f>
        <v>-34.631999999999991</v>
      </c>
      <c r="K4104">
        <f>WEEKDAY(Sales[[#This Row],[Date and Time]],2)</f>
        <v>3</v>
      </c>
    </row>
    <row r="4105" spans="1:11" x14ac:dyDescent="0.3">
      <c r="A4105" t="s">
        <v>7573</v>
      </c>
      <c r="B4105" s="1">
        <v>45489.8830787037</v>
      </c>
      <c r="C4105" t="s">
        <v>3267</v>
      </c>
      <c r="D4105" t="s">
        <v>2092</v>
      </c>
      <c r="E4105" t="s">
        <v>3464</v>
      </c>
      <c r="F4105" t="s">
        <v>3476</v>
      </c>
      <c r="G4105">
        <v>519.94000000000005</v>
      </c>
      <c r="H4105">
        <v>7</v>
      </c>
      <c r="I4105">
        <f t="shared" si="64"/>
        <v>74.277142857142863</v>
      </c>
      <c r="J4105">
        <f>(Sales[[#This Row],[Selling Price Per Commodity]]-VLOOKUP(C4105,Products!A:E,4, FALSE))*Sales[[#This Row],[Quantity]]/10</f>
        <v>-273.91899999999998</v>
      </c>
      <c r="K4105">
        <f>WEEKDAY(Sales[[#This Row],[Date and Time]],2)</f>
        <v>2</v>
      </c>
    </row>
    <row r="4106" spans="1:11" x14ac:dyDescent="0.3">
      <c r="A4106" t="s">
        <v>7574</v>
      </c>
      <c r="B4106" s="1">
        <v>45349.662326388891</v>
      </c>
      <c r="C4106" t="s">
        <v>3255</v>
      </c>
      <c r="D4106" t="s">
        <v>1884</v>
      </c>
      <c r="E4106" t="s">
        <v>3471</v>
      </c>
      <c r="F4106" t="s">
        <v>3476</v>
      </c>
      <c r="G4106">
        <v>607.99</v>
      </c>
      <c r="H4106">
        <v>2</v>
      </c>
      <c r="I4106">
        <f t="shared" si="64"/>
        <v>303.995</v>
      </c>
      <c r="J4106">
        <f>(Sales[[#This Row],[Selling Price Per Commodity]]-VLOOKUP(C4106,Products!A:E,4, FALSE))*Sales[[#This Row],[Quantity]]/10</f>
        <v>-133.89699999999999</v>
      </c>
      <c r="K4106">
        <f>WEEKDAY(Sales[[#This Row],[Date and Time]],2)</f>
        <v>2</v>
      </c>
    </row>
    <row r="4107" spans="1:11" x14ac:dyDescent="0.3">
      <c r="A4107" t="s">
        <v>7575</v>
      </c>
      <c r="B4107" s="1">
        <v>45562.680300925924</v>
      </c>
      <c r="C4107" t="s">
        <v>3395</v>
      </c>
      <c r="D4107" t="s">
        <v>1439</v>
      </c>
      <c r="E4107" t="s">
        <v>3466</v>
      </c>
      <c r="F4107" t="s">
        <v>3476</v>
      </c>
      <c r="G4107">
        <v>1383.87</v>
      </c>
      <c r="H4107">
        <v>8</v>
      </c>
      <c r="I4107">
        <f t="shared" si="64"/>
        <v>172.98374999999999</v>
      </c>
      <c r="J4107">
        <f>(Sales[[#This Row],[Selling Price Per Commodity]]-VLOOKUP(C4107,Products!A:E,4, FALSE))*Sales[[#This Row],[Quantity]]/10</f>
        <v>56.210999999999991</v>
      </c>
      <c r="K4107">
        <f>WEEKDAY(Sales[[#This Row],[Date and Time]],2)</f>
        <v>5</v>
      </c>
    </row>
    <row r="4108" spans="1:11" x14ac:dyDescent="0.3">
      <c r="A4108" t="s">
        <v>7576</v>
      </c>
      <c r="B4108" s="1">
        <v>45326.268888888888</v>
      </c>
      <c r="C4108" t="s">
        <v>3439</v>
      </c>
      <c r="D4108" t="s">
        <v>2412</v>
      </c>
      <c r="E4108" t="s">
        <v>3461</v>
      </c>
      <c r="F4108" t="s">
        <v>3469</v>
      </c>
      <c r="G4108">
        <v>883.03</v>
      </c>
      <c r="H4108">
        <v>3</v>
      </c>
      <c r="I4108">
        <f t="shared" si="64"/>
        <v>294.34333333333331</v>
      </c>
      <c r="J4108">
        <f>(Sales[[#This Row],[Selling Price Per Commodity]]-VLOOKUP(C4108,Products!A:E,4, FALSE))*Sales[[#This Row],[Quantity]]/10</f>
        <v>-195.44900000000001</v>
      </c>
      <c r="K4108">
        <f>WEEKDAY(Sales[[#This Row],[Date and Time]],2)</f>
        <v>7</v>
      </c>
    </row>
    <row r="4109" spans="1:11" x14ac:dyDescent="0.3">
      <c r="A4109" t="s">
        <v>7577</v>
      </c>
      <c r="B4109" s="1">
        <v>45505.934513888889</v>
      </c>
      <c r="C4109" t="s">
        <v>3382</v>
      </c>
      <c r="D4109" t="s">
        <v>110</v>
      </c>
      <c r="E4109" t="s">
        <v>3464</v>
      </c>
      <c r="F4109" t="s">
        <v>3472</v>
      </c>
      <c r="G4109">
        <v>1358.64</v>
      </c>
      <c r="H4109">
        <v>4</v>
      </c>
      <c r="I4109">
        <f t="shared" si="64"/>
        <v>339.66</v>
      </c>
      <c r="J4109">
        <f>(Sales[[#This Row],[Selling Price Per Commodity]]-VLOOKUP(C4109,Products!A:E,4, FALSE))*Sales[[#This Row],[Quantity]]/10</f>
        <v>108.67600000000002</v>
      </c>
      <c r="K4109">
        <f>WEEKDAY(Sales[[#This Row],[Date and Time]],2)</f>
        <v>4</v>
      </c>
    </row>
    <row r="4110" spans="1:11" x14ac:dyDescent="0.3">
      <c r="A4110" t="s">
        <v>7578</v>
      </c>
      <c r="B4110" s="1">
        <v>45368.759259259263</v>
      </c>
      <c r="C4110" t="s">
        <v>3284</v>
      </c>
      <c r="D4110" t="s">
        <v>3109</v>
      </c>
      <c r="E4110" t="s">
        <v>3471</v>
      </c>
      <c r="F4110" t="s">
        <v>3462</v>
      </c>
      <c r="G4110">
        <v>1938.39</v>
      </c>
      <c r="H4110">
        <v>8</v>
      </c>
      <c r="I4110">
        <f t="shared" si="64"/>
        <v>242.29875000000001</v>
      </c>
      <c r="J4110">
        <f>(Sales[[#This Row],[Selling Price Per Commodity]]-VLOOKUP(C4110,Products!A:E,4, FALSE))*Sales[[#This Row],[Quantity]]/10</f>
        <v>-321.82499999999999</v>
      </c>
      <c r="K4110">
        <f>WEEKDAY(Sales[[#This Row],[Date and Time]],2)</f>
        <v>7</v>
      </c>
    </row>
    <row r="4111" spans="1:11" x14ac:dyDescent="0.3">
      <c r="A4111" t="s">
        <v>7579</v>
      </c>
      <c r="B4111" s="1">
        <v>45375.667060185187</v>
      </c>
      <c r="C4111" t="s">
        <v>3420</v>
      </c>
      <c r="D4111" t="s">
        <v>2822</v>
      </c>
      <c r="E4111" t="s">
        <v>3479</v>
      </c>
      <c r="F4111" t="s">
        <v>3469</v>
      </c>
      <c r="G4111">
        <v>1103.53</v>
      </c>
      <c r="H4111">
        <v>7</v>
      </c>
      <c r="I4111">
        <f t="shared" si="64"/>
        <v>157.64714285714285</v>
      </c>
      <c r="J4111">
        <f>(Sales[[#This Row],[Selling Price Per Commodity]]-VLOOKUP(C4111,Products!A:E,4, FALSE))*Sales[[#This Row],[Quantity]]/10</f>
        <v>-374.37600000000003</v>
      </c>
      <c r="K4111">
        <f>WEEKDAY(Sales[[#This Row],[Date and Time]],2)</f>
        <v>7</v>
      </c>
    </row>
    <row r="4112" spans="1:11" x14ac:dyDescent="0.3">
      <c r="A4112" t="s">
        <v>7580</v>
      </c>
      <c r="B4112" s="1">
        <v>45374.375439814816</v>
      </c>
      <c r="C4112" t="s">
        <v>3439</v>
      </c>
      <c r="D4112" t="s">
        <v>601</v>
      </c>
      <c r="E4112" t="s">
        <v>3461</v>
      </c>
      <c r="F4112" t="s">
        <v>3472</v>
      </c>
      <c r="G4112">
        <v>1364.98</v>
      </c>
      <c r="H4112">
        <v>9</v>
      </c>
      <c r="I4112">
        <f t="shared" si="64"/>
        <v>151.66444444444446</v>
      </c>
      <c r="J4112">
        <f>(Sales[[#This Row],[Selling Price Per Commodity]]-VLOOKUP(C4112,Products!A:E,4, FALSE))*Sales[[#This Row],[Quantity]]/10</f>
        <v>-714.75800000000004</v>
      </c>
      <c r="K4112">
        <f>WEEKDAY(Sales[[#This Row],[Date and Time]],2)</f>
        <v>6</v>
      </c>
    </row>
    <row r="4113" spans="1:11" x14ac:dyDescent="0.3">
      <c r="A4113" t="s">
        <v>7581</v>
      </c>
      <c r="B4113" s="1">
        <v>45348.101493055554</v>
      </c>
      <c r="C4113" t="s">
        <v>3346</v>
      </c>
      <c r="D4113" t="s">
        <v>2349</v>
      </c>
      <c r="E4113" t="s">
        <v>3461</v>
      </c>
      <c r="F4113" t="s">
        <v>3472</v>
      </c>
      <c r="G4113">
        <v>1218.8</v>
      </c>
      <c r="H4113">
        <v>7</v>
      </c>
      <c r="I4113">
        <f t="shared" si="64"/>
        <v>174.1142857142857</v>
      </c>
      <c r="J4113">
        <f>(Sales[[#This Row],[Selling Price Per Commodity]]-VLOOKUP(C4113,Products!A:E,4, FALSE))*Sales[[#This Row],[Quantity]]/10</f>
        <v>2.0679999999999921</v>
      </c>
      <c r="K4113">
        <f>WEEKDAY(Sales[[#This Row],[Date and Time]],2)</f>
        <v>1</v>
      </c>
    </row>
    <row r="4114" spans="1:11" x14ac:dyDescent="0.3">
      <c r="A4114" t="s">
        <v>7582</v>
      </c>
      <c r="B4114" s="1">
        <v>45399.556793981479</v>
      </c>
      <c r="C4114" t="s">
        <v>3361</v>
      </c>
      <c r="D4114" t="s">
        <v>2292</v>
      </c>
      <c r="E4114" t="s">
        <v>3466</v>
      </c>
      <c r="F4114" t="s">
        <v>3462</v>
      </c>
      <c r="G4114">
        <v>1110.5</v>
      </c>
      <c r="H4114">
        <v>1</v>
      </c>
      <c r="I4114">
        <f t="shared" si="64"/>
        <v>1110.5</v>
      </c>
      <c r="J4114">
        <f>(Sales[[#This Row],[Selling Price Per Commodity]]-VLOOKUP(C4114,Products!A:E,4, FALSE))*Sales[[#This Row],[Quantity]]/10</f>
        <v>92.24199999999999</v>
      </c>
      <c r="K4114">
        <f>WEEKDAY(Sales[[#This Row],[Date and Time]],2)</f>
        <v>3</v>
      </c>
    </row>
    <row r="4115" spans="1:11" x14ac:dyDescent="0.3">
      <c r="A4115" t="s">
        <v>7583</v>
      </c>
      <c r="B4115" s="1">
        <v>45434.662569444445</v>
      </c>
      <c r="C4115" t="s">
        <v>3373</v>
      </c>
      <c r="D4115" t="s">
        <v>1896</v>
      </c>
      <c r="E4115" t="s">
        <v>3461</v>
      </c>
      <c r="F4115" t="s">
        <v>3462</v>
      </c>
      <c r="G4115">
        <v>1436.66</v>
      </c>
      <c r="H4115">
        <v>8</v>
      </c>
      <c r="I4115">
        <f t="shared" si="64"/>
        <v>179.58250000000001</v>
      </c>
      <c r="J4115">
        <f>(Sales[[#This Row],[Selling Price Per Commodity]]-VLOOKUP(C4115,Products!A:E,4, FALSE))*Sales[[#This Row],[Quantity]]/10</f>
        <v>-513.822</v>
      </c>
      <c r="K4115">
        <f>WEEKDAY(Sales[[#This Row],[Date and Time]],2)</f>
        <v>3</v>
      </c>
    </row>
    <row r="4116" spans="1:11" x14ac:dyDescent="0.3">
      <c r="A4116" t="s">
        <v>7584</v>
      </c>
      <c r="B4116" s="1">
        <v>45420.059050925927</v>
      </c>
      <c r="C4116" t="s">
        <v>3277</v>
      </c>
      <c r="D4116" t="s">
        <v>1211</v>
      </c>
      <c r="E4116" t="s">
        <v>3464</v>
      </c>
      <c r="F4116" t="s">
        <v>3462</v>
      </c>
      <c r="G4116">
        <v>336.36</v>
      </c>
      <c r="H4116">
        <v>10</v>
      </c>
      <c r="I4116">
        <f t="shared" si="64"/>
        <v>33.636000000000003</v>
      </c>
      <c r="J4116">
        <f>(Sales[[#This Row],[Selling Price Per Commodity]]-VLOOKUP(C4116,Products!A:E,4, FALSE))*Sales[[#This Row],[Quantity]]/10</f>
        <v>-405.51399999999995</v>
      </c>
      <c r="K4116">
        <f>WEEKDAY(Sales[[#This Row],[Date and Time]],2)</f>
        <v>3</v>
      </c>
    </row>
    <row r="4117" spans="1:11" x14ac:dyDescent="0.3">
      <c r="A4117" t="s">
        <v>7585</v>
      </c>
      <c r="B4117" s="1">
        <v>45302.483043981483</v>
      </c>
      <c r="C4117" t="s">
        <v>3398</v>
      </c>
      <c r="D4117" t="s">
        <v>1272</v>
      </c>
      <c r="E4117" t="s">
        <v>3464</v>
      </c>
      <c r="F4117" t="s">
        <v>3467</v>
      </c>
      <c r="G4117">
        <v>845.41</v>
      </c>
      <c r="H4117">
        <v>6</v>
      </c>
      <c r="I4117">
        <f t="shared" si="64"/>
        <v>140.90166666666667</v>
      </c>
      <c r="J4117">
        <f>(Sales[[#This Row],[Selling Price Per Commodity]]-VLOOKUP(C4117,Products!A:E,4, FALSE))*Sales[[#This Row],[Quantity]]/10</f>
        <v>-389.20700000000005</v>
      </c>
      <c r="K4117">
        <f>WEEKDAY(Sales[[#This Row],[Date and Time]],2)</f>
        <v>4</v>
      </c>
    </row>
    <row r="4118" spans="1:11" x14ac:dyDescent="0.3">
      <c r="A4118" t="s">
        <v>7586</v>
      </c>
      <c r="B4118" s="1">
        <v>45491.995254629626</v>
      </c>
      <c r="C4118" t="s">
        <v>3284</v>
      </c>
      <c r="D4118" t="s">
        <v>3142</v>
      </c>
      <c r="E4118" t="s">
        <v>3471</v>
      </c>
      <c r="F4118" t="s">
        <v>3476</v>
      </c>
      <c r="G4118">
        <v>897.8</v>
      </c>
      <c r="H4118">
        <v>10</v>
      </c>
      <c r="I4118">
        <f t="shared" si="64"/>
        <v>89.78</v>
      </c>
      <c r="J4118">
        <f>(Sales[[#This Row],[Selling Price Per Commodity]]-VLOOKUP(C4118,Products!A:E,4, FALSE))*Sales[[#This Row],[Quantity]]/10</f>
        <v>-554.80000000000007</v>
      </c>
      <c r="K4118">
        <f>WEEKDAY(Sales[[#This Row],[Date and Time]],2)</f>
        <v>4</v>
      </c>
    </row>
    <row r="4119" spans="1:11" x14ac:dyDescent="0.3">
      <c r="A4119" t="s">
        <v>7587</v>
      </c>
      <c r="B4119" s="1">
        <v>45494.750787037039</v>
      </c>
      <c r="C4119" t="s">
        <v>3338</v>
      </c>
      <c r="D4119" t="s">
        <v>911</v>
      </c>
      <c r="E4119" t="s">
        <v>3479</v>
      </c>
      <c r="F4119" t="s">
        <v>3472</v>
      </c>
      <c r="G4119">
        <v>1382.62</v>
      </c>
      <c r="H4119">
        <v>9</v>
      </c>
      <c r="I4119">
        <f t="shared" si="64"/>
        <v>153.62444444444444</v>
      </c>
      <c r="J4119">
        <f>(Sales[[#This Row],[Selling Price Per Commodity]]-VLOOKUP(C4119,Products!A:E,4, FALSE))*Sales[[#This Row],[Quantity]]/10</f>
        <v>124.14099999999999</v>
      </c>
      <c r="K4119">
        <f>WEEKDAY(Sales[[#This Row],[Date and Time]],2)</f>
        <v>7</v>
      </c>
    </row>
    <row r="4120" spans="1:11" x14ac:dyDescent="0.3">
      <c r="A4120" t="s">
        <v>7588</v>
      </c>
      <c r="B4120" s="1">
        <v>45540.032847222225</v>
      </c>
      <c r="C4120" t="s">
        <v>3237</v>
      </c>
      <c r="D4120" t="s">
        <v>1566</v>
      </c>
      <c r="E4120" t="s">
        <v>3466</v>
      </c>
      <c r="F4120" t="s">
        <v>3467</v>
      </c>
      <c r="G4120">
        <v>1072.03</v>
      </c>
      <c r="H4120">
        <v>4</v>
      </c>
      <c r="I4120">
        <f t="shared" si="64"/>
        <v>268.00749999999999</v>
      </c>
      <c r="J4120">
        <f>(Sales[[#This Row],[Selling Price Per Commodity]]-VLOOKUP(C4120,Products!A:E,4, FALSE))*Sales[[#This Row],[Quantity]]/10</f>
        <v>-85.197000000000003</v>
      </c>
      <c r="K4120">
        <f>WEEKDAY(Sales[[#This Row],[Date and Time]],2)</f>
        <v>4</v>
      </c>
    </row>
    <row r="4121" spans="1:11" x14ac:dyDescent="0.3">
      <c r="A4121" t="s">
        <v>7589</v>
      </c>
      <c r="B4121" s="1">
        <v>45419.151863425926</v>
      </c>
      <c r="C4121" t="s">
        <v>3355</v>
      </c>
      <c r="D4121" t="s">
        <v>872</v>
      </c>
      <c r="E4121" t="s">
        <v>3466</v>
      </c>
      <c r="F4121" t="s">
        <v>3467</v>
      </c>
      <c r="G4121">
        <v>409.05</v>
      </c>
      <c r="H4121">
        <v>9</v>
      </c>
      <c r="I4121">
        <f t="shared" si="64"/>
        <v>45.45</v>
      </c>
      <c r="J4121">
        <f>(Sales[[#This Row],[Selling Price Per Commodity]]-VLOOKUP(C4121,Products!A:E,4, FALSE))*Sales[[#This Row],[Quantity]]/10</f>
        <v>-759.26700000000005</v>
      </c>
      <c r="K4121">
        <f>WEEKDAY(Sales[[#This Row],[Date and Time]],2)</f>
        <v>2</v>
      </c>
    </row>
    <row r="4122" spans="1:11" x14ac:dyDescent="0.3">
      <c r="A4122" t="s">
        <v>7590</v>
      </c>
      <c r="B4122" s="1">
        <v>45480.758217592593</v>
      </c>
      <c r="C4122" t="s">
        <v>3361</v>
      </c>
      <c r="D4122" t="s">
        <v>3069</v>
      </c>
      <c r="E4122" t="s">
        <v>3464</v>
      </c>
      <c r="F4122" t="s">
        <v>3469</v>
      </c>
      <c r="G4122">
        <v>762.59</v>
      </c>
      <c r="H4122">
        <v>9</v>
      </c>
      <c r="I4122">
        <f t="shared" si="64"/>
        <v>84.732222222222219</v>
      </c>
      <c r="J4122">
        <f>(Sales[[#This Row],[Selling Price Per Commodity]]-VLOOKUP(C4122,Products!A:E,4, FALSE))*Sales[[#This Row],[Quantity]]/10</f>
        <v>-93.013000000000005</v>
      </c>
      <c r="K4122">
        <f>WEEKDAY(Sales[[#This Row],[Date and Time]],2)</f>
        <v>7</v>
      </c>
    </row>
    <row r="4123" spans="1:11" x14ac:dyDescent="0.3">
      <c r="A4123" t="s">
        <v>7591</v>
      </c>
      <c r="B4123" s="1">
        <v>45525.563530092593</v>
      </c>
      <c r="C4123" t="s">
        <v>3299</v>
      </c>
      <c r="D4123" t="s">
        <v>345</v>
      </c>
      <c r="E4123" t="s">
        <v>3479</v>
      </c>
      <c r="F4123" t="s">
        <v>3467</v>
      </c>
      <c r="G4123">
        <v>521.91</v>
      </c>
      <c r="H4123">
        <v>8</v>
      </c>
      <c r="I4123">
        <f t="shared" si="64"/>
        <v>65.238749999999996</v>
      </c>
      <c r="J4123">
        <f>(Sales[[#This Row],[Selling Price Per Commodity]]-VLOOKUP(C4123,Products!A:E,4, FALSE))*Sales[[#This Row],[Quantity]]/10</f>
        <v>-269.39300000000003</v>
      </c>
      <c r="K4123">
        <f>WEEKDAY(Sales[[#This Row],[Date and Time]],2)</f>
        <v>3</v>
      </c>
    </row>
    <row r="4124" spans="1:11" x14ac:dyDescent="0.3">
      <c r="A4124" t="s">
        <v>7592</v>
      </c>
      <c r="B4124" s="1">
        <v>45435.374421296299</v>
      </c>
      <c r="C4124" t="s">
        <v>3420</v>
      </c>
      <c r="D4124" t="s">
        <v>2233</v>
      </c>
      <c r="E4124" t="s">
        <v>3464</v>
      </c>
      <c r="F4124" t="s">
        <v>3472</v>
      </c>
      <c r="G4124">
        <v>1159.25</v>
      </c>
      <c r="H4124">
        <v>8</v>
      </c>
      <c r="I4124">
        <f t="shared" si="64"/>
        <v>144.90625</v>
      </c>
      <c r="J4124">
        <f>(Sales[[#This Row],[Selling Price Per Commodity]]-VLOOKUP(C4124,Products!A:E,4, FALSE))*Sales[[#This Row],[Quantity]]/10</f>
        <v>-438.05100000000004</v>
      </c>
      <c r="K4124">
        <f>WEEKDAY(Sales[[#This Row],[Date and Time]],2)</f>
        <v>4</v>
      </c>
    </row>
    <row r="4125" spans="1:11" x14ac:dyDescent="0.3">
      <c r="A4125" t="s">
        <v>7593</v>
      </c>
      <c r="B4125" s="1">
        <v>45347.704710648148</v>
      </c>
      <c r="C4125" t="s">
        <v>3306</v>
      </c>
      <c r="D4125" t="s">
        <v>901</v>
      </c>
      <c r="E4125" t="s">
        <v>3479</v>
      </c>
      <c r="F4125" t="s">
        <v>3469</v>
      </c>
      <c r="G4125">
        <v>1515.25</v>
      </c>
      <c r="H4125">
        <v>4</v>
      </c>
      <c r="I4125">
        <f t="shared" si="64"/>
        <v>378.8125</v>
      </c>
      <c r="J4125">
        <f>(Sales[[#This Row],[Selling Price Per Commodity]]-VLOOKUP(C4125,Products!A:E,4, FALSE))*Sales[[#This Row],[Quantity]]/10</f>
        <v>-214.19099999999997</v>
      </c>
      <c r="K4125">
        <f>WEEKDAY(Sales[[#This Row],[Date and Time]],2)</f>
        <v>7</v>
      </c>
    </row>
    <row r="4126" spans="1:11" x14ac:dyDescent="0.3">
      <c r="A4126" t="s">
        <v>7594</v>
      </c>
      <c r="B4126" s="1">
        <v>45558.381168981483</v>
      </c>
      <c r="C4126" t="s">
        <v>3393</v>
      </c>
      <c r="D4126" t="s">
        <v>846</v>
      </c>
      <c r="E4126" t="s">
        <v>3471</v>
      </c>
      <c r="F4126" t="s">
        <v>3469</v>
      </c>
      <c r="G4126">
        <v>499.43</v>
      </c>
      <c r="H4126">
        <v>7</v>
      </c>
      <c r="I4126">
        <f t="shared" si="64"/>
        <v>71.347142857142856</v>
      </c>
      <c r="J4126">
        <f>(Sales[[#This Row],[Selling Price Per Commodity]]-VLOOKUP(C4126,Products!A:E,4, FALSE))*Sales[[#This Row],[Quantity]]/10</f>
        <v>-207.94400000000005</v>
      </c>
      <c r="K4126">
        <f>WEEKDAY(Sales[[#This Row],[Date and Time]],2)</f>
        <v>1</v>
      </c>
    </row>
    <row r="4127" spans="1:11" x14ac:dyDescent="0.3">
      <c r="A4127" t="s">
        <v>7595</v>
      </c>
      <c r="B4127" s="1">
        <v>45340.254502314812</v>
      </c>
      <c r="C4127" t="s">
        <v>3389</v>
      </c>
      <c r="D4127" t="s">
        <v>1775</v>
      </c>
      <c r="E4127" t="s">
        <v>3464</v>
      </c>
      <c r="F4127" t="s">
        <v>3469</v>
      </c>
      <c r="G4127">
        <v>1663.2</v>
      </c>
      <c r="H4127">
        <v>6</v>
      </c>
      <c r="I4127">
        <f t="shared" si="64"/>
        <v>277.2</v>
      </c>
      <c r="J4127">
        <f>(Sales[[#This Row],[Selling Price Per Commodity]]-VLOOKUP(C4127,Products!A:E,4, FALSE))*Sales[[#This Row],[Quantity]]/10</f>
        <v>30.407999999999987</v>
      </c>
      <c r="K4127">
        <f>WEEKDAY(Sales[[#This Row],[Date and Time]],2)</f>
        <v>7</v>
      </c>
    </row>
    <row r="4128" spans="1:11" x14ac:dyDescent="0.3">
      <c r="A4128" t="s">
        <v>7596</v>
      </c>
      <c r="B4128" s="1">
        <v>45487.745405092595</v>
      </c>
      <c r="C4128" t="s">
        <v>3326</v>
      </c>
      <c r="D4128" t="s">
        <v>1569</v>
      </c>
      <c r="E4128" t="s">
        <v>3464</v>
      </c>
      <c r="F4128" t="s">
        <v>3469</v>
      </c>
      <c r="G4128">
        <v>453.25</v>
      </c>
      <c r="H4128">
        <v>10</v>
      </c>
      <c r="I4128">
        <f t="shared" si="64"/>
        <v>45.325000000000003</v>
      </c>
      <c r="J4128">
        <f>(Sales[[#This Row],[Selling Price Per Commodity]]-VLOOKUP(C4128,Products!A:E,4, FALSE))*Sales[[#This Row],[Quantity]]/10</f>
        <v>-658.34499999999991</v>
      </c>
      <c r="K4128">
        <f>WEEKDAY(Sales[[#This Row],[Date and Time]],2)</f>
        <v>7</v>
      </c>
    </row>
    <row r="4129" spans="1:11" x14ac:dyDescent="0.3">
      <c r="A4129" t="s">
        <v>7597</v>
      </c>
      <c r="B4129" s="1">
        <v>45326.521678240744</v>
      </c>
      <c r="C4129" t="s">
        <v>3448</v>
      </c>
      <c r="D4129" t="s">
        <v>1217</v>
      </c>
      <c r="E4129" t="s">
        <v>3466</v>
      </c>
      <c r="F4129" t="s">
        <v>3462</v>
      </c>
      <c r="G4129">
        <v>1617.61</v>
      </c>
      <c r="H4129">
        <v>4</v>
      </c>
      <c r="I4129">
        <f t="shared" si="64"/>
        <v>404.40249999999997</v>
      </c>
      <c r="J4129">
        <f>(Sales[[#This Row],[Selling Price Per Commodity]]-VLOOKUP(C4129,Products!A:E,4, FALSE))*Sales[[#This Row],[Quantity]]/10</f>
        <v>-220.44300000000004</v>
      </c>
      <c r="K4129">
        <f>WEEKDAY(Sales[[#This Row],[Date and Time]],2)</f>
        <v>7</v>
      </c>
    </row>
    <row r="4130" spans="1:11" x14ac:dyDescent="0.3">
      <c r="A4130" t="s">
        <v>7598</v>
      </c>
      <c r="B4130" s="1">
        <v>45392.341458333336</v>
      </c>
      <c r="C4130" t="s">
        <v>3434</v>
      </c>
      <c r="D4130" t="s">
        <v>1088</v>
      </c>
      <c r="E4130" t="s">
        <v>3461</v>
      </c>
      <c r="F4130" t="s">
        <v>3462</v>
      </c>
      <c r="G4130">
        <v>1355.69</v>
      </c>
      <c r="H4130">
        <v>6</v>
      </c>
      <c r="I4130">
        <f t="shared" si="64"/>
        <v>225.94833333333335</v>
      </c>
      <c r="J4130">
        <f>(Sales[[#This Row],[Selling Price Per Commodity]]-VLOOKUP(C4130,Products!A:E,4, FALSE))*Sales[[#This Row],[Quantity]]/10</f>
        <v>118.13300000000001</v>
      </c>
      <c r="K4130">
        <f>WEEKDAY(Sales[[#This Row],[Date and Time]],2)</f>
        <v>3</v>
      </c>
    </row>
    <row r="4131" spans="1:11" x14ac:dyDescent="0.3">
      <c r="A4131" t="s">
        <v>7599</v>
      </c>
      <c r="B4131" s="1">
        <v>45472.913703703707</v>
      </c>
      <c r="C4131" t="s">
        <v>3346</v>
      </c>
      <c r="D4131" t="s">
        <v>2216</v>
      </c>
      <c r="E4131" t="s">
        <v>3466</v>
      </c>
      <c r="F4131" t="s">
        <v>3462</v>
      </c>
      <c r="G4131">
        <v>759.55</v>
      </c>
      <c r="H4131">
        <v>5</v>
      </c>
      <c r="I4131">
        <f t="shared" si="64"/>
        <v>151.91</v>
      </c>
      <c r="J4131">
        <f>(Sales[[#This Row],[Selling Price Per Commodity]]-VLOOKUP(C4131,Products!A:E,4, FALSE))*Sales[[#This Row],[Quantity]]/10</f>
        <v>-9.625</v>
      </c>
      <c r="K4131">
        <f>WEEKDAY(Sales[[#This Row],[Date and Time]],2)</f>
        <v>6</v>
      </c>
    </row>
    <row r="4132" spans="1:11" x14ac:dyDescent="0.3">
      <c r="A4132" t="s">
        <v>7600</v>
      </c>
      <c r="B4132" s="1">
        <v>45336.203298611108</v>
      </c>
      <c r="C4132" t="s">
        <v>3315</v>
      </c>
      <c r="D4132" t="s">
        <v>316</v>
      </c>
      <c r="E4132" t="s">
        <v>3471</v>
      </c>
      <c r="F4132" t="s">
        <v>3462</v>
      </c>
      <c r="G4132">
        <v>1319.4</v>
      </c>
      <c r="H4132">
        <v>1</v>
      </c>
      <c r="I4132">
        <f t="shared" si="64"/>
        <v>1319.4</v>
      </c>
      <c r="J4132">
        <f>(Sales[[#This Row],[Selling Price Per Commodity]]-VLOOKUP(C4132,Products!A:E,4, FALSE))*Sales[[#This Row],[Quantity]]/10</f>
        <v>122.84200000000001</v>
      </c>
      <c r="K4132">
        <f>WEEKDAY(Sales[[#This Row],[Date and Time]],2)</f>
        <v>3</v>
      </c>
    </row>
    <row r="4133" spans="1:11" x14ac:dyDescent="0.3">
      <c r="A4133" t="s">
        <v>7601</v>
      </c>
      <c r="B4133" s="1">
        <v>45461.868703703702</v>
      </c>
      <c r="C4133" t="s">
        <v>3348</v>
      </c>
      <c r="D4133" t="s">
        <v>486</v>
      </c>
      <c r="E4133" t="s">
        <v>3461</v>
      </c>
      <c r="F4133" t="s">
        <v>3472</v>
      </c>
      <c r="G4133">
        <v>1774.94</v>
      </c>
      <c r="H4133">
        <v>2</v>
      </c>
      <c r="I4133">
        <f t="shared" si="64"/>
        <v>887.47</v>
      </c>
      <c r="J4133">
        <f>(Sales[[#This Row],[Selling Price Per Commodity]]-VLOOKUP(C4133,Products!A:E,4, FALSE))*Sales[[#This Row],[Quantity]]/10</f>
        <v>115.974</v>
      </c>
      <c r="K4133">
        <f>WEEKDAY(Sales[[#This Row],[Date and Time]],2)</f>
        <v>2</v>
      </c>
    </row>
    <row r="4134" spans="1:11" x14ac:dyDescent="0.3">
      <c r="A4134" t="s">
        <v>7602</v>
      </c>
      <c r="B4134" s="1">
        <v>45583.577662037038</v>
      </c>
      <c r="C4134" t="s">
        <v>3337</v>
      </c>
      <c r="D4134" t="s">
        <v>1584</v>
      </c>
      <c r="E4134" t="s">
        <v>3466</v>
      </c>
      <c r="F4134" t="s">
        <v>3476</v>
      </c>
      <c r="G4134">
        <v>1891.32</v>
      </c>
      <c r="H4134">
        <v>8</v>
      </c>
      <c r="I4134">
        <f t="shared" si="64"/>
        <v>236.41499999999999</v>
      </c>
      <c r="J4134">
        <f>(Sales[[#This Row],[Selling Price Per Commodity]]-VLOOKUP(C4134,Products!A:E,4, FALSE))*Sales[[#This Row],[Quantity]]/10</f>
        <v>-530.52400000000011</v>
      </c>
      <c r="K4134">
        <f>WEEKDAY(Sales[[#This Row],[Date and Time]],2)</f>
        <v>5</v>
      </c>
    </row>
    <row r="4135" spans="1:11" x14ac:dyDescent="0.3">
      <c r="A4135" t="s">
        <v>7603</v>
      </c>
      <c r="B4135" s="1">
        <v>45535.472777777781</v>
      </c>
      <c r="C4135" t="s">
        <v>3384</v>
      </c>
      <c r="D4135" t="s">
        <v>1656</v>
      </c>
      <c r="E4135" t="s">
        <v>3464</v>
      </c>
      <c r="F4135" t="s">
        <v>3472</v>
      </c>
      <c r="G4135">
        <v>380.86</v>
      </c>
      <c r="H4135">
        <v>6</v>
      </c>
      <c r="I4135">
        <f t="shared" si="64"/>
        <v>63.476666666666667</v>
      </c>
      <c r="J4135">
        <f>(Sales[[#This Row],[Selling Price Per Commodity]]-VLOOKUP(C4135,Products!A:E,4, FALSE))*Sales[[#This Row],[Quantity]]/10</f>
        <v>-378.63799999999998</v>
      </c>
      <c r="K4135">
        <f>WEEKDAY(Sales[[#This Row],[Date and Time]],2)</f>
        <v>6</v>
      </c>
    </row>
    <row r="4136" spans="1:11" x14ac:dyDescent="0.3">
      <c r="A4136" t="s">
        <v>7604</v>
      </c>
      <c r="B4136" s="1">
        <v>45337.6559375</v>
      </c>
      <c r="C4136" t="s">
        <v>3363</v>
      </c>
      <c r="D4136" t="s">
        <v>1807</v>
      </c>
      <c r="E4136" t="s">
        <v>3471</v>
      </c>
      <c r="F4136" t="s">
        <v>3462</v>
      </c>
      <c r="G4136">
        <v>659.33</v>
      </c>
      <c r="H4136">
        <v>5</v>
      </c>
      <c r="I4136">
        <f t="shared" si="64"/>
        <v>131.86600000000001</v>
      </c>
      <c r="J4136">
        <f>(Sales[[#This Row],[Selling Price Per Commodity]]-VLOOKUP(C4136,Products!A:E,4, FALSE))*Sales[[#This Row],[Quantity]]/10</f>
        <v>-273.53199999999998</v>
      </c>
      <c r="K4136">
        <f>WEEKDAY(Sales[[#This Row],[Date and Time]],2)</f>
        <v>4</v>
      </c>
    </row>
    <row r="4137" spans="1:11" x14ac:dyDescent="0.3">
      <c r="A4137" t="s">
        <v>7605</v>
      </c>
      <c r="B4137" s="1">
        <v>45342.111932870372</v>
      </c>
      <c r="C4137" t="s">
        <v>3301</v>
      </c>
      <c r="D4137" t="s">
        <v>1756</v>
      </c>
      <c r="E4137" t="s">
        <v>3461</v>
      </c>
      <c r="F4137" t="s">
        <v>3467</v>
      </c>
      <c r="G4137">
        <v>1322.49</v>
      </c>
      <c r="H4137">
        <v>7</v>
      </c>
      <c r="I4137">
        <f t="shared" si="64"/>
        <v>188.92714285714285</v>
      </c>
      <c r="J4137">
        <f>(Sales[[#This Row],[Selling Price Per Commodity]]-VLOOKUP(C4137,Products!A:E,4, FALSE))*Sales[[#This Row],[Quantity]]/10</f>
        <v>-219.35399999999998</v>
      </c>
      <c r="K4137">
        <f>WEEKDAY(Sales[[#This Row],[Date and Time]],2)</f>
        <v>2</v>
      </c>
    </row>
    <row r="4138" spans="1:11" x14ac:dyDescent="0.3">
      <c r="A4138" t="s">
        <v>7606</v>
      </c>
      <c r="B4138" s="1">
        <v>45515.738553240742</v>
      </c>
      <c r="C4138" t="s">
        <v>3437</v>
      </c>
      <c r="D4138" t="s">
        <v>1393</v>
      </c>
      <c r="E4138" t="s">
        <v>3471</v>
      </c>
      <c r="F4138" t="s">
        <v>3469</v>
      </c>
      <c r="G4138">
        <v>512.08000000000004</v>
      </c>
      <c r="H4138">
        <v>10</v>
      </c>
      <c r="I4138">
        <f t="shared" si="64"/>
        <v>51.208000000000006</v>
      </c>
      <c r="J4138">
        <f>(Sales[[#This Row],[Selling Price Per Commodity]]-VLOOKUP(C4138,Products!A:E,4, FALSE))*Sales[[#This Row],[Quantity]]/10</f>
        <v>-935.47199999999998</v>
      </c>
      <c r="K4138">
        <f>WEEKDAY(Sales[[#This Row],[Date and Time]],2)</f>
        <v>7</v>
      </c>
    </row>
    <row r="4139" spans="1:11" x14ac:dyDescent="0.3">
      <c r="A4139" t="s">
        <v>7607</v>
      </c>
      <c r="B4139" s="1">
        <v>45400.278969907406</v>
      </c>
      <c r="C4139" t="s">
        <v>3394</v>
      </c>
      <c r="D4139" t="s">
        <v>3121</v>
      </c>
      <c r="E4139" t="s">
        <v>3479</v>
      </c>
      <c r="F4139" t="s">
        <v>3469</v>
      </c>
      <c r="G4139">
        <v>144.37</v>
      </c>
      <c r="H4139">
        <v>9</v>
      </c>
      <c r="I4139">
        <f t="shared" si="64"/>
        <v>16.04111111111111</v>
      </c>
      <c r="J4139">
        <f>(Sales[[#This Row],[Selling Price Per Commodity]]-VLOOKUP(C4139,Products!A:E,4, FALSE))*Sales[[#This Row],[Quantity]]/10</f>
        <v>-52.991000000000007</v>
      </c>
      <c r="K4139">
        <f>WEEKDAY(Sales[[#This Row],[Date and Time]],2)</f>
        <v>4</v>
      </c>
    </row>
    <row r="4140" spans="1:11" x14ac:dyDescent="0.3">
      <c r="A4140" t="s">
        <v>7608</v>
      </c>
      <c r="B4140" s="1">
        <v>45313.719722222224</v>
      </c>
      <c r="C4140" t="s">
        <v>3386</v>
      </c>
      <c r="D4140" t="s">
        <v>815</v>
      </c>
      <c r="E4140" t="s">
        <v>3464</v>
      </c>
      <c r="F4140" t="s">
        <v>3469</v>
      </c>
      <c r="G4140">
        <v>1940.35</v>
      </c>
      <c r="H4140">
        <v>9</v>
      </c>
      <c r="I4140">
        <f t="shared" si="64"/>
        <v>215.59444444444443</v>
      </c>
      <c r="J4140">
        <f>(Sales[[#This Row],[Selling Price Per Commodity]]-VLOOKUP(C4140,Products!A:E,4, FALSE))*Sales[[#This Row],[Quantity]]/10</f>
        <v>-482.108</v>
      </c>
      <c r="K4140">
        <f>WEEKDAY(Sales[[#This Row],[Date and Time]],2)</f>
        <v>1</v>
      </c>
    </row>
    <row r="4141" spans="1:11" x14ac:dyDescent="0.3">
      <c r="A4141" t="s">
        <v>7609</v>
      </c>
      <c r="B4141" s="1">
        <v>45567.138402777775</v>
      </c>
      <c r="C4141" t="s">
        <v>3345</v>
      </c>
      <c r="D4141" t="s">
        <v>348</v>
      </c>
      <c r="E4141" t="s">
        <v>3464</v>
      </c>
      <c r="F4141" t="s">
        <v>3472</v>
      </c>
      <c r="G4141">
        <v>909.02</v>
      </c>
      <c r="H4141">
        <v>10</v>
      </c>
      <c r="I4141">
        <f t="shared" si="64"/>
        <v>90.902000000000001</v>
      </c>
      <c r="J4141">
        <f>(Sales[[#This Row],[Selling Price Per Commodity]]-VLOOKUP(C4141,Products!A:E,4, FALSE))*Sales[[#This Row],[Quantity]]/10</f>
        <v>-671.56799999999998</v>
      </c>
      <c r="K4141">
        <f>WEEKDAY(Sales[[#This Row],[Date and Time]],2)</f>
        <v>3</v>
      </c>
    </row>
    <row r="4142" spans="1:11" x14ac:dyDescent="0.3">
      <c r="A4142" t="s">
        <v>7610</v>
      </c>
      <c r="B4142" s="1">
        <v>45466.104664351849</v>
      </c>
      <c r="C4142" t="s">
        <v>3364</v>
      </c>
      <c r="D4142" t="s">
        <v>2819</v>
      </c>
      <c r="E4142" t="s">
        <v>3466</v>
      </c>
      <c r="F4142" t="s">
        <v>3472</v>
      </c>
      <c r="G4142">
        <v>726.01</v>
      </c>
      <c r="H4142">
        <v>7</v>
      </c>
      <c r="I4142">
        <f t="shared" si="64"/>
        <v>103.71571428571428</v>
      </c>
      <c r="J4142">
        <f>(Sales[[#This Row],[Selling Price Per Commodity]]-VLOOKUP(C4142,Products!A:E,4, FALSE))*Sales[[#This Row],[Quantity]]/10</f>
        <v>-467.71499999999997</v>
      </c>
      <c r="K4142">
        <f>WEEKDAY(Sales[[#This Row],[Date and Time]],2)</f>
        <v>7</v>
      </c>
    </row>
    <row r="4143" spans="1:11" x14ac:dyDescent="0.3">
      <c r="A4143" t="s">
        <v>7611</v>
      </c>
      <c r="B4143" s="1">
        <v>45606.747407407405</v>
      </c>
      <c r="C4143" t="s">
        <v>3348</v>
      </c>
      <c r="D4143" t="s">
        <v>2934</v>
      </c>
      <c r="E4143" t="s">
        <v>3479</v>
      </c>
      <c r="F4143" t="s">
        <v>3462</v>
      </c>
      <c r="G4143">
        <v>969.83</v>
      </c>
      <c r="H4143">
        <v>2</v>
      </c>
      <c r="I4143">
        <f t="shared" si="64"/>
        <v>484.91500000000002</v>
      </c>
      <c r="J4143">
        <f>(Sales[[#This Row],[Selling Price Per Commodity]]-VLOOKUP(C4143,Products!A:E,4, FALSE))*Sales[[#This Row],[Quantity]]/10</f>
        <v>35.463000000000001</v>
      </c>
      <c r="K4143">
        <f>WEEKDAY(Sales[[#This Row],[Date and Time]],2)</f>
        <v>7</v>
      </c>
    </row>
    <row r="4144" spans="1:11" x14ac:dyDescent="0.3">
      <c r="A4144" t="s">
        <v>7612</v>
      </c>
      <c r="B4144" s="1">
        <v>45585.829837962963</v>
      </c>
      <c r="C4144" t="s">
        <v>3303</v>
      </c>
      <c r="D4144" t="s">
        <v>102</v>
      </c>
      <c r="E4144" t="s">
        <v>3461</v>
      </c>
      <c r="F4144" t="s">
        <v>3469</v>
      </c>
      <c r="G4144">
        <v>1962.52</v>
      </c>
      <c r="H4144">
        <v>10</v>
      </c>
      <c r="I4144">
        <f t="shared" si="64"/>
        <v>196.25200000000001</v>
      </c>
      <c r="J4144">
        <f>(Sales[[#This Row],[Selling Price Per Commodity]]-VLOOKUP(C4144,Products!A:E,4, FALSE))*Sales[[#This Row],[Quantity]]/10</f>
        <v>-556.08799999999997</v>
      </c>
      <c r="K4144">
        <f>WEEKDAY(Sales[[#This Row],[Date and Time]],2)</f>
        <v>7</v>
      </c>
    </row>
    <row r="4145" spans="1:11" x14ac:dyDescent="0.3">
      <c r="A4145" t="s">
        <v>7613</v>
      </c>
      <c r="B4145" s="1">
        <v>45331.054803240739</v>
      </c>
      <c r="C4145" t="s">
        <v>3395</v>
      </c>
      <c r="D4145" t="s">
        <v>1778</v>
      </c>
      <c r="E4145" t="s">
        <v>3461</v>
      </c>
      <c r="F4145" t="s">
        <v>3472</v>
      </c>
      <c r="G4145">
        <v>766.76</v>
      </c>
      <c r="H4145">
        <v>7</v>
      </c>
      <c r="I4145">
        <f t="shared" si="64"/>
        <v>109.53714285714285</v>
      </c>
      <c r="J4145">
        <f>(Sales[[#This Row],[Selling Price Per Commodity]]-VLOOKUP(C4145,Products!A:E,4, FALSE))*Sales[[#This Row],[Quantity]]/10</f>
        <v>4.7719999999999985</v>
      </c>
      <c r="K4145">
        <f>WEEKDAY(Sales[[#This Row],[Date and Time]],2)</f>
        <v>5</v>
      </c>
    </row>
    <row r="4146" spans="1:11" x14ac:dyDescent="0.3">
      <c r="A4146" t="s">
        <v>7614</v>
      </c>
      <c r="B4146" s="1">
        <v>45586.63585648148</v>
      </c>
      <c r="C4146" t="s">
        <v>3441</v>
      </c>
      <c r="D4146" t="s">
        <v>2650</v>
      </c>
      <c r="E4146" t="s">
        <v>3479</v>
      </c>
      <c r="F4146" t="s">
        <v>3476</v>
      </c>
      <c r="G4146">
        <v>208.78</v>
      </c>
      <c r="H4146">
        <v>2</v>
      </c>
      <c r="I4146">
        <f t="shared" si="64"/>
        <v>104.39</v>
      </c>
      <c r="J4146">
        <f>(Sales[[#This Row],[Selling Price Per Commodity]]-VLOOKUP(C4146,Products!A:E,4, FALSE))*Sales[[#This Row],[Quantity]]/10</f>
        <v>-44.218000000000004</v>
      </c>
      <c r="K4146">
        <f>WEEKDAY(Sales[[#This Row],[Date and Time]],2)</f>
        <v>1</v>
      </c>
    </row>
    <row r="4147" spans="1:11" x14ac:dyDescent="0.3">
      <c r="A4147" t="s">
        <v>7615</v>
      </c>
      <c r="B4147" s="1">
        <v>45486.492546296293</v>
      </c>
      <c r="C4147" t="s">
        <v>3287</v>
      </c>
      <c r="D4147" t="s">
        <v>146</v>
      </c>
      <c r="E4147" t="s">
        <v>3479</v>
      </c>
      <c r="F4147" t="s">
        <v>3476</v>
      </c>
      <c r="G4147">
        <v>289.33</v>
      </c>
      <c r="H4147">
        <v>9</v>
      </c>
      <c r="I4147">
        <f t="shared" si="64"/>
        <v>32.147777777777776</v>
      </c>
      <c r="J4147">
        <f>(Sales[[#This Row],[Selling Price Per Commodity]]-VLOOKUP(C4147,Products!A:E,4, FALSE))*Sales[[#This Row],[Quantity]]/10</f>
        <v>-782.57899999999995</v>
      </c>
      <c r="K4147">
        <f>WEEKDAY(Sales[[#This Row],[Date and Time]],2)</f>
        <v>6</v>
      </c>
    </row>
    <row r="4148" spans="1:11" x14ac:dyDescent="0.3">
      <c r="A4148" t="s">
        <v>7616</v>
      </c>
      <c r="B4148" s="1">
        <v>45480.962453703702</v>
      </c>
      <c r="C4148" t="s">
        <v>3375</v>
      </c>
      <c r="D4148" t="s">
        <v>1572</v>
      </c>
      <c r="E4148" t="s">
        <v>3466</v>
      </c>
      <c r="F4148" t="s">
        <v>3469</v>
      </c>
      <c r="G4148">
        <v>1607.51</v>
      </c>
      <c r="H4148">
        <v>6</v>
      </c>
      <c r="I4148">
        <f t="shared" si="64"/>
        <v>267.91833333333335</v>
      </c>
      <c r="J4148">
        <f>(Sales[[#This Row],[Selling Price Per Commodity]]-VLOOKUP(C4148,Products!A:E,4, FALSE))*Sales[[#This Row],[Quantity]]/10</f>
        <v>-183.733</v>
      </c>
      <c r="K4148">
        <f>WEEKDAY(Sales[[#This Row],[Date and Time]],2)</f>
        <v>7</v>
      </c>
    </row>
    <row r="4149" spans="1:11" x14ac:dyDescent="0.3">
      <c r="A4149" t="s">
        <v>7617</v>
      </c>
      <c r="B4149" s="1">
        <v>45320.486828703702</v>
      </c>
      <c r="C4149" t="s">
        <v>3379</v>
      </c>
      <c r="D4149" t="s">
        <v>1131</v>
      </c>
      <c r="E4149" t="s">
        <v>3461</v>
      </c>
      <c r="F4149" t="s">
        <v>3467</v>
      </c>
      <c r="G4149">
        <v>92.87</v>
      </c>
      <c r="H4149">
        <v>4</v>
      </c>
      <c r="I4149">
        <f t="shared" si="64"/>
        <v>23.217500000000001</v>
      </c>
      <c r="J4149">
        <f>(Sales[[#This Row],[Selling Price Per Commodity]]-VLOOKUP(C4149,Products!A:E,4, FALSE))*Sales[[#This Row],[Quantity]]/10</f>
        <v>-232.833</v>
      </c>
      <c r="K4149">
        <f>WEEKDAY(Sales[[#This Row],[Date and Time]],2)</f>
        <v>1</v>
      </c>
    </row>
    <row r="4150" spans="1:11" x14ac:dyDescent="0.3">
      <c r="A4150" t="s">
        <v>7618</v>
      </c>
      <c r="B4150" s="1">
        <v>45484.211585648147</v>
      </c>
      <c r="C4150" t="s">
        <v>3418</v>
      </c>
      <c r="D4150" t="s">
        <v>2083</v>
      </c>
      <c r="E4150" t="s">
        <v>3461</v>
      </c>
      <c r="F4150" t="s">
        <v>3469</v>
      </c>
      <c r="G4150">
        <v>948.18</v>
      </c>
      <c r="H4150">
        <v>3</v>
      </c>
      <c r="I4150">
        <f t="shared" si="64"/>
        <v>316.06</v>
      </c>
      <c r="J4150">
        <f>(Sales[[#This Row],[Selling Price Per Commodity]]-VLOOKUP(C4150,Products!A:E,4, FALSE))*Sales[[#This Row],[Quantity]]/10</f>
        <v>-74.253000000000014</v>
      </c>
      <c r="K4150">
        <f>WEEKDAY(Sales[[#This Row],[Date and Time]],2)</f>
        <v>4</v>
      </c>
    </row>
    <row r="4151" spans="1:11" x14ac:dyDescent="0.3">
      <c r="A4151" t="s">
        <v>7619</v>
      </c>
      <c r="B4151" s="1">
        <v>45503.405312499999</v>
      </c>
      <c r="C4151" t="s">
        <v>3342</v>
      </c>
      <c r="D4151" t="s">
        <v>2529</v>
      </c>
      <c r="E4151" t="s">
        <v>3464</v>
      </c>
      <c r="F4151" t="s">
        <v>3462</v>
      </c>
      <c r="G4151">
        <v>174.67</v>
      </c>
      <c r="H4151">
        <v>6</v>
      </c>
      <c r="I4151">
        <f t="shared" si="64"/>
        <v>29.111666666666665</v>
      </c>
      <c r="J4151">
        <f>(Sales[[#This Row],[Selling Price Per Commodity]]-VLOOKUP(C4151,Products!A:E,4, FALSE))*Sales[[#This Row],[Quantity]]/10</f>
        <v>-559.31299999999987</v>
      </c>
      <c r="K4151">
        <f>WEEKDAY(Sales[[#This Row],[Date and Time]],2)</f>
        <v>2</v>
      </c>
    </row>
    <row r="4152" spans="1:11" x14ac:dyDescent="0.3">
      <c r="A4152" t="s">
        <v>7620</v>
      </c>
      <c r="B4152" s="1">
        <v>45444.237500000003</v>
      </c>
      <c r="C4152" t="s">
        <v>3259</v>
      </c>
      <c r="D4152" t="s">
        <v>82</v>
      </c>
      <c r="E4152" t="s">
        <v>3466</v>
      </c>
      <c r="F4152" t="s">
        <v>3472</v>
      </c>
      <c r="G4152">
        <v>1573.1</v>
      </c>
      <c r="H4152">
        <v>7</v>
      </c>
      <c r="I4152">
        <f t="shared" si="64"/>
        <v>224.72857142857143</v>
      </c>
      <c r="J4152">
        <f>(Sales[[#This Row],[Selling Price Per Commodity]]-VLOOKUP(C4152,Products!A:E,4, FALSE))*Sales[[#This Row],[Quantity]]/10</f>
        <v>9.1129999999999942</v>
      </c>
      <c r="K4152">
        <f>WEEKDAY(Sales[[#This Row],[Date and Time]],2)</f>
        <v>6</v>
      </c>
    </row>
    <row r="4153" spans="1:11" x14ac:dyDescent="0.3">
      <c r="A4153" t="s">
        <v>7621</v>
      </c>
      <c r="B4153" s="1">
        <v>45310.563576388886</v>
      </c>
      <c r="C4153" t="s">
        <v>3416</v>
      </c>
      <c r="D4153" t="s">
        <v>2491</v>
      </c>
      <c r="E4153" t="s">
        <v>3471</v>
      </c>
      <c r="F4153" t="s">
        <v>3469</v>
      </c>
      <c r="G4153">
        <v>553.07000000000005</v>
      </c>
      <c r="H4153">
        <v>6</v>
      </c>
      <c r="I4153">
        <f t="shared" si="64"/>
        <v>92.178333333333342</v>
      </c>
      <c r="J4153">
        <f>(Sales[[#This Row],[Selling Price Per Commodity]]-VLOOKUP(C4153,Products!A:E,4, FALSE))*Sales[[#This Row],[Quantity]]/10</f>
        <v>-396.79300000000001</v>
      </c>
      <c r="K4153">
        <f>WEEKDAY(Sales[[#This Row],[Date and Time]],2)</f>
        <v>5</v>
      </c>
    </row>
    <row r="4154" spans="1:11" x14ac:dyDescent="0.3">
      <c r="A4154" t="s">
        <v>7622</v>
      </c>
      <c r="B4154" s="1">
        <v>45519.740347222221</v>
      </c>
      <c r="C4154" t="s">
        <v>3308</v>
      </c>
      <c r="D4154" t="s">
        <v>2509</v>
      </c>
      <c r="E4154" t="s">
        <v>3464</v>
      </c>
      <c r="F4154" t="s">
        <v>3472</v>
      </c>
      <c r="G4154">
        <v>1193.96</v>
      </c>
      <c r="H4154">
        <v>1</v>
      </c>
      <c r="I4154">
        <f t="shared" si="64"/>
        <v>1193.96</v>
      </c>
      <c r="J4154">
        <f>(Sales[[#This Row],[Selling Price Per Commodity]]-VLOOKUP(C4154,Products!A:E,4, FALSE))*Sales[[#This Row],[Quantity]]/10</f>
        <v>19.538999999999998</v>
      </c>
      <c r="K4154">
        <f>WEEKDAY(Sales[[#This Row],[Date and Time]],2)</f>
        <v>4</v>
      </c>
    </row>
    <row r="4155" spans="1:11" x14ac:dyDescent="0.3">
      <c r="A4155" t="s">
        <v>7623</v>
      </c>
      <c r="B4155" s="1">
        <v>45337.559942129628</v>
      </c>
      <c r="C4155" t="s">
        <v>3359</v>
      </c>
      <c r="D4155" t="s">
        <v>889</v>
      </c>
      <c r="E4155" t="s">
        <v>3471</v>
      </c>
      <c r="F4155" t="s">
        <v>3462</v>
      </c>
      <c r="G4155">
        <v>1338.16</v>
      </c>
      <c r="H4155">
        <v>6</v>
      </c>
      <c r="I4155">
        <f t="shared" si="64"/>
        <v>223.02666666666667</v>
      </c>
      <c r="J4155">
        <f>(Sales[[#This Row],[Selling Price Per Commodity]]-VLOOKUP(C4155,Products!A:E,4, FALSE))*Sales[[#This Row],[Quantity]]/10</f>
        <v>-316.29800000000006</v>
      </c>
      <c r="K4155">
        <f>WEEKDAY(Sales[[#This Row],[Date and Time]],2)</f>
        <v>4</v>
      </c>
    </row>
    <row r="4156" spans="1:11" x14ac:dyDescent="0.3">
      <c r="A4156" t="s">
        <v>7624</v>
      </c>
      <c r="B4156" s="1">
        <v>45296.406261574077</v>
      </c>
      <c r="C4156" t="s">
        <v>3424</v>
      </c>
      <c r="D4156" t="s">
        <v>858</v>
      </c>
      <c r="E4156" t="s">
        <v>3466</v>
      </c>
      <c r="F4156" t="s">
        <v>3476</v>
      </c>
      <c r="G4156">
        <v>1232.78</v>
      </c>
      <c r="H4156">
        <v>9</v>
      </c>
      <c r="I4156">
        <f t="shared" si="64"/>
        <v>136.97555555555556</v>
      </c>
      <c r="J4156">
        <f>(Sales[[#This Row],[Selling Price Per Commodity]]-VLOOKUP(C4156,Products!A:E,4, FALSE))*Sales[[#This Row],[Quantity]]/10</f>
        <v>-313.90600000000001</v>
      </c>
      <c r="K4156">
        <f>WEEKDAY(Sales[[#This Row],[Date and Time]],2)</f>
        <v>5</v>
      </c>
    </row>
    <row r="4157" spans="1:11" x14ac:dyDescent="0.3">
      <c r="A4157" t="s">
        <v>7625</v>
      </c>
      <c r="B4157" s="1">
        <v>45318.759768518517</v>
      </c>
      <c r="C4157" t="s">
        <v>3323</v>
      </c>
      <c r="D4157" t="s">
        <v>3184</v>
      </c>
      <c r="E4157" t="s">
        <v>3464</v>
      </c>
      <c r="F4157" t="s">
        <v>3472</v>
      </c>
      <c r="G4157">
        <v>698.13</v>
      </c>
      <c r="H4157">
        <v>6</v>
      </c>
      <c r="I4157">
        <f t="shared" si="64"/>
        <v>116.355</v>
      </c>
      <c r="J4157">
        <f>(Sales[[#This Row],[Selling Price Per Commodity]]-VLOOKUP(C4157,Products!A:E,4, FALSE))*Sales[[#This Row],[Quantity]]/10</f>
        <v>-495.59100000000001</v>
      </c>
      <c r="K4157">
        <f>WEEKDAY(Sales[[#This Row],[Date and Time]],2)</f>
        <v>6</v>
      </c>
    </row>
    <row r="4158" spans="1:11" x14ac:dyDescent="0.3">
      <c r="A4158" t="s">
        <v>7626</v>
      </c>
      <c r="B4158" s="1">
        <v>45601.389606481483</v>
      </c>
      <c r="C4158" t="s">
        <v>3373</v>
      </c>
      <c r="D4158" t="s">
        <v>1179</v>
      </c>
      <c r="E4158" t="s">
        <v>3466</v>
      </c>
      <c r="F4158" t="s">
        <v>3472</v>
      </c>
      <c r="G4158">
        <v>1064.79</v>
      </c>
      <c r="H4158">
        <v>1</v>
      </c>
      <c r="I4158">
        <f t="shared" si="64"/>
        <v>1064.79</v>
      </c>
      <c r="J4158">
        <f>(Sales[[#This Row],[Selling Price Per Commodity]]-VLOOKUP(C4158,Products!A:E,4, FALSE))*Sales[[#This Row],[Quantity]]/10</f>
        <v>24.292999999999996</v>
      </c>
      <c r="K4158">
        <f>WEEKDAY(Sales[[#This Row],[Date and Time]],2)</f>
        <v>2</v>
      </c>
    </row>
    <row r="4159" spans="1:11" x14ac:dyDescent="0.3">
      <c r="A4159" t="s">
        <v>7627</v>
      </c>
      <c r="B4159" s="1">
        <v>45482.779085648152</v>
      </c>
      <c r="C4159" t="s">
        <v>3390</v>
      </c>
      <c r="D4159" t="s">
        <v>2418</v>
      </c>
      <c r="E4159" t="s">
        <v>3466</v>
      </c>
      <c r="F4159" t="s">
        <v>3469</v>
      </c>
      <c r="G4159">
        <v>905.18</v>
      </c>
      <c r="H4159">
        <v>7</v>
      </c>
      <c r="I4159">
        <f t="shared" si="64"/>
        <v>129.31142857142856</v>
      </c>
      <c r="J4159">
        <f>(Sales[[#This Row],[Selling Price Per Commodity]]-VLOOKUP(C4159,Products!A:E,4, FALSE))*Sales[[#This Row],[Quantity]]/10</f>
        <v>-338.17599999999999</v>
      </c>
      <c r="K4159">
        <f>WEEKDAY(Sales[[#This Row],[Date and Time]],2)</f>
        <v>2</v>
      </c>
    </row>
    <row r="4160" spans="1:11" x14ac:dyDescent="0.3">
      <c r="A4160" t="s">
        <v>7628</v>
      </c>
      <c r="B4160" s="1">
        <v>45580.988402777781</v>
      </c>
      <c r="C4160" t="s">
        <v>3310</v>
      </c>
      <c r="D4160" t="s">
        <v>3164</v>
      </c>
      <c r="E4160" t="s">
        <v>3461</v>
      </c>
      <c r="F4160" t="s">
        <v>3472</v>
      </c>
      <c r="G4160">
        <v>189.63</v>
      </c>
      <c r="H4160">
        <v>10</v>
      </c>
      <c r="I4160">
        <f t="shared" si="64"/>
        <v>18.963000000000001</v>
      </c>
      <c r="J4160">
        <f>(Sales[[#This Row],[Selling Price Per Commodity]]-VLOOKUP(C4160,Products!A:E,4, FALSE))*Sales[[#This Row],[Quantity]]/10</f>
        <v>-278.73699999999997</v>
      </c>
      <c r="K4160">
        <f>WEEKDAY(Sales[[#This Row],[Date and Time]],2)</f>
        <v>2</v>
      </c>
    </row>
    <row r="4161" spans="1:11" x14ac:dyDescent="0.3">
      <c r="A4161" t="s">
        <v>7629</v>
      </c>
      <c r="B4161" s="1">
        <v>45377.705150462964</v>
      </c>
      <c r="C4161" t="s">
        <v>3338</v>
      </c>
      <c r="D4161" t="s">
        <v>514</v>
      </c>
      <c r="E4161" t="s">
        <v>3464</v>
      </c>
      <c r="F4161" t="s">
        <v>3462</v>
      </c>
      <c r="G4161">
        <v>1586.41</v>
      </c>
      <c r="H4161">
        <v>9</v>
      </c>
      <c r="I4161">
        <f t="shared" si="64"/>
        <v>176.26777777777778</v>
      </c>
      <c r="J4161">
        <f>(Sales[[#This Row],[Selling Price Per Commodity]]-VLOOKUP(C4161,Products!A:E,4, FALSE))*Sales[[#This Row],[Quantity]]/10</f>
        <v>144.52000000000001</v>
      </c>
      <c r="K4161">
        <f>WEEKDAY(Sales[[#This Row],[Date and Time]],2)</f>
        <v>2</v>
      </c>
    </row>
    <row r="4162" spans="1:11" x14ac:dyDescent="0.3">
      <c r="A4162" t="s">
        <v>7630</v>
      </c>
      <c r="B4162" s="1">
        <v>45445.455092592594</v>
      </c>
      <c r="C4162" t="s">
        <v>3432</v>
      </c>
      <c r="D4162" t="s">
        <v>1485</v>
      </c>
      <c r="E4162" t="s">
        <v>3466</v>
      </c>
      <c r="F4162" t="s">
        <v>3472</v>
      </c>
      <c r="G4162">
        <v>757.52</v>
      </c>
      <c r="H4162">
        <v>8</v>
      </c>
      <c r="I4162">
        <f t="shared" ref="I4162:I4225" si="65" xml:space="preserve"> G4162/H4162</f>
        <v>94.69</v>
      </c>
      <c r="J4162">
        <f>(Sales[[#This Row],[Selling Price Per Commodity]]-VLOOKUP(C4162,Products!A:E,4, FALSE))*Sales[[#This Row],[Quantity]]/10</f>
        <v>-101.096</v>
      </c>
      <c r="K4162">
        <f>WEEKDAY(Sales[[#This Row],[Date and Time]],2)</f>
        <v>7</v>
      </c>
    </row>
    <row r="4163" spans="1:11" x14ac:dyDescent="0.3">
      <c r="A4163" t="s">
        <v>7631</v>
      </c>
      <c r="B4163" s="1">
        <v>45419.949942129628</v>
      </c>
      <c r="C4163" t="s">
        <v>3365</v>
      </c>
      <c r="D4163" t="s">
        <v>3023</v>
      </c>
      <c r="E4163" t="s">
        <v>3466</v>
      </c>
      <c r="F4163" t="s">
        <v>3467</v>
      </c>
      <c r="G4163">
        <v>968.86</v>
      </c>
      <c r="H4163">
        <v>1</v>
      </c>
      <c r="I4163">
        <f t="shared" si="65"/>
        <v>968.86</v>
      </c>
      <c r="J4163">
        <f>(Sales[[#This Row],[Selling Price Per Commodity]]-VLOOKUP(C4163,Products!A:E,4, FALSE))*Sales[[#This Row],[Quantity]]/10</f>
        <v>86.415999999999997</v>
      </c>
      <c r="K4163">
        <f>WEEKDAY(Sales[[#This Row],[Date and Time]],2)</f>
        <v>2</v>
      </c>
    </row>
    <row r="4164" spans="1:11" x14ac:dyDescent="0.3">
      <c r="A4164" t="s">
        <v>7632</v>
      </c>
      <c r="B4164" s="1">
        <v>45489.358252314814</v>
      </c>
      <c r="C4164" t="s">
        <v>3246</v>
      </c>
      <c r="D4164" t="s">
        <v>226</v>
      </c>
      <c r="E4164" t="s">
        <v>3471</v>
      </c>
      <c r="F4164" t="s">
        <v>3469</v>
      </c>
      <c r="G4164">
        <v>106.84</v>
      </c>
      <c r="H4164">
        <v>3</v>
      </c>
      <c r="I4164">
        <f t="shared" si="65"/>
        <v>35.613333333333337</v>
      </c>
      <c r="J4164">
        <f>(Sales[[#This Row],[Selling Price Per Commodity]]-VLOOKUP(C4164,Products!A:E,4, FALSE))*Sales[[#This Row],[Quantity]]/10</f>
        <v>-176.333</v>
      </c>
      <c r="K4164">
        <f>WEEKDAY(Sales[[#This Row],[Date and Time]],2)</f>
        <v>2</v>
      </c>
    </row>
    <row r="4165" spans="1:11" x14ac:dyDescent="0.3">
      <c r="A4165" t="s">
        <v>7633</v>
      </c>
      <c r="B4165" s="1">
        <v>45538.512835648151</v>
      </c>
      <c r="C4165" t="s">
        <v>3409</v>
      </c>
      <c r="D4165" t="s">
        <v>1386</v>
      </c>
      <c r="E4165" t="s">
        <v>3461</v>
      </c>
      <c r="F4165" t="s">
        <v>3472</v>
      </c>
      <c r="G4165">
        <v>1891.03</v>
      </c>
      <c r="H4165">
        <v>3</v>
      </c>
      <c r="I4165">
        <f t="shared" si="65"/>
        <v>630.34333333333336</v>
      </c>
      <c r="J4165">
        <f>(Sales[[#This Row],[Selling Price Per Commodity]]-VLOOKUP(C4165,Products!A:E,4, FALSE))*Sales[[#This Row],[Quantity]]/10</f>
        <v>-8.9449999999999825</v>
      </c>
      <c r="K4165">
        <f>WEEKDAY(Sales[[#This Row],[Date and Time]],2)</f>
        <v>2</v>
      </c>
    </row>
    <row r="4166" spans="1:11" x14ac:dyDescent="0.3">
      <c r="A4166" t="s">
        <v>7634</v>
      </c>
      <c r="B4166" s="1">
        <v>45336.254386574074</v>
      </c>
      <c r="C4166" t="s">
        <v>3255</v>
      </c>
      <c r="D4166" t="s">
        <v>2702</v>
      </c>
      <c r="E4166" t="s">
        <v>3479</v>
      </c>
      <c r="F4166" t="s">
        <v>3467</v>
      </c>
      <c r="G4166">
        <v>1104.55</v>
      </c>
      <c r="H4166">
        <v>2</v>
      </c>
      <c r="I4166">
        <f t="shared" si="65"/>
        <v>552.27499999999998</v>
      </c>
      <c r="J4166">
        <f>(Sales[[#This Row],[Selling Price Per Commodity]]-VLOOKUP(C4166,Products!A:E,4, FALSE))*Sales[[#This Row],[Quantity]]/10</f>
        <v>-84.241000000000014</v>
      </c>
      <c r="K4166">
        <f>WEEKDAY(Sales[[#This Row],[Date and Time]],2)</f>
        <v>3</v>
      </c>
    </row>
    <row r="4167" spans="1:11" x14ac:dyDescent="0.3">
      <c r="A4167" t="s">
        <v>7635</v>
      </c>
      <c r="B4167" s="1">
        <v>45383.536724537036</v>
      </c>
      <c r="C4167" t="s">
        <v>3447</v>
      </c>
      <c r="D4167" t="s">
        <v>2904</v>
      </c>
      <c r="E4167" t="s">
        <v>3461</v>
      </c>
      <c r="F4167" t="s">
        <v>3462</v>
      </c>
      <c r="G4167">
        <v>1029.1400000000001</v>
      </c>
      <c r="H4167">
        <v>3</v>
      </c>
      <c r="I4167">
        <f t="shared" si="65"/>
        <v>343.04666666666668</v>
      </c>
      <c r="J4167">
        <f>(Sales[[#This Row],[Selling Price Per Commodity]]-VLOOKUP(C4167,Products!A:E,4, FALSE))*Sales[[#This Row],[Quantity]]/10</f>
        <v>-53.679999999999993</v>
      </c>
      <c r="K4167">
        <f>WEEKDAY(Sales[[#This Row],[Date and Time]],2)</f>
        <v>1</v>
      </c>
    </row>
    <row r="4168" spans="1:11" x14ac:dyDescent="0.3">
      <c r="A4168" t="s">
        <v>7636</v>
      </c>
      <c r="B4168" s="1">
        <v>45310.7578587963</v>
      </c>
      <c r="C4168" t="s">
        <v>3311</v>
      </c>
      <c r="D4168" t="s">
        <v>2102</v>
      </c>
      <c r="E4168" t="s">
        <v>3479</v>
      </c>
      <c r="F4168" t="s">
        <v>3469</v>
      </c>
      <c r="G4168">
        <v>478.41</v>
      </c>
      <c r="H4168">
        <v>3</v>
      </c>
      <c r="I4168">
        <f t="shared" si="65"/>
        <v>159.47</v>
      </c>
      <c r="J4168">
        <f>(Sales[[#This Row],[Selling Price Per Commodity]]-VLOOKUP(C4168,Products!A:E,4, FALSE))*Sales[[#This Row],[Quantity]]/10</f>
        <v>-240.72300000000001</v>
      </c>
      <c r="K4168">
        <f>WEEKDAY(Sales[[#This Row],[Date and Time]],2)</f>
        <v>5</v>
      </c>
    </row>
    <row r="4169" spans="1:11" x14ac:dyDescent="0.3">
      <c r="A4169" t="s">
        <v>7637</v>
      </c>
      <c r="B4169" s="1">
        <v>45376.950821759259</v>
      </c>
      <c r="C4169" t="s">
        <v>3387</v>
      </c>
      <c r="D4169" t="s">
        <v>741</v>
      </c>
      <c r="E4169" t="s">
        <v>3461</v>
      </c>
      <c r="F4169" t="s">
        <v>3462</v>
      </c>
      <c r="G4169">
        <v>357.47</v>
      </c>
      <c r="H4169">
        <v>7</v>
      </c>
      <c r="I4169">
        <f t="shared" si="65"/>
        <v>51.067142857142862</v>
      </c>
      <c r="J4169">
        <f>(Sales[[#This Row],[Selling Price Per Commodity]]-VLOOKUP(C4169,Products!A:E,4, FALSE))*Sales[[#This Row],[Quantity]]/10</f>
        <v>-78.171000000000006</v>
      </c>
      <c r="K4169">
        <f>WEEKDAY(Sales[[#This Row],[Date and Time]],2)</f>
        <v>1</v>
      </c>
    </row>
    <row r="4170" spans="1:11" x14ac:dyDescent="0.3">
      <c r="A4170" t="s">
        <v>7638</v>
      </c>
      <c r="B4170" s="1">
        <v>45595.214259259257</v>
      </c>
      <c r="C4170" t="s">
        <v>3410</v>
      </c>
      <c r="D4170" t="s">
        <v>1204</v>
      </c>
      <c r="E4170" t="s">
        <v>3466</v>
      </c>
      <c r="F4170" t="s">
        <v>3467</v>
      </c>
      <c r="G4170">
        <v>649.66999999999996</v>
      </c>
      <c r="H4170">
        <v>3</v>
      </c>
      <c r="I4170">
        <f t="shared" si="65"/>
        <v>216.55666666666664</v>
      </c>
      <c r="J4170">
        <f>(Sales[[#This Row],[Selling Price Per Commodity]]-VLOOKUP(C4170,Products!A:E,4, FALSE))*Sales[[#This Row],[Quantity]]/10</f>
        <v>19.16299999999999</v>
      </c>
      <c r="K4170">
        <f>WEEKDAY(Sales[[#This Row],[Date and Time]],2)</f>
        <v>3</v>
      </c>
    </row>
    <row r="4171" spans="1:11" x14ac:dyDescent="0.3">
      <c r="A4171" t="s">
        <v>7639</v>
      </c>
      <c r="B4171" s="1">
        <v>45604.918541666666</v>
      </c>
      <c r="C4171" t="s">
        <v>3435</v>
      </c>
      <c r="D4171" t="s">
        <v>464</v>
      </c>
      <c r="E4171" t="s">
        <v>3479</v>
      </c>
      <c r="F4171" t="s">
        <v>3467</v>
      </c>
      <c r="G4171">
        <v>817.34</v>
      </c>
      <c r="H4171">
        <v>5</v>
      </c>
      <c r="I4171">
        <f t="shared" si="65"/>
        <v>163.46800000000002</v>
      </c>
      <c r="J4171">
        <f>(Sales[[#This Row],[Selling Price Per Commodity]]-VLOOKUP(C4171,Products!A:E,4, FALSE))*Sales[[#This Row],[Quantity]]/10</f>
        <v>-76.400999999999982</v>
      </c>
      <c r="K4171">
        <f>WEEKDAY(Sales[[#This Row],[Date and Time]],2)</f>
        <v>5</v>
      </c>
    </row>
    <row r="4172" spans="1:11" x14ac:dyDescent="0.3">
      <c r="A4172" t="s">
        <v>7640</v>
      </c>
      <c r="B4172" s="1">
        <v>45566.027442129627</v>
      </c>
      <c r="C4172" t="s">
        <v>3323</v>
      </c>
      <c r="D4172" t="s">
        <v>1975</v>
      </c>
      <c r="E4172" t="s">
        <v>3471</v>
      </c>
      <c r="F4172" t="s">
        <v>3469</v>
      </c>
      <c r="G4172">
        <v>1913.73</v>
      </c>
      <c r="H4172">
        <v>9</v>
      </c>
      <c r="I4172">
        <f t="shared" si="65"/>
        <v>212.63666666666666</v>
      </c>
      <c r="J4172">
        <f>(Sales[[#This Row],[Selling Price Per Commodity]]-VLOOKUP(C4172,Products!A:E,4, FALSE))*Sales[[#This Row],[Quantity]]/10</f>
        <v>-656.73299999999995</v>
      </c>
      <c r="K4172">
        <f>WEEKDAY(Sales[[#This Row],[Date and Time]],2)</f>
        <v>2</v>
      </c>
    </row>
    <row r="4173" spans="1:11" x14ac:dyDescent="0.3">
      <c r="A4173" t="s">
        <v>7641</v>
      </c>
      <c r="B4173" s="1">
        <v>45594.313564814816</v>
      </c>
      <c r="C4173" t="s">
        <v>3408</v>
      </c>
      <c r="D4173" t="s">
        <v>90</v>
      </c>
      <c r="E4173" t="s">
        <v>3464</v>
      </c>
      <c r="F4173" t="s">
        <v>3469</v>
      </c>
      <c r="G4173">
        <v>514.87</v>
      </c>
      <c r="H4173">
        <v>9</v>
      </c>
      <c r="I4173">
        <f t="shared" si="65"/>
        <v>57.207777777777778</v>
      </c>
      <c r="J4173">
        <f>(Sales[[#This Row],[Selling Price Per Commodity]]-VLOOKUP(C4173,Products!A:E,4, FALSE))*Sales[[#This Row],[Quantity]]/10</f>
        <v>25.530999999999999</v>
      </c>
      <c r="K4173">
        <f>WEEKDAY(Sales[[#This Row],[Date and Time]],2)</f>
        <v>2</v>
      </c>
    </row>
    <row r="4174" spans="1:11" x14ac:dyDescent="0.3">
      <c r="A4174" t="s">
        <v>7642</v>
      </c>
      <c r="B4174" s="1">
        <v>45384.219918981478</v>
      </c>
      <c r="C4174" t="s">
        <v>3304</v>
      </c>
      <c r="D4174" t="s">
        <v>1396</v>
      </c>
      <c r="E4174" t="s">
        <v>3471</v>
      </c>
      <c r="F4174" t="s">
        <v>3467</v>
      </c>
      <c r="G4174">
        <v>1271.0899999999999</v>
      </c>
      <c r="H4174">
        <v>8</v>
      </c>
      <c r="I4174">
        <f t="shared" si="65"/>
        <v>158.88624999999999</v>
      </c>
      <c r="J4174">
        <f>(Sales[[#This Row],[Selling Price Per Commodity]]-VLOOKUP(C4174,Products!A:E,4, FALSE))*Sales[[#This Row],[Quantity]]/10</f>
        <v>112.79699999999998</v>
      </c>
      <c r="K4174">
        <f>WEEKDAY(Sales[[#This Row],[Date and Time]],2)</f>
        <v>2</v>
      </c>
    </row>
    <row r="4175" spans="1:11" x14ac:dyDescent="0.3">
      <c r="A4175" t="s">
        <v>7643</v>
      </c>
      <c r="B4175" s="1">
        <v>45373.126307870371</v>
      </c>
      <c r="C4175" t="s">
        <v>3399</v>
      </c>
      <c r="D4175" t="s">
        <v>1448</v>
      </c>
      <c r="E4175" t="s">
        <v>3466</v>
      </c>
      <c r="F4175" t="s">
        <v>3472</v>
      </c>
      <c r="G4175">
        <v>627.03</v>
      </c>
      <c r="H4175">
        <v>1</v>
      </c>
      <c r="I4175">
        <f t="shared" si="65"/>
        <v>627.03</v>
      </c>
      <c r="J4175">
        <f>(Sales[[#This Row],[Selling Price Per Commodity]]-VLOOKUP(C4175,Products!A:E,4, FALSE))*Sales[[#This Row],[Quantity]]/10</f>
        <v>-6.0190000000000055</v>
      </c>
      <c r="K4175">
        <f>WEEKDAY(Sales[[#This Row],[Date and Time]],2)</f>
        <v>5</v>
      </c>
    </row>
    <row r="4176" spans="1:11" x14ac:dyDescent="0.3">
      <c r="A4176" t="s">
        <v>7644</v>
      </c>
      <c r="B4176" s="1">
        <v>45597.209328703706</v>
      </c>
      <c r="C4176" t="s">
        <v>3424</v>
      </c>
      <c r="D4176" t="s">
        <v>826</v>
      </c>
      <c r="E4176" t="s">
        <v>3466</v>
      </c>
      <c r="F4176" t="s">
        <v>3472</v>
      </c>
      <c r="G4176">
        <v>1979.11</v>
      </c>
      <c r="H4176">
        <v>5</v>
      </c>
      <c r="I4176">
        <f t="shared" si="65"/>
        <v>395.822</v>
      </c>
      <c r="J4176">
        <f>(Sales[[#This Row],[Selling Price Per Commodity]]-VLOOKUP(C4176,Products!A:E,4, FALSE))*Sales[[#This Row],[Quantity]]/10</f>
        <v>-44.968999999999994</v>
      </c>
      <c r="K4176">
        <f>WEEKDAY(Sales[[#This Row],[Date and Time]],2)</f>
        <v>5</v>
      </c>
    </row>
    <row r="4177" spans="1:11" x14ac:dyDescent="0.3">
      <c r="A4177" t="s">
        <v>7645</v>
      </c>
      <c r="B4177" s="1">
        <v>45484.017534722225</v>
      </c>
      <c r="C4177" t="s">
        <v>3319</v>
      </c>
      <c r="D4177" t="s">
        <v>1071</v>
      </c>
      <c r="E4177" t="s">
        <v>3461</v>
      </c>
      <c r="F4177" t="s">
        <v>3462</v>
      </c>
      <c r="G4177">
        <v>1832.08</v>
      </c>
      <c r="H4177">
        <v>5</v>
      </c>
      <c r="I4177">
        <f t="shared" si="65"/>
        <v>366.416</v>
      </c>
      <c r="J4177">
        <f>(Sales[[#This Row],[Selling Price Per Commodity]]-VLOOKUP(C4177,Products!A:E,4, FALSE))*Sales[[#This Row],[Quantity]]/10</f>
        <v>-169.24699999999999</v>
      </c>
      <c r="K4177">
        <f>WEEKDAY(Sales[[#This Row],[Date and Time]],2)</f>
        <v>4</v>
      </c>
    </row>
    <row r="4178" spans="1:11" x14ac:dyDescent="0.3">
      <c r="A4178" t="s">
        <v>7646</v>
      </c>
      <c r="B4178" s="1">
        <v>45518.654016203705</v>
      </c>
      <c r="C4178" t="s">
        <v>3291</v>
      </c>
      <c r="D4178" t="s">
        <v>1930</v>
      </c>
      <c r="E4178" t="s">
        <v>3466</v>
      </c>
      <c r="F4178" t="s">
        <v>3462</v>
      </c>
      <c r="G4178">
        <v>560.76</v>
      </c>
      <c r="H4178">
        <v>9</v>
      </c>
      <c r="I4178">
        <f t="shared" si="65"/>
        <v>62.306666666666665</v>
      </c>
      <c r="J4178">
        <f>(Sales[[#This Row],[Selling Price Per Commodity]]-VLOOKUP(C4178,Products!A:E,4, FALSE))*Sales[[#This Row],[Quantity]]/10</f>
        <v>-261.471</v>
      </c>
      <c r="K4178">
        <f>WEEKDAY(Sales[[#This Row],[Date and Time]],2)</f>
        <v>3</v>
      </c>
    </row>
    <row r="4179" spans="1:11" x14ac:dyDescent="0.3">
      <c r="A4179" t="s">
        <v>7647</v>
      </c>
      <c r="B4179" s="1">
        <v>45351.490497685183</v>
      </c>
      <c r="C4179" t="s">
        <v>3371</v>
      </c>
      <c r="D4179" t="s">
        <v>1641</v>
      </c>
      <c r="E4179" t="s">
        <v>3466</v>
      </c>
      <c r="F4179" t="s">
        <v>3469</v>
      </c>
      <c r="G4179">
        <v>60.36</v>
      </c>
      <c r="H4179">
        <v>1</v>
      </c>
      <c r="I4179">
        <f t="shared" si="65"/>
        <v>60.36</v>
      </c>
      <c r="J4179">
        <f>(Sales[[#This Row],[Selling Price Per Commodity]]-VLOOKUP(C4179,Products!A:E,4, FALSE))*Sales[[#This Row],[Quantity]]/10</f>
        <v>-31.015999999999998</v>
      </c>
      <c r="K4179">
        <f>WEEKDAY(Sales[[#This Row],[Date and Time]],2)</f>
        <v>4</v>
      </c>
    </row>
    <row r="4180" spans="1:11" x14ac:dyDescent="0.3">
      <c r="A4180" t="s">
        <v>7648</v>
      </c>
      <c r="B4180" s="1">
        <v>45327.808321759258</v>
      </c>
      <c r="C4180" t="s">
        <v>3351</v>
      </c>
      <c r="D4180" t="s">
        <v>1980</v>
      </c>
      <c r="E4180" t="s">
        <v>3471</v>
      </c>
      <c r="F4180" t="s">
        <v>3467</v>
      </c>
      <c r="G4180">
        <v>1990.08</v>
      </c>
      <c r="H4180">
        <v>5</v>
      </c>
      <c r="I4180">
        <f t="shared" si="65"/>
        <v>398.01599999999996</v>
      </c>
      <c r="J4180">
        <f>(Sales[[#This Row],[Selling Price Per Commodity]]-VLOOKUP(C4180,Products!A:E,4, FALSE))*Sales[[#This Row],[Quantity]]/10</f>
        <v>-122.63699999999999</v>
      </c>
      <c r="K4180">
        <f>WEEKDAY(Sales[[#This Row],[Date and Time]],2)</f>
        <v>1</v>
      </c>
    </row>
    <row r="4181" spans="1:11" x14ac:dyDescent="0.3">
      <c r="A4181" t="s">
        <v>7649</v>
      </c>
      <c r="B4181" s="1">
        <v>45473.965879629628</v>
      </c>
      <c r="C4181" t="s">
        <v>3452</v>
      </c>
      <c r="D4181" t="s">
        <v>1720</v>
      </c>
      <c r="E4181" t="s">
        <v>3471</v>
      </c>
      <c r="F4181" t="s">
        <v>3476</v>
      </c>
      <c r="G4181">
        <v>1662.76</v>
      </c>
      <c r="H4181">
        <v>3</v>
      </c>
      <c r="I4181">
        <f t="shared" si="65"/>
        <v>554.25333333333333</v>
      </c>
      <c r="J4181">
        <f>(Sales[[#This Row],[Selling Price Per Commodity]]-VLOOKUP(C4181,Products!A:E,4, FALSE))*Sales[[#This Row],[Quantity]]/10</f>
        <v>-105.84500000000003</v>
      </c>
      <c r="K4181">
        <f>WEEKDAY(Sales[[#This Row],[Date and Time]],2)</f>
        <v>7</v>
      </c>
    </row>
    <row r="4182" spans="1:11" x14ac:dyDescent="0.3">
      <c r="A4182" t="s">
        <v>7650</v>
      </c>
      <c r="B4182" s="1">
        <v>45540.663252314815</v>
      </c>
      <c r="C4182" t="s">
        <v>3452</v>
      </c>
      <c r="D4182" t="s">
        <v>2052</v>
      </c>
      <c r="E4182" t="s">
        <v>3471</v>
      </c>
      <c r="F4182" t="s">
        <v>3476</v>
      </c>
      <c r="G4182">
        <v>1176.8900000000001</v>
      </c>
      <c r="H4182">
        <v>8</v>
      </c>
      <c r="I4182">
        <f t="shared" si="65"/>
        <v>147.11125000000001</v>
      </c>
      <c r="J4182">
        <f>(Sales[[#This Row],[Selling Price Per Commodity]]-VLOOKUP(C4182,Products!A:E,4, FALSE))*Sales[[#This Row],[Quantity]]/10</f>
        <v>-607.96699999999998</v>
      </c>
      <c r="K4182">
        <f>WEEKDAY(Sales[[#This Row],[Date and Time]],2)</f>
        <v>4</v>
      </c>
    </row>
    <row r="4183" spans="1:11" x14ac:dyDescent="0.3">
      <c r="A4183" t="s">
        <v>7651</v>
      </c>
      <c r="B4183" s="1">
        <v>45545.062893518516</v>
      </c>
      <c r="C4183" t="s">
        <v>3381</v>
      </c>
      <c r="D4183" t="s">
        <v>1989</v>
      </c>
      <c r="E4183" t="s">
        <v>3471</v>
      </c>
      <c r="F4183" t="s">
        <v>3469</v>
      </c>
      <c r="G4183">
        <v>1889.25</v>
      </c>
      <c r="H4183">
        <v>3</v>
      </c>
      <c r="I4183">
        <f t="shared" si="65"/>
        <v>629.75</v>
      </c>
      <c r="J4183">
        <f>(Sales[[#This Row],[Selling Price Per Commodity]]-VLOOKUP(C4183,Products!A:E,4, FALSE))*Sales[[#This Row],[Quantity]]/10</f>
        <v>37.412999999999997</v>
      </c>
      <c r="K4183">
        <f>WEEKDAY(Sales[[#This Row],[Date and Time]],2)</f>
        <v>2</v>
      </c>
    </row>
    <row r="4184" spans="1:11" x14ac:dyDescent="0.3">
      <c r="A4184" t="s">
        <v>7652</v>
      </c>
      <c r="B4184" s="1">
        <v>45429.265868055554</v>
      </c>
      <c r="C4184" t="s">
        <v>3309</v>
      </c>
      <c r="D4184" t="s">
        <v>2061</v>
      </c>
      <c r="E4184" t="s">
        <v>3479</v>
      </c>
      <c r="F4184" t="s">
        <v>3476</v>
      </c>
      <c r="G4184">
        <v>596.83000000000004</v>
      </c>
      <c r="H4184">
        <v>6</v>
      </c>
      <c r="I4184">
        <f t="shared" si="65"/>
        <v>99.471666666666678</v>
      </c>
      <c r="J4184">
        <f>(Sales[[#This Row],[Selling Price Per Commodity]]-VLOOKUP(C4184,Products!A:E,4, FALSE))*Sales[[#This Row],[Quantity]]/10</f>
        <v>-479.62099999999998</v>
      </c>
      <c r="K4184">
        <f>WEEKDAY(Sales[[#This Row],[Date and Time]],2)</f>
        <v>5</v>
      </c>
    </row>
    <row r="4185" spans="1:11" x14ac:dyDescent="0.3">
      <c r="A4185" t="s">
        <v>7653</v>
      </c>
      <c r="B4185" s="1">
        <v>45452.297430555554</v>
      </c>
      <c r="C4185" t="s">
        <v>3352</v>
      </c>
      <c r="D4185" t="s">
        <v>1530</v>
      </c>
      <c r="E4185" t="s">
        <v>3461</v>
      </c>
      <c r="F4185" t="s">
        <v>3472</v>
      </c>
      <c r="G4185">
        <v>1583.54</v>
      </c>
      <c r="H4185">
        <v>5</v>
      </c>
      <c r="I4185">
        <f t="shared" si="65"/>
        <v>316.70799999999997</v>
      </c>
      <c r="J4185">
        <f>(Sales[[#This Row],[Selling Price Per Commodity]]-VLOOKUP(C4185,Products!A:E,4, FALSE))*Sales[[#This Row],[Quantity]]/10</f>
        <v>-43.931000000000012</v>
      </c>
      <c r="K4185">
        <f>WEEKDAY(Sales[[#This Row],[Date and Time]],2)</f>
        <v>7</v>
      </c>
    </row>
    <row r="4186" spans="1:11" x14ac:dyDescent="0.3">
      <c r="A4186" t="s">
        <v>7654</v>
      </c>
      <c r="B4186" s="1">
        <v>45312.335972222223</v>
      </c>
      <c r="C4186" t="s">
        <v>3271</v>
      </c>
      <c r="D4186" t="s">
        <v>1251</v>
      </c>
      <c r="E4186" t="s">
        <v>3471</v>
      </c>
      <c r="F4186" t="s">
        <v>3467</v>
      </c>
      <c r="G4186">
        <v>389.9</v>
      </c>
      <c r="H4186">
        <v>10</v>
      </c>
      <c r="I4186">
        <f t="shared" si="65"/>
        <v>38.989999999999995</v>
      </c>
      <c r="J4186">
        <f>(Sales[[#This Row],[Selling Price Per Commodity]]-VLOOKUP(C4186,Products!A:E,4, FALSE))*Sales[[#This Row],[Quantity]]/10</f>
        <v>-454.18</v>
      </c>
      <c r="K4186">
        <f>WEEKDAY(Sales[[#This Row],[Date and Time]],2)</f>
        <v>7</v>
      </c>
    </row>
    <row r="4187" spans="1:11" x14ac:dyDescent="0.3">
      <c r="A4187" t="s">
        <v>7655</v>
      </c>
      <c r="B4187" s="1">
        <v>45533.125358796293</v>
      </c>
      <c r="C4187" t="s">
        <v>3353</v>
      </c>
      <c r="D4187" t="s">
        <v>1899</v>
      </c>
      <c r="E4187" t="s">
        <v>3464</v>
      </c>
      <c r="F4187" t="s">
        <v>3462</v>
      </c>
      <c r="G4187">
        <v>1311.86</v>
      </c>
      <c r="H4187">
        <v>10</v>
      </c>
      <c r="I4187">
        <f t="shared" si="65"/>
        <v>131.18599999999998</v>
      </c>
      <c r="J4187">
        <f>(Sales[[#This Row],[Selling Price Per Commodity]]-VLOOKUP(C4187,Products!A:E,4, FALSE))*Sales[[#This Row],[Quantity]]/10</f>
        <v>-847.53399999999999</v>
      </c>
      <c r="K4187">
        <f>WEEKDAY(Sales[[#This Row],[Date and Time]],2)</f>
        <v>4</v>
      </c>
    </row>
    <row r="4188" spans="1:11" x14ac:dyDescent="0.3">
      <c r="A4188" t="s">
        <v>7656</v>
      </c>
      <c r="B4188" s="1">
        <v>45425.840115740742</v>
      </c>
      <c r="C4188" t="s">
        <v>3284</v>
      </c>
      <c r="D4188" t="s">
        <v>992</v>
      </c>
      <c r="E4188" t="s">
        <v>3466</v>
      </c>
      <c r="F4188" t="s">
        <v>3462</v>
      </c>
      <c r="G4188">
        <v>198.43</v>
      </c>
      <c r="H4188">
        <v>8</v>
      </c>
      <c r="I4188">
        <f t="shared" si="65"/>
        <v>24.803750000000001</v>
      </c>
      <c r="J4188">
        <f>(Sales[[#This Row],[Selling Price Per Commodity]]-VLOOKUP(C4188,Products!A:E,4, FALSE))*Sales[[#This Row],[Quantity]]/10</f>
        <v>-495.82100000000003</v>
      </c>
      <c r="K4188">
        <f>WEEKDAY(Sales[[#This Row],[Date and Time]],2)</f>
        <v>1</v>
      </c>
    </row>
    <row r="4189" spans="1:11" x14ac:dyDescent="0.3">
      <c r="A4189" t="s">
        <v>7657</v>
      </c>
      <c r="B4189" s="1">
        <v>45551.634074074071</v>
      </c>
      <c r="C4189" t="s">
        <v>3337</v>
      </c>
      <c r="D4189" t="s">
        <v>2183</v>
      </c>
      <c r="E4189" t="s">
        <v>3471</v>
      </c>
      <c r="F4189" t="s">
        <v>3469</v>
      </c>
      <c r="G4189">
        <v>422.49</v>
      </c>
      <c r="H4189">
        <v>2</v>
      </c>
      <c r="I4189">
        <f t="shared" si="65"/>
        <v>211.245</v>
      </c>
      <c r="J4189">
        <f>(Sales[[#This Row],[Selling Price Per Commodity]]-VLOOKUP(C4189,Products!A:E,4, FALSE))*Sales[[#This Row],[Quantity]]/10</f>
        <v>-137.66500000000002</v>
      </c>
      <c r="K4189">
        <f>WEEKDAY(Sales[[#This Row],[Date and Time]],2)</f>
        <v>1</v>
      </c>
    </row>
    <row r="4190" spans="1:11" x14ac:dyDescent="0.3">
      <c r="A4190" t="s">
        <v>7658</v>
      </c>
      <c r="B4190" s="1">
        <v>45518.997928240744</v>
      </c>
      <c r="C4190" t="s">
        <v>3316</v>
      </c>
      <c r="D4190" t="s">
        <v>1834</v>
      </c>
      <c r="E4190" t="s">
        <v>3466</v>
      </c>
      <c r="F4190" t="s">
        <v>3462</v>
      </c>
      <c r="G4190">
        <v>306.98</v>
      </c>
      <c r="H4190">
        <v>4</v>
      </c>
      <c r="I4190">
        <f t="shared" si="65"/>
        <v>76.745000000000005</v>
      </c>
      <c r="J4190">
        <f>(Sales[[#This Row],[Selling Price Per Commodity]]-VLOOKUP(C4190,Products!A:E,4, FALSE))*Sales[[#This Row],[Quantity]]/10</f>
        <v>-358.99</v>
      </c>
      <c r="K4190">
        <f>WEEKDAY(Sales[[#This Row],[Date and Time]],2)</f>
        <v>3</v>
      </c>
    </row>
    <row r="4191" spans="1:11" x14ac:dyDescent="0.3">
      <c r="A4191" t="s">
        <v>7659</v>
      </c>
      <c r="B4191" s="1">
        <v>45297.199606481481</v>
      </c>
      <c r="C4191" t="s">
        <v>3373</v>
      </c>
      <c r="D4191" t="s">
        <v>2711</v>
      </c>
      <c r="E4191" t="s">
        <v>3466</v>
      </c>
      <c r="F4191" t="s">
        <v>3469</v>
      </c>
      <c r="G4191">
        <v>44.14</v>
      </c>
      <c r="H4191">
        <v>3</v>
      </c>
      <c r="I4191">
        <f t="shared" si="65"/>
        <v>14.713333333333333</v>
      </c>
      <c r="J4191">
        <f>(Sales[[#This Row],[Selling Price Per Commodity]]-VLOOKUP(C4191,Products!A:E,4, FALSE))*Sales[[#This Row],[Quantity]]/10</f>
        <v>-242.14400000000001</v>
      </c>
      <c r="K4191">
        <f>WEEKDAY(Sales[[#This Row],[Date and Time]],2)</f>
        <v>6</v>
      </c>
    </row>
    <row r="4192" spans="1:11" x14ac:dyDescent="0.3">
      <c r="A4192" t="s">
        <v>7660</v>
      </c>
      <c r="B4192" s="1">
        <v>45579.730312500003</v>
      </c>
      <c r="C4192" t="s">
        <v>3421</v>
      </c>
      <c r="D4192" t="s">
        <v>3097</v>
      </c>
      <c r="E4192" t="s">
        <v>3471</v>
      </c>
      <c r="F4192" t="s">
        <v>3472</v>
      </c>
      <c r="G4192">
        <v>1569.07</v>
      </c>
      <c r="H4192">
        <v>7</v>
      </c>
      <c r="I4192">
        <f t="shared" si="65"/>
        <v>224.15285714285713</v>
      </c>
      <c r="J4192">
        <f>(Sales[[#This Row],[Selling Price Per Commodity]]-VLOOKUP(C4192,Products!A:E,4, FALSE))*Sales[[#This Row],[Quantity]]/10</f>
        <v>-128.119</v>
      </c>
      <c r="K4192">
        <f>WEEKDAY(Sales[[#This Row],[Date and Time]],2)</f>
        <v>1</v>
      </c>
    </row>
    <row r="4193" spans="1:11" x14ac:dyDescent="0.3">
      <c r="A4193" t="s">
        <v>7661</v>
      </c>
      <c r="B4193" s="1">
        <v>45550.340254629627</v>
      </c>
      <c r="C4193" t="s">
        <v>3398</v>
      </c>
      <c r="D4193" t="s">
        <v>503</v>
      </c>
      <c r="E4193" t="s">
        <v>3464</v>
      </c>
      <c r="F4193" t="s">
        <v>3476</v>
      </c>
      <c r="G4193">
        <v>1651.16</v>
      </c>
      <c r="H4193">
        <v>1</v>
      </c>
      <c r="I4193">
        <f t="shared" si="65"/>
        <v>1651.16</v>
      </c>
      <c r="J4193">
        <f>(Sales[[#This Row],[Selling Price Per Commodity]]-VLOOKUP(C4193,Products!A:E,4, FALSE))*Sales[[#This Row],[Quantity]]/10</f>
        <v>86.158000000000001</v>
      </c>
      <c r="K4193">
        <f>WEEKDAY(Sales[[#This Row],[Date and Time]],2)</f>
        <v>7</v>
      </c>
    </row>
    <row r="4194" spans="1:11" x14ac:dyDescent="0.3">
      <c r="A4194" t="s">
        <v>7662</v>
      </c>
      <c r="B4194" s="1">
        <v>45324.541608796295</v>
      </c>
      <c r="C4194" t="s">
        <v>3378</v>
      </c>
      <c r="D4194" t="s">
        <v>1653</v>
      </c>
      <c r="E4194" t="s">
        <v>3479</v>
      </c>
      <c r="F4194" t="s">
        <v>3472</v>
      </c>
      <c r="G4194">
        <v>902.75</v>
      </c>
      <c r="H4194">
        <v>5</v>
      </c>
      <c r="I4194">
        <f t="shared" si="65"/>
        <v>180.55</v>
      </c>
      <c r="J4194">
        <f>(Sales[[#This Row],[Selling Price Per Commodity]]-VLOOKUP(C4194,Products!A:E,4, FALSE))*Sales[[#This Row],[Quantity]]/10</f>
        <v>-88.85</v>
      </c>
      <c r="K4194">
        <f>WEEKDAY(Sales[[#This Row],[Date and Time]],2)</f>
        <v>5</v>
      </c>
    </row>
    <row r="4195" spans="1:11" x14ac:dyDescent="0.3">
      <c r="A4195" t="s">
        <v>7663</v>
      </c>
      <c r="B4195" s="1">
        <v>45601.429525462961</v>
      </c>
      <c r="C4195" t="s">
        <v>3435</v>
      </c>
      <c r="D4195" t="s">
        <v>404</v>
      </c>
      <c r="E4195" t="s">
        <v>3466</v>
      </c>
      <c r="F4195" t="s">
        <v>3467</v>
      </c>
      <c r="G4195">
        <v>434.33</v>
      </c>
      <c r="H4195">
        <v>7</v>
      </c>
      <c r="I4195">
        <f t="shared" si="65"/>
        <v>62.047142857142852</v>
      </c>
      <c r="J4195">
        <f>(Sales[[#This Row],[Selling Price Per Commodity]]-VLOOKUP(C4195,Products!A:E,4, FALSE))*Sales[[#This Row],[Quantity]]/10</f>
        <v>-177.95599999999999</v>
      </c>
      <c r="K4195">
        <f>WEEKDAY(Sales[[#This Row],[Date and Time]],2)</f>
        <v>2</v>
      </c>
    </row>
    <row r="4196" spans="1:11" x14ac:dyDescent="0.3">
      <c r="A4196" t="s">
        <v>7664</v>
      </c>
      <c r="B4196" s="1">
        <v>45494.82309027778</v>
      </c>
      <c r="C4196" t="s">
        <v>3432</v>
      </c>
      <c r="D4196" t="s">
        <v>1439</v>
      </c>
      <c r="E4196" t="s">
        <v>3479</v>
      </c>
      <c r="F4196" t="s">
        <v>3476</v>
      </c>
      <c r="G4196">
        <v>1451.66</v>
      </c>
      <c r="H4196">
        <v>9</v>
      </c>
      <c r="I4196">
        <f t="shared" si="65"/>
        <v>161.29555555555555</v>
      </c>
      <c r="J4196">
        <f>(Sales[[#This Row],[Selling Price Per Commodity]]-VLOOKUP(C4196,Products!A:E,4, FALSE))*Sales[[#This Row],[Quantity]]/10</f>
        <v>-53.788000000000011</v>
      </c>
      <c r="K4196">
        <f>WEEKDAY(Sales[[#This Row],[Date and Time]],2)</f>
        <v>7</v>
      </c>
    </row>
    <row r="4197" spans="1:11" x14ac:dyDescent="0.3">
      <c r="A4197" t="s">
        <v>7665</v>
      </c>
      <c r="B4197" s="1">
        <v>45420.166990740741</v>
      </c>
      <c r="C4197" t="s">
        <v>3276</v>
      </c>
      <c r="D4197" t="s">
        <v>2111</v>
      </c>
      <c r="E4197" t="s">
        <v>3479</v>
      </c>
      <c r="F4197" t="s">
        <v>3469</v>
      </c>
      <c r="G4197">
        <v>1674.53</v>
      </c>
      <c r="H4197">
        <v>8</v>
      </c>
      <c r="I4197">
        <f t="shared" si="65"/>
        <v>209.31625</v>
      </c>
      <c r="J4197">
        <f>(Sales[[#This Row],[Selling Price Per Commodity]]-VLOOKUP(C4197,Products!A:E,4, FALSE))*Sales[[#This Row],[Quantity]]/10</f>
        <v>-421.67500000000001</v>
      </c>
      <c r="K4197">
        <f>WEEKDAY(Sales[[#This Row],[Date and Time]],2)</f>
        <v>3</v>
      </c>
    </row>
    <row r="4198" spans="1:11" x14ac:dyDescent="0.3">
      <c r="A4198" t="s">
        <v>7666</v>
      </c>
      <c r="B4198" s="1">
        <v>45455.904432870368</v>
      </c>
      <c r="C4198" t="s">
        <v>3281</v>
      </c>
      <c r="D4198" t="s">
        <v>1001</v>
      </c>
      <c r="E4198" t="s">
        <v>3466</v>
      </c>
      <c r="F4198" t="s">
        <v>3476</v>
      </c>
      <c r="G4198">
        <v>1745.46</v>
      </c>
      <c r="H4198">
        <v>6</v>
      </c>
      <c r="I4198">
        <f t="shared" si="65"/>
        <v>290.91000000000003</v>
      </c>
      <c r="J4198">
        <f>(Sales[[#This Row],[Selling Price Per Commodity]]-VLOOKUP(C4198,Products!A:E,4, FALSE))*Sales[[#This Row],[Quantity]]/10</f>
        <v>92.352000000000004</v>
      </c>
      <c r="K4198">
        <f>WEEKDAY(Sales[[#This Row],[Date and Time]],2)</f>
        <v>3</v>
      </c>
    </row>
    <row r="4199" spans="1:11" x14ac:dyDescent="0.3">
      <c r="A4199" t="s">
        <v>7667</v>
      </c>
      <c r="B4199" s="1">
        <v>45607.069282407407</v>
      </c>
      <c r="C4199" t="s">
        <v>3246</v>
      </c>
      <c r="D4199" t="s">
        <v>2464</v>
      </c>
      <c r="E4199" t="s">
        <v>3479</v>
      </c>
      <c r="F4199" t="s">
        <v>3462</v>
      </c>
      <c r="G4199">
        <v>740.15</v>
      </c>
      <c r="H4199">
        <v>4</v>
      </c>
      <c r="I4199">
        <f t="shared" si="65"/>
        <v>185.03749999999999</v>
      </c>
      <c r="J4199">
        <f>(Sales[[#This Row],[Selling Price Per Commodity]]-VLOOKUP(C4199,Products!A:E,4, FALSE))*Sales[[#This Row],[Quantity]]/10</f>
        <v>-175.34099999999998</v>
      </c>
      <c r="K4199">
        <f>WEEKDAY(Sales[[#This Row],[Date and Time]],2)</f>
        <v>1</v>
      </c>
    </row>
    <row r="4200" spans="1:11" x14ac:dyDescent="0.3">
      <c r="A4200" t="s">
        <v>7668</v>
      </c>
      <c r="B4200" s="1">
        <v>45384.353229166663</v>
      </c>
      <c r="C4200" t="s">
        <v>3278</v>
      </c>
      <c r="D4200" t="s">
        <v>1497</v>
      </c>
      <c r="E4200" t="s">
        <v>3471</v>
      </c>
      <c r="F4200" t="s">
        <v>3469</v>
      </c>
      <c r="G4200">
        <v>1902.03</v>
      </c>
      <c r="H4200">
        <v>1</v>
      </c>
      <c r="I4200">
        <f t="shared" si="65"/>
        <v>1902.03</v>
      </c>
      <c r="J4200">
        <f>(Sales[[#This Row],[Selling Price Per Commodity]]-VLOOKUP(C4200,Products!A:E,4, FALSE))*Sales[[#This Row],[Quantity]]/10</f>
        <v>157.15199999999999</v>
      </c>
      <c r="K4200">
        <f>WEEKDAY(Sales[[#This Row],[Date and Time]],2)</f>
        <v>2</v>
      </c>
    </row>
    <row r="4201" spans="1:11" x14ac:dyDescent="0.3">
      <c r="A4201" t="s">
        <v>7669</v>
      </c>
      <c r="B4201" s="1">
        <v>45569.349560185183</v>
      </c>
      <c r="C4201" t="s">
        <v>3451</v>
      </c>
      <c r="D4201" t="s">
        <v>449</v>
      </c>
      <c r="E4201" t="s">
        <v>3466</v>
      </c>
      <c r="F4201" t="s">
        <v>3469</v>
      </c>
      <c r="G4201">
        <v>1182.8699999999999</v>
      </c>
      <c r="H4201">
        <v>2</v>
      </c>
      <c r="I4201">
        <f t="shared" si="65"/>
        <v>591.43499999999995</v>
      </c>
      <c r="J4201">
        <f>(Sales[[#This Row],[Selling Price Per Commodity]]-VLOOKUP(C4201,Products!A:E,4, FALSE))*Sales[[#This Row],[Quantity]]/10</f>
        <v>5.0889999999999871</v>
      </c>
      <c r="K4201">
        <f>WEEKDAY(Sales[[#This Row],[Date and Time]],2)</f>
        <v>5</v>
      </c>
    </row>
    <row r="4202" spans="1:11" x14ac:dyDescent="0.3">
      <c r="A4202" t="s">
        <v>7670</v>
      </c>
      <c r="B4202" s="1">
        <v>45313.283703703702</v>
      </c>
      <c r="C4202" t="s">
        <v>3315</v>
      </c>
      <c r="D4202" t="s">
        <v>1560</v>
      </c>
      <c r="E4202" t="s">
        <v>3464</v>
      </c>
      <c r="F4202" t="s">
        <v>3462</v>
      </c>
      <c r="G4202">
        <v>1906.12</v>
      </c>
      <c r="H4202">
        <v>7</v>
      </c>
      <c r="I4202">
        <f t="shared" si="65"/>
        <v>272.30285714285714</v>
      </c>
      <c r="J4202">
        <f>(Sales[[#This Row],[Selling Price Per Commodity]]-VLOOKUP(C4202,Products!A:E,4, FALSE))*Sales[[#This Row],[Quantity]]/10</f>
        <v>126.92599999999997</v>
      </c>
      <c r="K4202">
        <f>WEEKDAY(Sales[[#This Row],[Date and Time]],2)</f>
        <v>1</v>
      </c>
    </row>
    <row r="4203" spans="1:11" x14ac:dyDescent="0.3">
      <c r="A4203" t="s">
        <v>7671</v>
      </c>
      <c r="B4203" s="1">
        <v>45321.590370370373</v>
      </c>
      <c r="C4203" t="s">
        <v>3423</v>
      </c>
      <c r="D4203" t="s">
        <v>2969</v>
      </c>
      <c r="E4203" t="s">
        <v>3464</v>
      </c>
      <c r="F4203" t="s">
        <v>3472</v>
      </c>
      <c r="G4203">
        <v>1901.6</v>
      </c>
      <c r="H4203">
        <v>9</v>
      </c>
      <c r="I4203">
        <f t="shared" si="65"/>
        <v>211.28888888888889</v>
      </c>
      <c r="J4203">
        <f>(Sales[[#This Row],[Selling Price Per Commodity]]-VLOOKUP(C4203,Products!A:E,4, FALSE))*Sales[[#This Row],[Quantity]]/10</f>
        <v>-159.31</v>
      </c>
      <c r="K4203">
        <f>WEEKDAY(Sales[[#This Row],[Date and Time]],2)</f>
        <v>2</v>
      </c>
    </row>
    <row r="4204" spans="1:11" x14ac:dyDescent="0.3">
      <c r="A4204" t="s">
        <v>7672</v>
      </c>
      <c r="B4204" s="1">
        <v>45349.073263888888</v>
      </c>
      <c r="C4204" t="s">
        <v>3386</v>
      </c>
      <c r="D4204" t="s">
        <v>1680</v>
      </c>
      <c r="E4204" t="s">
        <v>3461</v>
      </c>
      <c r="F4204" t="s">
        <v>3462</v>
      </c>
      <c r="G4204">
        <v>1281.32</v>
      </c>
      <c r="H4204">
        <v>2</v>
      </c>
      <c r="I4204">
        <f t="shared" si="65"/>
        <v>640.66</v>
      </c>
      <c r="J4204">
        <f>(Sales[[#This Row],[Selling Price Per Commodity]]-VLOOKUP(C4204,Products!A:E,4, FALSE))*Sales[[#This Row],[Quantity]]/10</f>
        <v>-22.122000000000003</v>
      </c>
      <c r="K4204">
        <f>WEEKDAY(Sales[[#This Row],[Date and Time]],2)</f>
        <v>2</v>
      </c>
    </row>
    <row r="4205" spans="1:11" x14ac:dyDescent="0.3">
      <c r="A4205" t="s">
        <v>7673</v>
      </c>
      <c r="B4205" s="1">
        <v>45295.321643518517</v>
      </c>
      <c r="C4205" t="s">
        <v>3378</v>
      </c>
      <c r="D4205" t="s">
        <v>3060</v>
      </c>
      <c r="E4205" t="s">
        <v>3461</v>
      </c>
      <c r="F4205" t="s">
        <v>3476</v>
      </c>
      <c r="G4205">
        <v>1339.55</v>
      </c>
      <c r="H4205">
        <v>1</v>
      </c>
      <c r="I4205">
        <f t="shared" si="65"/>
        <v>1339.55</v>
      </c>
      <c r="J4205">
        <f>(Sales[[#This Row],[Selling Price Per Commodity]]-VLOOKUP(C4205,Products!A:E,4, FALSE))*Sales[[#This Row],[Quantity]]/10</f>
        <v>98.13</v>
      </c>
      <c r="K4205">
        <f>WEEKDAY(Sales[[#This Row],[Date and Time]],2)</f>
        <v>4</v>
      </c>
    </row>
    <row r="4206" spans="1:11" x14ac:dyDescent="0.3">
      <c r="A4206" t="s">
        <v>7674</v>
      </c>
      <c r="B4206" s="1">
        <v>45476.275520833333</v>
      </c>
      <c r="C4206" t="s">
        <v>3311</v>
      </c>
      <c r="D4206" t="s">
        <v>446</v>
      </c>
      <c r="E4206" t="s">
        <v>3461</v>
      </c>
      <c r="F4206" t="s">
        <v>3472</v>
      </c>
      <c r="G4206">
        <v>1203.96</v>
      </c>
      <c r="H4206">
        <v>8</v>
      </c>
      <c r="I4206">
        <f t="shared" si="65"/>
        <v>150.495</v>
      </c>
      <c r="J4206">
        <f>(Sales[[#This Row],[Selling Price Per Commodity]]-VLOOKUP(C4206,Products!A:E,4, FALSE))*Sales[[#This Row],[Quantity]]/10</f>
        <v>-649.10799999999995</v>
      </c>
      <c r="K4206">
        <f>WEEKDAY(Sales[[#This Row],[Date and Time]],2)</f>
        <v>3</v>
      </c>
    </row>
    <row r="4207" spans="1:11" x14ac:dyDescent="0.3">
      <c r="A4207" t="s">
        <v>7675</v>
      </c>
      <c r="B4207" s="1">
        <v>45316.943645833337</v>
      </c>
      <c r="C4207" t="s">
        <v>3327</v>
      </c>
      <c r="D4207" t="s">
        <v>1741</v>
      </c>
      <c r="E4207" t="s">
        <v>3471</v>
      </c>
      <c r="F4207" t="s">
        <v>3476</v>
      </c>
      <c r="G4207">
        <v>299.5</v>
      </c>
      <c r="H4207">
        <v>8</v>
      </c>
      <c r="I4207">
        <f t="shared" si="65"/>
        <v>37.4375</v>
      </c>
      <c r="J4207">
        <f>(Sales[[#This Row],[Selling Price Per Commodity]]-VLOOKUP(C4207,Products!A:E,4, FALSE))*Sales[[#This Row],[Quantity]]/10</f>
        <v>-757.81799999999998</v>
      </c>
      <c r="K4207">
        <f>WEEKDAY(Sales[[#This Row],[Date and Time]],2)</f>
        <v>4</v>
      </c>
    </row>
    <row r="4208" spans="1:11" x14ac:dyDescent="0.3">
      <c r="A4208" t="s">
        <v>7676</v>
      </c>
      <c r="B4208" s="1">
        <v>45545.634456018517</v>
      </c>
      <c r="C4208" t="s">
        <v>3343</v>
      </c>
      <c r="D4208" t="s">
        <v>1232</v>
      </c>
      <c r="E4208" t="s">
        <v>3471</v>
      </c>
      <c r="F4208" t="s">
        <v>3462</v>
      </c>
      <c r="G4208">
        <v>608.17999999999995</v>
      </c>
      <c r="H4208">
        <v>6</v>
      </c>
      <c r="I4208">
        <f t="shared" si="65"/>
        <v>101.36333333333333</v>
      </c>
      <c r="J4208">
        <f>(Sales[[#This Row],[Selling Price Per Commodity]]-VLOOKUP(C4208,Products!A:E,4, FALSE))*Sales[[#This Row],[Quantity]]/10</f>
        <v>-2.7280000000000002</v>
      </c>
      <c r="K4208">
        <f>WEEKDAY(Sales[[#This Row],[Date and Time]],2)</f>
        <v>2</v>
      </c>
    </row>
    <row r="4209" spans="1:11" x14ac:dyDescent="0.3">
      <c r="A4209" t="s">
        <v>7677</v>
      </c>
      <c r="B4209" s="1">
        <v>45323.461921296293</v>
      </c>
      <c r="C4209" t="s">
        <v>3341</v>
      </c>
      <c r="D4209" t="s">
        <v>2690</v>
      </c>
      <c r="E4209" t="s">
        <v>3466</v>
      </c>
      <c r="F4209" t="s">
        <v>3467</v>
      </c>
      <c r="G4209">
        <v>1801.59</v>
      </c>
      <c r="H4209">
        <v>8</v>
      </c>
      <c r="I4209">
        <f t="shared" si="65"/>
        <v>225.19874999999999</v>
      </c>
      <c r="J4209">
        <f>(Sales[[#This Row],[Selling Price Per Commodity]]-VLOOKUP(C4209,Products!A:E,4, FALSE))*Sales[[#This Row],[Quantity]]/10</f>
        <v>118.071</v>
      </c>
      <c r="K4209">
        <f>WEEKDAY(Sales[[#This Row],[Date and Time]],2)</f>
        <v>4</v>
      </c>
    </row>
    <row r="4210" spans="1:11" x14ac:dyDescent="0.3">
      <c r="A4210" t="s">
        <v>7678</v>
      </c>
      <c r="B4210" s="1">
        <v>45425.211030092592</v>
      </c>
      <c r="C4210" t="s">
        <v>3439</v>
      </c>
      <c r="D4210" t="s">
        <v>2421</v>
      </c>
      <c r="E4210" t="s">
        <v>3466</v>
      </c>
      <c r="F4210" t="s">
        <v>3476</v>
      </c>
      <c r="G4210">
        <v>599.66</v>
      </c>
      <c r="H4210">
        <v>9</v>
      </c>
      <c r="I4210">
        <f t="shared" si="65"/>
        <v>66.628888888888881</v>
      </c>
      <c r="J4210">
        <f>(Sales[[#This Row],[Selling Price Per Commodity]]-VLOOKUP(C4210,Products!A:E,4, FALSE))*Sales[[#This Row],[Quantity]]/10</f>
        <v>-791.29</v>
      </c>
      <c r="K4210">
        <f>WEEKDAY(Sales[[#This Row],[Date and Time]],2)</f>
        <v>1</v>
      </c>
    </row>
    <row r="4211" spans="1:11" x14ac:dyDescent="0.3">
      <c r="A4211" t="s">
        <v>7679</v>
      </c>
      <c r="B4211" s="1">
        <v>45567.483472222222</v>
      </c>
      <c r="C4211" t="s">
        <v>3214</v>
      </c>
      <c r="D4211" t="s">
        <v>2668</v>
      </c>
      <c r="E4211" t="s">
        <v>3471</v>
      </c>
      <c r="F4211" t="s">
        <v>3476</v>
      </c>
      <c r="G4211">
        <v>858.42</v>
      </c>
      <c r="H4211">
        <v>6</v>
      </c>
      <c r="I4211">
        <f t="shared" si="65"/>
        <v>143.07</v>
      </c>
      <c r="J4211">
        <f>(Sales[[#This Row],[Selling Price Per Commodity]]-VLOOKUP(C4211,Products!A:E,4, FALSE))*Sales[[#This Row],[Quantity]]/10</f>
        <v>-175.33200000000002</v>
      </c>
      <c r="K4211">
        <f>WEEKDAY(Sales[[#This Row],[Date and Time]],2)</f>
        <v>3</v>
      </c>
    </row>
    <row r="4212" spans="1:11" x14ac:dyDescent="0.3">
      <c r="A4212" t="s">
        <v>7680</v>
      </c>
      <c r="B4212" s="1">
        <v>45337.916875000003</v>
      </c>
      <c r="C4212" t="s">
        <v>3309</v>
      </c>
      <c r="D4212" t="s">
        <v>1445</v>
      </c>
      <c r="E4212" t="s">
        <v>3461</v>
      </c>
      <c r="F4212" t="s">
        <v>3462</v>
      </c>
      <c r="G4212">
        <v>981.96</v>
      </c>
      <c r="H4212">
        <v>2</v>
      </c>
      <c r="I4212">
        <f t="shared" si="65"/>
        <v>490.98</v>
      </c>
      <c r="J4212">
        <f>(Sales[[#This Row],[Selling Price Per Commodity]]-VLOOKUP(C4212,Products!A:E,4, FALSE))*Sales[[#This Row],[Quantity]]/10</f>
        <v>-81.572000000000003</v>
      </c>
      <c r="K4212">
        <f>WEEKDAY(Sales[[#This Row],[Date and Time]],2)</f>
        <v>4</v>
      </c>
    </row>
    <row r="4213" spans="1:11" x14ac:dyDescent="0.3">
      <c r="A4213" t="s">
        <v>7681</v>
      </c>
      <c r="B4213" s="1">
        <v>45441.569548611114</v>
      </c>
      <c r="C4213" t="s">
        <v>3285</v>
      </c>
      <c r="D4213" t="s">
        <v>650</v>
      </c>
      <c r="E4213" t="s">
        <v>3479</v>
      </c>
      <c r="F4213" t="s">
        <v>3476</v>
      </c>
      <c r="G4213">
        <v>777.89</v>
      </c>
      <c r="H4213">
        <v>7</v>
      </c>
      <c r="I4213">
        <f t="shared" si="65"/>
        <v>111.12714285714286</v>
      </c>
      <c r="J4213">
        <f>(Sales[[#This Row],[Selling Price Per Commodity]]-VLOOKUP(C4213,Products!A:E,4, FALSE))*Sales[[#This Row],[Quantity]]/10</f>
        <v>8.3560000000000016</v>
      </c>
      <c r="K4213">
        <f>WEEKDAY(Sales[[#This Row],[Date and Time]],2)</f>
        <v>3</v>
      </c>
    </row>
    <row r="4214" spans="1:11" x14ac:dyDescent="0.3">
      <c r="A4214" t="s">
        <v>7682</v>
      </c>
      <c r="B4214" s="1">
        <v>45585.640069444446</v>
      </c>
      <c r="C4214" t="s">
        <v>3341</v>
      </c>
      <c r="D4214" t="s">
        <v>2058</v>
      </c>
      <c r="E4214" t="s">
        <v>3471</v>
      </c>
      <c r="F4214" t="s">
        <v>3467</v>
      </c>
      <c r="G4214">
        <v>1347.14</v>
      </c>
      <c r="H4214">
        <v>3</v>
      </c>
      <c r="I4214">
        <f t="shared" si="65"/>
        <v>449.04666666666668</v>
      </c>
      <c r="J4214">
        <f>(Sales[[#This Row],[Selling Price Per Commodity]]-VLOOKUP(C4214,Products!A:E,4, FALSE))*Sales[[#This Row],[Quantity]]/10</f>
        <v>111.431</v>
      </c>
      <c r="K4214">
        <f>WEEKDAY(Sales[[#This Row],[Date and Time]],2)</f>
        <v>7</v>
      </c>
    </row>
    <row r="4215" spans="1:11" x14ac:dyDescent="0.3">
      <c r="A4215" t="s">
        <v>7683</v>
      </c>
      <c r="B4215" s="1">
        <v>45375.711898148147</v>
      </c>
      <c r="C4215" t="s">
        <v>3397</v>
      </c>
      <c r="D4215" t="s">
        <v>1223</v>
      </c>
      <c r="E4215" t="s">
        <v>3461</v>
      </c>
      <c r="F4215" t="s">
        <v>3472</v>
      </c>
      <c r="G4215">
        <v>323.06</v>
      </c>
      <c r="H4215">
        <v>10</v>
      </c>
      <c r="I4215">
        <f t="shared" si="65"/>
        <v>32.305999999999997</v>
      </c>
      <c r="J4215">
        <f>(Sales[[#This Row],[Selling Price Per Commodity]]-VLOOKUP(C4215,Products!A:E,4, FALSE))*Sales[[#This Row],[Quantity]]/10</f>
        <v>-337.42400000000004</v>
      </c>
      <c r="K4215">
        <f>WEEKDAY(Sales[[#This Row],[Date and Time]],2)</f>
        <v>7</v>
      </c>
    </row>
    <row r="4216" spans="1:11" x14ac:dyDescent="0.3">
      <c r="A4216" t="s">
        <v>7684</v>
      </c>
      <c r="B4216" s="1">
        <v>45524.527071759258</v>
      </c>
      <c r="C4216" t="s">
        <v>3380</v>
      </c>
      <c r="D4216" t="s">
        <v>2831</v>
      </c>
      <c r="E4216" t="s">
        <v>3471</v>
      </c>
      <c r="F4216" t="s">
        <v>3472</v>
      </c>
      <c r="G4216">
        <v>371.9</v>
      </c>
      <c r="H4216">
        <v>1</v>
      </c>
      <c r="I4216">
        <f t="shared" si="65"/>
        <v>371.9</v>
      </c>
      <c r="J4216">
        <f>(Sales[[#This Row],[Selling Price Per Commodity]]-VLOOKUP(C4216,Products!A:E,4, FALSE))*Sales[[#This Row],[Quantity]]/10</f>
        <v>-43.045000000000002</v>
      </c>
      <c r="K4216">
        <f>WEEKDAY(Sales[[#This Row],[Date and Time]],2)</f>
        <v>2</v>
      </c>
    </row>
    <row r="4217" spans="1:11" x14ac:dyDescent="0.3">
      <c r="A4217" t="s">
        <v>7685</v>
      </c>
      <c r="B4217" s="1">
        <v>45314.944432870368</v>
      </c>
      <c r="C4217" t="s">
        <v>3403</v>
      </c>
      <c r="D4217" t="s">
        <v>1863</v>
      </c>
      <c r="E4217" t="s">
        <v>3464</v>
      </c>
      <c r="F4217" t="s">
        <v>3469</v>
      </c>
      <c r="G4217">
        <v>1524.38</v>
      </c>
      <c r="H4217">
        <v>5</v>
      </c>
      <c r="I4217">
        <f t="shared" si="65"/>
        <v>304.87600000000003</v>
      </c>
      <c r="J4217">
        <f>(Sales[[#This Row],[Selling Price Per Commodity]]-VLOOKUP(C4217,Products!A:E,4, FALSE))*Sales[[#This Row],[Quantity]]/10</f>
        <v>-299.89699999999993</v>
      </c>
      <c r="K4217">
        <f>WEEKDAY(Sales[[#This Row],[Date and Time]],2)</f>
        <v>2</v>
      </c>
    </row>
    <row r="4218" spans="1:11" x14ac:dyDescent="0.3">
      <c r="A4218" t="s">
        <v>7686</v>
      </c>
      <c r="B4218" s="1">
        <v>45342.750578703701</v>
      </c>
      <c r="C4218" t="s">
        <v>3371</v>
      </c>
      <c r="D4218" t="s">
        <v>2430</v>
      </c>
      <c r="E4218" t="s">
        <v>3464</v>
      </c>
      <c r="F4218" t="s">
        <v>3476</v>
      </c>
      <c r="G4218">
        <v>436.21</v>
      </c>
      <c r="H4218">
        <v>10</v>
      </c>
      <c r="I4218">
        <f t="shared" si="65"/>
        <v>43.620999999999995</v>
      </c>
      <c r="J4218">
        <f>(Sales[[#This Row],[Selling Price Per Commodity]]-VLOOKUP(C4218,Products!A:E,4, FALSE))*Sales[[#This Row],[Quantity]]/10</f>
        <v>-326.899</v>
      </c>
      <c r="K4218">
        <f>WEEKDAY(Sales[[#This Row],[Date and Time]],2)</f>
        <v>2</v>
      </c>
    </row>
    <row r="4219" spans="1:11" x14ac:dyDescent="0.3">
      <c r="A4219" t="s">
        <v>7687</v>
      </c>
      <c r="B4219" s="1">
        <v>45315.841331018521</v>
      </c>
      <c r="C4219" t="s">
        <v>3352</v>
      </c>
      <c r="D4219" t="s">
        <v>1103</v>
      </c>
      <c r="E4219" t="s">
        <v>3466</v>
      </c>
      <c r="F4219" t="s">
        <v>3467</v>
      </c>
      <c r="G4219">
        <v>1286.58</v>
      </c>
      <c r="H4219">
        <v>5</v>
      </c>
      <c r="I4219">
        <f t="shared" si="65"/>
        <v>257.31599999999997</v>
      </c>
      <c r="J4219">
        <f>(Sales[[#This Row],[Selling Price Per Commodity]]-VLOOKUP(C4219,Products!A:E,4, FALSE))*Sales[[#This Row],[Quantity]]/10</f>
        <v>-73.62700000000001</v>
      </c>
      <c r="K4219">
        <f>WEEKDAY(Sales[[#This Row],[Date and Time]],2)</f>
        <v>3</v>
      </c>
    </row>
    <row r="4220" spans="1:11" x14ac:dyDescent="0.3">
      <c r="A4220" t="s">
        <v>7688</v>
      </c>
      <c r="B4220" s="1">
        <v>45491.180428240739</v>
      </c>
      <c r="C4220" t="s">
        <v>3427</v>
      </c>
      <c r="D4220" t="s">
        <v>1908</v>
      </c>
      <c r="E4220" t="s">
        <v>3464</v>
      </c>
      <c r="F4220" t="s">
        <v>3462</v>
      </c>
      <c r="G4220">
        <v>1470.52</v>
      </c>
      <c r="H4220">
        <v>9</v>
      </c>
      <c r="I4220">
        <f t="shared" si="65"/>
        <v>163.39111111111112</v>
      </c>
      <c r="J4220">
        <f>(Sales[[#This Row],[Selling Price Per Commodity]]-VLOOKUP(C4220,Products!A:E,4, FALSE))*Sales[[#This Row],[Quantity]]/10</f>
        <v>-166.38200000000001</v>
      </c>
      <c r="K4220">
        <f>WEEKDAY(Sales[[#This Row],[Date and Time]],2)</f>
        <v>4</v>
      </c>
    </row>
    <row r="4221" spans="1:11" x14ac:dyDescent="0.3">
      <c r="A4221" t="s">
        <v>7689</v>
      </c>
      <c r="B4221" s="1">
        <v>45558.024270833332</v>
      </c>
      <c r="C4221" t="s">
        <v>3446</v>
      </c>
      <c r="D4221" t="s">
        <v>3094</v>
      </c>
      <c r="E4221" t="s">
        <v>3466</v>
      </c>
      <c r="F4221" t="s">
        <v>3469</v>
      </c>
      <c r="G4221">
        <v>186.41</v>
      </c>
      <c r="H4221">
        <v>6</v>
      </c>
      <c r="I4221">
        <f t="shared" si="65"/>
        <v>31.068333333333332</v>
      </c>
      <c r="J4221">
        <f>(Sales[[#This Row],[Selling Price Per Commodity]]-VLOOKUP(C4221,Products!A:E,4, FALSE))*Sales[[#This Row],[Quantity]]/10</f>
        <v>-467.34699999999992</v>
      </c>
      <c r="K4221">
        <f>WEEKDAY(Sales[[#This Row],[Date and Time]],2)</f>
        <v>1</v>
      </c>
    </row>
    <row r="4222" spans="1:11" x14ac:dyDescent="0.3">
      <c r="A4222" t="s">
        <v>7690</v>
      </c>
      <c r="B4222" s="1">
        <v>45358.342013888891</v>
      </c>
      <c r="C4222" t="s">
        <v>3305</v>
      </c>
      <c r="D4222" t="s">
        <v>264</v>
      </c>
      <c r="E4222" t="s">
        <v>3466</v>
      </c>
      <c r="F4222" t="s">
        <v>3462</v>
      </c>
      <c r="G4222">
        <v>463.24</v>
      </c>
      <c r="H4222">
        <v>10</v>
      </c>
      <c r="I4222">
        <f t="shared" si="65"/>
        <v>46.323999999999998</v>
      </c>
      <c r="J4222">
        <f>(Sales[[#This Row],[Selling Price Per Commodity]]-VLOOKUP(C4222,Products!A:E,4, FALSE))*Sales[[#This Row],[Quantity]]/10</f>
        <v>-330.63599999999997</v>
      </c>
      <c r="K4222">
        <f>WEEKDAY(Sales[[#This Row],[Date and Time]],2)</f>
        <v>4</v>
      </c>
    </row>
    <row r="4223" spans="1:11" x14ac:dyDescent="0.3">
      <c r="A4223" t="s">
        <v>7691</v>
      </c>
      <c r="B4223" s="1">
        <v>45608.783125000002</v>
      </c>
      <c r="C4223" t="s">
        <v>3416</v>
      </c>
      <c r="D4223" t="s">
        <v>932</v>
      </c>
      <c r="E4223" t="s">
        <v>3479</v>
      </c>
      <c r="F4223" t="s">
        <v>3476</v>
      </c>
      <c r="G4223">
        <v>818.97</v>
      </c>
      <c r="H4223">
        <v>6</v>
      </c>
      <c r="I4223">
        <f t="shared" si="65"/>
        <v>136.495</v>
      </c>
      <c r="J4223">
        <f>(Sales[[#This Row],[Selling Price Per Commodity]]-VLOOKUP(C4223,Products!A:E,4, FALSE))*Sales[[#This Row],[Quantity]]/10</f>
        <v>-370.20299999999997</v>
      </c>
      <c r="K4223">
        <f>WEEKDAY(Sales[[#This Row],[Date and Time]],2)</f>
        <v>2</v>
      </c>
    </row>
    <row r="4224" spans="1:11" x14ac:dyDescent="0.3">
      <c r="A4224" t="s">
        <v>7692</v>
      </c>
      <c r="B4224" s="1">
        <v>45551.848553240743</v>
      </c>
      <c r="C4224" t="s">
        <v>3281</v>
      </c>
      <c r="D4224" t="s">
        <v>2227</v>
      </c>
      <c r="E4224" t="s">
        <v>3479</v>
      </c>
      <c r="F4224" t="s">
        <v>3462</v>
      </c>
      <c r="G4224">
        <v>1697.69</v>
      </c>
      <c r="H4224">
        <v>5</v>
      </c>
      <c r="I4224">
        <f t="shared" si="65"/>
        <v>339.53800000000001</v>
      </c>
      <c r="J4224">
        <f>(Sales[[#This Row],[Selling Price Per Commodity]]-VLOOKUP(C4224,Products!A:E,4, FALSE))*Sales[[#This Row],[Quantity]]/10</f>
        <v>101.274</v>
      </c>
      <c r="K4224">
        <f>WEEKDAY(Sales[[#This Row],[Date and Time]],2)</f>
        <v>1</v>
      </c>
    </row>
    <row r="4225" spans="1:11" x14ac:dyDescent="0.3">
      <c r="A4225" t="s">
        <v>7693</v>
      </c>
      <c r="B4225" s="1">
        <v>45561.768726851849</v>
      </c>
      <c r="C4225" t="s">
        <v>3291</v>
      </c>
      <c r="D4225" t="s">
        <v>812</v>
      </c>
      <c r="E4225" t="s">
        <v>3471</v>
      </c>
      <c r="F4225" t="s">
        <v>3467</v>
      </c>
      <c r="G4225">
        <v>1596.35</v>
      </c>
      <c r="H4225">
        <v>3</v>
      </c>
      <c r="I4225">
        <f t="shared" si="65"/>
        <v>532.11666666666667</v>
      </c>
      <c r="J4225">
        <f>(Sales[[#This Row],[Selling Price Per Commodity]]-VLOOKUP(C4225,Products!A:E,4, FALSE))*Sales[[#This Row],[Quantity]]/10</f>
        <v>53.786000000000016</v>
      </c>
      <c r="K4225">
        <f>WEEKDAY(Sales[[#This Row],[Date and Time]],2)</f>
        <v>4</v>
      </c>
    </row>
    <row r="4226" spans="1:11" x14ac:dyDescent="0.3">
      <c r="A4226" t="s">
        <v>7694</v>
      </c>
      <c r="B4226" s="1">
        <v>45299.931018518517</v>
      </c>
      <c r="C4226" t="s">
        <v>3312</v>
      </c>
      <c r="D4226" t="s">
        <v>2264</v>
      </c>
      <c r="E4226" t="s">
        <v>3466</v>
      </c>
      <c r="F4226" t="s">
        <v>3469</v>
      </c>
      <c r="G4226">
        <v>1955.72</v>
      </c>
      <c r="H4226">
        <v>7</v>
      </c>
      <c r="I4226">
        <f t="shared" ref="I4226:I4289" si="66" xml:space="preserve"> G4226/H4226</f>
        <v>279.38857142857142</v>
      </c>
      <c r="J4226">
        <f>(Sales[[#This Row],[Selling Price Per Commodity]]-VLOOKUP(C4226,Products!A:E,4, FALSE))*Sales[[#This Row],[Quantity]]/10</f>
        <v>60.030999999999992</v>
      </c>
      <c r="K4226">
        <f>WEEKDAY(Sales[[#This Row],[Date and Time]],2)</f>
        <v>1</v>
      </c>
    </row>
    <row r="4227" spans="1:11" x14ac:dyDescent="0.3">
      <c r="A4227" t="s">
        <v>7695</v>
      </c>
      <c r="B4227" s="1">
        <v>45579.749548611115</v>
      </c>
      <c r="C4227" t="s">
        <v>3293</v>
      </c>
      <c r="D4227" t="s">
        <v>449</v>
      </c>
      <c r="E4227" t="s">
        <v>3464</v>
      </c>
      <c r="F4227" t="s">
        <v>3476</v>
      </c>
      <c r="G4227">
        <v>1803.87</v>
      </c>
      <c r="H4227">
        <v>2</v>
      </c>
      <c r="I4227">
        <f t="shared" si="66"/>
        <v>901.93499999999995</v>
      </c>
      <c r="J4227">
        <f>(Sales[[#This Row],[Selling Price Per Commodity]]-VLOOKUP(C4227,Products!A:E,4, FALSE))*Sales[[#This Row],[Quantity]]/10</f>
        <v>145.38899999999998</v>
      </c>
      <c r="K4227">
        <f>WEEKDAY(Sales[[#This Row],[Date and Time]],2)</f>
        <v>1</v>
      </c>
    </row>
    <row r="4228" spans="1:11" x14ac:dyDescent="0.3">
      <c r="A4228" t="s">
        <v>7696</v>
      </c>
      <c r="B4228" s="1">
        <v>45573.501516203702</v>
      </c>
      <c r="C4228" t="s">
        <v>3441</v>
      </c>
      <c r="D4228" t="s">
        <v>1753</v>
      </c>
      <c r="E4228" t="s">
        <v>3466</v>
      </c>
      <c r="F4228" t="s">
        <v>3476</v>
      </c>
      <c r="G4228">
        <v>132.11000000000001</v>
      </c>
      <c r="H4228">
        <v>4</v>
      </c>
      <c r="I4228">
        <f t="shared" si="66"/>
        <v>33.027500000000003</v>
      </c>
      <c r="J4228">
        <f>(Sales[[#This Row],[Selling Price Per Commodity]]-VLOOKUP(C4228,Products!A:E,4, FALSE))*Sales[[#This Row],[Quantity]]/10</f>
        <v>-116.98099999999999</v>
      </c>
      <c r="K4228">
        <f>WEEKDAY(Sales[[#This Row],[Date and Time]],2)</f>
        <v>2</v>
      </c>
    </row>
    <row r="4229" spans="1:11" x14ac:dyDescent="0.3">
      <c r="A4229" t="s">
        <v>7697</v>
      </c>
      <c r="B4229" s="1">
        <v>45318.226435185185</v>
      </c>
      <c r="C4229" t="s">
        <v>3312</v>
      </c>
      <c r="D4229" t="s">
        <v>1604</v>
      </c>
      <c r="E4229" t="s">
        <v>3461</v>
      </c>
      <c r="F4229" t="s">
        <v>3467</v>
      </c>
      <c r="G4229">
        <v>535.87</v>
      </c>
      <c r="H4229">
        <v>9</v>
      </c>
      <c r="I4229">
        <f t="shared" si="66"/>
        <v>59.541111111111114</v>
      </c>
      <c r="J4229">
        <f>(Sales[[#This Row],[Selling Price Per Commodity]]-VLOOKUP(C4229,Products!A:E,4, FALSE))*Sales[[#This Row],[Quantity]]/10</f>
        <v>-120.67999999999999</v>
      </c>
      <c r="K4229">
        <f>WEEKDAY(Sales[[#This Row],[Date and Time]],2)</f>
        <v>6</v>
      </c>
    </row>
    <row r="4230" spans="1:11" x14ac:dyDescent="0.3">
      <c r="A4230" t="s">
        <v>7698</v>
      </c>
      <c r="B4230" s="1">
        <v>45489.064560185187</v>
      </c>
      <c r="C4230" t="s">
        <v>3378</v>
      </c>
      <c r="D4230" t="s">
        <v>2801</v>
      </c>
      <c r="E4230" t="s">
        <v>3471</v>
      </c>
      <c r="F4230" t="s">
        <v>3472</v>
      </c>
      <c r="G4230">
        <v>1204.02</v>
      </c>
      <c r="H4230">
        <v>5</v>
      </c>
      <c r="I4230">
        <f t="shared" si="66"/>
        <v>240.804</v>
      </c>
      <c r="J4230">
        <f>(Sales[[#This Row],[Selling Price Per Commodity]]-VLOOKUP(C4230,Products!A:E,4, FALSE))*Sales[[#This Row],[Quantity]]/10</f>
        <v>-58.722999999999999</v>
      </c>
      <c r="K4230">
        <f>WEEKDAY(Sales[[#This Row],[Date and Time]],2)</f>
        <v>2</v>
      </c>
    </row>
    <row r="4231" spans="1:11" x14ac:dyDescent="0.3">
      <c r="A4231" t="s">
        <v>7699</v>
      </c>
      <c r="B4231" s="1">
        <v>45392.646377314813</v>
      </c>
      <c r="C4231" t="s">
        <v>3400</v>
      </c>
      <c r="D4231" t="s">
        <v>1407</v>
      </c>
      <c r="E4231" t="s">
        <v>3471</v>
      </c>
      <c r="F4231" t="s">
        <v>3472</v>
      </c>
      <c r="G4231">
        <v>28.78</v>
      </c>
      <c r="H4231">
        <v>8</v>
      </c>
      <c r="I4231">
        <f t="shared" si="66"/>
        <v>3.5975000000000001</v>
      </c>
      <c r="J4231">
        <f>(Sales[[#This Row],[Selling Price Per Commodity]]-VLOOKUP(C4231,Products!A:E,4, FALSE))*Sales[[#This Row],[Quantity]]/10</f>
        <v>-203.46600000000001</v>
      </c>
      <c r="K4231">
        <f>WEEKDAY(Sales[[#This Row],[Date and Time]],2)</f>
        <v>3</v>
      </c>
    </row>
    <row r="4232" spans="1:11" x14ac:dyDescent="0.3">
      <c r="A4232" t="s">
        <v>7700</v>
      </c>
      <c r="B4232" s="1">
        <v>45517.963530092595</v>
      </c>
      <c r="C4232" t="s">
        <v>3343</v>
      </c>
      <c r="D4232" t="s">
        <v>1509</v>
      </c>
      <c r="E4232" t="s">
        <v>3471</v>
      </c>
      <c r="F4232" t="s">
        <v>3469</v>
      </c>
      <c r="G4232">
        <v>753.64</v>
      </c>
      <c r="H4232">
        <v>5</v>
      </c>
      <c r="I4232">
        <f t="shared" si="66"/>
        <v>150.72800000000001</v>
      </c>
      <c r="J4232">
        <f>(Sales[[#This Row],[Selling Price Per Commodity]]-VLOOKUP(C4232,Products!A:E,4, FALSE))*Sales[[#This Row],[Quantity]]/10</f>
        <v>22.409000000000006</v>
      </c>
      <c r="K4232">
        <f>WEEKDAY(Sales[[#This Row],[Date and Time]],2)</f>
        <v>2</v>
      </c>
    </row>
    <row r="4233" spans="1:11" x14ac:dyDescent="0.3">
      <c r="A4233" t="s">
        <v>7701</v>
      </c>
      <c r="B4233" s="1">
        <v>45302.944884259261</v>
      </c>
      <c r="C4233" t="s">
        <v>3330</v>
      </c>
      <c r="D4233" t="s">
        <v>2381</v>
      </c>
      <c r="E4233" t="s">
        <v>3479</v>
      </c>
      <c r="F4233" t="s">
        <v>3472</v>
      </c>
      <c r="G4233">
        <v>1122.75</v>
      </c>
      <c r="H4233">
        <v>7</v>
      </c>
      <c r="I4233">
        <f t="shared" si="66"/>
        <v>160.39285714285714</v>
      </c>
      <c r="J4233">
        <f>(Sales[[#This Row],[Selling Price Per Commodity]]-VLOOKUP(C4233,Products!A:E,4, FALSE))*Sales[[#This Row],[Quantity]]/10</f>
        <v>-145.48600000000002</v>
      </c>
      <c r="K4233">
        <f>WEEKDAY(Sales[[#This Row],[Date and Time]],2)</f>
        <v>4</v>
      </c>
    </row>
    <row r="4234" spans="1:11" x14ac:dyDescent="0.3">
      <c r="A4234" t="s">
        <v>7702</v>
      </c>
      <c r="B4234" s="1">
        <v>45444.575358796297</v>
      </c>
      <c r="C4234" t="s">
        <v>3255</v>
      </c>
      <c r="D4234" t="s">
        <v>1980</v>
      </c>
      <c r="E4234" t="s">
        <v>3466</v>
      </c>
      <c r="F4234" t="s">
        <v>3476</v>
      </c>
      <c r="G4234">
        <v>881.61</v>
      </c>
      <c r="H4234">
        <v>2</v>
      </c>
      <c r="I4234">
        <f t="shared" si="66"/>
        <v>440.80500000000001</v>
      </c>
      <c r="J4234">
        <f>(Sales[[#This Row],[Selling Price Per Commodity]]-VLOOKUP(C4234,Products!A:E,4, FALSE))*Sales[[#This Row],[Quantity]]/10</f>
        <v>-106.535</v>
      </c>
      <c r="K4234">
        <f>WEEKDAY(Sales[[#This Row],[Date and Time]],2)</f>
        <v>6</v>
      </c>
    </row>
    <row r="4235" spans="1:11" x14ac:dyDescent="0.3">
      <c r="A4235" t="s">
        <v>7703</v>
      </c>
      <c r="B4235" s="1">
        <v>45428.181863425925</v>
      </c>
      <c r="C4235" t="s">
        <v>3239</v>
      </c>
      <c r="D4235" t="s">
        <v>2638</v>
      </c>
      <c r="E4235" t="s">
        <v>3464</v>
      </c>
      <c r="F4235" t="s">
        <v>3476</v>
      </c>
      <c r="G4235">
        <v>46.84</v>
      </c>
      <c r="H4235">
        <v>6</v>
      </c>
      <c r="I4235">
        <f t="shared" si="66"/>
        <v>7.8066666666666675</v>
      </c>
      <c r="J4235">
        <f>(Sales[[#This Row],[Selling Price Per Commodity]]-VLOOKUP(C4235,Products!A:E,4, FALSE))*Sales[[#This Row],[Quantity]]/10</f>
        <v>-258.416</v>
      </c>
      <c r="K4235">
        <f>WEEKDAY(Sales[[#This Row],[Date and Time]],2)</f>
        <v>4</v>
      </c>
    </row>
    <row r="4236" spans="1:11" x14ac:dyDescent="0.3">
      <c r="A4236" t="s">
        <v>7704</v>
      </c>
      <c r="B4236" s="1">
        <v>45485.723599537036</v>
      </c>
      <c r="C4236" t="s">
        <v>3276</v>
      </c>
      <c r="D4236" t="s">
        <v>1813</v>
      </c>
      <c r="E4236" t="s">
        <v>3471</v>
      </c>
      <c r="F4236" t="s">
        <v>3472</v>
      </c>
      <c r="G4236">
        <v>669.32</v>
      </c>
      <c r="H4236">
        <v>4</v>
      </c>
      <c r="I4236">
        <f t="shared" si="66"/>
        <v>167.33</v>
      </c>
      <c r="J4236">
        <f>(Sales[[#This Row],[Selling Price Per Commodity]]-VLOOKUP(C4236,Products!A:E,4, FALSE))*Sales[[#This Row],[Quantity]]/10</f>
        <v>-227.63199999999998</v>
      </c>
      <c r="K4236">
        <f>WEEKDAY(Sales[[#This Row],[Date and Time]],2)</f>
        <v>5</v>
      </c>
    </row>
    <row r="4237" spans="1:11" x14ac:dyDescent="0.3">
      <c r="A4237" t="s">
        <v>7705</v>
      </c>
      <c r="B4237" s="1">
        <v>45327.048055555555</v>
      </c>
      <c r="C4237" t="s">
        <v>3451</v>
      </c>
      <c r="D4237" t="s">
        <v>1235</v>
      </c>
      <c r="E4237" t="s">
        <v>3471</v>
      </c>
      <c r="F4237" t="s">
        <v>3462</v>
      </c>
      <c r="G4237">
        <v>496.45</v>
      </c>
      <c r="H4237">
        <v>5</v>
      </c>
      <c r="I4237">
        <f t="shared" si="66"/>
        <v>99.289999999999992</v>
      </c>
      <c r="J4237">
        <f>(Sales[[#This Row],[Selling Price Per Commodity]]-VLOOKUP(C4237,Products!A:E,4, FALSE))*Sales[[#This Row],[Quantity]]/10</f>
        <v>-233.35</v>
      </c>
      <c r="K4237">
        <f>WEEKDAY(Sales[[#This Row],[Date and Time]],2)</f>
        <v>1</v>
      </c>
    </row>
    <row r="4238" spans="1:11" x14ac:dyDescent="0.3">
      <c r="A4238" t="s">
        <v>7706</v>
      </c>
      <c r="B4238" s="1">
        <v>45315.143680555557</v>
      </c>
      <c r="C4238" t="s">
        <v>3311</v>
      </c>
      <c r="D4238" t="s">
        <v>2635</v>
      </c>
      <c r="E4238" t="s">
        <v>3471</v>
      </c>
      <c r="F4238" t="s">
        <v>3467</v>
      </c>
      <c r="G4238">
        <v>1036.6199999999999</v>
      </c>
      <c r="H4238">
        <v>3</v>
      </c>
      <c r="I4238">
        <f t="shared" si="66"/>
        <v>345.53999999999996</v>
      </c>
      <c r="J4238">
        <f>(Sales[[#This Row],[Selling Price Per Commodity]]-VLOOKUP(C4238,Products!A:E,4, FALSE))*Sales[[#This Row],[Quantity]]/10</f>
        <v>-184.90199999999999</v>
      </c>
      <c r="K4238">
        <f>WEEKDAY(Sales[[#This Row],[Date and Time]],2)</f>
        <v>3</v>
      </c>
    </row>
    <row r="4239" spans="1:11" x14ac:dyDescent="0.3">
      <c r="A4239" t="s">
        <v>7707</v>
      </c>
      <c r="B4239" s="1">
        <v>45303.34511574074</v>
      </c>
      <c r="C4239" t="s">
        <v>3277</v>
      </c>
      <c r="D4239" t="s">
        <v>1578</v>
      </c>
      <c r="E4239" t="s">
        <v>3464</v>
      </c>
      <c r="F4239" t="s">
        <v>3462</v>
      </c>
      <c r="G4239">
        <v>1512.92</v>
      </c>
      <c r="H4239">
        <v>3</v>
      </c>
      <c r="I4239">
        <f t="shared" si="66"/>
        <v>504.30666666666667</v>
      </c>
      <c r="J4239">
        <f>(Sales[[#This Row],[Selling Price Per Commodity]]-VLOOKUP(C4239,Products!A:E,4, FALSE))*Sales[[#This Row],[Quantity]]/10</f>
        <v>19.547000000000008</v>
      </c>
      <c r="K4239">
        <f>WEEKDAY(Sales[[#This Row],[Date and Time]],2)</f>
        <v>5</v>
      </c>
    </row>
    <row r="4240" spans="1:11" x14ac:dyDescent="0.3">
      <c r="A4240" t="s">
        <v>7708</v>
      </c>
      <c r="B4240" s="1">
        <v>45293.785543981481</v>
      </c>
      <c r="C4240" t="s">
        <v>3338</v>
      </c>
      <c r="D4240" t="s">
        <v>1515</v>
      </c>
      <c r="E4240" t="s">
        <v>3479</v>
      </c>
      <c r="F4240" t="s">
        <v>3467</v>
      </c>
      <c r="G4240">
        <v>338.15</v>
      </c>
      <c r="H4240">
        <v>9</v>
      </c>
      <c r="I4240">
        <f t="shared" si="66"/>
        <v>37.572222222222223</v>
      </c>
      <c r="J4240">
        <f>(Sales[[#This Row],[Selling Price Per Commodity]]-VLOOKUP(C4240,Products!A:E,4, FALSE))*Sales[[#This Row],[Quantity]]/10</f>
        <v>19.694000000000003</v>
      </c>
      <c r="K4240">
        <f>WEEKDAY(Sales[[#This Row],[Date and Time]],2)</f>
        <v>2</v>
      </c>
    </row>
    <row r="4241" spans="1:11" x14ac:dyDescent="0.3">
      <c r="A4241" t="s">
        <v>7709</v>
      </c>
      <c r="B4241" s="1">
        <v>45292.493854166663</v>
      </c>
      <c r="C4241" t="s">
        <v>3273</v>
      </c>
      <c r="D4241" t="s">
        <v>3014</v>
      </c>
      <c r="E4241" t="s">
        <v>3471</v>
      </c>
      <c r="F4241" t="s">
        <v>3467</v>
      </c>
      <c r="G4241">
        <v>1393.73</v>
      </c>
      <c r="H4241">
        <v>10</v>
      </c>
      <c r="I4241">
        <f t="shared" si="66"/>
        <v>139.37299999999999</v>
      </c>
      <c r="J4241">
        <f>(Sales[[#This Row],[Selling Price Per Commodity]]-VLOOKUP(C4241,Products!A:E,4, FALSE))*Sales[[#This Row],[Quantity]]/10</f>
        <v>-824.20700000000011</v>
      </c>
      <c r="K4241">
        <f>WEEKDAY(Sales[[#This Row],[Date and Time]],2)</f>
        <v>1</v>
      </c>
    </row>
    <row r="4242" spans="1:11" x14ac:dyDescent="0.3">
      <c r="A4242" t="s">
        <v>7710</v>
      </c>
      <c r="B4242" s="1">
        <v>45591.547037037039</v>
      </c>
      <c r="C4242" t="s">
        <v>3336</v>
      </c>
      <c r="D4242" t="s">
        <v>2073</v>
      </c>
      <c r="E4242" t="s">
        <v>3479</v>
      </c>
      <c r="F4242" t="s">
        <v>3476</v>
      </c>
      <c r="G4242">
        <v>1820.57</v>
      </c>
      <c r="H4242">
        <v>4</v>
      </c>
      <c r="I4242">
        <f t="shared" si="66"/>
        <v>455.14249999999998</v>
      </c>
      <c r="J4242">
        <f>(Sales[[#This Row],[Selling Price Per Commodity]]-VLOOKUP(C4242,Products!A:E,4, FALSE))*Sales[[#This Row],[Quantity]]/10</f>
        <v>-206.32700000000006</v>
      </c>
      <c r="K4242">
        <f>WEEKDAY(Sales[[#This Row],[Date and Time]],2)</f>
        <v>6</v>
      </c>
    </row>
    <row r="4243" spans="1:11" x14ac:dyDescent="0.3">
      <c r="A4243" t="s">
        <v>7711</v>
      </c>
      <c r="B4243" s="1">
        <v>45603.111388888887</v>
      </c>
      <c r="C4243" t="s">
        <v>3299</v>
      </c>
      <c r="D4243" t="s">
        <v>1834</v>
      </c>
      <c r="E4243" t="s">
        <v>3471</v>
      </c>
      <c r="F4243" t="s">
        <v>3462</v>
      </c>
      <c r="G4243">
        <v>1235.58</v>
      </c>
      <c r="H4243">
        <v>10</v>
      </c>
      <c r="I4243">
        <f t="shared" si="66"/>
        <v>123.55799999999999</v>
      </c>
      <c r="J4243">
        <f>(Sales[[#This Row],[Selling Price Per Commodity]]-VLOOKUP(C4243,Products!A:E,4, FALSE))*Sales[[#This Row],[Quantity]]/10</f>
        <v>-278.42200000000003</v>
      </c>
      <c r="K4243">
        <f>WEEKDAY(Sales[[#This Row],[Date and Time]],2)</f>
        <v>4</v>
      </c>
    </row>
    <row r="4244" spans="1:11" x14ac:dyDescent="0.3">
      <c r="A4244" t="s">
        <v>7712</v>
      </c>
      <c r="B4244" s="1">
        <v>45410.275057870371</v>
      </c>
      <c r="C4244" t="s">
        <v>3342</v>
      </c>
      <c r="D4244" t="s">
        <v>765</v>
      </c>
      <c r="E4244" t="s">
        <v>3461</v>
      </c>
      <c r="F4244" t="s">
        <v>3476</v>
      </c>
      <c r="G4244">
        <v>1087.74</v>
      </c>
      <c r="H4244">
        <v>1</v>
      </c>
      <c r="I4244">
        <f t="shared" si="66"/>
        <v>1087.74</v>
      </c>
      <c r="J4244">
        <f>(Sales[[#This Row],[Selling Price Per Commodity]]-VLOOKUP(C4244,Products!A:E,4, FALSE))*Sales[[#This Row],[Quantity]]/10</f>
        <v>12.644000000000005</v>
      </c>
      <c r="K4244">
        <f>WEEKDAY(Sales[[#This Row],[Date and Time]],2)</f>
        <v>7</v>
      </c>
    </row>
    <row r="4245" spans="1:11" x14ac:dyDescent="0.3">
      <c r="A4245" t="s">
        <v>7713</v>
      </c>
      <c r="B4245" s="1">
        <v>45335.206550925926</v>
      </c>
      <c r="C4245" t="s">
        <v>3351</v>
      </c>
      <c r="D4245" t="s">
        <v>1306</v>
      </c>
      <c r="E4245" t="s">
        <v>3471</v>
      </c>
      <c r="F4245" t="s">
        <v>3467</v>
      </c>
      <c r="G4245">
        <v>29.08</v>
      </c>
      <c r="H4245">
        <v>7</v>
      </c>
      <c r="I4245">
        <f t="shared" si="66"/>
        <v>4.1542857142857139</v>
      </c>
      <c r="J4245">
        <f>(Sales[[#This Row],[Selling Price Per Commodity]]-VLOOKUP(C4245,Products!A:E,4, FALSE))*Sales[[#This Row],[Quantity]]/10</f>
        <v>-447.39499999999998</v>
      </c>
      <c r="K4245">
        <f>WEEKDAY(Sales[[#This Row],[Date and Time]],2)</f>
        <v>2</v>
      </c>
    </row>
    <row r="4246" spans="1:11" x14ac:dyDescent="0.3">
      <c r="A4246" t="s">
        <v>7714</v>
      </c>
      <c r="B4246" s="1">
        <v>45408.047129629631</v>
      </c>
      <c r="C4246" t="s">
        <v>3310</v>
      </c>
      <c r="D4246" t="s">
        <v>2837</v>
      </c>
      <c r="E4246" t="s">
        <v>3471</v>
      </c>
      <c r="F4246" t="s">
        <v>3462</v>
      </c>
      <c r="G4246">
        <v>859.92</v>
      </c>
      <c r="H4246">
        <v>9</v>
      </c>
      <c r="I4246">
        <f t="shared" si="66"/>
        <v>95.546666666666667</v>
      </c>
      <c r="J4246">
        <f>(Sales[[#This Row],[Selling Price Per Commodity]]-VLOOKUP(C4246,Products!A:E,4, FALSE))*Sales[[#This Row],[Quantity]]/10</f>
        <v>-181.93799999999996</v>
      </c>
      <c r="K4246">
        <f>WEEKDAY(Sales[[#This Row],[Date and Time]],2)</f>
        <v>5</v>
      </c>
    </row>
    <row r="4247" spans="1:11" x14ac:dyDescent="0.3">
      <c r="A4247" t="s">
        <v>7715</v>
      </c>
      <c r="B4247" s="1">
        <v>45442.396736111114</v>
      </c>
      <c r="C4247" t="s">
        <v>3340</v>
      </c>
      <c r="D4247" t="s">
        <v>2506</v>
      </c>
      <c r="E4247" t="s">
        <v>3479</v>
      </c>
      <c r="F4247" t="s">
        <v>3467</v>
      </c>
      <c r="G4247">
        <v>291.47000000000003</v>
      </c>
      <c r="H4247">
        <v>4</v>
      </c>
      <c r="I4247">
        <f t="shared" si="66"/>
        <v>72.867500000000007</v>
      </c>
      <c r="J4247">
        <f>(Sales[[#This Row],[Selling Price Per Commodity]]-VLOOKUP(C4247,Products!A:E,4, FALSE))*Sales[[#This Row],[Quantity]]/10</f>
        <v>-304.613</v>
      </c>
      <c r="K4247">
        <f>WEEKDAY(Sales[[#This Row],[Date and Time]],2)</f>
        <v>4</v>
      </c>
    </row>
    <row r="4248" spans="1:11" x14ac:dyDescent="0.3">
      <c r="A4248" t="s">
        <v>7716</v>
      </c>
      <c r="B4248" s="1">
        <v>45298.432060185187</v>
      </c>
      <c r="C4248" t="s">
        <v>3298</v>
      </c>
      <c r="D4248" t="s">
        <v>1619</v>
      </c>
      <c r="E4248" t="s">
        <v>3466</v>
      </c>
      <c r="F4248" t="s">
        <v>3469</v>
      </c>
      <c r="G4248">
        <v>756.28</v>
      </c>
      <c r="H4248">
        <v>4</v>
      </c>
      <c r="I4248">
        <f t="shared" si="66"/>
        <v>189.07</v>
      </c>
      <c r="J4248">
        <f>(Sales[[#This Row],[Selling Price Per Commodity]]-VLOOKUP(C4248,Products!A:E,4, FALSE))*Sales[[#This Row],[Quantity]]/10</f>
        <v>-310.428</v>
      </c>
      <c r="K4248">
        <f>WEEKDAY(Sales[[#This Row],[Date and Time]],2)</f>
        <v>7</v>
      </c>
    </row>
    <row r="4249" spans="1:11" x14ac:dyDescent="0.3">
      <c r="A4249" t="s">
        <v>7717</v>
      </c>
      <c r="B4249" s="1">
        <v>45404.986307870371</v>
      </c>
      <c r="C4249" t="s">
        <v>3419</v>
      </c>
      <c r="D4249" t="s">
        <v>2010</v>
      </c>
      <c r="E4249" t="s">
        <v>3466</v>
      </c>
      <c r="F4249" t="s">
        <v>3462</v>
      </c>
      <c r="G4249">
        <v>274.3</v>
      </c>
      <c r="H4249">
        <v>3</v>
      </c>
      <c r="I4249">
        <f t="shared" si="66"/>
        <v>91.433333333333337</v>
      </c>
      <c r="J4249">
        <f>(Sales[[#This Row],[Selling Price Per Commodity]]-VLOOKUP(C4249,Products!A:E,4, FALSE))*Sales[[#This Row],[Quantity]]/10</f>
        <v>-250.16900000000004</v>
      </c>
      <c r="K4249">
        <f>WEEKDAY(Sales[[#This Row],[Date and Time]],2)</f>
        <v>1</v>
      </c>
    </row>
    <row r="4250" spans="1:11" x14ac:dyDescent="0.3">
      <c r="A4250" t="s">
        <v>7718</v>
      </c>
      <c r="B4250" s="1">
        <v>45376.968217592592</v>
      </c>
      <c r="C4250" t="s">
        <v>3408</v>
      </c>
      <c r="D4250" t="s">
        <v>2337</v>
      </c>
      <c r="E4250" t="s">
        <v>3464</v>
      </c>
      <c r="F4250" t="s">
        <v>3469</v>
      </c>
      <c r="G4250">
        <v>362.87</v>
      </c>
      <c r="H4250">
        <v>1</v>
      </c>
      <c r="I4250">
        <f t="shared" si="66"/>
        <v>362.87</v>
      </c>
      <c r="J4250">
        <f>(Sales[[#This Row],[Selling Price Per Commodity]]-VLOOKUP(C4250,Products!A:E,4, FALSE))*Sales[[#This Row],[Quantity]]/10</f>
        <v>33.403000000000006</v>
      </c>
      <c r="K4250">
        <f>WEEKDAY(Sales[[#This Row],[Date and Time]],2)</f>
        <v>1</v>
      </c>
    </row>
    <row r="4251" spans="1:11" x14ac:dyDescent="0.3">
      <c r="A4251" t="s">
        <v>7719</v>
      </c>
      <c r="B4251" s="1">
        <v>45450.533333333333</v>
      </c>
      <c r="C4251" t="s">
        <v>3451</v>
      </c>
      <c r="D4251" t="s">
        <v>1638</v>
      </c>
      <c r="E4251" t="s">
        <v>3479</v>
      </c>
      <c r="F4251" t="s">
        <v>3472</v>
      </c>
      <c r="G4251">
        <v>1602.87</v>
      </c>
      <c r="H4251">
        <v>4</v>
      </c>
      <c r="I4251">
        <f t="shared" si="66"/>
        <v>400.71749999999997</v>
      </c>
      <c r="J4251">
        <f>(Sales[[#This Row],[Selling Price Per Commodity]]-VLOOKUP(C4251,Products!A:E,4, FALSE))*Sales[[#This Row],[Quantity]]/10</f>
        <v>-66.109000000000009</v>
      </c>
      <c r="K4251">
        <f>WEEKDAY(Sales[[#This Row],[Date and Time]],2)</f>
        <v>5</v>
      </c>
    </row>
    <row r="4252" spans="1:11" x14ac:dyDescent="0.3">
      <c r="A4252" t="s">
        <v>7720</v>
      </c>
      <c r="B4252" s="1">
        <v>45384.023680555554</v>
      </c>
      <c r="C4252" t="s">
        <v>3364</v>
      </c>
      <c r="D4252" t="s">
        <v>2831</v>
      </c>
      <c r="E4252" t="s">
        <v>3471</v>
      </c>
      <c r="F4252" t="s">
        <v>3469</v>
      </c>
      <c r="G4252">
        <v>243.17</v>
      </c>
      <c r="H4252">
        <v>7</v>
      </c>
      <c r="I4252">
        <f t="shared" si="66"/>
        <v>34.738571428571426</v>
      </c>
      <c r="J4252">
        <f>(Sales[[#This Row],[Selling Price Per Commodity]]-VLOOKUP(C4252,Products!A:E,4, FALSE))*Sales[[#This Row],[Quantity]]/10</f>
        <v>-515.99900000000002</v>
      </c>
      <c r="K4252">
        <f>WEEKDAY(Sales[[#This Row],[Date and Time]],2)</f>
        <v>2</v>
      </c>
    </row>
    <row r="4253" spans="1:11" x14ac:dyDescent="0.3">
      <c r="A4253" t="s">
        <v>7721</v>
      </c>
      <c r="B4253" s="1">
        <v>45402.861504629633</v>
      </c>
      <c r="C4253" t="s">
        <v>3338</v>
      </c>
      <c r="D4253" t="s">
        <v>230</v>
      </c>
      <c r="E4253" t="s">
        <v>3464</v>
      </c>
      <c r="F4253" t="s">
        <v>3476</v>
      </c>
      <c r="G4253">
        <v>1310.44</v>
      </c>
      <c r="H4253">
        <v>6</v>
      </c>
      <c r="I4253">
        <f t="shared" si="66"/>
        <v>218.40666666666667</v>
      </c>
      <c r="J4253">
        <f>(Sales[[#This Row],[Selling Price Per Commodity]]-VLOOKUP(C4253,Products!A:E,4, FALSE))*Sales[[#This Row],[Quantity]]/10</f>
        <v>121.63</v>
      </c>
      <c r="K4253">
        <f>WEEKDAY(Sales[[#This Row],[Date and Time]],2)</f>
        <v>6</v>
      </c>
    </row>
    <row r="4254" spans="1:11" x14ac:dyDescent="0.3">
      <c r="A4254" t="s">
        <v>7722</v>
      </c>
      <c r="B4254" s="1">
        <v>45590.129166666666</v>
      </c>
      <c r="C4254" t="s">
        <v>3294</v>
      </c>
      <c r="D4254" t="s">
        <v>2031</v>
      </c>
      <c r="E4254" t="s">
        <v>3464</v>
      </c>
      <c r="F4254" t="s">
        <v>3476</v>
      </c>
      <c r="G4254">
        <v>1096.42</v>
      </c>
      <c r="H4254">
        <v>2</v>
      </c>
      <c r="I4254">
        <f t="shared" si="66"/>
        <v>548.21</v>
      </c>
      <c r="J4254">
        <f>(Sales[[#This Row],[Selling Price Per Commodity]]-VLOOKUP(C4254,Products!A:E,4, FALSE))*Sales[[#This Row],[Quantity]]/10</f>
        <v>-12.298000000000002</v>
      </c>
      <c r="K4254">
        <f>WEEKDAY(Sales[[#This Row],[Date and Time]],2)</f>
        <v>5</v>
      </c>
    </row>
    <row r="4255" spans="1:11" x14ac:dyDescent="0.3">
      <c r="A4255" t="s">
        <v>7723</v>
      </c>
      <c r="B4255" s="1">
        <v>45379.172037037039</v>
      </c>
      <c r="C4255" t="s">
        <v>3302</v>
      </c>
      <c r="D4255" t="s">
        <v>2730</v>
      </c>
      <c r="E4255" t="s">
        <v>3461</v>
      </c>
      <c r="F4255" t="s">
        <v>3476</v>
      </c>
      <c r="G4255">
        <v>255.47</v>
      </c>
      <c r="H4255">
        <v>8</v>
      </c>
      <c r="I4255">
        <f t="shared" si="66"/>
        <v>31.93375</v>
      </c>
      <c r="J4255">
        <f>(Sales[[#This Row],[Selling Price Per Commodity]]-VLOOKUP(C4255,Products!A:E,4, FALSE))*Sales[[#This Row],[Quantity]]/10</f>
        <v>-31.628999999999998</v>
      </c>
      <c r="K4255">
        <f>WEEKDAY(Sales[[#This Row],[Date and Time]],2)</f>
        <v>4</v>
      </c>
    </row>
    <row r="4256" spans="1:11" x14ac:dyDescent="0.3">
      <c r="A4256" t="s">
        <v>7724</v>
      </c>
      <c r="B4256" s="1">
        <v>45436.022349537037</v>
      </c>
      <c r="C4256" t="s">
        <v>3319</v>
      </c>
      <c r="D4256" t="s">
        <v>126</v>
      </c>
      <c r="E4256" t="s">
        <v>3479</v>
      </c>
      <c r="F4256" t="s">
        <v>3469</v>
      </c>
      <c r="G4256">
        <v>1377.57</v>
      </c>
      <c r="H4256">
        <v>5</v>
      </c>
      <c r="I4256">
        <f t="shared" si="66"/>
        <v>275.51400000000001</v>
      </c>
      <c r="J4256">
        <f>(Sales[[#This Row],[Selling Price Per Commodity]]-VLOOKUP(C4256,Products!A:E,4, FALSE))*Sales[[#This Row],[Quantity]]/10</f>
        <v>-214.69799999999995</v>
      </c>
      <c r="K4256">
        <f>WEEKDAY(Sales[[#This Row],[Date and Time]],2)</f>
        <v>5</v>
      </c>
    </row>
    <row r="4257" spans="1:11" x14ac:dyDescent="0.3">
      <c r="A4257" t="s">
        <v>7725</v>
      </c>
      <c r="B4257" s="1">
        <v>45441.554780092592</v>
      </c>
      <c r="C4257" t="s">
        <v>3406</v>
      </c>
      <c r="D4257" t="s">
        <v>1644</v>
      </c>
      <c r="E4257" t="s">
        <v>3464</v>
      </c>
      <c r="F4257" t="s">
        <v>3462</v>
      </c>
      <c r="G4257">
        <v>1784.64</v>
      </c>
      <c r="H4257">
        <v>9</v>
      </c>
      <c r="I4257">
        <f t="shared" si="66"/>
        <v>198.29333333333335</v>
      </c>
      <c r="J4257">
        <f>(Sales[[#This Row],[Selling Price Per Commodity]]-VLOOKUP(C4257,Products!A:E,4, FALSE))*Sales[[#This Row],[Quantity]]/10</f>
        <v>-348.18899999999996</v>
      </c>
      <c r="K4257">
        <f>WEEKDAY(Sales[[#This Row],[Date and Time]],2)</f>
        <v>3</v>
      </c>
    </row>
    <row r="4258" spans="1:11" x14ac:dyDescent="0.3">
      <c r="A4258" t="s">
        <v>7726</v>
      </c>
      <c r="B4258" s="1">
        <v>45351.260717592595</v>
      </c>
      <c r="C4258" t="s">
        <v>3322</v>
      </c>
      <c r="D4258" t="s">
        <v>594</v>
      </c>
      <c r="E4258" t="s">
        <v>3471</v>
      </c>
      <c r="F4258" t="s">
        <v>3462</v>
      </c>
      <c r="G4258">
        <v>164.72</v>
      </c>
      <c r="H4258">
        <v>6</v>
      </c>
      <c r="I4258">
        <f t="shared" si="66"/>
        <v>27.453333333333333</v>
      </c>
      <c r="J4258">
        <f>(Sales[[#This Row],[Selling Price Per Commodity]]-VLOOKUP(C4258,Products!A:E,4, FALSE))*Sales[[#This Row],[Quantity]]/10</f>
        <v>-4.6599999999999993</v>
      </c>
      <c r="K4258">
        <f>WEEKDAY(Sales[[#This Row],[Date and Time]],2)</f>
        <v>4</v>
      </c>
    </row>
    <row r="4259" spans="1:11" x14ac:dyDescent="0.3">
      <c r="A4259" t="s">
        <v>7727</v>
      </c>
      <c r="B4259" s="1">
        <v>45572.869583333333</v>
      </c>
      <c r="C4259" t="s">
        <v>3241</v>
      </c>
      <c r="D4259" t="s">
        <v>956</v>
      </c>
      <c r="E4259" t="s">
        <v>3479</v>
      </c>
      <c r="F4259" t="s">
        <v>3472</v>
      </c>
      <c r="G4259">
        <v>1164.43</v>
      </c>
      <c r="H4259">
        <v>3</v>
      </c>
      <c r="I4259">
        <f t="shared" si="66"/>
        <v>388.14333333333337</v>
      </c>
      <c r="J4259">
        <f>(Sales[[#This Row],[Selling Price Per Commodity]]-VLOOKUP(C4259,Products!A:E,4, FALSE))*Sales[[#This Row],[Quantity]]/10</f>
        <v>-62.209999999999994</v>
      </c>
      <c r="K4259">
        <f>WEEKDAY(Sales[[#This Row],[Date and Time]],2)</f>
        <v>1</v>
      </c>
    </row>
    <row r="4260" spans="1:11" x14ac:dyDescent="0.3">
      <c r="A4260" t="s">
        <v>7728</v>
      </c>
      <c r="B4260" s="1">
        <v>45511.8200462963</v>
      </c>
      <c r="C4260" t="s">
        <v>3293</v>
      </c>
      <c r="D4260" t="s">
        <v>895</v>
      </c>
      <c r="E4260" t="s">
        <v>3466</v>
      </c>
      <c r="F4260" t="s">
        <v>3476</v>
      </c>
      <c r="G4260">
        <v>26.79</v>
      </c>
      <c r="H4260">
        <v>8</v>
      </c>
      <c r="I4260">
        <f t="shared" si="66"/>
        <v>3.3487499999999999</v>
      </c>
      <c r="J4260">
        <f>(Sales[[#This Row],[Selling Price Per Commodity]]-VLOOKUP(C4260,Products!A:E,4, FALSE))*Sales[[#This Row],[Quantity]]/10</f>
        <v>-137.31300000000002</v>
      </c>
      <c r="K4260">
        <f>WEEKDAY(Sales[[#This Row],[Date and Time]],2)</f>
        <v>3</v>
      </c>
    </row>
    <row r="4261" spans="1:11" x14ac:dyDescent="0.3">
      <c r="A4261" t="s">
        <v>7729</v>
      </c>
      <c r="B4261" s="1">
        <v>45574.349421296298</v>
      </c>
      <c r="C4261" t="s">
        <v>3436</v>
      </c>
      <c r="D4261" t="s">
        <v>1176</v>
      </c>
      <c r="E4261" t="s">
        <v>3466</v>
      </c>
      <c r="F4261" t="s">
        <v>3476</v>
      </c>
      <c r="G4261">
        <v>1951.15</v>
      </c>
      <c r="H4261">
        <v>2</v>
      </c>
      <c r="I4261">
        <f t="shared" si="66"/>
        <v>975.57500000000005</v>
      </c>
      <c r="J4261">
        <f>(Sales[[#This Row],[Selling Price Per Commodity]]-VLOOKUP(C4261,Products!A:E,4, FALSE))*Sales[[#This Row],[Quantity]]/10</f>
        <v>27.135000000000012</v>
      </c>
      <c r="K4261">
        <f>WEEKDAY(Sales[[#This Row],[Date and Time]],2)</f>
        <v>3</v>
      </c>
    </row>
    <row r="4262" spans="1:11" x14ac:dyDescent="0.3">
      <c r="A4262" t="s">
        <v>7730</v>
      </c>
      <c r="B4262" s="1">
        <v>45382.487372685187</v>
      </c>
      <c r="C4262" t="s">
        <v>3344</v>
      </c>
      <c r="D4262" t="s">
        <v>2644</v>
      </c>
      <c r="E4262" t="s">
        <v>3479</v>
      </c>
      <c r="F4262" t="s">
        <v>3467</v>
      </c>
      <c r="G4262">
        <v>854.77</v>
      </c>
      <c r="H4262">
        <v>3</v>
      </c>
      <c r="I4262">
        <f t="shared" si="66"/>
        <v>284.92333333333335</v>
      </c>
      <c r="J4262">
        <f>(Sales[[#This Row],[Selling Price Per Commodity]]-VLOOKUP(C4262,Products!A:E,4, FALSE))*Sales[[#This Row],[Quantity]]/10</f>
        <v>-158.97500000000002</v>
      </c>
      <c r="K4262">
        <f>WEEKDAY(Sales[[#This Row],[Date and Time]],2)</f>
        <v>7</v>
      </c>
    </row>
    <row r="4263" spans="1:11" x14ac:dyDescent="0.3">
      <c r="A4263" t="s">
        <v>7731</v>
      </c>
      <c r="B4263" s="1">
        <v>45605.752974537034</v>
      </c>
      <c r="C4263" t="s">
        <v>3290</v>
      </c>
      <c r="D4263" t="s">
        <v>1393</v>
      </c>
      <c r="E4263" t="s">
        <v>3479</v>
      </c>
      <c r="F4263" t="s">
        <v>3467</v>
      </c>
      <c r="G4263">
        <v>511.52</v>
      </c>
      <c r="H4263">
        <v>8</v>
      </c>
      <c r="I4263">
        <f t="shared" si="66"/>
        <v>63.94</v>
      </c>
      <c r="J4263">
        <f>(Sales[[#This Row],[Selling Price Per Commodity]]-VLOOKUP(C4263,Products!A:E,4, FALSE))*Sales[[#This Row],[Quantity]]/10</f>
        <v>-578.00800000000004</v>
      </c>
      <c r="K4263">
        <f>WEEKDAY(Sales[[#This Row],[Date and Time]],2)</f>
        <v>6</v>
      </c>
    </row>
    <row r="4264" spans="1:11" x14ac:dyDescent="0.3">
      <c r="A4264" t="s">
        <v>7732</v>
      </c>
      <c r="B4264" s="1">
        <v>45480.788877314815</v>
      </c>
      <c r="C4264" t="s">
        <v>3396</v>
      </c>
      <c r="D4264" t="s">
        <v>3175</v>
      </c>
      <c r="E4264" t="s">
        <v>3461</v>
      </c>
      <c r="F4264" t="s">
        <v>3467</v>
      </c>
      <c r="G4264">
        <v>1620.01</v>
      </c>
      <c r="H4264">
        <v>1</v>
      </c>
      <c r="I4264">
        <f t="shared" si="66"/>
        <v>1620.01</v>
      </c>
      <c r="J4264">
        <f>(Sales[[#This Row],[Selling Price Per Commodity]]-VLOOKUP(C4264,Products!A:E,4, FALSE))*Sales[[#This Row],[Quantity]]/10</f>
        <v>104.94099999999999</v>
      </c>
      <c r="K4264">
        <f>WEEKDAY(Sales[[#This Row],[Date and Time]],2)</f>
        <v>7</v>
      </c>
    </row>
    <row r="4265" spans="1:11" x14ac:dyDescent="0.3">
      <c r="A4265" t="s">
        <v>7733</v>
      </c>
      <c r="B4265" s="1">
        <v>45459.422384259262</v>
      </c>
      <c r="C4265" t="s">
        <v>3393</v>
      </c>
      <c r="D4265" t="s">
        <v>2813</v>
      </c>
      <c r="E4265" t="s">
        <v>3466</v>
      </c>
      <c r="F4265" t="s">
        <v>3462</v>
      </c>
      <c r="G4265">
        <v>145.02000000000001</v>
      </c>
      <c r="H4265">
        <v>1</v>
      </c>
      <c r="I4265">
        <f t="shared" si="66"/>
        <v>145.02000000000001</v>
      </c>
      <c r="J4265">
        <f>(Sales[[#This Row],[Selling Price Per Commodity]]-VLOOKUP(C4265,Products!A:E,4, FALSE))*Sales[[#This Row],[Quantity]]/10</f>
        <v>-22.339000000000002</v>
      </c>
      <c r="K4265">
        <f>WEEKDAY(Sales[[#This Row],[Date and Time]],2)</f>
        <v>7</v>
      </c>
    </row>
    <row r="4266" spans="1:11" x14ac:dyDescent="0.3">
      <c r="A4266" t="s">
        <v>7734</v>
      </c>
      <c r="B4266" s="1">
        <v>45540.461759259262</v>
      </c>
      <c r="C4266" t="s">
        <v>3421</v>
      </c>
      <c r="D4266" t="s">
        <v>2949</v>
      </c>
      <c r="E4266" t="s">
        <v>3471</v>
      </c>
      <c r="F4266" t="s">
        <v>3467</v>
      </c>
      <c r="G4266">
        <v>1061.49</v>
      </c>
      <c r="H4266">
        <v>3</v>
      </c>
      <c r="I4266">
        <f t="shared" si="66"/>
        <v>353.83</v>
      </c>
      <c r="J4266">
        <f>(Sales[[#This Row],[Selling Price Per Commodity]]-VLOOKUP(C4266,Products!A:E,4, FALSE))*Sales[[#This Row],[Quantity]]/10</f>
        <v>-16.005000000000006</v>
      </c>
      <c r="K4266">
        <f>WEEKDAY(Sales[[#This Row],[Date and Time]],2)</f>
        <v>4</v>
      </c>
    </row>
    <row r="4267" spans="1:11" x14ac:dyDescent="0.3">
      <c r="A4267" t="s">
        <v>7735</v>
      </c>
      <c r="B4267" s="1">
        <v>45314.596041666664</v>
      </c>
      <c r="C4267" t="s">
        <v>3448</v>
      </c>
      <c r="D4267" t="s">
        <v>2702</v>
      </c>
      <c r="E4267" t="s">
        <v>3479</v>
      </c>
      <c r="F4267" t="s">
        <v>3467</v>
      </c>
      <c r="G4267">
        <v>904.53</v>
      </c>
      <c r="H4267">
        <v>1</v>
      </c>
      <c r="I4267">
        <f t="shared" si="66"/>
        <v>904.53</v>
      </c>
      <c r="J4267">
        <f>(Sales[[#This Row],[Selling Price Per Commodity]]-VLOOKUP(C4267,Products!A:E,4, FALSE))*Sales[[#This Row],[Quantity]]/10</f>
        <v>-5.0980000000000016</v>
      </c>
      <c r="K4267">
        <f>WEEKDAY(Sales[[#This Row],[Date and Time]],2)</f>
        <v>2</v>
      </c>
    </row>
    <row r="4268" spans="1:11" x14ac:dyDescent="0.3">
      <c r="A4268" t="s">
        <v>7736</v>
      </c>
      <c r="B4268" s="1">
        <v>45304.483854166669</v>
      </c>
      <c r="C4268" t="s">
        <v>3395</v>
      </c>
      <c r="D4268" t="s">
        <v>1587</v>
      </c>
      <c r="E4268" t="s">
        <v>3461</v>
      </c>
      <c r="F4268" t="s">
        <v>3462</v>
      </c>
      <c r="G4268">
        <v>1599.95</v>
      </c>
      <c r="H4268">
        <v>6</v>
      </c>
      <c r="I4268">
        <f t="shared" si="66"/>
        <v>266.65833333333336</v>
      </c>
      <c r="J4268">
        <f>(Sales[[#This Row],[Selling Price Per Commodity]]-VLOOKUP(C4268,Products!A:E,4, FALSE))*Sales[[#This Row],[Quantity]]/10</f>
        <v>98.363000000000014</v>
      </c>
      <c r="K4268">
        <f>WEEKDAY(Sales[[#This Row],[Date and Time]],2)</f>
        <v>6</v>
      </c>
    </row>
    <row r="4269" spans="1:11" x14ac:dyDescent="0.3">
      <c r="A4269" t="s">
        <v>7737</v>
      </c>
      <c r="B4269" s="1">
        <v>45358.613032407404</v>
      </c>
      <c r="C4269" t="s">
        <v>3429</v>
      </c>
      <c r="D4269" t="s">
        <v>530</v>
      </c>
      <c r="E4269" t="s">
        <v>3479</v>
      </c>
      <c r="F4269" t="s">
        <v>3467</v>
      </c>
      <c r="G4269">
        <v>602.58000000000004</v>
      </c>
      <c r="H4269">
        <v>10</v>
      </c>
      <c r="I4269">
        <f t="shared" si="66"/>
        <v>60.258000000000003</v>
      </c>
      <c r="J4269">
        <f>(Sales[[#This Row],[Selling Price Per Commodity]]-VLOOKUP(C4269,Products!A:E,4, FALSE))*Sales[[#This Row],[Quantity]]/10</f>
        <v>-593.62199999999996</v>
      </c>
      <c r="K4269">
        <f>WEEKDAY(Sales[[#This Row],[Date and Time]],2)</f>
        <v>4</v>
      </c>
    </row>
    <row r="4270" spans="1:11" x14ac:dyDescent="0.3">
      <c r="A4270" t="s">
        <v>7738</v>
      </c>
      <c r="B4270" s="1">
        <v>45377.778877314813</v>
      </c>
      <c r="C4270" t="s">
        <v>3412</v>
      </c>
      <c r="D4270" t="s">
        <v>299</v>
      </c>
      <c r="E4270" t="s">
        <v>3479</v>
      </c>
      <c r="F4270" t="s">
        <v>3472</v>
      </c>
      <c r="G4270">
        <v>1297.3900000000001</v>
      </c>
      <c r="H4270">
        <v>5</v>
      </c>
      <c r="I4270">
        <f t="shared" si="66"/>
        <v>259.47800000000001</v>
      </c>
      <c r="J4270">
        <f>(Sales[[#This Row],[Selling Price Per Commodity]]-VLOOKUP(C4270,Products!A:E,4, FALSE))*Sales[[#This Row],[Quantity]]/10</f>
        <v>19.51400000000001</v>
      </c>
      <c r="K4270">
        <f>WEEKDAY(Sales[[#This Row],[Date and Time]],2)</f>
        <v>2</v>
      </c>
    </row>
    <row r="4271" spans="1:11" x14ac:dyDescent="0.3">
      <c r="A4271" t="s">
        <v>7739</v>
      </c>
      <c r="B4271" s="1">
        <v>45530.211689814816</v>
      </c>
      <c r="C4271" t="s">
        <v>3450</v>
      </c>
      <c r="D4271" t="s">
        <v>2696</v>
      </c>
      <c r="E4271" t="s">
        <v>3466</v>
      </c>
      <c r="F4271" t="s">
        <v>3472</v>
      </c>
      <c r="G4271">
        <v>958.21</v>
      </c>
      <c r="H4271">
        <v>5</v>
      </c>
      <c r="I4271">
        <f t="shared" si="66"/>
        <v>191.642</v>
      </c>
      <c r="J4271">
        <f>(Sales[[#This Row],[Selling Price Per Commodity]]-VLOOKUP(C4271,Products!A:E,4, FALSE))*Sales[[#This Row],[Quantity]]/10</f>
        <v>-281.22900000000004</v>
      </c>
      <c r="K4271">
        <f>WEEKDAY(Sales[[#This Row],[Date and Time]],2)</f>
        <v>1</v>
      </c>
    </row>
    <row r="4272" spans="1:11" x14ac:dyDescent="0.3">
      <c r="A4272" t="s">
        <v>7740</v>
      </c>
      <c r="B4272" s="1">
        <v>45460.982303240744</v>
      </c>
      <c r="C4272" t="s">
        <v>3426</v>
      </c>
      <c r="D4272" t="s">
        <v>404</v>
      </c>
      <c r="E4272" t="s">
        <v>3479</v>
      </c>
      <c r="F4272" t="s">
        <v>3472</v>
      </c>
      <c r="G4272">
        <v>757.46</v>
      </c>
      <c r="H4272">
        <v>1</v>
      </c>
      <c r="I4272">
        <f t="shared" si="66"/>
        <v>757.46</v>
      </c>
      <c r="J4272">
        <f>(Sales[[#This Row],[Selling Price Per Commodity]]-VLOOKUP(C4272,Products!A:E,4, FALSE))*Sales[[#This Row],[Quantity]]/10</f>
        <v>73.876000000000005</v>
      </c>
      <c r="K4272">
        <f>WEEKDAY(Sales[[#This Row],[Date and Time]],2)</f>
        <v>1</v>
      </c>
    </row>
    <row r="4273" spans="1:11" x14ac:dyDescent="0.3">
      <c r="A4273" t="s">
        <v>7741</v>
      </c>
      <c r="B4273" s="1">
        <v>45416.36277777778</v>
      </c>
      <c r="C4273" t="s">
        <v>3450</v>
      </c>
      <c r="D4273" t="s">
        <v>503</v>
      </c>
      <c r="E4273" t="s">
        <v>3466</v>
      </c>
      <c r="F4273" t="s">
        <v>3467</v>
      </c>
      <c r="G4273">
        <v>1730.08</v>
      </c>
      <c r="H4273">
        <v>6</v>
      </c>
      <c r="I4273">
        <f t="shared" si="66"/>
        <v>288.34666666666664</v>
      </c>
      <c r="J4273">
        <f>(Sales[[#This Row],[Selling Price Per Commodity]]-VLOOKUP(C4273,Products!A:E,4, FALSE))*Sales[[#This Row],[Quantity]]/10</f>
        <v>-279.45200000000006</v>
      </c>
      <c r="K4273">
        <f>WEEKDAY(Sales[[#This Row],[Date and Time]],2)</f>
        <v>6</v>
      </c>
    </row>
    <row r="4274" spans="1:11" x14ac:dyDescent="0.3">
      <c r="A4274" t="s">
        <v>7742</v>
      </c>
      <c r="B4274" s="1">
        <v>45307.428194444445</v>
      </c>
      <c r="C4274" t="s">
        <v>3353</v>
      </c>
      <c r="D4274" t="s">
        <v>654</v>
      </c>
      <c r="E4274" t="s">
        <v>3479</v>
      </c>
      <c r="F4274" t="s">
        <v>3467</v>
      </c>
      <c r="G4274">
        <v>474.46</v>
      </c>
      <c r="H4274">
        <v>7</v>
      </c>
      <c r="I4274">
        <f t="shared" si="66"/>
        <v>67.78</v>
      </c>
      <c r="J4274">
        <f>(Sales[[#This Row],[Selling Price Per Commodity]]-VLOOKUP(C4274,Products!A:E,4, FALSE))*Sales[[#This Row],[Quantity]]/10</f>
        <v>-637.65800000000002</v>
      </c>
      <c r="K4274">
        <f>WEEKDAY(Sales[[#This Row],[Date and Time]],2)</f>
        <v>2</v>
      </c>
    </row>
    <row r="4275" spans="1:11" x14ac:dyDescent="0.3">
      <c r="A4275" t="s">
        <v>7743</v>
      </c>
      <c r="B4275" s="1">
        <v>45535.419965277775</v>
      </c>
      <c r="C4275" t="s">
        <v>3407</v>
      </c>
      <c r="D4275" t="s">
        <v>2705</v>
      </c>
      <c r="E4275" t="s">
        <v>3479</v>
      </c>
      <c r="F4275" t="s">
        <v>3469</v>
      </c>
      <c r="G4275">
        <v>643.16</v>
      </c>
      <c r="H4275">
        <v>6</v>
      </c>
      <c r="I4275">
        <f t="shared" si="66"/>
        <v>107.19333333333333</v>
      </c>
      <c r="J4275">
        <f>(Sales[[#This Row],[Selling Price Per Commodity]]-VLOOKUP(C4275,Products!A:E,4, FALSE))*Sales[[#This Row],[Quantity]]/10</f>
        <v>41.797999999999995</v>
      </c>
      <c r="K4275">
        <f>WEEKDAY(Sales[[#This Row],[Date and Time]],2)</f>
        <v>6</v>
      </c>
    </row>
    <row r="4276" spans="1:11" x14ac:dyDescent="0.3">
      <c r="A4276" t="s">
        <v>7744</v>
      </c>
      <c r="B4276" s="1">
        <v>45379.101354166669</v>
      </c>
      <c r="C4276" t="s">
        <v>3314</v>
      </c>
      <c r="D4276" t="s">
        <v>2123</v>
      </c>
      <c r="E4276" t="s">
        <v>3479</v>
      </c>
      <c r="F4276" t="s">
        <v>3469</v>
      </c>
      <c r="G4276">
        <v>104.86</v>
      </c>
      <c r="H4276">
        <v>8</v>
      </c>
      <c r="I4276">
        <f t="shared" si="66"/>
        <v>13.1075</v>
      </c>
      <c r="J4276">
        <f>(Sales[[#This Row],[Selling Price Per Commodity]]-VLOOKUP(C4276,Products!A:E,4, FALSE))*Sales[[#This Row],[Quantity]]/10</f>
        <v>-729.93799999999999</v>
      </c>
      <c r="K4276">
        <f>WEEKDAY(Sales[[#This Row],[Date and Time]],2)</f>
        <v>4</v>
      </c>
    </row>
    <row r="4277" spans="1:11" x14ac:dyDescent="0.3">
      <c r="A4277" t="s">
        <v>7745</v>
      </c>
      <c r="B4277" s="1">
        <v>45335.984513888892</v>
      </c>
      <c r="C4277" t="s">
        <v>3332</v>
      </c>
      <c r="D4277" t="s">
        <v>408</v>
      </c>
      <c r="E4277" t="s">
        <v>3464</v>
      </c>
      <c r="F4277" t="s">
        <v>3469</v>
      </c>
      <c r="G4277">
        <v>290.04000000000002</v>
      </c>
      <c r="H4277">
        <v>10</v>
      </c>
      <c r="I4277">
        <f t="shared" si="66"/>
        <v>29.004000000000001</v>
      </c>
      <c r="J4277">
        <f>(Sales[[#This Row],[Selling Price Per Commodity]]-VLOOKUP(C4277,Products!A:E,4, FALSE))*Sales[[#This Row],[Quantity]]/10</f>
        <v>-319.536</v>
      </c>
      <c r="K4277">
        <f>WEEKDAY(Sales[[#This Row],[Date and Time]],2)</f>
        <v>2</v>
      </c>
    </row>
    <row r="4278" spans="1:11" x14ac:dyDescent="0.3">
      <c r="A4278" t="s">
        <v>7746</v>
      </c>
      <c r="B4278" s="1">
        <v>45599.268784722219</v>
      </c>
      <c r="C4278" t="s">
        <v>3338</v>
      </c>
      <c r="D4278" t="s">
        <v>2975</v>
      </c>
      <c r="E4278" t="s">
        <v>3466</v>
      </c>
      <c r="F4278" t="s">
        <v>3476</v>
      </c>
      <c r="G4278">
        <v>727.39</v>
      </c>
      <c r="H4278">
        <v>1</v>
      </c>
      <c r="I4278">
        <f t="shared" si="66"/>
        <v>727.39</v>
      </c>
      <c r="J4278">
        <f>(Sales[[#This Row],[Selling Price Per Commodity]]-VLOOKUP(C4278,Products!A:E,4, FALSE))*Sales[[#This Row],[Quantity]]/10</f>
        <v>71.169999999999987</v>
      </c>
      <c r="K4278">
        <f>WEEKDAY(Sales[[#This Row],[Date and Time]],2)</f>
        <v>7</v>
      </c>
    </row>
    <row r="4279" spans="1:11" x14ac:dyDescent="0.3">
      <c r="A4279" t="s">
        <v>7747</v>
      </c>
      <c r="B4279" s="1">
        <v>45436.759629629632</v>
      </c>
      <c r="C4279" t="s">
        <v>3253</v>
      </c>
      <c r="D4279" t="s">
        <v>2448</v>
      </c>
      <c r="E4279" t="s">
        <v>3479</v>
      </c>
      <c r="F4279" t="s">
        <v>3476</v>
      </c>
      <c r="G4279">
        <v>120.34</v>
      </c>
      <c r="H4279">
        <v>1</v>
      </c>
      <c r="I4279">
        <f t="shared" si="66"/>
        <v>120.34</v>
      </c>
      <c r="J4279">
        <f>(Sales[[#This Row],[Selling Price Per Commodity]]-VLOOKUP(C4279,Products!A:E,4, FALSE))*Sales[[#This Row],[Quantity]]/10</f>
        <v>8.6029999999999998</v>
      </c>
      <c r="K4279">
        <f>WEEKDAY(Sales[[#This Row],[Date and Time]],2)</f>
        <v>5</v>
      </c>
    </row>
    <row r="4280" spans="1:11" x14ac:dyDescent="0.3">
      <c r="A4280" t="s">
        <v>7748</v>
      </c>
      <c r="B4280" s="1">
        <v>45536.459629629629</v>
      </c>
      <c r="C4280" t="s">
        <v>3375</v>
      </c>
      <c r="D4280" t="s">
        <v>812</v>
      </c>
      <c r="E4280" t="s">
        <v>3471</v>
      </c>
      <c r="F4280" t="s">
        <v>3462</v>
      </c>
      <c r="G4280">
        <v>209.7</v>
      </c>
      <c r="H4280">
        <v>4</v>
      </c>
      <c r="I4280">
        <f t="shared" si="66"/>
        <v>52.424999999999997</v>
      </c>
      <c r="J4280">
        <f>(Sales[[#This Row],[Selling Price Per Commodity]]-VLOOKUP(C4280,Products!A:E,4, FALSE))*Sales[[#This Row],[Quantity]]/10</f>
        <v>-208.68600000000001</v>
      </c>
      <c r="K4280">
        <f>WEEKDAY(Sales[[#This Row],[Date and Time]],2)</f>
        <v>7</v>
      </c>
    </row>
    <row r="4281" spans="1:11" x14ac:dyDescent="0.3">
      <c r="A4281" t="s">
        <v>7749</v>
      </c>
      <c r="B4281" s="1">
        <v>45610.309421296297</v>
      </c>
      <c r="C4281" t="s">
        <v>3451</v>
      </c>
      <c r="D4281" t="s">
        <v>2381</v>
      </c>
      <c r="E4281" t="s">
        <v>3464</v>
      </c>
      <c r="F4281" t="s">
        <v>3462</v>
      </c>
      <c r="G4281">
        <v>1470.7</v>
      </c>
      <c r="H4281">
        <v>10</v>
      </c>
      <c r="I4281">
        <f t="shared" si="66"/>
        <v>147.07</v>
      </c>
      <c r="J4281">
        <f>(Sales[[#This Row],[Selling Price Per Commodity]]-VLOOKUP(C4281,Products!A:E,4, FALSE))*Sales[[#This Row],[Quantity]]/10</f>
        <v>-418.91999999999996</v>
      </c>
      <c r="K4281">
        <f>WEEKDAY(Sales[[#This Row],[Date and Time]],2)</f>
        <v>4</v>
      </c>
    </row>
    <row r="4282" spans="1:11" x14ac:dyDescent="0.3">
      <c r="A4282" t="s">
        <v>7750</v>
      </c>
      <c r="B4282" s="1">
        <v>45444.422881944447</v>
      </c>
      <c r="C4282" t="s">
        <v>3414</v>
      </c>
      <c r="D4282" t="s">
        <v>1953</v>
      </c>
      <c r="E4282" t="s">
        <v>3479</v>
      </c>
      <c r="F4282" t="s">
        <v>3472</v>
      </c>
      <c r="G4282">
        <v>1024.0999999999999</v>
      </c>
      <c r="H4282">
        <v>5</v>
      </c>
      <c r="I4282">
        <f t="shared" si="66"/>
        <v>204.82</v>
      </c>
      <c r="J4282">
        <f>(Sales[[#This Row],[Selling Price Per Commodity]]-VLOOKUP(C4282,Products!A:E,4, FALSE))*Sales[[#This Row],[Quantity]]/10</f>
        <v>-327.09500000000003</v>
      </c>
      <c r="K4282">
        <f>WEEKDAY(Sales[[#This Row],[Date and Time]],2)</f>
        <v>6</v>
      </c>
    </row>
    <row r="4283" spans="1:11" x14ac:dyDescent="0.3">
      <c r="A4283" t="s">
        <v>7751</v>
      </c>
      <c r="B4283" s="1">
        <v>45523.742048611108</v>
      </c>
      <c r="C4283" t="s">
        <v>3391</v>
      </c>
      <c r="D4283" t="s">
        <v>1695</v>
      </c>
      <c r="E4283" t="s">
        <v>3479</v>
      </c>
      <c r="F4283" t="s">
        <v>3467</v>
      </c>
      <c r="G4283">
        <v>95.52</v>
      </c>
      <c r="H4283">
        <v>7</v>
      </c>
      <c r="I4283">
        <f t="shared" si="66"/>
        <v>13.645714285714286</v>
      </c>
      <c r="J4283">
        <f>(Sales[[#This Row],[Selling Price Per Commodity]]-VLOOKUP(C4283,Products!A:E,4, FALSE))*Sales[[#This Row],[Quantity]]/10</f>
        <v>-252.892</v>
      </c>
      <c r="K4283">
        <f>WEEKDAY(Sales[[#This Row],[Date and Time]],2)</f>
        <v>1</v>
      </c>
    </row>
    <row r="4284" spans="1:11" x14ac:dyDescent="0.3">
      <c r="A4284" t="s">
        <v>7752</v>
      </c>
      <c r="B4284" s="1">
        <v>45323.780682870369</v>
      </c>
      <c r="C4284" t="s">
        <v>3338</v>
      </c>
      <c r="D4284" t="s">
        <v>2963</v>
      </c>
      <c r="E4284" t="s">
        <v>3461</v>
      </c>
      <c r="F4284" t="s">
        <v>3476</v>
      </c>
      <c r="G4284">
        <v>1076.18</v>
      </c>
      <c r="H4284">
        <v>7</v>
      </c>
      <c r="I4284">
        <f t="shared" si="66"/>
        <v>153.74</v>
      </c>
      <c r="J4284">
        <f>(Sales[[#This Row],[Selling Price Per Commodity]]-VLOOKUP(C4284,Products!A:E,4, FALSE))*Sales[[#This Row],[Quantity]]/10</f>
        <v>96.635000000000019</v>
      </c>
      <c r="K4284">
        <f>WEEKDAY(Sales[[#This Row],[Date and Time]],2)</f>
        <v>4</v>
      </c>
    </row>
    <row r="4285" spans="1:11" x14ac:dyDescent="0.3">
      <c r="A4285" t="s">
        <v>7753</v>
      </c>
      <c r="B4285" s="1">
        <v>45322.666550925926</v>
      </c>
      <c r="C4285" t="s">
        <v>3434</v>
      </c>
      <c r="D4285" t="s">
        <v>2565</v>
      </c>
      <c r="E4285" t="s">
        <v>3479</v>
      </c>
      <c r="F4285" t="s">
        <v>3476</v>
      </c>
      <c r="G4285">
        <v>1185.74</v>
      </c>
      <c r="H4285">
        <v>2</v>
      </c>
      <c r="I4285">
        <f t="shared" si="66"/>
        <v>592.87</v>
      </c>
      <c r="J4285">
        <f>(Sales[[#This Row],[Selling Price Per Commodity]]-VLOOKUP(C4285,Products!A:E,4, FALSE))*Sales[[#This Row],[Quantity]]/10</f>
        <v>112.76200000000001</v>
      </c>
      <c r="K4285">
        <f>WEEKDAY(Sales[[#This Row],[Date and Time]],2)</f>
        <v>3</v>
      </c>
    </row>
    <row r="4286" spans="1:11" x14ac:dyDescent="0.3">
      <c r="A4286" t="s">
        <v>7754</v>
      </c>
      <c r="B4286" s="1">
        <v>45531.584699074076</v>
      </c>
      <c r="C4286" t="s">
        <v>3304</v>
      </c>
      <c r="D4286" t="s">
        <v>963</v>
      </c>
      <c r="E4286" t="s">
        <v>3471</v>
      </c>
      <c r="F4286" t="s">
        <v>3472</v>
      </c>
      <c r="G4286">
        <v>1684.02</v>
      </c>
      <c r="H4286">
        <v>7</v>
      </c>
      <c r="I4286">
        <f t="shared" si="66"/>
        <v>240.57428571428571</v>
      </c>
      <c r="J4286">
        <f>(Sales[[#This Row],[Selling Price Per Commodity]]-VLOOKUP(C4286,Products!A:E,4, FALSE))*Sales[[#This Row],[Quantity]]/10</f>
        <v>155.87899999999999</v>
      </c>
      <c r="K4286">
        <f>WEEKDAY(Sales[[#This Row],[Date and Time]],2)</f>
        <v>2</v>
      </c>
    </row>
    <row r="4287" spans="1:11" x14ac:dyDescent="0.3">
      <c r="A4287" t="s">
        <v>7755</v>
      </c>
      <c r="B4287" s="1">
        <v>45502.681990740741</v>
      </c>
      <c r="C4287" t="s">
        <v>3310</v>
      </c>
      <c r="D4287" t="s">
        <v>1850</v>
      </c>
      <c r="E4287" t="s">
        <v>3461</v>
      </c>
      <c r="F4287" t="s">
        <v>3476</v>
      </c>
      <c r="G4287">
        <v>407.98</v>
      </c>
      <c r="H4287">
        <v>10</v>
      </c>
      <c r="I4287">
        <f t="shared" si="66"/>
        <v>40.798000000000002</v>
      </c>
      <c r="J4287">
        <f>(Sales[[#This Row],[Selling Price Per Commodity]]-VLOOKUP(C4287,Products!A:E,4, FALSE))*Sales[[#This Row],[Quantity]]/10</f>
        <v>-256.90199999999999</v>
      </c>
      <c r="K4287">
        <f>WEEKDAY(Sales[[#This Row],[Date and Time]],2)</f>
        <v>1</v>
      </c>
    </row>
    <row r="4288" spans="1:11" x14ac:dyDescent="0.3">
      <c r="A4288" t="s">
        <v>7756</v>
      </c>
      <c r="B4288" s="1">
        <v>45327.572384259256</v>
      </c>
      <c r="C4288" t="s">
        <v>3335</v>
      </c>
      <c r="D4288" t="s">
        <v>348</v>
      </c>
      <c r="E4288" t="s">
        <v>3466</v>
      </c>
      <c r="F4288" t="s">
        <v>3476</v>
      </c>
      <c r="G4288">
        <v>654.35</v>
      </c>
      <c r="H4288">
        <v>8</v>
      </c>
      <c r="I4288">
        <f t="shared" si="66"/>
        <v>81.793750000000003</v>
      </c>
      <c r="J4288">
        <f>(Sales[[#This Row],[Selling Price Per Commodity]]-VLOOKUP(C4288,Products!A:E,4, FALSE))*Sales[[#This Row],[Quantity]]/10</f>
        <v>-177.44500000000002</v>
      </c>
      <c r="K4288">
        <f>WEEKDAY(Sales[[#This Row],[Date and Time]],2)</f>
        <v>1</v>
      </c>
    </row>
    <row r="4289" spans="1:11" x14ac:dyDescent="0.3">
      <c r="A4289" t="s">
        <v>7757</v>
      </c>
      <c r="B4289" s="1">
        <v>45463.943229166667</v>
      </c>
      <c r="C4289" t="s">
        <v>3312</v>
      </c>
      <c r="D4289" t="s">
        <v>1232</v>
      </c>
      <c r="E4289" t="s">
        <v>3479</v>
      </c>
      <c r="F4289" t="s">
        <v>3469</v>
      </c>
      <c r="G4289">
        <v>857.74</v>
      </c>
      <c r="H4289">
        <v>2</v>
      </c>
      <c r="I4289">
        <f t="shared" si="66"/>
        <v>428.87</v>
      </c>
      <c r="J4289">
        <f>(Sales[[#This Row],[Selling Price Per Commodity]]-VLOOKUP(C4289,Products!A:E,4, FALSE))*Sales[[#This Row],[Quantity]]/10</f>
        <v>47.048000000000002</v>
      </c>
      <c r="K4289">
        <f>WEEKDAY(Sales[[#This Row],[Date and Time]],2)</f>
        <v>4</v>
      </c>
    </row>
    <row r="4290" spans="1:11" x14ac:dyDescent="0.3">
      <c r="A4290" t="s">
        <v>7758</v>
      </c>
      <c r="B4290" s="1">
        <v>45451.395798611113</v>
      </c>
      <c r="C4290" t="s">
        <v>3350</v>
      </c>
      <c r="D4290" t="s">
        <v>1927</v>
      </c>
      <c r="E4290" t="s">
        <v>3471</v>
      </c>
      <c r="F4290" t="s">
        <v>3462</v>
      </c>
      <c r="G4290">
        <v>287.06</v>
      </c>
      <c r="H4290">
        <v>8</v>
      </c>
      <c r="I4290">
        <f t="shared" ref="I4290:I4353" si="67" xml:space="preserve"> G4290/H4290</f>
        <v>35.8825</v>
      </c>
      <c r="J4290">
        <f>(Sales[[#This Row],[Selling Price Per Commodity]]-VLOOKUP(C4290,Products!A:E,4, FALSE))*Sales[[#This Row],[Quantity]]/10</f>
        <v>-725.88599999999997</v>
      </c>
      <c r="K4290">
        <f>WEEKDAY(Sales[[#This Row],[Date and Time]],2)</f>
        <v>6</v>
      </c>
    </row>
    <row r="4291" spans="1:11" x14ac:dyDescent="0.3">
      <c r="A4291" t="s">
        <v>7759</v>
      </c>
      <c r="B4291" s="1">
        <v>45580.849259259259</v>
      </c>
      <c r="C4291" t="s">
        <v>3392</v>
      </c>
      <c r="D4291" t="s">
        <v>138</v>
      </c>
      <c r="E4291" t="s">
        <v>3466</v>
      </c>
      <c r="F4291" t="s">
        <v>3469</v>
      </c>
      <c r="G4291">
        <v>32.08</v>
      </c>
      <c r="H4291">
        <v>2</v>
      </c>
      <c r="I4291">
        <f t="shared" si="67"/>
        <v>16.04</v>
      </c>
      <c r="J4291">
        <f>(Sales[[#This Row],[Selling Price Per Commodity]]-VLOOKUP(C4291,Products!A:E,4, FALSE))*Sales[[#This Row],[Quantity]]/10</f>
        <v>-136.72</v>
      </c>
      <c r="K4291">
        <f>WEEKDAY(Sales[[#This Row],[Date and Time]],2)</f>
        <v>2</v>
      </c>
    </row>
    <row r="4292" spans="1:11" x14ac:dyDescent="0.3">
      <c r="A4292" t="s">
        <v>7760</v>
      </c>
      <c r="B4292" s="1">
        <v>45466.071053240739</v>
      </c>
      <c r="C4292" t="s">
        <v>3395</v>
      </c>
      <c r="D4292" t="s">
        <v>2135</v>
      </c>
      <c r="E4292" t="s">
        <v>3464</v>
      </c>
      <c r="F4292" t="s">
        <v>3469</v>
      </c>
      <c r="G4292">
        <v>1852.85</v>
      </c>
      <c r="H4292">
        <v>3</v>
      </c>
      <c r="I4292">
        <f t="shared" si="67"/>
        <v>617.61666666666667</v>
      </c>
      <c r="J4292">
        <f>(Sales[[#This Row],[Selling Price Per Commodity]]-VLOOKUP(C4292,Products!A:E,4, FALSE))*Sales[[#This Row],[Quantity]]/10</f>
        <v>154.46899999999999</v>
      </c>
      <c r="K4292">
        <f>WEEKDAY(Sales[[#This Row],[Date and Time]],2)</f>
        <v>7</v>
      </c>
    </row>
    <row r="4293" spans="1:11" x14ac:dyDescent="0.3">
      <c r="A4293" t="s">
        <v>7761</v>
      </c>
      <c r="B4293" s="1">
        <v>45445.612280092595</v>
      </c>
      <c r="C4293" t="s">
        <v>3409</v>
      </c>
      <c r="D4293" t="s">
        <v>351</v>
      </c>
      <c r="E4293" t="s">
        <v>3464</v>
      </c>
      <c r="F4293" t="s">
        <v>3462</v>
      </c>
      <c r="G4293">
        <v>1756.29</v>
      </c>
      <c r="H4293">
        <v>2</v>
      </c>
      <c r="I4293">
        <f t="shared" si="67"/>
        <v>878.14499999999998</v>
      </c>
      <c r="J4293">
        <f>(Sales[[#This Row],[Selling Price Per Commodity]]-VLOOKUP(C4293,Products!A:E,4, FALSE))*Sales[[#This Row],[Quantity]]/10</f>
        <v>43.597000000000001</v>
      </c>
      <c r="K4293">
        <f>WEEKDAY(Sales[[#This Row],[Date and Time]],2)</f>
        <v>7</v>
      </c>
    </row>
    <row r="4294" spans="1:11" x14ac:dyDescent="0.3">
      <c r="A4294" t="s">
        <v>7762</v>
      </c>
      <c r="B4294" s="1">
        <v>45591.535925925928</v>
      </c>
      <c r="C4294" t="s">
        <v>3406</v>
      </c>
      <c r="D4294" t="s">
        <v>1656</v>
      </c>
      <c r="E4294" t="s">
        <v>3471</v>
      </c>
      <c r="F4294" t="s">
        <v>3472</v>
      </c>
      <c r="G4294">
        <v>78.69</v>
      </c>
      <c r="H4294">
        <v>7</v>
      </c>
      <c r="I4294">
        <f t="shared" si="67"/>
        <v>11.241428571428571</v>
      </c>
      <c r="J4294">
        <f>(Sales[[#This Row],[Selling Price Per Commodity]]-VLOOKUP(C4294,Products!A:E,4, FALSE))*Sales[[#This Row],[Quantity]]/10</f>
        <v>-401.74999999999989</v>
      </c>
      <c r="K4294">
        <f>WEEKDAY(Sales[[#This Row],[Date and Time]],2)</f>
        <v>6</v>
      </c>
    </row>
    <row r="4295" spans="1:11" x14ac:dyDescent="0.3">
      <c r="A4295" t="s">
        <v>7763</v>
      </c>
      <c r="B4295" s="1">
        <v>45460.280763888892</v>
      </c>
      <c r="C4295" t="s">
        <v>3390</v>
      </c>
      <c r="D4295" t="s">
        <v>1660</v>
      </c>
      <c r="E4295" t="s">
        <v>3461</v>
      </c>
      <c r="F4295" t="s">
        <v>3467</v>
      </c>
      <c r="G4295">
        <v>1850.19</v>
      </c>
      <c r="H4295">
        <v>4</v>
      </c>
      <c r="I4295">
        <f t="shared" si="67"/>
        <v>462.54750000000001</v>
      </c>
      <c r="J4295">
        <f>(Sales[[#This Row],[Selling Price Per Commodity]]-VLOOKUP(C4295,Products!A:E,4, FALSE))*Sales[[#This Row],[Quantity]]/10</f>
        <v>-59.948999999999977</v>
      </c>
      <c r="K4295">
        <f>WEEKDAY(Sales[[#This Row],[Date and Time]],2)</f>
        <v>1</v>
      </c>
    </row>
    <row r="4296" spans="1:11" x14ac:dyDescent="0.3">
      <c r="A4296" t="s">
        <v>7764</v>
      </c>
      <c r="B4296" s="1">
        <v>45479.279085648152</v>
      </c>
      <c r="C4296" t="s">
        <v>3291</v>
      </c>
      <c r="D4296" t="s">
        <v>1930</v>
      </c>
      <c r="E4296" t="s">
        <v>3461</v>
      </c>
      <c r="F4296" t="s">
        <v>3462</v>
      </c>
      <c r="G4296">
        <v>698.26</v>
      </c>
      <c r="H4296">
        <v>1</v>
      </c>
      <c r="I4296">
        <f t="shared" si="67"/>
        <v>698.26</v>
      </c>
      <c r="J4296">
        <f>(Sales[[#This Row],[Selling Price Per Commodity]]-VLOOKUP(C4296,Products!A:E,4, FALSE))*Sales[[#This Row],[Quantity]]/10</f>
        <v>34.542999999999999</v>
      </c>
      <c r="K4296">
        <f>WEEKDAY(Sales[[#This Row],[Date and Time]],2)</f>
        <v>6</v>
      </c>
    </row>
    <row r="4297" spans="1:11" x14ac:dyDescent="0.3">
      <c r="A4297" t="s">
        <v>7765</v>
      </c>
      <c r="B4297" s="1">
        <v>45382.549421296295</v>
      </c>
      <c r="C4297" t="s">
        <v>3339</v>
      </c>
      <c r="D4297" t="s">
        <v>2871</v>
      </c>
      <c r="E4297" t="s">
        <v>3461</v>
      </c>
      <c r="F4297" t="s">
        <v>3467</v>
      </c>
      <c r="G4297">
        <v>263.23</v>
      </c>
      <c r="H4297">
        <v>1</v>
      </c>
      <c r="I4297">
        <f t="shared" si="67"/>
        <v>263.23</v>
      </c>
      <c r="J4297">
        <f>(Sales[[#This Row],[Selling Price Per Commodity]]-VLOOKUP(C4297,Products!A:E,4, FALSE))*Sales[[#This Row],[Quantity]]/10</f>
        <v>-38.335999999999999</v>
      </c>
      <c r="K4297">
        <f>WEEKDAY(Sales[[#This Row],[Date and Time]],2)</f>
        <v>7</v>
      </c>
    </row>
    <row r="4298" spans="1:11" x14ac:dyDescent="0.3">
      <c r="A4298" t="s">
        <v>7766</v>
      </c>
      <c r="B4298" s="1">
        <v>45599.353009259263</v>
      </c>
      <c r="C4298" t="s">
        <v>3304</v>
      </c>
      <c r="D4298" t="s">
        <v>947</v>
      </c>
      <c r="E4298" t="s">
        <v>3464</v>
      </c>
      <c r="F4298" t="s">
        <v>3469</v>
      </c>
      <c r="G4298">
        <v>1027.43</v>
      </c>
      <c r="H4298">
        <v>10</v>
      </c>
      <c r="I4298">
        <f t="shared" si="67"/>
        <v>102.74300000000001</v>
      </c>
      <c r="J4298">
        <f>(Sales[[#This Row],[Selling Price Per Commodity]]-VLOOKUP(C4298,Products!A:E,4, FALSE))*Sales[[#This Row],[Quantity]]/10</f>
        <v>84.853000000000009</v>
      </c>
      <c r="K4298">
        <f>WEEKDAY(Sales[[#This Row],[Date and Time]],2)</f>
        <v>7</v>
      </c>
    </row>
    <row r="4299" spans="1:11" x14ac:dyDescent="0.3">
      <c r="A4299" t="s">
        <v>7767</v>
      </c>
      <c r="B4299" s="1">
        <v>45595.819722222222</v>
      </c>
      <c r="C4299" t="s">
        <v>3348</v>
      </c>
      <c r="D4299" t="s">
        <v>1166</v>
      </c>
      <c r="E4299" t="s">
        <v>3471</v>
      </c>
      <c r="F4299" t="s">
        <v>3467</v>
      </c>
      <c r="G4299">
        <v>733.24</v>
      </c>
      <c r="H4299">
        <v>6</v>
      </c>
      <c r="I4299">
        <f t="shared" si="67"/>
        <v>122.20666666666666</v>
      </c>
      <c r="J4299">
        <f>(Sales[[#This Row],[Selling Price Per Commodity]]-VLOOKUP(C4299,Products!A:E,4, FALSE))*Sales[[#This Row],[Quantity]]/10</f>
        <v>-111.23600000000002</v>
      </c>
      <c r="K4299">
        <f>WEEKDAY(Sales[[#This Row],[Date and Time]],2)</f>
        <v>3</v>
      </c>
    </row>
    <row r="4300" spans="1:11" x14ac:dyDescent="0.3">
      <c r="A4300" t="s">
        <v>7768</v>
      </c>
      <c r="B4300" s="1">
        <v>45308.236620370371</v>
      </c>
      <c r="C4300" t="s">
        <v>3312</v>
      </c>
      <c r="D4300" t="s">
        <v>3048</v>
      </c>
      <c r="E4300" t="s">
        <v>3471</v>
      </c>
      <c r="F4300" t="s">
        <v>3462</v>
      </c>
      <c r="G4300">
        <v>1584.64</v>
      </c>
      <c r="H4300">
        <v>8</v>
      </c>
      <c r="I4300">
        <f t="shared" si="67"/>
        <v>198.08</v>
      </c>
      <c r="J4300">
        <f>(Sales[[#This Row],[Selling Price Per Commodity]]-VLOOKUP(C4300,Products!A:E,4, FALSE))*Sales[[#This Row],[Quantity]]/10</f>
        <v>3.5600000000000138</v>
      </c>
      <c r="K4300">
        <f>WEEKDAY(Sales[[#This Row],[Date and Time]],2)</f>
        <v>3</v>
      </c>
    </row>
    <row r="4301" spans="1:11" x14ac:dyDescent="0.3">
      <c r="A4301" t="s">
        <v>7769</v>
      </c>
      <c r="B4301" s="1">
        <v>45563.916203703702</v>
      </c>
      <c r="C4301" t="s">
        <v>3421</v>
      </c>
      <c r="D4301" t="s">
        <v>1822</v>
      </c>
      <c r="E4301" t="s">
        <v>3479</v>
      </c>
      <c r="F4301" t="s">
        <v>3472</v>
      </c>
      <c r="G4301">
        <v>1182.17</v>
      </c>
      <c r="H4301">
        <v>2</v>
      </c>
      <c r="I4301">
        <f t="shared" si="67"/>
        <v>591.08500000000004</v>
      </c>
      <c r="J4301">
        <f>(Sales[[#This Row],[Selling Price Per Commodity]]-VLOOKUP(C4301,Products!A:E,4, FALSE))*Sales[[#This Row],[Quantity]]/10</f>
        <v>36.781000000000006</v>
      </c>
      <c r="K4301">
        <f>WEEKDAY(Sales[[#This Row],[Date and Time]],2)</f>
        <v>6</v>
      </c>
    </row>
    <row r="4302" spans="1:11" x14ac:dyDescent="0.3">
      <c r="A4302" t="s">
        <v>7770</v>
      </c>
      <c r="B4302" s="1">
        <v>45550.201655092591</v>
      </c>
      <c r="C4302" t="s">
        <v>3372</v>
      </c>
      <c r="D4302" t="s">
        <v>475</v>
      </c>
      <c r="E4302" t="s">
        <v>3471</v>
      </c>
      <c r="F4302" t="s">
        <v>3469</v>
      </c>
      <c r="G4302">
        <v>1859.06</v>
      </c>
      <c r="H4302">
        <v>2</v>
      </c>
      <c r="I4302">
        <f t="shared" si="67"/>
        <v>929.53</v>
      </c>
      <c r="J4302">
        <f>(Sales[[#This Row],[Selling Price Per Commodity]]-VLOOKUP(C4302,Products!A:E,4, FALSE))*Sales[[#This Row],[Quantity]]/10</f>
        <v>102.83</v>
      </c>
      <c r="K4302">
        <f>WEEKDAY(Sales[[#This Row],[Date and Time]],2)</f>
        <v>7</v>
      </c>
    </row>
    <row r="4303" spans="1:11" x14ac:dyDescent="0.3">
      <c r="A4303" t="s">
        <v>7771</v>
      </c>
      <c r="B4303" s="1">
        <v>45327.717812499999</v>
      </c>
      <c r="C4303" t="s">
        <v>3323</v>
      </c>
      <c r="D4303" t="s">
        <v>2010</v>
      </c>
      <c r="E4303" t="s">
        <v>3466</v>
      </c>
      <c r="F4303" t="s">
        <v>3467</v>
      </c>
      <c r="G4303">
        <v>1881.2</v>
      </c>
      <c r="H4303">
        <v>2</v>
      </c>
      <c r="I4303">
        <f t="shared" si="67"/>
        <v>940.6</v>
      </c>
      <c r="J4303">
        <f>(Sales[[#This Row],[Selling Price Per Commodity]]-VLOOKUP(C4303,Products!A:E,4, FALSE))*Sales[[#This Row],[Quantity]]/10</f>
        <v>-0.34800000000000181</v>
      </c>
      <c r="K4303">
        <f>WEEKDAY(Sales[[#This Row],[Date and Time]],2)</f>
        <v>1</v>
      </c>
    </row>
    <row r="4304" spans="1:11" x14ac:dyDescent="0.3">
      <c r="A4304" t="s">
        <v>7772</v>
      </c>
      <c r="B4304" s="1">
        <v>45354.076307870368</v>
      </c>
      <c r="C4304" t="s">
        <v>3422</v>
      </c>
      <c r="D4304" t="s">
        <v>1983</v>
      </c>
      <c r="E4304" t="s">
        <v>3466</v>
      </c>
      <c r="F4304" t="s">
        <v>3462</v>
      </c>
      <c r="G4304">
        <v>862.88</v>
      </c>
      <c r="H4304">
        <v>10</v>
      </c>
      <c r="I4304">
        <f t="shared" si="67"/>
        <v>86.287999999999997</v>
      </c>
      <c r="J4304">
        <f>(Sales[[#This Row],[Selling Price Per Commodity]]-VLOOKUP(C4304,Products!A:E,4, FALSE))*Sales[[#This Row],[Quantity]]/10</f>
        <v>-686.16200000000003</v>
      </c>
      <c r="K4304">
        <f>WEEKDAY(Sales[[#This Row],[Date and Time]],2)</f>
        <v>7</v>
      </c>
    </row>
    <row r="4305" spans="1:11" x14ac:dyDescent="0.3">
      <c r="A4305" t="s">
        <v>7773</v>
      </c>
      <c r="B4305" s="1">
        <v>45430.02857638889</v>
      </c>
      <c r="C4305" t="s">
        <v>3379</v>
      </c>
      <c r="D4305" t="s">
        <v>172</v>
      </c>
      <c r="E4305" t="s">
        <v>3466</v>
      </c>
      <c r="F4305" t="s">
        <v>3469</v>
      </c>
      <c r="G4305">
        <v>1859.18</v>
      </c>
      <c r="H4305">
        <v>5</v>
      </c>
      <c r="I4305">
        <f t="shared" si="67"/>
        <v>371.83600000000001</v>
      </c>
      <c r="J4305">
        <f>(Sales[[#This Row],[Selling Price Per Commodity]]-VLOOKUP(C4305,Products!A:E,4, FALSE))*Sales[[#This Row],[Quantity]]/10</f>
        <v>-116.73199999999997</v>
      </c>
      <c r="K4305">
        <f>WEEKDAY(Sales[[#This Row],[Date and Time]],2)</f>
        <v>6</v>
      </c>
    </row>
    <row r="4306" spans="1:11" x14ac:dyDescent="0.3">
      <c r="A4306" t="s">
        <v>7774</v>
      </c>
      <c r="B4306" s="1">
        <v>45517.691550925927</v>
      </c>
      <c r="C4306" t="s">
        <v>3257</v>
      </c>
      <c r="D4306" t="s">
        <v>2319</v>
      </c>
      <c r="E4306" t="s">
        <v>3479</v>
      </c>
      <c r="F4306" t="s">
        <v>3467</v>
      </c>
      <c r="G4306">
        <v>414.37</v>
      </c>
      <c r="H4306">
        <v>10</v>
      </c>
      <c r="I4306">
        <f t="shared" si="67"/>
        <v>41.436999999999998</v>
      </c>
      <c r="J4306">
        <f>(Sales[[#This Row],[Selling Price Per Commodity]]-VLOOKUP(C4306,Products!A:E,4, FALSE))*Sales[[#This Row],[Quantity]]/10</f>
        <v>-247.07299999999995</v>
      </c>
      <c r="K4306">
        <f>WEEKDAY(Sales[[#This Row],[Date and Time]],2)</f>
        <v>2</v>
      </c>
    </row>
    <row r="4307" spans="1:11" x14ac:dyDescent="0.3">
      <c r="A4307" t="s">
        <v>7775</v>
      </c>
      <c r="B4307" s="1">
        <v>45612.261238425926</v>
      </c>
      <c r="C4307" t="s">
        <v>3318</v>
      </c>
      <c r="D4307" t="s">
        <v>1099</v>
      </c>
      <c r="E4307" t="s">
        <v>3464</v>
      </c>
      <c r="F4307" t="s">
        <v>3469</v>
      </c>
      <c r="G4307">
        <v>522.88</v>
      </c>
      <c r="H4307">
        <v>5</v>
      </c>
      <c r="I4307">
        <f t="shared" si="67"/>
        <v>104.57599999999999</v>
      </c>
      <c r="J4307">
        <f>(Sales[[#This Row],[Selling Price Per Commodity]]-VLOOKUP(C4307,Products!A:E,4, FALSE))*Sales[[#This Row],[Quantity]]/10</f>
        <v>17.772999999999996</v>
      </c>
      <c r="K4307">
        <f>WEEKDAY(Sales[[#This Row],[Date and Time]],2)</f>
        <v>6</v>
      </c>
    </row>
    <row r="4308" spans="1:11" x14ac:dyDescent="0.3">
      <c r="A4308" t="s">
        <v>7776</v>
      </c>
      <c r="B4308" s="1">
        <v>45478.657638888886</v>
      </c>
      <c r="C4308" t="s">
        <v>3445</v>
      </c>
      <c r="D4308" t="s">
        <v>1445</v>
      </c>
      <c r="E4308" t="s">
        <v>3461</v>
      </c>
      <c r="F4308" t="s">
        <v>3472</v>
      </c>
      <c r="G4308">
        <v>1974.26</v>
      </c>
      <c r="H4308">
        <v>7</v>
      </c>
      <c r="I4308">
        <f t="shared" si="67"/>
        <v>282.03714285714284</v>
      </c>
      <c r="J4308">
        <f>(Sales[[#This Row],[Selling Price Per Commodity]]-VLOOKUP(C4308,Products!A:E,4, FALSE))*Sales[[#This Row],[Quantity]]/10</f>
        <v>89.093999999999994</v>
      </c>
      <c r="K4308">
        <f>WEEKDAY(Sales[[#This Row],[Date and Time]],2)</f>
        <v>5</v>
      </c>
    </row>
    <row r="4309" spans="1:11" x14ac:dyDescent="0.3">
      <c r="A4309" t="s">
        <v>7777</v>
      </c>
      <c r="B4309" s="1">
        <v>45479.725347222222</v>
      </c>
      <c r="C4309" t="s">
        <v>3387</v>
      </c>
      <c r="D4309" t="s">
        <v>2687</v>
      </c>
      <c r="E4309" t="s">
        <v>3464</v>
      </c>
      <c r="F4309" t="s">
        <v>3467</v>
      </c>
      <c r="G4309">
        <v>787.13</v>
      </c>
      <c r="H4309">
        <v>1</v>
      </c>
      <c r="I4309">
        <f t="shared" si="67"/>
        <v>787.13</v>
      </c>
      <c r="J4309">
        <f>(Sales[[#This Row],[Selling Price Per Commodity]]-VLOOKUP(C4309,Products!A:E,4, FALSE))*Sales[[#This Row],[Quantity]]/10</f>
        <v>62.439</v>
      </c>
      <c r="K4309">
        <f>WEEKDAY(Sales[[#This Row],[Date and Time]],2)</f>
        <v>6</v>
      </c>
    </row>
    <row r="4310" spans="1:11" x14ac:dyDescent="0.3">
      <c r="A4310" t="s">
        <v>7778</v>
      </c>
      <c r="B4310" s="1">
        <v>45467.572141203702</v>
      </c>
      <c r="C4310" t="s">
        <v>3395</v>
      </c>
      <c r="D4310" t="s">
        <v>944</v>
      </c>
      <c r="E4310" t="s">
        <v>3464</v>
      </c>
      <c r="F4310" t="s">
        <v>3476</v>
      </c>
      <c r="G4310">
        <v>540.53</v>
      </c>
      <c r="H4310">
        <v>7</v>
      </c>
      <c r="I4310">
        <f t="shared" si="67"/>
        <v>77.218571428571423</v>
      </c>
      <c r="J4310">
        <f>(Sales[[#This Row],[Selling Price Per Commodity]]-VLOOKUP(C4310,Products!A:E,4, FALSE))*Sales[[#This Row],[Quantity]]/10</f>
        <v>-17.851000000000006</v>
      </c>
      <c r="K4310">
        <f>WEEKDAY(Sales[[#This Row],[Date and Time]],2)</f>
        <v>1</v>
      </c>
    </row>
    <row r="4311" spans="1:11" x14ac:dyDescent="0.3">
      <c r="A4311" t="s">
        <v>7779</v>
      </c>
      <c r="B4311" s="1">
        <v>45388.841215277775</v>
      </c>
      <c r="C4311" t="s">
        <v>3306</v>
      </c>
      <c r="D4311" t="s">
        <v>1179</v>
      </c>
      <c r="E4311" t="s">
        <v>3461</v>
      </c>
      <c r="F4311" t="s">
        <v>3476</v>
      </c>
      <c r="G4311">
        <v>273.97000000000003</v>
      </c>
      <c r="H4311">
        <v>10</v>
      </c>
      <c r="I4311">
        <f t="shared" si="67"/>
        <v>27.397000000000002</v>
      </c>
      <c r="J4311">
        <f>(Sales[[#This Row],[Selling Price Per Commodity]]-VLOOKUP(C4311,Products!A:E,4, FALSE))*Sales[[#This Row],[Quantity]]/10</f>
        <v>-886.8929999999998</v>
      </c>
      <c r="K4311">
        <f>WEEKDAY(Sales[[#This Row],[Date and Time]],2)</f>
        <v>6</v>
      </c>
    </row>
    <row r="4312" spans="1:11" x14ac:dyDescent="0.3">
      <c r="A4312" t="s">
        <v>7780</v>
      </c>
      <c r="B4312" s="1">
        <v>45368.18378472222</v>
      </c>
      <c r="C4312" t="s">
        <v>3379</v>
      </c>
      <c r="D4312" t="s">
        <v>2922</v>
      </c>
      <c r="E4312" t="s">
        <v>3464</v>
      </c>
      <c r="F4312" t="s">
        <v>3472</v>
      </c>
      <c r="G4312">
        <v>1290.2</v>
      </c>
      <c r="H4312">
        <v>9</v>
      </c>
      <c r="I4312">
        <f t="shared" si="67"/>
        <v>143.35555555555555</v>
      </c>
      <c r="J4312">
        <f>(Sales[[#This Row],[Selling Price Per Commodity]]-VLOOKUP(C4312,Products!A:E,4, FALSE))*Sales[[#This Row],[Quantity]]/10</f>
        <v>-415.75</v>
      </c>
      <c r="K4312">
        <f>WEEKDAY(Sales[[#This Row],[Date and Time]],2)</f>
        <v>7</v>
      </c>
    </row>
    <row r="4313" spans="1:11" x14ac:dyDescent="0.3">
      <c r="A4313" t="s">
        <v>7781</v>
      </c>
      <c r="B4313" s="1">
        <v>45308.75644675926</v>
      </c>
      <c r="C4313" t="s">
        <v>3380</v>
      </c>
      <c r="D4313" t="s">
        <v>2252</v>
      </c>
      <c r="E4313" t="s">
        <v>3464</v>
      </c>
      <c r="F4313" t="s">
        <v>3472</v>
      </c>
      <c r="G4313">
        <v>245.11</v>
      </c>
      <c r="H4313">
        <v>6</v>
      </c>
      <c r="I4313">
        <f t="shared" si="67"/>
        <v>40.851666666666667</v>
      </c>
      <c r="J4313">
        <f>(Sales[[#This Row],[Selling Price Per Commodity]]-VLOOKUP(C4313,Products!A:E,4, FALSE))*Sales[[#This Row],[Quantity]]/10</f>
        <v>-456.899</v>
      </c>
      <c r="K4313">
        <f>WEEKDAY(Sales[[#This Row],[Date and Time]],2)</f>
        <v>3</v>
      </c>
    </row>
    <row r="4314" spans="1:11" x14ac:dyDescent="0.3">
      <c r="A4314" t="s">
        <v>7782</v>
      </c>
      <c r="B4314" s="1">
        <v>45578.160266203704</v>
      </c>
      <c r="C4314" t="s">
        <v>3342</v>
      </c>
      <c r="D4314" t="s">
        <v>2352</v>
      </c>
      <c r="E4314" t="s">
        <v>3466</v>
      </c>
      <c r="F4314" t="s">
        <v>3469</v>
      </c>
      <c r="G4314">
        <v>1371.67</v>
      </c>
      <c r="H4314">
        <v>6</v>
      </c>
      <c r="I4314">
        <f t="shared" si="67"/>
        <v>228.61166666666668</v>
      </c>
      <c r="J4314">
        <f>(Sales[[#This Row],[Selling Price Per Commodity]]-VLOOKUP(C4314,Products!A:E,4, FALSE))*Sales[[#This Row],[Quantity]]/10</f>
        <v>-439.61299999999994</v>
      </c>
      <c r="K4314">
        <f>WEEKDAY(Sales[[#This Row],[Date and Time]],2)</f>
        <v>7</v>
      </c>
    </row>
    <row r="4315" spans="1:11" x14ac:dyDescent="0.3">
      <c r="A4315" t="s">
        <v>7783</v>
      </c>
      <c r="B4315" s="1">
        <v>45528.438032407408</v>
      </c>
      <c r="C4315" t="s">
        <v>3416</v>
      </c>
      <c r="D4315" t="s">
        <v>2526</v>
      </c>
      <c r="E4315" t="s">
        <v>3471</v>
      </c>
      <c r="F4315" t="s">
        <v>3467</v>
      </c>
      <c r="G4315">
        <v>1480.37</v>
      </c>
      <c r="H4315">
        <v>7</v>
      </c>
      <c r="I4315">
        <f t="shared" si="67"/>
        <v>211.48142857142855</v>
      </c>
      <c r="J4315">
        <f>(Sales[[#This Row],[Selling Price Per Commodity]]-VLOOKUP(C4315,Products!A:E,4, FALSE))*Sales[[#This Row],[Quantity]]/10</f>
        <v>-379.41300000000001</v>
      </c>
      <c r="K4315">
        <f>WEEKDAY(Sales[[#This Row],[Date and Time]],2)</f>
        <v>6</v>
      </c>
    </row>
    <row r="4316" spans="1:11" x14ac:dyDescent="0.3">
      <c r="A4316" t="s">
        <v>7784</v>
      </c>
      <c r="B4316" s="1">
        <v>45512.035717592589</v>
      </c>
      <c r="C4316" t="s">
        <v>3413</v>
      </c>
      <c r="D4316" t="s">
        <v>938</v>
      </c>
      <c r="E4316" t="s">
        <v>3464</v>
      </c>
      <c r="F4316" t="s">
        <v>3462</v>
      </c>
      <c r="G4316">
        <v>73.69</v>
      </c>
      <c r="H4316">
        <v>3</v>
      </c>
      <c r="I4316">
        <f t="shared" si="67"/>
        <v>24.563333333333333</v>
      </c>
      <c r="J4316">
        <f>(Sales[[#This Row],[Selling Price Per Commodity]]-VLOOKUP(C4316,Products!A:E,4, FALSE))*Sales[[#This Row],[Quantity]]/10</f>
        <v>-86.099000000000004</v>
      </c>
      <c r="K4316">
        <f>WEEKDAY(Sales[[#This Row],[Date and Time]],2)</f>
        <v>4</v>
      </c>
    </row>
    <row r="4317" spans="1:11" x14ac:dyDescent="0.3">
      <c r="A4317" t="s">
        <v>7785</v>
      </c>
      <c r="B4317" s="1">
        <v>45428.486840277779</v>
      </c>
      <c r="C4317" t="s">
        <v>3214</v>
      </c>
      <c r="D4317" t="s">
        <v>1014</v>
      </c>
      <c r="E4317" t="s">
        <v>3466</v>
      </c>
      <c r="F4317" t="s">
        <v>3469</v>
      </c>
      <c r="G4317">
        <v>754.3</v>
      </c>
      <c r="H4317">
        <v>1</v>
      </c>
      <c r="I4317">
        <f t="shared" si="67"/>
        <v>754.3</v>
      </c>
      <c r="J4317">
        <f>(Sales[[#This Row],[Selling Price Per Commodity]]-VLOOKUP(C4317,Products!A:E,4, FALSE))*Sales[[#This Row],[Quantity]]/10</f>
        <v>31.900999999999993</v>
      </c>
      <c r="K4317">
        <f>WEEKDAY(Sales[[#This Row],[Date and Time]],2)</f>
        <v>4</v>
      </c>
    </row>
    <row r="4318" spans="1:11" x14ac:dyDescent="0.3">
      <c r="A4318" t="s">
        <v>7786</v>
      </c>
      <c r="B4318" s="1">
        <v>45498.521168981482</v>
      </c>
      <c r="C4318" t="s">
        <v>3226</v>
      </c>
      <c r="D4318" t="s">
        <v>1201</v>
      </c>
      <c r="E4318" t="s">
        <v>3466</v>
      </c>
      <c r="F4318" t="s">
        <v>3476</v>
      </c>
      <c r="G4318">
        <v>1780.42</v>
      </c>
      <c r="H4318">
        <v>1</v>
      </c>
      <c r="I4318">
        <f t="shared" si="67"/>
        <v>1780.42</v>
      </c>
      <c r="J4318">
        <f>(Sales[[#This Row],[Selling Price Per Commodity]]-VLOOKUP(C4318,Products!A:E,4, FALSE))*Sales[[#This Row],[Quantity]]/10</f>
        <v>97.094999999999999</v>
      </c>
      <c r="K4318">
        <f>WEEKDAY(Sales[[#This Row],[Date and Time]],2)</f>
        <v>4</v>
      </c>
    </row>
    <row r="4319" spans="1:11" x14ac:dyDescent="0.3">
      <c r="A4319" t="s">
        <v>7787</v>
      </c>
      <c r="B4319" s="1">
        <v>45381.497453703705</v>
      </c>
      <c r="C4319" t="s">
        <v>3299</v>
      </c>
      <c r="D4319" t="s">
        <v>2506</v>
      </c>
      <c r="E4319" t="s">
        <v>3464</v>
      </c>
      <c r="F4319" t="s">
        <v>3462</v>
      </c>
      <c r="G4319">
        <v>1873.1</v>
      </c>
      <c r="H4319">
        <v>10</v>
      </c>
      <c r="I4319">
        <f t="shared" si="67"/>
        <v>187.31</v>
      </c>
      <c r="J4319">
        <f>(Sales[[#This Row],[Selling Price Per Commodity]]-VLOOKUP(C4319,Products!A:E,4, FALSE))*Sales[[#This Row],[Quantity]]/10</f>
        <v>-214.67000000000002</v>
      </c>
      <c r="K4319">
        <f>WEEKDAY(Sales[[#This Row],[Date and Time]],2)</f>
        <v>6</v>
      </c>
    </row>
    <row r="4320" spans="1:11" x14ac:dyDescent="0.3">
      <c r="A4320" t="s">
        <v>7788</v>
      </c>
      <c r="B4320" s="1">
        <v>45497.776331018518</v>
      </c>
      <c r="C4320" t="s">
        <v>3303</v>
      </c>
      <c r="D4320" t="s">
        <v>2476</v>
      </c>
      <c r="E4320" t="s">
        <v>3471</v>
      </c>
      <c r="F4320" t="s">
        <v>3472</v>
      </c>
      <c r="G4320">
        <v>1433.05</v>
      </c>
      <c r="H4320">
        <v>3</v>
      </c>
      <c r="I4320">
        <f t="shared" si="67"/>
        <v>477.68333333333334</v>
      </c>
      <c r="J4320">
        <f>(Sales[[#This Row],[Selling Price Per Commodity]]-VLOOKUP(C4320,Products!A:E,4, FALSE))*Sales[[#This Row],[Quantity]]/10</f>
        <v>-82.397000000000006</v>
      </c>
      <c r="K4320">
        <f>WEEKDAY(Sales[[#This Row],[Date and Time]],2)</f>
        <v>3</v>
      </c>
    </row>
    <row r="4321" spans="1:11" x14ac:dyDescent="0.3">
      <c r="A4321" t="s">
        <v>7789</v>
      </c>
      <c r="B4321" s="1">
        <v>45412.162905092591</v>
      </c>
      <c r="C4321" t="s">
        <v>3449</v>
      </c>
      <c r="D4321" t="s">
        <v>1790</v>
      </c>
      <c r="E4321" t="s">
        <v>3479</v>
      </c>
      <c r="F4321" t="s">
        <v>3462</v>
      </c>
      <c r="G4321">
        <v>1368.42</v>
      </c>
      <c r="H4321">
        <v>3</v>
      </c>
      <c r="I4321">
        <f t="shared" si="67"/>
        <v>456.14000000000004</v>
      </c>
      <c r="J4321">
        <f>(Sales[[#This Row],[Selling Price Per Commodity]]-VLOOKUP(C4321,Products!A:E,4, FALSE))*Sales[[#This Row],[Quantity]]/10</f>
        <v>-9.5099999999999802</v>
      </c>
      <c r="K4321">
        <f>WEEKDAY(Sales[[#This Row],[Date and Time]],2)</f>
        <v>2</v>
      </c>
    </row>
    <row r="4322" spans="1:11" x14ac:dyDescent="0.3">
      <c r="A4322" t="s">
        <v>7790</v>
      </c>
      <c r="B4322" s="1">
        <v>45587.081273148149</v>
      </c>
      <c r="C4322" t="s">
        <v>3296</v>
      </c>
      <c r="D4322" t="s">
        <v>2711</v>
      </c>
      <c r="E4322" t="s">
        <v>3479</v>
      </c>
      <c r="F4322" t="s">
        <v>3467</v>
      </c>
      <c r="G4322">
        <v>150.25</v>
      </c>
      <c r="H4322">
        <v>7</v>
      </c>
      <c r="I4322">
        <f t="shared" si="67"/>
        <v>21.464285714285715</v>
      </c>
      <c r="J4322">
        <f>(Sales[[#This Row],[Selling Price Per Commodity]]-VLOOKUP(C4322,Products!A:E,4, FALSE))*Sales[[#This Row],[Quantity]]/10</f>
        <v>-396.04300000000001</v>
      </c>
      <c r="K4322">
        <f>WEEKDAY(Sales[[#This Row],[Date and Time]],2)</f>
        <v>2</v>
      </c>
    </row>
    <row r="4323" spans="1:11" x14ac:dyDescent="0.3">
      <c r="A4323" t="s">
        <v>7791</v>
      </c>
      <c r="B4323" s="1">
        <v>45336.160682870373</v>
      </c>
      <c r="C4323" t="s">
        <v>3346</v>
      </c>
      <c r="D4323" t="s">
        <v>537</v>
      </c>
      <c r="E4323" t="s">
        <v>3479</v>
      </c>
      <c r="F4323" t="s">
        <v>3469</v>
      </c>
      <c r="G4323">
        <v>1367.97</v>
      </c>
      <c r="H4323">
        <v>3</v>
      </c>
      <c r="I4323">
        <f t="shared" si="67"/>
        <v>455.99</v>
      </c>
      <c r="J4323">
        <f>(Sales[[#This Row],[Selling Price Per Commodity]]-VLOOKUP(C4323,Products!A:E,4, FALSE))*Sales[[#This Row],[Quantity]]/10</f>
        <v>85.449000000000012</v>
      </c>
      <c r="K4323">
        <f>WEEKDAY(Sales[[#This Row],[Date and Time]],2)</f>
        <v>3</v>
      </c>
    </row>
    <row r="4324" spans="1:11" x14ac:dyDescent="0.3">
      <c r="A4324" t="s">
        <v>7792</v>
      </c>
      <c r="B4324" s="1">
        <v>45481.237268518518</v>
      </c>
      <c r="C4324" t="s">
        <v>3391</v>
      </c>
      <c r="D4324" t="s">
        <v>1707</v>
      </c>
      <c r="E4324" t="s">
        <v>3461</v>
      </c>
      <c r="F4324" t="s">
        <v>3462</v>
      </c>
      <c r="G4324">
        <v>1127.69</v>
      </c>
      <c r="H4324">
        <v>3</v>
      </c>
      <c r="I4324">
        <f t="shared" si="67"/>
        <v>375.8966666666667</v>
      </c>
      <c r="J4324">
        <f>(Sales[[#This Row],[Selling Price Per Commodity]]-VLOOKUP(C4324,Products!A:E,4, FALSE))*Sales[[#This Row],[Quantity]]/10</f>
        <v>0.29300000000000637</v>
      </c>
      <c r="K4324">
        <f>WEEKDAY(Sales[[#This Row],[Date and Time]],2)</f>
        <v>1</v>
      </c>
    </row>
    <row r="4325" spans="1:11" x14ac:dyDescent="0.3">
      <c r="A4325" t="s">
        <v>7793</v>
      </c>
      <c r="B4325" s="1">
        <v>45416.098564814813</v>
      </c>
      <c r="C4325" t="s">
        <v>3287</v>
      </c>
      <c r="D4325" t="s">
        <v>1044</v>
      </c>
      <c r="E4325" t="s">
        <v>3471</v>
      </c>
      <c r="F4325" t="s">
        <v>3467</v>
      </c>
      <c r="G4325">
        <v>1290.2</v>
      </c>
      <c r="H4325">
        <v>1</v>
      </c>
      <c r="I4325">
        <f t="shared" si="67"/>
        <v>1290.2</v>
      </c>
      <c r="J4325">
        <f>(Sales[[#This Row],[Selling Price Per Commodity]]-VLOOKUP(C4325,Products!A:E,4, FALSE))*Sales[[#This Row],[Quantity]]/10</f>
        <v>38.852000000000011</v>
      </c>
      <c r="K4325">
        <f>WEEKDAY(Sales[[#This Row],[Date and Time]],2)</f>
        <v>6</v>
      </c>
    </row>
    <row r="4326" spans="1:11" x14ac:dyDescent="0.3">
      <c r="A4326" t="s">
        <v>7794</v>
      </c>
      <c r="B4326" s="1">
        <v>45471.294861111113</v>
      </c>
      <c r="C4326" t="s">
        <v>3339</v>
      </c>
      <c r="D4326" t="s">
        <v>2984</v>
      </c>
      <c r="E4326" t="s">
        <v>3479</v>
      </c>
      <c r="F4326" t="s">
        <v>3469</v>
      </c>
      <c r="G4326">
        <v>1366.22</v>
      </c>
      <c r="H4326">
        <v>9</v>
      </c>
      <c r="I4326">
        <f t="shared" si="67"/>
        <v>151.80222222222221</v>
      </c>
      <c r="J4326">
        <f>(Sales[[#This Row],[Selling Price Per Commodity]]-VLOOKUP(C4326,Products!A:E,4, FALSE))*Sales[[#This Row],[Quantity]]/10</f>
        <v>-445.30900000000003</v>
      </c>
      <c r="K4326">
        <f>WEEKDAY(Sales[[#This Row],[Date and Time]],2)</f>
        <v>5</v>
      </c>
    </row>
    <row r="4327" spans="1:11" x14ac:dyDescent="0.3">
      <c r="A4327" t="s">
        <v>7795</v>
      </c>
      <c r="B4327" s="1">
        <v>45488.496296296296</v>
      </c>
      <c r="C4327" t="s">
        <v>3412</v>
      </c>
      <c r="D4327" t="s">
        <v>392</v>
      </c>
      <c r="E4327" t="s">
        <v>3479</v>
      </c>
      <c r="F4327" t="s">
        <v>3469</v>
      </c>
      <c r="G4327">
        <v>601.32000000000005</v>
      </c>
      <c r="H4327">
        <v>3</v>
      </c>
      <c r="I4327">
        <f t="shared" si="67"/>
        <v>200.44000000000003</v>
      </c>
      <c r="J4327">
        <f>(Sales[[#This Row],[Selling Price Per Commodity]]-VLOOKUP(C4327,Products!A:E,4, FALSE))*Sales[[#This Row],[Quantity]]/10</f>
        <v>-6.0029999999999886</v>
      </c>
      <c r="K4327">
        <f>WEEKDAY(Sales[[#This Row],[Date and Time]],2)</f>
        <v>1</v>
      </c>
    </row>
    <row r="4328" spans="1:11" x14ac:dyDescent="0.3">
      <c r="A4328" t="s">
        <v>7796</v>
      </c>
      <c r="B4328" s="1">
        <v>45506.978368055556</v>
      </c>
      <c r="C4328" t="s">
        <v>3303</v>
      </c>
      <c r="D4328" t="s">
        <v>138</v>
      </c>
      <c r="E4328" t="s">
        <v>3466</v>
      </c>
      <c r="F4328" t="s">
        <v>3476</v>
      </c>
      <c r="G4328">
        <v>694.11</v>
      </c>
      <c r="H4328">
        <v>5</v>
      </c>
      <c r="I4328">
        <f t="shared" si="67"/>
        <v>138.822</v>
      </c>
      <c r="J4328">
        <f>(Sales[[#This Row],[Selling Price Per Commodity]]-VLOOKUP(C4328,Products!A:E,4, FALSE))*Sales[[#This Row],[Quantity]]/10</f>
        <v>-306.75900000000001</v>
      </c>
      <c r="K4328">
        <f>WEEKDAY(Sales[[#This Row],[Date and Time]],2)</f>
        <v>5</v>
      </c>
    </row>
    <row r="4329" spans="1:11" x14ac:dyDescent="0.3">
      <c r="A4329" t="s">
        <v>7797</v>
      </c>
      <c r="B4329" s="1">
        <v>45558.111030092594</v>
      </c>
      <c r="C4329" t="s">
        <v>3386</v>
      </c>
      <c r="D4329" t="s">
        <v>2904</v>
      </c>
      <c r="E4329" t="s">
        <v>3471</v>
      </c>
      <c r="F4329" t="s">
        <v>3472</v>
      </c>
      <c r="G4329">
        <v>1649.41</v>
      </c>
      <c r="H4329">
        <v>8</v>
      </c>
      <c r="I4329">
        <f t="shared" si="67"/>
        <v>206.17625000000001</v>
      </c>
      <c r="J4329">
        <f>(Sales[[#This Row],[Selling Price Per Commodity]]-VLOOKUP(C4329,Products!A:E,4, FALSE))*Sales[[#This Row],[Quantity]]/10</f>
        <v>-436.07499999999999</v>
      </c>
      <c r="K4329">
        <f>WEEKDAY(Sales[[#This Row],[Date and Time]],2)</f>
        <v>1</v>
      </c>
    </row>
    <row r="4330" spans="1:11" x14ac:dyDescent="0.3">
      <c r="A4330" t="s">
        <v>7798</v>
      </c>
      <c r="B4330" s="1">
        <v>45302.554571759261</v>
      </c>
      <c r="C4330" t="s">
        <v>3435</v>
      </c>
      <c r="D4330" t="s">
        <v>2189</v>
      </c>
      <c r="E4330" t="s">
        <v>3479</v>
      </c>
      <c r="F4330" t="s">
        <v>3476</v>
      </c>
      <c r="G4330">
        <v>1852.09</v>
      </c>
      <c r="H4330">
        <v>3</v>
      </c>
      <c r="I4330">
        <f t="shared" si="67"/>
        <v>617.36333333333334</v>
      </c>
      <c r="J4330">
        <f>(Sales[[#This Row],[Selling Price Per Commodity]]-VLOOKUP(C4330,Products!A:E,4, FALSE))*Sales[[#This Row],[Quantity]]/10</f>
        <v>90.328000000000003</v>
      </c>
      <c r="K4330">
        <f>WEEKDAY(Sales[[#This Row],[Date and Time]],2)</f>
        <v>4</v>
      </c>
    </row>
    <row r="4331" spans="1:11" x14ac:dyDescent="0.3">
      <c r="A4331" t="s">
        <v>7799</v>
      </c>
      <c r="B4331" s="1">
        <v>45333.881030092591</v>
      </c>
      <c r="C4331" t="s">
        <v>3396</v>
      </c>
      <c r="D4331" t="s">
        <v>268</v>
      </c>
      <c r="E4331" t="s">
        <v>3471</v>
      </c>
      <c r="F4331" t="s">
        <v>3472</v>
      </c>
      <c r="G4331">
        <v>450.13</v>
      </c>
      <c r="H4331">
        <v>10</v>
      </c>
      <c r="I4331">
        <f t="shared" si="67"/>
        <v>45.012999999999998</v>
      </c>
      <c r="J4331">
        <f>(Sales[[#This Row],[Selling Price Per Commodity]]-VLOOKUP(C4331,Products!A:E,4, FALSE))*Sales[[#This Row],[Quantity]]/10</f>
        <v>-525.58699999999999</v>
      </c>
      <c r="K4331">
        <f>WEEKDAY(Sales[[#This Row],[Date and Time]],2)</f>
        <v>7</v>
      </c>
    </row>
    <row r="4332" spans="1:11" x14ac:dyDescent="0.3">
      <c r="A4332" t="s">
        <v>7800</v>
      </c>
      <c r="B4332" s="1">
        <v>45545.167233796295</v>
      </c>
      <c r="C4332" t="s">
        <v>3431</v>
      </c>
      <c r="D4332" t="s">
        <v>3054</v>
      </c>
      <c r="E4332" t="s">
        <v>3461</v>
      </c>
      <c r="F4332" t="s">
        <v>3462</v>
      </c>
      <c r="G4332">
        <v>212.61</v>
      </c>
      <c r="H4332">
        <v>8</v>
      </c>
      <c r="I4332">
        <f t="shared" si="67"/>
        <v>26.576250000000002</v>
      </c>
      <c r="J4332">
        <f>(Sales[[#This Row],[Selling Price Per Commodity]]-VLOOKUP(C4332,Products!A:E,4, FALSE))*Sales[[#This Row],[Quantity]]/10</f>
        <v>-579.17899999999997</v>
      </c>
      <c r="K4332">
        <f>WEEKDAY(Sales[[#This Row],[Date and Time]],2)</f>
        <v>2</v>
      </c>
    </row>
    <row r="4333" spans="1:11" x14ac:dyDescent="0.3">
      <c r="A4333" t="s">
        <v>7801</v>
      </c>
      <c r="B4333" s="1">
        <v>45564.922326388885</v>
      </c>
      <c r="C4333" t="s">
        <v>3352</v>
      </c>
      <c r="D4333" t="s">
        <v>1095</v>
      </c>
      <c r="E4333" t="s">
        <v>3461</v>
      </c>
      <c r="F4333" t="s">
        <v>3476</v>
      </c>
      <c r="G4333">
        <v>853.2</v>
      </c>
      <c r="H4333">
        <v>10</v>
      </c>
      <c r="I4333">
        <f t="shared" si="67"/>
        <v>85.320000000000007</v>
      </c>
      <c r="J4333">
        <f>(Sales[[#This Row],[Selling Price Per Commodity]]-VLOOKUP(C4333,Products!A:E,4, FALSE))*Sales[[#This Row],[Quantity]]/10</f>
        <v>-319.25</v>
      </c>
      <c r="K4333">
        <f>WEEKDAY(Sales[[#This Row],[Date and Time]],2)</f>
        <v>7</v>
      </c>
    </row>
    <row r="4334" spans="1:11" x14ac:dyDescent="0.3">
      <c r="A4334" t="s">
        <v>7802</v>
      </c>
      <c r="B4334" s="1">
        <v>45475.052858796298</v>
      </c>
      <c r="C4334" t="s">
        <v>3430</v>
      </c>
      <c r="D4334" t="s">
        <v>2684</v>
      </c>
      <c r="E4334" t="s">
        <v>3479</v>
      </c>
      <c r="F4334" t="s">
        <v>3462</v>
      </c>
      <c r="G4334">
        <v>1312.02</v>
      </c>
      <c r="H4334">
        <v>7</v>
      </c>
      <c r="I4334">
        <f t="shared" si="67"/>
        <v>187.43142857142857</v>
      </c>
      <c r="J4334">
        <f>(Sales[[#This Row],[Selling Price Per Commodity]]-VLOOKUP(C4334,Products!A:E,4, FALSE))*Sales[[#This Row],[Quantity]]/10</f>
        <v>59.290999999999997</v>
      </c>
      <c r="K4334">
        <f>WEEKDAY(Sales[[#This Row],[Date and Time]],2)</f>
        <v>2</v>
      </c>
    </row>
    <row r="4335" spans="1:11" x14ac:dyDescent="0.3">
      <c r="A4335" t="s">
        <v>7803</v>
      </c>
      <c r="B4335" s="1">
        <v>45543.664444444446</v>
      </c>
      <c r="C4335" t="s">
        <v>3375</v>
      </c>
      <c r="D4335" t="s">
        <v>1915</v>
      </c>
      <c r="E4335" t="s">
        <v>3464</v>
      </c>
      <c r="F4335" t="s">
        <v>3462</v>
      </c>
      <c r="G4335">
        <v>136.43</v>
      </c>
      <c r="H4335">
        <v>10</v>
      </c>
      <c r="I4335">
        <f t="shared" si="67"/>
        <v>13.643000000000001</v>
      </c>
      <c r="J4335">
        <f>(Sales[[#This Row],[Selling Price Per Commodity]]-VLOOKUP(C4335,Products!A:E,4, FALSE))*Sales[[#This Row],[Quantity]]/10</f>
        <v>-560.49699999999996</v>
      </c>
      <c r="K4335">
        <f>WEEKDAY(Sales[[#This Row],[Date and Time]],2)</f>
        <v>7</v>
      </c>
    </row>
    <row r="4336" spans="1:11" x14ac:dyDescent="0.3">
      <c r="A4336" t="s">
        <v>7804</v>
      </c>
      <c r="B4336" s="1">
        <v>45503.914444444446</v>
      </c>
      <c r="C4336" t="s">
        <v>3305</v>
      </c>
      <c r="D4336" t="s">
        <v>1436</v>
      </c>
      <c r="E4336" t="s">
        <v>3461</v>
      </c>
      <c r="F4336" t="s">
        <v>3469</v>
      </c>
      <c r="G4336">
        <v>795.13</v>
      </c>
      <c r="H4336">
        <v>8</v>
      </c>
      <c r="I4336">
        <f t="shared" si="67"/>
        <v>99.391249999999999</v>
      </c>
      <c r="J4336">
        <f>(Sales[[#This Row],[Selling Price Per Commodity]]-VLOOKUP(C4336,Products!A:E,4, FALSE))*Sales[[#This Row],[Quantity]]/10</f>
        <v>-222.05499999999998</v>
      </c>
      <c r="K4336">
        <f>WEEKDAY(Sales[[#This Row],[Date and Time]],2)</f>
        <v>2</v>
      </c>
    </row>
    <row r="4337" spans="1:11" x14ac:dyDescent="0.3">
      <c r="A4337" t="s">
        <v>7805</v>
      </c>
      <c r="B4337" s="1">
        <v>45514.818993055553</v>
      </c>
      <c r="C4337" t="s">
        <v>3326</v>
      </c>
      <c r="D4337" t="s">
        <v>953</v>
      </c>
      <c r="E4337" t="s">
        <v>3464</v>
      </c>
      <c r="F4337" t="s">
        <v>3462</v>
      </c>
      <c r="G4337">
        <v>716.34</v>
      </c>
      <c r="H4337">
        <v>10</v>
      </c>
      <c r="I4337">
        <f t="shared" si="67"/>
        <v>71.634</v>
      </c>
      <c r="J4337">
        <f>(Sales[[#This Row],[Selling Price Per Commodity]]-VLOOKUP(C4337,Products!A:E,4, FALSE))*Sales[[#This Row],[Quantity]]/10</f>
        <v>-632.03599999999994</v>
      </c>
      <c r="K4337">
        <f>WEEKDAY(Sales[[#This Row],[Date and Time]],2)</f>
        <v>6</v>
      </c>
    </row>
    <row r="4338" spans="1:11" x14ac:dyDescent="0.3">
      <c r="A4338" t="s">
        <v>7806</v>
      </c>
      <c r="B4338" s="1">
        <v>45386.480300925927</v>
      </c>
      <c r="C4338" t="s">
        <v>3415</v>
      </c>
      <c r="D4338" t="s">
        <v>622</v>
      </c>
      <c r="E4338" t="s">
        <v>3466</v>
      </c>
      <c r="F4338" t="s">
        <v>3476</v>
      </c>
      <c r="G4338">
        <v>1622.45</v>
      </c>
      <c r="H4338">
        <v>9</v>
      </c>
      <c r="I4338">
        <f t="shared" si="67"/>
        <v>180.27222222222224</v>
      </c>
      <c r="J4338">
        <f>(Sales[[#This Row],[Selling Price Per Commodity]]-VLOOKUP(C4338,Products!A:E,4, FALSE))*Sales[[#This Row],[Quantity]]/10</f>
        <v>63.713000000000008</v>
      </c>
      <c r="K4338">
        <f>WEEKDAY(Sales[[#This Row],[Date and Time]],2)</f>
        <v>4</v>
      </c>
    </row>
    <row r="4339" spans="1:11" x14ac:dyDescent="0.3">
      <c r="A4339" t="s">
        <v>7807</v>
      </c>
      <c r="B4339" s="1">
        <v>45512.937754629631</v>
      </c>
      <c r="C4339" t="s">
        <v>3325</v>
      </c>
      <c r="D4339" t="s">
        <v>520</v>
      </c>
      <c r="E4339" t="s">
        <v>3461</v>
      </c>
      <c r="F4339" t="s">
        <v>3476</v>
      </c>
      <c r="G4339">
        <v>75.319999999999993</v>
      </c>
      <c r="H4339">
        <v>9</v>
      </c>
      <c r="I4339">
        <f t="shared" si="67"/>
        <v>8.3688888888888879</v>
      </c>
      <c r="J4339">
        <f>(Sales[[#This Row],[Selling Price Per Commodity]]-VLOOKUP(C4339,Products!A:E,4, FALSE))*Sales[[#This Row],[Quantity]]/10</f>
        <v>-595.774</v>
      </c>
      <c r="K4339">
        <f>WEEKDAY(Sales[[#This Row],[Date and Time]],2)</f>
        <v>4</v>
      </c>
    </row>
    <row r="4340" spans="1:11" x14ac:dyDescent="0.3">
      <c r="A4340" t="s">
        <v>7808</v>
      </c>
      <c r="B4340" s="1">
        <v>45511.896249999998</v>
      </c>
      <c r="C4340" t="s">
        <v>3333</v>
      </c>
      <c r="D4340" t="s">
        <v>2807</v>
      </c>
      <c r="E4340" t="s">
        <v>3464</v>
      </c>
      <c r="F4340" t="s">
        <v>3467</v>
      </c>
      <c r="G4340">
        <v>945.56</v>
      </c>
      <c r="H4340">
        <v>9</v>
      </c>
      <c r="I4340">
        <f t="shared" si="67"/>
        <v>105.06222222222222</v>
      </c>
      <c r="J4340">
        <f>(Sales[[#This Row],[Selling Price Per Commodity]]-VLOOKUP(C4340,Products!A:E,4, FALSE))*Sales[[#This Row],[Quantity]]/10</f>
        <v>-610.16200000000003</v>
      </c>
      <c r="K4340">
        <f>WEEKDAY(Sales[[#This Row],[Date and Time]],2)</f>
        <v>3</v>
      </c>
    </row>
    <row r="4341" spans="1:11" x14ac:dyDescent="0.3">
      <c r="A4341" t="s">
        <v>7809</v>
      </c>
      <c r="B4341" s="1">
        <v>45357.386053240742</v>
      </c>
      <c r="C4341" t="s">
        <v>3231</v>
      </c>
      <c r="D4341" t="s">
        <v>1509</v>
      </c>
      <c r="E4341" t="s">
        <v>3479</v>
      </c>
      <c r="F4341" t="s">
        <v>3462</v>
      </c>
      <c r="G4341">
        <v>1763.04</v>
      </c>
      <c r="H4341">
        <v>2</v>
      </c>
      <c r="I4341">
        <f t="shared" si="67"/>
        <v>881.52</v>
      </c>
      <c r="J4341">
        <f>(Sales[[#This Row],[Selling Price Per Commodity]]-VLOOKUP(C4341,Products!A:E,4, FALSE))*Sales[[#This Row],[Quantity]]/10</f>
        <v>144.82999999999998</v>
      </c>
      <c r="K4341">
        <f>WEEKDAY(Sales[[#This Row],[Date and Time]],2)</f>
        <v>3</v>
      </c>
    </row>
    <row r="4342" spans="1:11" x14ac:dyDescent="0.3">
      <c r="A4342" t="s">
        <v>7810</v>
      </c>
      <c r="B4342" s="1">
        <v>45528.903738425928</v>
      </c>
      <c r="C4342" t="s">
        <v>3409</v>
      </c>
      <c r="D4342" t="s">
        <v>2049</v>
      </c>
      <c r="E4342" t="s">
        <v>3461</v>
      </c>
      <c r="F4342" t="s">
        <v>3462</v>
      </c>
      <c r="G4342">
        <v>395.22</v>
      </c>
      <c r="H4342">
        <v>8</v>
      </c>
      <c r="I4342">
        <f t="shared" si="67"/>
        <v>49.402500000000003</v>
      </c>
      <c r="J4342">
        <f>(Sales[[#This Row],[Selling Price Per Commodity]]-VLOOKUP(C4342,Products!A:E,4, FALSE))*Sales[[#This Row],[Quantity]]/10</f>
        <v>-488.60599999999994</v>
      </c>
      <c r="K4342">
        <f>WEEKDAY(Sales[[#This Row],[Date and Time]],2)</f>
        <v>6</v>
      </c>
    </row>
    <row r="4343" spans="1:11" x14ac:dyDescent="0.3">
      <c r="A4343" t="s">
        <v>7811</v>
      </c>
      <c r="B4343" s="1">
        <v>45586.387129629627</v>
      </c>
      <c r="C4343" t="s">
        <v>3389</v>
      </c>
      <c r="D4343" t="s">
        <v>2952</v>
      </c>
      <c r="E4343" t="s">
        <v>3461</v>
      </c>
      <c r="F4343" t="s">
        <v>3476</v>
      </c>
      <c r="G4343">
        <v>663.7</v>
      </c>
      <c r="H4343">
        <v>8</v>
      </c>
      <c r="I4343">
        <f t="shared" si="67"/>
        <v>82.962500000000006</v>
      </c>
      <c r="J4343">
        <f>(Sales[[#This Row],[Selling Price Per Commodity]]-VLOOKUP(C4343,Products!A:E,4, FALSE))*Sales[[#This Row],[Quantity]]/10</f>
        <v>-114.846</v>
      </c>
      <c r="K4343">
        <f>WEEKDAY(Sales[[#This Row],[Date and Time]],2)</f>
        <v>1</v>
      </c>
    </row>
    <row r="4344" spans="1:11" x14ac:dyDescent="0.3">
      <c r="A4344" t="s">
        <v>7812</v>
      </c>
      <c r="B4344" s="1">
        <v>45434.421979166669</v>
      </c>
      <c r="C4344" t="s">
        <v>3226</v>
      </c>
      <c r="D4344" t="s">
        <v>2592</v>
      </c>
      <c r="E4344" t="s">
        <v>3471</v>
      </c>
      <c r="F4344" t="s">
        <v>3469</v>
      </c>
      <c r="G4344">
        <v>1443.46</v>
      </c>
      <c r="H4344">
        <v>3</v>
      </c>
      <c r="I4344">
        <f t="shared" si="67"/>
        <v>481.15333333333336</v>
      </c>
      <c r="J4344">
        <f>(Sales[[#This Row],[Selling Price Per Commodity]]-VLOOKUP(C4344,Products!A:E,4, FALSE))*Sales[[#This Row],[Quantity]]/10</f>
        <v>-98.495000000000005</v>
      </c>
      <c r="K4344">
        <f>WEEKDAY(Sales[[#This Row],[Date and Time]],2)</f>
        <v>3</v>
      </c>
    </row>
    <row r="4345" spans="1:11" x14ac:dyDescent="0.3">
      <c r="A4345" t="s">
        <v>7813</v>
      </c>
      <c r="B4345" s="1">
        <v>45612.657060185185</v>
      </c>
      <c r="C4345" t="s">
        <v>3377</v>
      </c>
      <c r="D4345" t="s">
        <v>2152</v>
      </c>
      <c r="E4345" t="s">
        <v>3461</v>
      </c>
      <c r="F4345" t="s">
        <v>3462</v>
      </c>
      <c r="G4345">
        <v>1418.16</v>
      </c>
      <c r="H4345">
        <v>10</v>
      </c>
      <c r="I4345">
        <f t="shared" si="67"/>
        <v>141.816</v>
      </c>
      <c r="J4345">
        <f>(Sales[[#This Row],[Selling Price Per Commodity]]-VLOOKUP(C4345,Products!A:E,4, FALSE))*Sales[[#This Row],[Quantity]]/10</f>
        <v>-267.57399999999996</v>
      </c>
      <c r="K4345">
        <f>WEEKDAY(Sales[[#This Row],[Date and Time]],2)</f>
        <v>6</v>
      </c>
    </row>
    <row r="4346" spans="1:11" x14ac:dyDescent="0.3">
      <c r="A4346" t="s">
        <v>7814</v>
      </c>
      <c r="B4346" s="1">
        <v>45365.161851851852</v>
      </c>
      <c r="C4346" t="s">
        <v>3322</v>
      </c>
      <c r="D4346" t="s">
        <v>911</v>
      </c>
      <c r="E4346" t="s">
        <v>3461</v>
      </c>
      <c r="F4346" t="s">
        <v>3467</v>
      </c>
      <c r="G4346">
        <v>1571.7</v>
      </c>
      <c r="H4346">
        <v>6</v>
      </c>
      <c r="I4346">
        <f t="shared" si="67"/>
        <v>261.95</v>
      </c>
      <c r="J4346">
        <f>(Sales[[#This Row],[Selling Price Per Commodity]]-VLOOKUP(C4346,Products!A:E,4, FALSE))*Sales[[#This Row],[Quantity]]/10</f>
        <v>136.03799999999998</v>
      </c>
      <c r="K4346">
        <f>WEEKDAY(Sales[[#This Row],[Date and Time]],2)</f>
        <v>4</v>
      </c>
    </row>
    <row r="4347" spans="1:11" x14ac:dyDescent="0.3">
      <c r="A4347" t="s">
        <v>7815</v>
      </c>
      <c r="B4347" s="1">
        <v>45358.147141203706</v>
      </c>
      <c r="C4347" t="s">
        <v>3399</v>
      </c>
      <c r="D4347" t="s">
        <v>911</v>
      </c>
      <c r="E4347" t="s">
        <v>3471</v>
      </c>
      <c r="F4347" t="s">
        <v>3469</v>
      </c>
      <c r="G4347">
        <v>861.46</v>
      </c>
      <c r="H4347">
        <v>3</v>
      </c>
      <c r="I4347">
        <f t="shared" si="67"/>
        <v>287.15333333333336</v>
      </c>
      <c r="J4347">
        <f>(Sales[[#This Row],[Selling Price Per Commodity]]-VLOOKUP(C4347,Products!A:E,4, FALSE))*Sales[[#This Row],[Quantity]]/10</f>
        <v>-120.02000000000001</v>
      </c>
      <c r="K4347">
        <f>WEEKDAY(Sales[[#This Row],[Date and Time]],2)</f>
        <v>4</v>
      </c>
    </row>
    <row r="4348" spans="1:11" x14ac:dyDescent="0.3">
      <c r="A4348" t="s">
        <v>7816</v>
      </c>
      <c r="B4348" s="1">
        <v>45519.280543981484</v>
      </c>
      <c r="C4348" t="s">
        <v>3341</v>
      </c>
      <c r="D4348" t="s">
        <v>1315</v>
      </c>
      <c r="E4348" t="s">
        <v>3464</v>
      </c>
      <c r="F4348" t="s">
        <v>3476</v>
      </c>
      <c r="G4348">
        <v>1302.3699999999999</v>
      </c>
      <c r="H4348">
        <v>3</v>
      </c>
      <c r="I4348">
        <f t="shared" si="67"/>
        <v>434.12333333333328</v>
      </c>
      <c r="J4348">
        <f>(Sales[[#This Row],[Selling Price Per Commodity]]-VLOOKUP(C4348,Products!A:E,4, FALSE))*Sales[[#This Row],[Quantity]]/10</f>
        <v>106.95399999999998</v>
      </c>
      <c r="K4348">
        <f>WEEKDAY(Sales[[#This Row],[Date and Time]],2)</f>
        <v>4</v>
      </c>
    </row>
    <row r="4349" spans="1:11" x14ac:dyDescent="0.3">
      <c r="A4349" t="s">
        <v>7817</v>
      </c>
      <c r="B4349" s="1">
        <v>45425.375856481478</v>
      </c>
      <c r="C4349" t="s">
        <v>3396</v>
      </c>
      <c r="D4349" t="s">
        <v>1143</v>
      </c>
      <c r="E4349" t="s">
        <v>3461</v>
      </c>
      <c r="F4349" t="s">
        <v>3467</v>
      </c>
      <c r="G4349">
        <v>418.27</v>
      </c>
      <c r="H4349">
        <v>5</v>
      </c>
      <c r="I4349">
        <f t="shared" si="67"/>
        <v>83.653999999999996</v>
      </c>
      <c r="J4349">
        <f>(Sales[[#This Row],[Selling Price Per Commodity]]-VLOOKUP(C4349,Products!A:E,4, FALSE))*Sales[[#This Row],[Quantity]]/10</f>
        <v>-243.47300000000001</v>
      </c>
      <c r="K4349">
        <f>WEEKDAY(Sales[[#This Row],[Date and Time]],2)</f>
        <v>1</v>
      </c>
    </row>
    <row r="4350" spans="1:11" x14ac:dyDescent="0.3">
      <c r="A4350" t="s">
        <v>7818</v>
      </c>
      <c r="B4350" s="1">
        <v>45573.295972222222</v>
      </c>
      <c r="C4350" t="s">
        <v>3360</v>
      </c>
      <c r="D4350" t="s">
        <v>423</v>
      </c>
      <c r="E4350" t="s">
        <v>3461</v>
      </c>
      <c r="F4350" t="s">
        <v>3462</v>
      </c>
      <c r="G4350">
        <v>596.44000000000005</v>
      </c>
      <c r="H4350">
        <v>6</v>
      </c>
      <c r="I4350">
        <f t="shared" si="67"/>
        <v>99.40666666666668</v>
      </c>
      <c r="J4350">
        <f>(Sales[[#This Row],[Selling Price Per Commodity]]-VLOOKUP(C4350,Products!A:E,4, FALSE))*Sales[[#This Row],[Quantity]]/10</f>
        <v>-201.28399999999996</v>
      </c>
      <c r="K4350">
        <f>WEEKDAY(Sales[[#This Row],[Date and Time]],2)</f>
        <v>2</v>
      </c>
    </row>
    <row r="4351" spans="1:11" x14ac:dyDescent="0.3">
      <c r="A4351" t="s">
        <v>7819</v>
      </c>
      <c r="B4351" s="1">
        <v>45366.914502314816</v>
      </c>
      <c r="C4351" t="s">
        <v>3392</v>
      </c>
      <c r="D4351" t="s">
        <v>2910</v>
      </c>
      <c r="E4351" t="s">
        <v>3479</v>
      </c>
      <c r="F4351" t="s">
        <v>3469</v>
      </c>
      <c r="G4351">
        <v>83.23</v>
      </c>
      <c r="H4351">
        <v>4</v>
      </c>
      <c r="I4351">
        <f t="shared" si="67"/>
        <v>20.807500000000001</v>
      </c>
      <c r="J4351">
        <f>(Sales[[#This Row],[Selling Price Per Commodity]]-VLOOKUP(C4351,Products!A:E,4, FALSE))*Sales[[#This Row],[Quantity]]/10</f>
        <v>-271.53300000000002</v>
      </c>
      <c r="K4351">
        <f>WEEKDAY(Sales[[#This Row],[Date and Time]],2)</f>
        <v>5</v>
      </c>
    </row>
    <row r="4352" spans="1:11" x14ac:dyDescent="0.3">
      <c r="A4352" t="s">
        <v>7820</v>
      </c>
      <c r="B4352" s="1">
        <v>45487.165775462963</v>
      </c>
      <c r="C4352" t="s">
        <v>3234</v>
      </c>
      <c r="D4352" t="s">
        <v>779</v>
      </c>
      <c r="E4352" t="s">
        <v>3479</v>
      </c>
      <c r="F4352" t="s">
        <v>3467</v>
      </c>
      <c r="G4352">
        <v>1072.6300000000001</v>
      </c>
      <c r="H4352">
        <v>2</v>
      </c>
      <c r="I4352">
        <f t="shared" si="67"/>
        <v>536.31500000000005</v>
      </c>
      <c r="J4352">
        <f>(Sales[[#This Row],[Selling Price Per Commodity]]-VLOOKUP(C4352,Products!A:E,4, FALSE))*Sales[[#This Row],[Quantity]]/10</f>
        <v>-63.048999999999978</v>
      </c>
      <c r="K4352">
        <f>WEEKDAY(Sales[[#This Row],[Date and Time]],2)</f>
        <v>7</v>
      </c>
    </row>
    <row r="4353" spans="1:11" x14ac:dyDescent="0.3">
      <c r="A4353" t="s">
        <v>7821</v>
      </c>
      <c r="B4353" s="1">
        <v>45407.878217592595</v>
      </c>
      <c r="C4353" t="s">
        <v>3445</v>
      </c>
      <c r="D4353" t="s">
        <v>2292</v>
      </c>
      <c r="E4353" t="s">
        <v>3479</v>
      </c>
      <c r="F4353" t="s">
        <v>3472</v>
      </c>
      <c r="G4353">
        <v>1132.17</v>
      </c>
      <c r="H4353">
        <v>2</v>
      </c>
      <c r="I4353">
        <f t="shared" si="67"/>
        <v>566.08500000000004</v>
      </c>
      <c r="J4353">
        <f>(Sales[[#This Row],[Selling Price Per Commodity]]-VLOOKUP(C4353,Products!A:E,4, FALSE))*Sales[[#This Row],[Quantity]]/10</f>
        <v>82.265000000000015</v>
      </c>
      <c r="K4353">
        <f>WEEKDAY(Sales[[#This Row],[Date and Time]],2)</f>
        <v>4</v>
      </c>
    </row>
    <row r="4354" spans="1:11" x14ac:dyDescent="0.3">
      <c r="A4354" t="s">
        <v>7822</v>
      </c>
      <c r="B4354" s="1">
        <v>45329.832662037035</v>
      </c>
      <c r="C4354" t="s">
        <v>3447</v>
      </c>
      <c r="D4354" t="s">
        <v>2574</v>
      </c>
      <c r="E4354" t="s">
        <v>3479</v>
      </c>
      <c r="F4354" t="s">
        <v>3476</v>
      </c>
      <c r="G4354">
        <v>378.22</v>
      </c>
      <c r="H4354">
        <v>10</v>
      </c>
      <c r="I4354">
        <f t="shared" ref="I4354:I4417" si="68" xml:space="preserve"> G4354/H4354</f>
        <v>37.822000000000003</v>
      </c>
      <c r="J4354">
        <f>(Sales[[#This Row],[Selling Price Per Commodity]]-VLOOKUP(C4354,Products!A:E,4, FALSE))*Sales[[#This Row],[Quantity]]/10</f>
        <v>-484.15800000000002</v>
      </c>
      <c r="K4354">
        <f>WEEKDAY(Sales[[#This Row],[Date and Time]],2)</f>
        <v>3</v>
      </c>
    </row>
    <row r="4355" spans="1:11" x14ac:dyDescent="0.3">
      <c r="A4355" t="s">
        <v>7823</v>
      </c>
      <c r="B4355" s="1">
        <v>45501.187407407408</v>
      </c>
      <c r="C4355" t="s">
        <v>3426</v>
      </c>
      <c r="D4355" t="s">
        <v>2132</v>
      </c>
      <c r="E4355" t="s">
        <v>3464</v>
      </c>
      <c r="F4355" t="s">
        <v>3476</v>
      </c>
      <c r="G4355">
        <v>1472.02</v>
      </c>
      <c r="H4355">
        <v>1</v>
      </c>
      <c r="I4355">
        <f t="shared" si="68"/>
        <v>1472.02</v>
      </c>
      <c r="J4355">
        <f>(Sales[[#This Row],[Selling Price Per Commodity]]-VLOOKUP(C4355,Products!A:E,4, FALSE))*Sales[[#This Row],[Quantity]]/10</f>
        <v>145.33199999999999</v>
      </c>
      <c r="K4355">
        <f>WEEKDAY(Sales[[#This Row],[Date and Time]],2)</f>
        <v>7</v>
      </c>
    </row>
    <row r="4356" spans="1:11" x14ac:dyDescent="0.3">
      <c r="A4356" t="s">
        <v>7824</v>
      </c>
      <c r="B4356" s="1">
        <v>45461.402731481481</v>
      </c>
      <c r="C4356" t="s">
        <v>3278</v>
      </c>
      <c r="D4356" t="s">
        <v>1367</v>
      </c>
      <c r="E4356" t="s">
        <v>3471</v>
      </c>
      <c r="F4356" t="s">
        <v>3472</v>
      </c>
      <c r="G4356">
        <v>1686.95</v>
      </c>
      <c r="H4356">
        <v>9</v>
      </c>
      <c r="I4356">
        <f t="shared" si="68"/>
        <v>187.4388888888889</v>
      </c>
      <c r="J4356">
        <f>(Sales[[#This Row],[Selling Price Per Commodity]]-VLOOKUP(C4356,Products!A:E,4, FALSE))*Sales[[#This Row],[Quantity]]/10</f>
        <v>-128.76399999999998</v>
      </c>
      <c r="K4356">
        <f>WEEKDAY(Sales[[#This Row],[Date and Time]],2)</f>
        <v>2</v>
      </c>
    </row>
    <row r="4357" spans="1:11" x14ac:dyDescent="0.3">
      <c r="A4357" t="s">
        <v>7825</v>
      </c>
      <c r="B4357" s="1">
        <v>45504.410833333335</v>
      </c>
      <c r="C4357" t="s">
        <v>3357</v>
      </c>
      <c r="D4357" t="s">
        <v>1873</v>
      </c>
      <c r="E4357" t="s">
        <v>3464</v>
      </c>
      <c r="F4357" t="s">
        <v>3476</v>
      </c>
      <c r="G4357">
        <v>467.64</v>
      </c>
      <c r="H4357">
        <v>6</v>
      </c>
      <c r="I4357">
        <f t="shared" si="68"/>
        <v>77.94</v>
      </c>
      <c r="J4357">
        <f>(Sales[[#This Row],[Selling Price Per Commodity]]-VLOOKUP(C4357,Products!A:E,4, FALSE))*Sales[[#This Row],[Quantity]]/10</f>
        <v>-136.53000000000003</v>
      </c>
      <c r="K4357">
        <f>WEEKDAY(Sales[[#This Row],[Date and Time]],2)</f>
        <v>3</v>
      </c>
    </row>
    <row r="4358" spans="1:11" x14ac:dyDescent="0.3">
      <c r="A4358" t="s">
        <v>7826</v>
      </c>
      <c r="B4358" s="1">
        <v>45391.221168981479</v>
      </c>
      <c r="C4358" t="s">
        <v>3277</v>
      </c>
      <c r="D4358" t="s">
        <v>2940</v>
      </c>
      <c r="E4358" t="s">
        <v>3479</v>
      </c>
      <c r="F4358" t="s">
        <v>3472</v>
      </c>
      <c r="G4358">
        <v>710.98</v>
      </c>
      <c r="H4358">
        <v>3</v>
      </c>
      <c r="I4358">
        <f t="shared" si="68"/>
        <v>236.99333333333334</v>
      </c>
      <c r="J4358">
        <f>(Sales[[#This Row],[Selling Price Per Commodity]]-VLOOKUP(C4358,Products!A:E,4, FALSE))*Sales[[#This Row],[Quantity]]/10</f>
        <v>-60.646999999999991</v>
      </c>
      <c r="K4358">
        <f>WEEKDAY(Sales[[#This Row],[Date and Time]],2)</f>
        <v>2</v>
      </c>
    </row>
    <row r="4359" spans="1:11" x14ac:dyDescent="0.3">
      <c r="A4359" t="s">
        <v>7827</v>
      </c>
      <c r="B4359" s="1">
        <v>45422.815034722225</v>
      </c>
      <c r="C4359" t="s">
        <v>3396</v>
      </c>
      <c r="D4359" t="s">
        <v>601</v>
      </c>
      <c r="E4359" t="s">
        <v>3471</v>
      </c>
      <c r="F4359" t="s">
        <v>3476</v>
      </c>
      <c r="G4359">
        <v>1090.46</v>
      </c>
      <c r="H4359">
        <v>4</v>
      </c>
      <c r="I4359">
        <f t="shared" si="68"/>
        <v>272.61500000000001</v>
      </c>
      <c r="J4359">
        <f>(Sales[[#This Row],[Selling Price Per Commodity]]-VLOOKUP(C4359,Products!A:E,4, FALSE))*Sales[[#This Row],[Quantity]]/10</f>
        <v>-119.194</v>
      </c>
      <c r="K4359">
        <f>WEEKDAY(Sales[[#This Row],[Date and Time]],2)</f>
        <v>5</v>
      </c>
    </row>
    <row r="4360" spans="1:11" x14ac:dyDescent="0.3">
      <c r="A4360" t="s">
        <v>7828</v>
      </c>
      <c r="B4360" s="1">
        <v>45541.847002314818</v>
      </c>
      <c r="C4360" t="s">
        <v>3351</v>
      </c>
      <c r="D4360" t="s">
        <v>2825</v>
      </c>
      <c r="E4360" t="s">
        <v>3479</v>
      </c>
      <c r="F4360" t="s">
        <v>3469</v>
      </c>
      <c r="G4360">
        <v>1006.38</v>
      </c>
      <c r="H4360">
        <v>5</v>
      </c>
      <c r="I4360">
        <f t="shared" si="68"/>
        <v>201.27600000000001</v>
      </c>
      <c r="J4360">
        <f>(Sales[[#This Row],[Selling Price Per Commodity]]-VLOOKUP(C4360,Products!A:E,4, FALSE))*Sales[[#This Row],[Quantity]]/10</f>
        <v>-221.00699999999998</v>
      </c>
      <c r="K4360">
        <f>WEEKDAY(Sales[[#This Row],[Date and Time]],2)</f>
        <v>5</v>
      </c>
    </row>
    <row r="4361" spans="1:11" x14ac:dyDescent="0.3">
      <c r="A4361" t="s">
        <v>7829</v>
      </c>
      <c r="B4361" s="1">
        <v>45560.372708333336</v>
      </c>
      <c r="C4361" t="s">
        <v>3359</v>
      </c>
      <c r="D4361" t="s">
        <v>1476</v>
      </c>
      <c r="E4361" t="s">
        <v>3471</v>
      </c>
      <c r="F4361" t="s">
        <v>3476</v>
      </c>
      <c r="G4361">
        <v>1294.3800000000001</v>
      </c>
      <c r="H4361">
        <v>9</v>
      </c>
      <c r="I4361">
        <f t="shared" si="68"/>
        <v>143.82000000000002</v>
      </c>
      <c r="J4361">
        <f>(Sales[[#This Row],[Selling Price Per Commodity]]-VLOOKUP(C4361,Products!A:E,4, FALSE))*Sales[[#This Row],[Quantity]]/10</f>
        <v>-545.73299999999995</v>
      </c>
      <c r="K4361">
        <f>WEEKDAY(Sales[[#This Row],[Date and Time]],2)</f>
        <v>3</v>
      </c>
    </row>
    <row r="4362" spans="1:11" x14ac:dyDescent="0.3">
      <c r="A4362" t="s">
        <v>7830</v>
      </c>
      <c r="B4362" s="1">
        <v>45397.883055555554</v>
      </c>
      <c r="C4362" t="s">
        <v>3413</v>
      </c>
      <c r="D4362" t="s">
        <v>1829</v>
      </c>
      <c r="E4362" t="s">
        <v>3479</v>
      </c>
      <c r="F4362" t="s">
        <v>3467</v>
      </c>
      <c r="G4362">
        <v>425.27</v>
      </c>
      <c r="H4362">
        <v>10</v>
      </c>
      <c r="I4362">
        <f t="shared" si="68"/>
        <v>42.527000000000001</v>
      </c>
      <c r="J4362">
        <f>(Sales[[#This Row],[Selling Price Per Commodity]]-VLOOKUP(C4362,Products!A:E,4, FALSE))*Sales[[#This Row],[Quantity]]/10</f>
        <v>-269.03300000000002</v>
      </c>
      <c r="K4362">
        <f>WEEKDAY(Sales[[#This Row],[Date and Time]],2)</f>
        <v>1</v>
      </c>
    </row>
    <row r="4363" spans="1:11" x14ac:dyDescent="0.3">
      <c r="A4363" t="s">
        <v>7831</v>
      </c>
      <c r="B4363" s="1">
        <v>45442.968495370369</v>
      </c>
      <c r="C4363" t="s">
        <v>3274</v>
      </c>
      <c r="D4363" t="s">
        <v>32</v>
      </c>
      <c r="E4363" t="s">
        <v>3479</v>
      </c>
      <c r="F4363" t="s">
        <v>3462</v>
      </c>
      <c r="G4363">
        <v>206.4</v>
      </c>
      <c r="H4363">
        <v>6</v>
      </c>
      <c r="I4363">
        <f t="shared" si="68"/>
        <v>34.4</v>
      </c>
      <c r="J4363">
        <f>(Sales[[#This Row],[Selling Price Per Commodity]]-VLOOKUP(C4363,Products!A:E,4, FALSE))*Sales[[#This Row],[Quantity]]/10</f>
        <v>-550.34400000000005</v>
      </c>
      <c r="K4363">
        <f>WEEKDAY(Sales[[#This Row],[Date and Time]],2)</f>
        <v>4</v>
      </c>
    </row>
    <row r="4364" spans="1:11" x14ac:dyDescent="0.3">
      <c r="A4364" t="s">
        <v>7832</v>
      </c>
      <c r="B4364" s="1">
        <v>45327.880439814813</v>
      </c>
      <c r="C4364" t="s">
        <v>3426</v>
      </c>
      <c r="D4364" t="s">
        <v>3088</v>
      </c>
      <c r="E4364" t="s">
        <v>3471</v>
      </c>
      <c r="F4364" t="s">
        <v>3467</v>
      </c>
      <c r="G4364">
        <v>1230.58</v>
      </c>
      <c r="H4364">
        <v>10</v>
      </c>
      <c r="I4364">
        <f t="shared" si="68"/>
        <v>123.05799999999999</v>
      </c>
      <c r="J4364">
        <f>(Sales[[#This Row],[Selling Price Per Commodity]]-VLOOKUP(C4364,Products!A:E,4, FALSE))*Sales[[#This Row],[Quantity]]/10</f>
        <v>104.35799999999999</v>
      </c>
      <c r="K4364">
        <f>WEEKDAY(Sales[[#This Row],[Date and Time]],2)</f>
        <v>1</v>
      </c>
    </row>
    <row r="4365" spans="1:11" x14ac:dyDescent="0.3">
      <c r="A4365" t="s">
        <v>7833</v>
      </c>
      <c r="B4365" s="1">
        <v>45527.2891087963</v>
      </c>
      <c r="C4365" t="s">
        <v>3261</v>
      </c>
      <c r="D4365" t="s">
        <v>2126</v>
      </c>
      <c r="E4365" t="s">
        <v>3471</v>
      </c>
      <c r="F4365" t="s">
        <v>3462</v>
      </c>
      <c r="G4365">
        <v>250.82</v>
      </c>
      <c r="H4365">
        <v>5</v>
      </c>
      <c r="I4365">
        <f t="shared" si="68"/>
        <v>50.164000000000001</v>
      </c>
      <c r="J4365">
        <f>(Sales[[#This Row],[Selling Price Per Commodity]]-VLOOKUP(C4365,Products!A:E,4, FALSE))*Sales[[#This Row],[Quantity]]/10</f>
        <v>-450.32299999999998</v>
      </c>
      <c r="K4365">
        <f>WEEKDAY(Sales[[#This Row],[Date and Time]],2)</f>
        <v>5</v>
      </c>
    </row>
    <row r="4366" spans="1:11" x14ac:dyDescent="0.3">
      <c r="A4366" t="s">
        <v>7834</v>
      </c>
      <c r="B4366" s="1">
        <v>45464.864282407405</v>
      </c>
      <c r="C4366" t="s">
        <v>3367</v>
      </c>
      <c r="D4366" t="s">
        <v>843</v>
      </c>
      <c r="E4366" t="s">
        <v>3461</v>
      </c>
      <c r="F4366" t="s">
        <v>3472</v>
      </c>
      <c r="G4366">
        <v>668.93</v>
      </c>
      <c r="H4366">
        <v>3</v>
      </c>
      <c r="I4366">
        <f t="shared" si="68"/>
        <v>222.97666666666666</v>
      </c>
      <c r="J4366">
        <f>(Sales[[#This Row],[Selling Price Per Commodity]]-VLOOKUP(C4366,Products!A:E,4, FALSE))*Sales[[#This Row],[Quantity]]/10</f>
        <v>-47.35</v>
      </c>
      <c r="K4366">
        <f>WEEKDAY(Sales[[#This Row],[Date and Time]],2)</f>
        <v>5</v>
      </c>
    </row>
    <row r="4367" spans="1:11" x14ac:dyDescent="0.3">
      <c r="A4367" t="s">
        <v>7835</v>
      </c>
      <c r="B4367" s="1">
        <v>45421.601886574077</v>
      </c>
      <c r="C4367" t="s">
        <v>3346</v>
      </c>
      <c r="D4367" t="s">
        <v>482</v>
      </c>
      <c r="E4367" t="s">
        <v>3479</v>
      </c>
      <c r="F4367" t="s">
        <v>3467</v>
      </c>
      <c r="G4367">
        <v>766.54</v>
      </c>
      <c r="H4367">
        <v>6</v>
      </c>
      <c r="I4367">
        <f t="shared" si="68"/>
        <v>127.75666666666666</v>
      </c>
      <c r="J4367">
        <f>(Sales[[#This Row],[Selling Price Per Commodity]]-VLOOKUP(C4367,Products!A:E,4, FALSE))*Sales[[#This Row],[Quantity]]/10</f>
        <v>-26.042000000000002</v>
      </c>
      <c r="K4367">
        <f>WEEKDAY(Sales[[#This Row],[Date and Time]],2)</f>
        <v>4</v>
      </c>
    </row>
    <row r="4368" spans="1:11" x14ac:dyDescent="0.3">
      <c r="A4368" t="s">
        <v>7836</v>
      </c>
      <c r="B4368" s="1">
        <v>45393.135347222225</v>
      </c>
      <c r="C4368" t="s">
        <v>3323</v>
      </c>
      <c r="D4368" t="s">
        <v>1701</v>
      </c>
      <c r="E4368" t="s">
        <v>3464</v>
      </c>
      <c r="F4368" t="s">
        <v>3476</v>
      </c>
      <c r="G4368">
        <v>1857.42</v>
      </c>
      <c r="H4368">
        <v>1</v>
      </c>
      <c r="I4368">
        <f t="shared" si="68"/>
        <v>1857.42</v>
      </c>
      <c r="J4368">
        <f>(Sales[[#This Row],[Selling Price Per Commodity]]-VLOOKUP(C4368,Products!A:E,4, FALSE))*Sales[[#This Row],[Quantity]]/10</f>
        <v>91.50800000000001</v>
      </c>
      <c r="K4368">
        <f>WEEKDAY(Sales[[#This Row],[Date and Time]],2)</f>
        <v>4</v>
      </c>
    </row>
    <row r="4369" spans="1:11" x14ac:dyDescent="0.3">
      <c r="A4369" t="s">
        <v>7837</v>
      </c>
      <c r="B4369" s="1">
        <v>45309.732592592591</v>
      </c>
      <c r="C4369" t="s">
        <v>3320</v>
      </c>
      <c r="D4369" t="s">
        <v>1107</v>
      </c>
      <c r="E4369" t="s">
        <v>3466</v>
      </c>
      <c r="F4369" t="s">
        <v>3476</v>
      </c>
      <c r="G4369">
        <v>900.63</v>
      </c>
      <c r="H4369">
        <v>9</v>
      </c>
      <c r="I4369">
        <f t="shared" si="68"/>
        <v>100.07</v>
      </c>
      <c r="J4369">
        <f>(Sales[[#This Row],[Selling Price Per Commodity]]-VLOOKUP(C4369,Products!A:E,4, FALSE))*Sales[[#This Row],[Quantity]]/10</f>
        <v>-700.80300000000011</v>
      </c>
      <c r="K4369">
        <f>WEEKDAY(Sales[[#This Row],[Date and Time]],2)</f>
        <v>4</v>
      </c>
    </row>
    <row r="4370" spans="1:11" x14ac:dyDescent="0.3">
      <c r="A4370" t="s">
        <v>7838</v>
      </c>
      <c r="B4370" s="1">
        <v>45393.581111111111</v>
      </c>
      <c r="C4370" t="s">
        <v>3302</v>
      </c>
      <c r="D4370" t="s">
        <v>572</v>
      </c>
      <c r="E4370" t="s">
        <v>3461</v>
      </c>
      <c r="F4370" t="s">
        <v>3467</v>
      </c>
      <c r="G4370">
        <v>850.54</v>
      </c>
      <c r="H4370">
        <v>1</v>
      </c>
      <c r="I4370">
        <f t="shared" si="68"/>
        <v>850.54</v>
      </c>
      <c r="J4370">
        <f>(Sales[[#This Row],[Selling Price Per Commodity]]-VLOOKUP(C4370,Products!A:E,4, FALSE))*Sales[[#This Row],[Quantity]]/10</f>
        <v>77.906999999999996</v>
      </c>
      <c r="K4370">
        <f>WEEKDAY(Sales[[#This Row],[Date and Time]],2)</f>
        <v>4</v>
      </c>
    </row>
    <row r="4371" spans="1:11" x14ac:dyDescent="0.3">
      <c r="A4371" t="s">
        <v>7839</v>
      </c>
      <c r="B4371" s="1">
        <v>45528.919803240744</v>
      </c>
      <c r="C4371" t="s">
        <v>3346</v>
      </c>
      <c r="D4371" t="s">
        <v>412</v>
      </c>
      <c r="E4371" t="s">
        <v>3466</v>
      </c>
      <c r="F4371" t="s">
        <v>3472</v>
      </c>
      <c r="G4371">
        <v>1772.09</v>
      </c>
      <c r="H4371">
        <v>8</v>
      </c>
      <c r="I4371">
        <f t="shared" si="68"/>
        <v>221.51124999999999</v>
      </c>
      <c r="J4371">
        <f>(Sales[[#This Row],[Selling Price Per Commodity]]-VLOOKUP(C4371,Products!A:E,4, FALSE))*Sales[[#This Row],[Quantity]]/10</f>
        <v>40.280999999999992</v>
      </c>
      <c r="K4371">
        <f>WEEKDAY(Sales[[#This Row],[Date and Time]],2)</f>
        <v>6</v>
      </c>
    </row>
    <row r="4372" spans="1:11" x14ac:dyDescent="0.3">
      <c r="A4372" t="s">
        <v>7840</v>
      </c>
      <c r="B4372" s="1">
        <v>45553.959965277776</v>
      </c>
      <c r="C4372" t="s">
        <v>3322</v>
      </c>
      <c r="D4372" t="s">
        <v>2828</v>
      </c>
      <c r="E4372" t="s">
        <v>3466</v>
      </c>
      <c r="F4372" t="s">
        <v>3469</v>
      </c>
      <c r="G4372">
        <v>1825.99</v>
      </c>
      <c r="H4372">
        <v>7</v>
      </c>
      <c r="I4372">
        <f t="shared" si="68"/>
        <v>260.85571428571427</v>
      </c>
      <c r="J4372">
        <f>(Sales[[#This Row],[Selling Price Per Commodity]]-VLOOKUP(C4372,Products!A:E,4, FALSE))*Sales[[#This Row],[Quantity]]/10</f>
        <v>157.94499999999999</v>
      </c>
      <c r="K4372">
        <f>WEEKDAY(Sales[[#This Row],[Date and Time]],2)</f>
        <v>3</v>
      </c>
    </row>
    <row r="4373" spans="1:11" x14ac:dyDescent="0.3">
      <c r="A4373" t="s">
        <v>7841</v>
      </c>
      <c r="B4373" s="1">
        <v>45383.379710648151</v>
      </c>
      <c r="C4373" t="s">
        <v>3360</v>
      </c>
      <c r="D4373" t="s">
        <v>2364</v>
      </c>
      <c r="E4373" t="s">
        <v>3471</v>
      </c>
      <c r="F4373" t="s">
        <v>3469</v>
      </c>
      <c r="G4373">
        <v>103.6</v>
      </c>
      <c r="H4373">
        <v>5</v>
      </c>
      <c r="I4373">
        <f t="shared" si="68"/>
        <v>20.72</v>
      </c>
      <c r="J4373">
        <f>(Sales[[#This Row],[Selling Price Per Commodity]]-VLOOKUP(C4373,Products!A:E,4, FALSE))*Sales[[#This Row],[Quantity]]/10</f>
        <v>-207.07999999999998</v>
      </c>
      <c r="K4373">
        <f>WEEKDAY(Sales[[#This Row],[Date and Time]],2)</f>
        <v>1</v>
      </c>
    </row>
    <row r="4374" spans="1:11" x14ac:dyDescent="0.3">
      <c r="A4374" t="s">
        <v>7842</v>
      </c>
      <c r="B4374" s="1">
        <v>45402.701597222222</v>
      </c>
      <c r="C4374" t="s">
        <v>3350</v>
      </c>
      <c r="D4374" t="s">
        <v>689</v>
      </c>
      <c r="E4374" t="s">
        <v>3466</v>
      </c>
      <c r="F4374" t="s">
        <v>3476</v>
      </c>
      <c r="G4374">
        <v>867.61</v>
      </c>
      <c r="H4374">
        <v>2</v>
      </c>
      <c r="I4374">
        <f t="shared" si="68"/>
        <v>433.80500000000001</v>
      </c>
      <c r="J4374">
        <f>(Sales[[#This Row],[Selling Price Per Commodity]]-VLOOKUP(C4374,Products!A:E,4, FALSE))*Sales[[#This Row],[Quantity]]/10</f>
        <v>-101.887</v>
      </c>
      <c r="K4374">
        <f>WEEKDAY(Sales[[#This Row],[Date and Time]],2)</f>
        <v>6</v>
      </c>
    </row>
    <row r="4375" spans="1:11" x14ac:dyDescent="0.3">
      <c r="A4375" t="s">
        <v>7843</v>
      </c>
      <c r="B4375" s="1">
        <v>45600.52103009259</v>
      </c>
      <c r="C4375" t="s">
        <v>3308</v>
      </c>
      <c r="D4375" t="s">
        <v>2777</v>
      </c>
      <c r="E4375" t="s">
        <v>3466</v>
      </c>
      <c r="F4375" t="s">
        <v>3469</v>
      </c>
      <c r="G4375">
        <v>1618.25</v>
      </c>
      <c r="H4375">
        <v>9</v>
      </c>
      <c r="I4375">
        <f t="shared" si="68"/>
        <v>179.80555555555554</v>
      </c>
      <c r="J4375">
        <f>(Sales[[#This Row],[Selling Price Per Commodity]]-VLOOKUP(C4375,Products!A:E,4, FALSE))*Sales[[#This Row],[Quantity]]/10</f>
        <v>-736.88800000000015</v>
      </c>
      <c r="K4375">
        <f>WEEKDAY(Sales[[#This Row],[Date and Time]],2)</f>
        <v>1</v>
      </c>
    </row>
    <row r="4376" spans="1:11" x14ac:dyDescent="0.3">
      <c r="A4376" t="s">
        <v>7844</v>
      </c>
      <c r="B4376" s="1">
        <v>45325.179097222222</v>
      </c>
      <c r="C4376" t="s">
        <v>3312</v>
      </c>
      <c r="D4376" t="s">
        <v>207</v>
      </c>
      <c r="E4376" t="s">
        <v>3461</v>
      </c>
      <c r="F4376" t="s">
        <v>3472</v>
      </c>
      <c r="G4376">
        <v>689.89</v>
      </c>
      <c r="H4376">
        <v>1</v>
      </c>
      <c r="I4376">
        <f t="shared" si="68"/>
        <v>689.89</v>
      </c>
      <c r="J4376">
        <f>(Sales[[#This Row],[Selling Price Per Commodity]]-VLOOKUP(C4376,Products!A:E,4, FALSE))*Sales[[#This Row],[Quantity]]/10</f>
        <v>49.625999999999998</v>
      </c>
      <c r="K4376">
        <f>WEEKDAY(Sales[[#This Row],[Date and Time]],2)</f>
        <v>6</v>
      </c>
    </row>
    <row r="4377" spans="1:11" x14ac:dyDescent="0.3">
      <c r="A4377" t="s">
        <v>7845</v>
      </c>
      <c r="B4377" s="1">
        <v>45494.340925925928</v>
      </c>
      <c r="C4377" t="s">
        <v>3409</v>
      </c>
      <c r="D4377" t="s">
        <v>1939</v>
      </c>
      <c r="E4377" t="s">
        <v>3464</v>
      </c>
      <c r="F4377" t="s">
        <v>3472</v>
      </c>
      <c r="G4377">
        <v>663.3</v>
      </c>
      <c r="H4377">
        <v>8</v>
      </c>
      <c r="I4377">
        <f t="shared" si="68"/>
        <v>82.912499999999994</v>
      </c>
      <c r="J4377">
        <f>(Sales[[#This Row],[Selling Price Per Commodity]]-VLOOKUP(C4377,Products!A:E,4, FALSE))*Sales[[#This Row],[Quantity]]/10</f>
        <v>-461.79799999999994</v>
      </c>
      <c r="K4377">
        <f>WEEKDAY(Sales[[#This Row],[Date and Time]],2)</f>
        <v>7</v>
      </c>
    </row>
    <row r="4378" spans="1:11" x14ac:dyDescent="0.3">
      <c r="A4378" t="s">
        <v>7846</v>
      </c>
      <c r="B4378" s="1">
        <v>45481.077546296299</v>
      </c>
      <c r="C4378" t="s">
        <v>3234</v>
      </c>
      <c r="D4378" t="s">
        <v>1058</v>
      </c>
      <c r="E4378" t="s">
        <v>3466</v>
      </c>
      <c r="F4378" t="s">
        <v>3472</v>
      </c>
      <c r="G4378">
        <v>1512.16</v>
      </c>
      <c r="H4378">
        <v>8</v>
      </c>
      <c r="I4378">
        <f t="shared" si="68"/>
        <v>189.02</v>
      </c>
      <c r="J4378">
        <f>(Sales[[#This Row],[Selling Price Per Commodity]]-VLOOKUP(C4378,Products!A:E,4, FALSE))*Sales[[#This Row],[Quantity]]/10</f>
        <v>-530.03199999999993</v>
      </c>
      <c r="K4378">
        <f>WEEKDAY(Sales[[#This Row],[Date and Time]],2)</f>
        <v>1</v>
      </c>
    </row>
    <row r="4379" spans="1:11" x14ac:dyDescent="0.3">
      <c r="A4379" t="s">
        <v>7847</v>
      </c>
      <c r="B4379" s="1">
        <v>45569.632476851853</v>
      </c>
      <c r="C4379" t="s">
        <v>3355</v>
      </c>
      <c r="D4379" t="s">
        <v>2283</v>
      </c>
      <c r="E4379" t="s">
        <v>3461</v>
      </c>
      <c r="F4379" t="s">
        <v>3472</v>
      </c>
      <c r="G4379">
        <v>144.61000000000001</v>
      </c>
      <c r="H4379">
        <v>6</v>
      </c>
      <c r="I4379">
        <f t="shared" si="68"/>
        <v>24.10166666666667</v>
      </c>
      <c r="J4379">
        <f>(Sales[[#This Row],[Selling Price Per Commodity]]-VLOOKUP(C4379,Products!A:E,4, FALSE))*Sales[[#This Row],[Quantity]]/10</f>
        <v>-518.98699999999997</v>
      </c>
      <c r="K4379">
        <f>WEEKDAY(Sales[[#This Row],[Date and Time]],2)</f>
        <v>5</v>
      </c>
    </row>
    <row r="4380" spans="1:11" x14ac:dyDescent="0.3">
      <c r="A4380" t="s">
        <v>7848</v>
      </c>
      <c r="B4380" s="1">
        <v>45535.239282407405</v>
      </c>
      <c r="C4380" t="s">
        <v>3384</v>
      </c>
      <c r="D4380" t="s">
        <v>1775</v>
      </c>
      <c r="E4380" t="s">
        <v>3464</v>
      </c>
      <c r="F4380" t="s">
        <v>3476</v>
      </c>
      <c r="G4380">
        <v>1029.82</v>
      </c>
      <c r="H4380">
        <v>10</v>
      </c>
      <c r="I4380">
        <f t="shared" si="68"/>
        <v>102.982</v>
      </c>
      <c r="J4380">
        <f>(Sales[[#This Row],[Selling Price Per Commodity]]-VLOOKUP(C4380,Products!A:E,4, FALSE))*Sales[[#This Row],[Quantity]]/10</f>
        <v>-591.55799999999999</v>
      </c>
      <c r="K4380">
        <f>WEEKDAY(Sales[[#This Row],[Date and Time]],2)</f>
        <v>6</v>
      </c>
    </row>
    <row r="4381" spans="1:11" x14ac:dyDescent="0.3">
      <c r="A4381" t="s">
        <v>7849</v>
      </c>
      <c r="B4381" s="1">
        <v>45580.962951388887</v>
      </c>
      <c r="C4381" t="s">
        <v>3354</v>
      </c>
      <c r="D4381" t="s">
        <v>2693</v>
      </c>
      <c r="E4381" t="s">
        <v>3461</v>
      </c>
      <c r="F4381" t="s">
        <v>3462</v>
      </c>
      <c r="G4381">
        <v>231.58</v>
      </c>
      <c r="H4381">
        <v>3</v>
      </c>
      <c r="I4381">
        <f t="shared" si="68"/>
        <v>77.193333333333342</v>
      </c>
      <c r="J4381">
        <f>(Sales[[#This Row],[Selling Price Per Commodity]]-VLOOKUP(C4381,Products!A:E,4, FALSE))*Sales[[#This Row],[Quantity]]/10</f>
        <v>-65.290999999999997</v>
      </c>
      <c r="K4381">
        <f>WEEKDAY(Sales[[#This Row],[Date and Time]],2)</f>
        <v>2</v>
      </c>
    </row>
    <row r="4382" spans="1:11" x14ac:dyDescent="0.3">
      <c r="A4382" t="s">
        <v>7850</v>
      </c>
      <c r="B4382" s="1">
        <v>45527.015428240738</v>
      </c>
      <c r="C4382" t="s">
        <v>3333</v>
      </c>
      <c r="D4382" t="s">
        <v>2227</v>
      </c>
      <c r="E4382" t="s">
        <v>3479</v>
      </c>
      <c r="F4382" t="s">
        <v>3462</v>
      </c>
      <c r="G4382">
        <v>1242.17</v>
      </c>
      <c r="H4382">
        <v>3</v>
      </c>
      <c r="I4382">
        <f t="shared" si="68"/>
        <v>414.05666666666667</v>
      </c>
      <c r="J4382">
        <f>(Sales[[#This Row],[Selling Price Per Commodity]]-VLOOKUP(C4382,Products!A:E,4, FALSE))*Sales[[#This Row],[Quantity]]/10</f>
        <v>-110.68899999999999</v>
      </c>
      <c r="K4382">
        <f>WEEKDAY(Sales[[#This Row],[Date and Time]],2)</f>
        <v>5</v>
      </c>
    </row>
    <row r="4383" spans="1:11" x14ac:dyDescent="0.3">
      <c r="A4383" t="s">
        <v>7851</v>
      </c>
      <c r="B4383" s="1">
        <v>45599.843715277777</v>
      </c>
      <c r="C4383" t="s">
        <v>3415</v>
      </c>
      <c r="D4383" t="s">
        <v>1506</v>
      </c>
      <c r="E4383" t="s">
        <v>3464</v>
      </c>
      <c r="F4383" t="s">
        <v>3467</v>
      </c>
      <c r="G4383">
        <v>1013.88</v>
      </c>
      <c r="H4383">
        <v>3</v>
      </c>
      <c r="I4383">
        <f t="shared" si="68"/>
        <v>337.96</v>
      </c>
      <c r="J4383">
        <f>(Sales[[#This Row],[Selling Price Per Commodity]]-VLOOKUP(C4383,Products!A:E,4, FALSE))*Sales[[#This Row],[Quantity]]/10</f>
        <v>68.543999999999983</v>
      </c>
      <c r="K4383">
        <f>WEEKDAY(Sales[[#This Row],[Date and Time]],2)</f>
        <v>7</v>
      </c>
    </row>
    <row r="4384" spans="1:11" x14ac:dyDescent="0.3">
      <c r="A4384" t="s">
        <v>7852</v>
      </c>
      <c r="B4384" s="1">
        <v>45522.598379629628</v>
      </c>
      <c r="C4384" t="s">
        <v>3385</v>
      </c>
      <c r="D4384" t="s">
        <v>3149</v>
      </c>
      <c r="E4384" t="s">
        <v>3464</v>
      </c>
      <c r="F4384" t="s">
        <v>3462</v>
      </c>
      <c r="G4384">
        <v>1018.48</v>
      </c>
      <c r="H4384">
        <v>7</v>
      </c>
      <c r="I4384">
        <f t="shared" si="68"/>
        <v>145.49714285714285</v>
      </c>
      <c r="J4384">
        <f>(Sales[[#This Row],[Selling Price Per Commodity]]-VLOOKUP(C4384,Products!A:E,4, FALSE))*Sales[[#This Row],[Quantity]]/10</f>
        <v>82.177999999999997</v>
      </c>
      <c r="K4384">
        <f>WEEKDAY(Sales[[#This Row],[Date and Time]],2)</f>
        <v>7</v>
      </c>
    </row>
    <row r="4385" spans="1:11" x14ac:dyDescent="0.3">
      <c r="A4385" t="s">
        <v>7853</v>
      </c>
      <c r="B4385" s="1">
        <v>45331.993854166663</v>
      </c>
      <c r="C4385" t="s">
        <v>3341</v>
      </c>
      <c r="D4385" t="s">
        <v>3020</v>
      </c>
      <c r="E4385" t="s">
        <v>3461</v>
      </c>
      <c r="F4385" t="s">
        <v>3462</v>
      </c>
      <c r="G4385">
        <v>1602.07</v>
      </c>
      <c r="H4385">
        <v>9</v>
      </c>
      <c r="I4385">
        <f t="shared" si="68"/>
        <v>178.00777777777776</v>
      </c>
      <c r="J4385">
        <f>(Sales[[#This Row],[Selling Price Per Commodity]]-VLOOKUP(C4385,Products!A:E,4, FALSE))*Sales[[#This Row],[Quantity]]/10</f>
        <v>90.357999999999976</v>
      </c>
      <c r="K4385">
        <f>WEEKDAY(Sales[[#This Row],[Date and Time]],2)</f>
        <v>5</v>
      </c>
    </row>
    <row r="4386" spans="1:11" x14ac:dyDescent="0.3">
      <c r="A4386" t="s">
        <v>7854</v>
      </c>
      <c r="B4386" s="1">
        <v>45372.838206018518</v>
      </c>
      <c r="C4386" t="s">
        <v>3370</v>
      </c>
      <c r="D4386" t="s">
        <v>67</v>
      </c>
      <c r="E4386" t="s">
        <v>3464</v>
      </c>
      <c r="F4386" t="s">
        <v>3467</v>
      </c>
      <c r="G4386">
        <v>364.54</v>
      </c>
      <c r="H4386">
        <v>9</v>
      </c>
      <c r="I4386">
        <f t="shared" si="68"/>
        <v>40.504444444444445</v>
      </c>
      <c r="J4386">
        <f>(Sales[[#This Row],[Selling Price Per Commodity]]-VLOOKUP(C4386,Products!A:E,4, FALSE))*Sales[[#This Row],[Quantity]]/10</f>
        <v>-522.86</v>
      </c>
      <c r="K4386">
        <f>WEEKDAY(Sales[[#This Row],[Date and Time]],2)</f>
        <v>4</v>
      </c>
    </row>
    <row r="4387" spans="1:11" x14ac:dyDescent="0.3">
      <c r="A4387" t="s">
        <v>7855</v>
      </c>
      <c r="B4387" s="1">
        <v>45406.755162037036</v>
      </c>
      <c r="C4387" t="s">
        <v>3281</v>
      </c>
      <c r="D4387" t="s">
        <v>1590</v>
      </c>
      <c r="E4387" t="s">
        <v>3464</v>
      </c>
      <c r="F4387" t="s">
        <v>3472</v>
      </c>
      <c r="G4387">
        <v>426.71</v>
      </c>
      <c r="H4387">
        <v>9</v>
      </c>
      <c r="I4387">
        <f t="shared" si="68"/>
        <v>47.412222222222219</v>
      </c>
      <c r="J4387">
        <f>(Sales[[#This Row],[Selling Price Per Commodity]]-VLOOKUP(C4387,Products!A:E,4, FALSE))*Sales[[#This Row],[Quantity]]/10</f>
        <v>-80.62</v>
      </c>
      <c r="K4387">
        <f>WEEKDAY(Sales[[#This Row],[Date and Time]],2)</f>
        <v>3</v>
      </c>
    </row>
    <row r="4388" spans="1:11" x14ac:dyDescent="0.3">
      <c r="A4388" t="s">
        <v>7856</v>
      </c>
      <c r="B4388" s="1">
        <v>45490.816296296296</v>
      </c>
      <c r="C4388" t="s">
        <v>3294</v>
      </c>
      <c r="D4388" t="s">
        <v>1704</v>
      </c>
      <c r="E4388" t="s">
        <v>3461</v>
      </c>
      <c r="F4388" t="s">
        <v>3469</v>
      </c>
      <c r="G4388">
        <v>374.38</v>
      </c>
      <c r="H4388">
        <v>1</v>
      </c>
      <c r="I4388">
        <f t="shared" si="68"/>
        <v>374.38</v>
      </c>
      <c r="J4388">
        <f>(Sales[[#This Row],[Selling Price Per Commodity]]-VLOOKUP(C4388,Products!A:E,4, FALSE))*Sales[[#This Row],[Quantity]]/10</f>
        <v>-23.532000000000004</v>
      </c>
      <c r="K4388">
        <f>WEEKDAY(Sales[[#This Row],[Date and Time]],2)</f>
        <v>3</v>
      </c>
    </row>
    <row r="4389" spans="1:11" x14ac:dyDescent="0.3">
      <c r="A4389" t="s">
        <v>7857</v>
      </c>
      <c r="B4389" s="1">
        <v>45451.719942129632</v>
      </c>
      <c r="C4389" t="s">
        <v>3420</v>
      </c>
      <c r="D4389" t="s">
        <v>2095</v>
      </c>
      <c r="E4389" t="s">
        <v>3471</v>
      </c>
      <c r="F4389" t="s">
        <v>3472</v>
      </c>
      <c r="G4389">
        <v>349.14</v>
      </c>
      <c r="H4389">
        <v>5</v>
      </c>
      <c r="I4389">
        <f t="shared" si="68"/>
        <v>69.828000000000003</v>
      </c>
      <c r="J4389">
        <f>(Sales[[#This Row],[Selling Price Per Commodity]]-VLOOKUP(C4389,Products!A:E,4, FALSE))*Sales[[#This Row],[Quantity]]/10</f>
        <v>-311.32100000000003</v>
      </c>
      <c r="K4389">
        <f>WEEKDAY(Sales[[#This Row],[Date and Time]],2)</f>
        <v>6</v>
      </c>
    </row>
    <row r="4390" spans="1:11" x14ac:dyDescent="0.3">
      <c r="A4390" t="s">
        <v>7858</v>
      </c>
      <c r="B4390" s="1">
        <v>45597.156967592593</v>
      </c>
      <c r="C4390" t="s">
        <v>3371</v>
      </c>
      <c r="D4390" t="s">
        <v>907</v>
      </c>
      <c r="E4390" t="s">
        <v>3461</v>
      </c>
      <c r="F4390" t="s">
        <v>3472</v>
      </c>
      <c r="G4390">
        <v>1128.5999999999999</v>
      </c>
      <c r="H4390">
        <v>3</v>
      </c>
      <c r="I4390">
        <f t="shared" si="68"/>
        <v>376.2</v>
      </c>
      <c r="J4390">
        <f>(Sales[[#This Row],[Selling Price Per Commodity]]-VLOOKUP(C4390,Products!A:E,4, FALSE))*Sales[[#This Row],[Quantity]]/10</f>
        <v>1.704000000000002</v>
      </c>
      <c r="K4390">
        <f>WEEKDAY(Sales[[#This Row],[Date and Time]],2)</f>
        <v>5</v>
      </c>
    </row>
    <row r="4391" spans="1:11" x14ac:dyDescent="0.3">
      <c r="A4391" t="s">
        <v>7859</v>
      </c>
      <c r="B4391" s="1">
        <v>45447.217372685183</v>
      </c>
      <c r="C4391" t="s">
        <v>3274</v>
      </c>
      <c r="D4391" t="s">
        <v>1826</v>
      </c>
      <c r="E4391" t="s">
        <v>3471</v>
      </c>
      <c r="F4391" t="s">
        <v>3462</v>
      </c>
      <c r="G4391">
        <v>1676.86</v>
      </c>
      <c r="H4391">
        <v>3</v>
      </c>
      <c r="I4391">
        <f t="shared" si="68"/>
        <v>558.95333333333326</v>
      </c>
      <c r="J4391">
        <f>(Sales[[#This Row],[Selling Price Per Commodity]]-VLOOKUP(C4391,Products!A:E,4, FALSE))*Sales[[#This Row],[Quantity]]/10</f>
        <v>-117.80600000000001</v>
      </c>
      <c r="K4391">
        <f>WEEKDAY(Sales[[#This Row],[Date and Time]],2)</f>
        <v>2</v>
      </c>
    </row>
    <row r="4392" spans="1:11" x14ac:dyDescent="0.3">
      <c r="A4392" t="s">
        <v>7860</v>
      </c>
      <c r="B4392" s="1">
        <v>45307.031446759262</v>
      </c>
      <c r="C4392" t="s">
        <v>3452</v>
      </c>
      <c r="D4392" t="s">
        <v>2681</v>
      </c>
      <c r="E4392" t="s">
        <v>3471</v>
      </c>
      <c r="F4392" t="s">
        <v>3472</v>
      </c>
      <c r="G4392">
        <v>1637.13</v>
      </c>
      <c r="H4392">
        <v>8</v>
      </c>
      <c r="I4392">
        <f t="shared" si="68"/>
        <v>204.64125000000001</v>
      </c>
      <c r="J4392">
        <f>(Sales[[#This Row],[Selling Price Per Commodity]]-VLOOKUP(C4392,Products!A:E,4, FALSE))*Sales[[#This Row],[Quantity]]/10</f>
        <v>-561.94299999999998</v>
      </c>
      <c r="K4392">
        <f>WEEKDAY(Sales[[#This Row],[Date and Time]],2)</f>
        <v>2</v>
      </c>
    </row>
    <row r="4393" spans="1:11" x14ac:dyDescent="0.3">
      <c r="A4393" t="s">
        <v>7861</v>
      </c>
      <c r="B4393" s="1">
        <v>45516.193206018521</v>
      </c>
      <c r="C4393" t="s">
        <v>3345</v>
      </c>
      <c r="D4393" t="s">
        <v>2515</v>
      </c>
      <c r="E4393" t="s">
        <v>3461</v>
      </c>
      <c r="F4393" t="s">
        <v>3476</v>
      </c>
      <c r="G4393">
        <v>293.88</v>
      </c>
      <c r="H4393">
        <v>9</v>
      </c>
      <c r="I4393">
        <f t="shared" si="68"/>
        <v>32.653333333333336</v>
      </c>
      <c r="J4393">
        <f>(Sales[[#This Row],[Selling Price Per Commodity]]-VLOOKUP(C4393,Products!A:E,4, FALSE))*Sales[[#This Row],[Quantity]]/10</f>
        <v>-656.83500000000004</v>
      </c>
      <c r="K4393">
        <f>WEEKDAY(Sales[[#This Row],[Date and Time]],2)</f>
        <v>1</v>
      </c>
    </row>
    <row r="4394" spans="1:11" x14ac:dyDescent="0.3">
      <c r="A4394" t="s">
        <v>7862</v>
      </c>
      <c r="B4394" s="1">
        <v>45545.362534722219</v>
      </c>
      <c r="C4394" t="s">
        <v>3412</v>
      </c>
      <c r="D4394" t="s">
        <v>426</v>
      </c>
      <c r="E4394" t="s">
        <v>3466</v>
      </c>
      <c r="F4394" t="s">
        <v>3472</v>
      </c>
      <c r="G4394">
        <v>1135.1500000000001</v>
      </c>
      <c r="H4394">
        <v>2</v>
      </c>
      <c r="I4394">
        <f t="shared" si="68"/>
        <v>567.57500000000005</v>
      </c>
      <c r="J4394">
        <f>(Sales[[#This Row],[Selling Price Per Commodity]]-VLOOKUP(C4394,Products!A:E,4, FALSE))*Sales[[#This Row],[Quantity]]/10</f>
        <v>69.425000000000011</v>
      </c>
      <c r="K4394">
        <f>WEEKDAY(Sales[[#This Row],[Date and Time]],2)</f>
        <v>2</v>
      </c>
    </row>
    <row r="4395" spans="1:11" x14ac:dyDescent="0.3">
      <c r="A4395" t="s">
        <v>7863</v>
      </c>
      <c r="B4395" s="1">
        <v>45537.412708333337</v>
      </c>
      <c r="C4395" t="s">
        <v>3442</v>
      </c>
      <c r="D4395" t="s">
        <v>2313</v>
      </c>
      <c r="E4395" t="s">
        <v>3464</v>
      </c>
      <c r="F4395" t="s">
        <v>3472</v>
      </c>
      <c r="G4395">
        <v>1353.52</v>
      </c>
      <c r="H4395">
        <v>8</v>
      </c>
      <c r="I4395">
        <f t="shared" si="68"/>
        <v>169.19</v>
      </c>
      <c r="J4395">
        <f>(Sales[[#This Row],[Selling Price Per Commodity]]-VLOOKUP(C4395,Products!A:E,4, FALSE))*Sales[[#This Row],[Quantity]]/10</f>
        <v>-290.38399999999996</v>
      </c>
      <c r="K4395">
        <f>WEEKDAY(Sales[[#This Row],[Date and Time]],2)</f>
        <v>1</v>
      </c>
    </row>
    <row r="4396" spans="1:11" x14ac:dyDescent="0.3">
      <c r="A4396" t="s">
        <v>7864</v>
      </c>
      <c r="B4396" s="1">
        <v>45389.388611111113</v>
      </c>
      <c r="C4396" t="s">
        <v>3430</v>
      </c>
      <c r="D4396" t="s">
        <v>1371</v>
      </c>
      <c r="E4396" t="s">
        <v>3466</v>
      </c>
      <c r="F4396" t="s">
        <v>3467</v>
      </c>
      <c r="G4396">
        <v>1074.49</v>
      </c>
      <c r="H4396">
        <v>7</v>
      </c>
      <c r="I4396">
        <f t="shared" si="68"/>
        <v>153.49857142857144</v>
      </c>
      <c r="J4396">
        <f>(Sales[[#This Row],[Selling Price Per Commodity]]-VLOOKUP(C4396,Products!A:E,4, FALSE))*Sales[[#This Row],[Quantity]]/10</f>
        <v>35.538000000000004</v>
      </c>
      <c r="K4396">
        <f>WEEKDAY(Sales[[#This Row],[Date and Time]],2)</f>
        <v>7</v>
      </c>
    </row>
    <row r="4397" spans="1:11" x14ac:dyDescent="0.3">
      <c r="A4397" t="s">
        <v>7865</v>
      </c>
      <c r="B4397" s="1">
        <v>45528.284120370372</v>
      </c>
      <c r="C4397" t="s">
        <v>3304</v>
      </c>
      <c r="D4397" t="s">
        <v>1593</v>
      </c>
      <c r="E4397" t="s">
        <v>3466</v>
      </c>
      <c r="F4397" t="s">
        <v>3472</v>
      </c>
      <c r="G4397">
        <v>1128.25</v>
      </c>
      <c r="H4397">
        <v>3</v>
      </c>
      <c r="I4397">
        <f t="shared" si="68"/>
        <v>376.08333333333331</v>
      </c>
      <c r="J4397">
        <f>(Sales[[#This Row],[Selling Price Per Commodity]]-VLOOKUP(C4397,Products!A:E,4, FALSE))*Sales[[#This Row],[Quantity]]/10</f>
        <v>107.458</v>
      </c>
      <c r="K4397">
        <f>WEEKDAY(Sales[[#This Row],[Date and Time]],2)</f>
        <v>6</v>
      </c>
    </row>
    <row r="4398" spans="1:11" x14ac:dyDescent="0.3">
      <c r="A4398" t="s">
        <v>7866</v>
      </c>
      <c r="B4398" s="1">
        <v>45308.069965277777</v>
      </c>
      <c r="C4398" t="s">
        <v>3377</v>
      </c>
      <c r="D4398" t="s">
        <v>3136</v>
      </c>
      <c r="E4398" t="s">
        <v>3479</v>
      </c>
      <c r="F4398" t="s">
        <v>3472</v>
      </c>
      <c r="G4398">
        <v>1081.4100000000001</v>
      </c>
      <c r="H4398">
        <v>9</v>
      </c>
      <c r="I4398">
        <f t="shared" si="68"/>
        <v>120.15666666666668</v>
      </c>
      <c r="J4398">
        <f>(Sales[[#This Row],[Selling Price Per Commodity]]-VLOOKUP(C4398,Products!A:E,4, FALSE))*Sales[[#This Row],[Quantity]]/10</f>
        <v>-260.30999999999995</v>
      </c>
      <c r="K4398">
        <f>WEEKDAY(Sales[[#This Row],[Date and Time]],2)</f>
        <v>3</v>
      </c>
    </row>
    <row r="4399" spans="1:11" x14ac:dyDescent="0.3">
      <c r="A4399" t="s">
        <v>7867</v>
      </c>
      <c r="B4399" s="1">
        <v>45604.306921296295</v>
      </c>
      <c r="C4399" t="s">
        <v>3312</v>
      </c>
      <c r="D4399" t="s">
        <v>2292</v>
      </c>
      <c r="E4399" t="s">
        <v>3479</v>
      </c>
      <c r="F4399" t="s">
        <v>3472</v>
      </c>
      <c r="G4399">
        <v>1898.24</v>
      </c>
      <c r="H4399">
        <v>1</v>
      </c>
      <c r="I4399">
        <f t="shared" si="68"/>
        <v>1898.24</v>
      </c>
      <c r="J4399">
        <f>(Sales[[#This Row],[Selling Price Per Commodity]]-VLOOKUP(C4399,Products!A:E,4, FALSE))*Sales[[#This Row],[Quantity]]/10</f>
        <v>170.46100000000001</v>
      </c>
      <c r="K4399">
        <f>WEEKDAY(Sales[[#This Row],[Date and Time]],2)</f>
        <v>5</v>
      </c>
    </row>
    <row r="4400" spans="1:11" x14ac:dyDescent="0.3">
      <c r="A4400" t="s">
        <v>7868</v>
      </c>
      <c r="B4400" s="1">
        <v>45391.100613425922</v>
      </c>
      <c r="C4400" t="s">
        <v>3424</v>
      </c>
      <c r="D4400" t="s">
        <v>627</v>
      </c>
      <c r="E4400" t="s">
        <v>3471</v>
      </c>
      <c r="F4400" t="s">
        <v>3467</v>
      </c>
      <c r="G4400">
        <v>1488.36</v>
      </c>
      <c r="H4400">
        <v>2</v>
      </c>
      <c r="I4400">
        <f t="shared" si="68"/>
        <v>744.18</v>
      </c>
      <c r="J4400">
        <f>(Sales[[#This Row],[Selling Price Per Commodity]]-VLOOKUP(C4400,Products!A:E,4, FALSE))*Sales[[#This Row],[Quantity]]/10</f>
        <v>51.68399999999999</v>
      </c>
      <c r="K4400">
        <f>WEEKDAY(Sales[[#This Row],[Date and Time]],2)</f>
        <v>2</v>
      </c>
    </row>
    <row r="4401" spans="1:11" x14ac:dyDescent="0.3">
      <c r="A4401" t="s">
        <v>7869</v>
      </c>
      <c r="B4401" s="1">
        <v>45384.186400462961</v>
      </c>
      <c r="C4401" t="s">
        <v>3228</v>
      </c>
      <c r="D4401" t="s">
        <v>1258</v>
      </c>
      <c r="E4401" t="s">
        <v>3471</v>
      </c>
      <c r="F4401" t="s">
        <v>3467</v>
      </c>
      <c r="G4401">
        <v>429.02</v>
      </c>
      <c r="H4401">
        <v>8</v>
      </c>
      <c r="I4401">
        <f t="shared" si="68"/>
        <v>53.627499999999998</v>
      </c>
      <c r="J4401">
        <f>(Sales[[#This Row],[Selling Price Per Commodity]]-VLOOKUP(C4401,Products!A:E,4, FALSE))*Sales[[#This Row],[Quantity]]/10</f>
        <v>-34.001999999999995</v>
      </c>
      <c r="K4401">
        <f>WEEKDAY(Sales[[#This Row],[Date and Time]],2)</f>
        <v>2</v>
      </c>
    </row>
    <row r="4402" spans="1:11" x14ac:dyDescent="0.3">
      <c r="A4402" t="s">
        <v>7870</v>
      </c>
      <c r="B4402" s="1">
        <v>45605.5075</v>
      </c>
      <c r="C4402" t="s">
        <v>3257</v>
      </c>
      <c r="D4402" t="s">
        <v>3196</v>
      </c>
      <c r="E4402" t="s">
        <v>3461</v>
      </c>
      <c r="F4402" t="s">
        <v>3462</v>
      </c>
      <c r="G4402">
        <v>595.19000000000005</v>
      </c>
      <c r="H4402">
        <v>5</v>
      </c>
      <c r="I4402">
        <f t="shared" si="68"/>
        <v>119.03800000000001</v>
      </c>
      <c r="J4402">
        <f>(Sales[[#This Row],[Selling Price Per Commodity]]-VLOOKUP(C4402,Products!A:E,4, FALSE))*Sales[[#This Row],[Quantity]]/10</f>
        <v>-84.73599999999999</v>
      </c>
      <c r="K4402">
        <f>WEEKDAY(Sales[[#This Row],[Date and Time]],2)</f>
        <v>6</v>
      </c>
    </row>
    <row r="4403" spans="1:11" x14ac:dyDescent="0.3">
      <c r="A4403" t="s">
        <v>7871</v>
      </c>
      <c r="B4403" s="1">
        <v>45299.079571759263</v>
      </c>
      <c r="C4403" t="s">
        <v>3431</v>
      </c>
      <c r="D4403" t="s">
        <v>642</v>
      </c>
      <c r="E4403" t="s">
        <v>3464</v>
      </c>
      <c r="F4403" t="s">
        <v>3469</v>
      </c>
      <c r="G4403">
        <v>1020.28</v>
      </c>
      <c r="H4403">
        <v>3</v>
      </c>
      <c r="I4403">
        <f t="shared" si="68"/>
        <v>340.09333333333331</v>
      </c>
      <c r="J4403">
        <f>(Sales[[#This Row],[Selling Price Per Commodity]]-VLOOKUP(C4403,Products!A:E,4, FALSE))*Sales[[#This Row],[Quantity]]/10</f>
        <v>-123.13699999999999</v>
      </c>
      <c r="K4403">
        <f>WEEKDAY(Sales[[#This Row],[Date and Time]],2)</f>
        <v>1</v>
      </c>
    </row>
    <row r="4404" spans="1:11" x14ac:dyDescent="0.3">
      <c r="A4404" t="s">
        <v>7872</v>
      </c>
      <c r="B4404" s="1">
        <v>45480.850104166668</v>
      </c>
      <c r="C4404" t="s">
        <v>3322</v>
      </c>
      <c r="D4404" t="s">
        <v>1467</v>
      </c>
      <c r="E4404" t="s">
        <v>3461</v>
      </c>
      <c r="F4404" t="s">
        <v>3462</v>
      </c>
      <c r="G4404">
        <v>1447.16</v>
      </c>
      <c r="H4404">
        <v>8</v>
      </c>
      <c r="I4404">
        <f t="shared" si="68"/>
        <v>180.89500000000001</v>
      </c>
      <c r="J4404">
        <f>(Sales[[#This Row],[Selling Price Per Commodity]]-VLOOKUP(C4404,Products!A:E,4, FALSE))*Sales[[#This Row],[Quantity]]/10</f>
        <v>116.54</v>
      </c>
      <c r="K4404">
        <f>WEEKDAY(Sales[[#This Row],[Date and Time]],2)</f>
        <v>7</v>
      </c>
    </row>
    <row r="4405" spans="1:11" x14ac:dyDescent="0.3">
      <c r="A4405" t="s">
        <v>7873</v>
      </c>
      <c r="B4405" s="1">
        <v>45330.690844907411</v>
      </c>
      <c r="C4405" t="s">
        <v>3255</v>
      </c>
      <c r="D4405" t="s">
        <v>1211</v>
      </c>
      <c r="E4405" t="s">
        <v>3466</v>
      </c>
      <c r="F4405" t="s">
        <v>3472</v>
      </c>
      <c r="G4405">
        <v>1697.19</v>
      </c>
      <c r="H4405">
        <v>2</v>
      </c>
      <c r="I4405">
        <f t="shared" si="68"/>
        <v>848.59500000000003</v>
      </c>
      <c r="J4405">
        <f>(Sales[[#This Row],[Selling Price Per Commodity]]-VLOOKUP(C4405,Products!A:E,4, FALSE))*Sales[[#This Row],[Quantity]]/10</f>
        <v>-24.976999999999997</v>
      </c>
      <c r="K4405">
        <f>WEEKDAY(Sales[[#This Row],[Date and Time]],2)</f>
        <v>4</v>
      </c>
    </row>
    <row r="4406" spans="1:11" x14ac:dyDescent="0.3">
      <c r="A4406" t="s">
        <v>7874</v>
      </c>
      <c r="B4406" s="1">
        <v>45604.45045138889</v>
      </c>
      <c r="C4406" t="s">
        <v>3343</v>
      </c>
      <c r="D4406" t="s">
        <v>3005</v>
      </c>
      <c r="E4406" t="s">
        <v>3461</v>
      </c>
      <c r="F4406" t="s">
        <v>3472</v>
      </c>
      <c r="G4406">
        <v>476.39</v>
      </c>
      <c r="H4406">
        <v>1</v>
      </c>
      <c r="I4406">
        <f t="shared" si="68"/>
        <v>476.39</v>
      </c>
      <c r="J4406">
        <f>(Sales[[#This Row],[Selling Price Per Commodity]]-VLOOKUP(C4406,Products!A:E,4, FALSE))*Sales[[#This Row],[Quantity]]/10</f>
        <v>37.048000000000002</v>
      </c>
      <c r="K4406">
        <f>WEEKDAY(Sales[[#This Row],[Date and Time]],2)</f>
        <v>5</v>
      </c>
    </row>
    <row r="4407" spans="1:11" x14ac:dyDescent="0.3">
      <c r="A4407" t="s">
        <v>7875</v>
      </c>
      <c r="B4407" s="1">
        <v>45452.853703703702</v>
      </c>
      <c r="C4407" t="s">
        <v>3424</v>
      </c>
      <c r="D4407" t="s">
        <v>3094</v>
      </c>
      <c r="E4407" t="s">
        <v>3464</v>
      </c>
      <c r="F4407" t="s">
        <v>3469</v>
      </c>
      <c r="G4407">
        <v>916.85</v>
      </c>
      <c r="H4407">
        <v>6</v>
      </c>
      <c r="I4407">
        <f t="shared" si="68"/>
        <v>152.80833333333334</v>
      </c>
      <c r="J4407">
        <f>(Sales[[#This Row],[Selling Price Per Commodity]]-VLOOKUP(C4407,Products!A:E,4, FALSE))*Sales[[#This Row],[Quantity]]/10</f>
        <v>-199.77100000000002</v>
      </c>
      <c r="K4407">
        <f>WEEKDAY(Sales[[#This Row],[Date and Time]],2)</f>
        <v>7</v>
      </c>
    </row>
    <row r="4408" spans="1:11" x14ac:dyDescent="0.3">
      <c r="A4408" t="s">
        <v>7876</v>
      </c>
      <c r="B4408" s="1">
        <v>45478.487256944441</v>
      </c>
      <c r="C4408" t="s">
        <v>3391</v>
      </c>
      <c r="D4408" t="s">
        <v>172</v>
      </c>
      <c r="E4408" t="s">
        <v>3466</v>
      </c>
      <c r="F4408" t="s">
        <v>3469</v>
      </c>
      <c r="G4408">
        <v>1205.6600000000001</v>
      </c>
      <c r="H4408">
        <v>9</v>
      </c>
      <c r="I4408">
        <f t="shared" si="68"/>
        <v>133.96222222222224</v>
      </c>
      <c r="J4408">
        <f>(Sales[[#This Row],[Selling Price Per Commodity]]-VLOOKUP(C4408,Products!A:E,4, FALSE))*Sales[[#This Row],[Quantity]]/10</f>
        <v>-216.86199999999999</v>
      </c>
      <c r="K4408">
        <f>WEEKDAY(Sales[[#This Row],[Date and Time]],2)</f>
        <v>5</v>
      </c>
    </row>
    <row r="4409" spans="1:11" x14ac:dyDescent="0.3">
      <c r="A4409" t="s">
        <v>7877</v>
      </c>
      <c r="B4409" s="1">
        <v>45424.182951388888</v>
      </c>
      <c r="C4409" t="s">
        <v>3301</v>
      </c>
      <c r="D4409" t="s">
        <v>590</v>
      </c>
      <c r="E4409" t="s">
        <v>3461</v>
      </c>
      <c r="F4409" t="s">
        <v>3469</v>
      </c>
      <c r="G4409">
        <v>1040.29</v>
      </c>
      <c r="H4409">
        <v>9</v>
      </c>
      <c r="I4409">
        <f t="shared" si="68"/>
        <v>115.58777777777777</v>
      </c>
      <c r="J4409">
        <f>(Sales[[#This Row],[Selling Price Per Commodity]]-VLOOKUP(C4409,Products!A:E,4, FALSE))*Sales[[#This Row],[Quantity]]/10</f>
        <v>-348.03200000000004</v>
      </c>
      <c r="K4409">
        <f>WEEKDAY(Sales[[#This Row],[Date and Time]],2)</f>
        <v>7</v>
      </c>
    </row>
    <row r="4410" spans="1:11" x14ac:dyDescent="0.3">
      <c r="A4410" t="s">
        <v>7878</v>
      </c>
      <c r="B4410" s="1">
        <v>45584.667719907404</v>
      </c>
      <c r="C4410" t="s">
        <v>3299</v>
      </c>
      <c r="D4410" t="s">
        <v>2553</v>
      </c>
      <c r="E4410" t="s">
        <v>3464</v>
      </c>
      <c r="F4410" t="s">
        <v>3467</v>
      </c>
      <c r="G4410">
        <v>180.41</v>
      </c>
      <c r="H4410">
        <v>6</v>
      </c>
      <c r="I4410">
        <f t="shared" si="68"/>
        <v>30.068333333333332</v>
      </c>
      <c r="J4410">
        <f>(Sales[[#This Row],[Selling Price Per Commodity]]-VLOOKUP(C4410,Products!A:E,4, FALSE))*Sales[[#This Row],[Quantity]]/10</f>
        <v>-223.14700000000002</v>
      </c>
      <c r="K4410">
        <f>WEEKDAY(Sales[[#This Row],[Date and Time]],2)</f>
        <v>6</v>
      </c>
    </row>
    <row r="4411" spans="1:11" x14ac:dyDescent="0.3">
      <c r="A4411" t="s">
        <v>7879</v>
      </c>
      <c r="B4411" s="1">
        <v>45515.089398148149</v>
      </c>
      <c r="C4411" t="s">
        <v>3353</v>
      </c>
      <c r="D4411" t="s">
        <v>2598</v>
      </c>
      <c r="E4411" t="s">
        <v>3464</v>
      </c>
      <c r="F4411" t="s">
        <v>3476</v>
      </c>
      <c r="G4411">
        <v>1758.46</v>
      </c>
      <c r="H4411">
        <v>1</v>
      </c>
      <c r="I4411">
        <f t="shared" si="68"/>
        <v>1758.46</v>
      </c>
      <c r="J4411">
        <f>(Sales[[#This Row],[Selling Price Per Commodity]]-VLOOKUP(C4411,Products!A:E,4, FALSE))*Sales[[#This Row],[Quantity]]/10</f>
        <v>77.974000000000004</v>
      </c>
      <c r="K4411">
        <f>WEEKDAY(Sales[[#This Row],[Date and Time]],2)</f>
        <v>7</v>
      </c>
    </row>
    <row r="4412" spans="1:11" x14ac:dyDescent="0.3">
      <c r="A4412" t="s">
        <v>7880</v>
      </c>
      <c r="B4412" s="1">
        <v>45450.127696759257</v>
      </c>
      <c r="C4412" t="s">
        <v>3231</v>
      </c>
      <c r="D4412" t="s">
        <v>2978</v>
      </c>
      <c r="E4412" t="s">
        <v>3466</v>
      </c>
      <c r="F4412" t="s">
        <v>3469</v>
      </c>
      <c r="G4412">
        <v>326.67</v>
      </c>
      <c r="H4412">
        <v>5</v>
      </c>
      <c r="I4412">
        <f t="shared" si="68"/>
        <v>65.334000000000003</v>
      </c>
      <c r="J4412">
        <f>(Sales[[#This Row],[Selling Price Per Commodity]]-VLOOKUP(C4412,Products!A:E,4, FALSE))*Sales[[#This Row],[Quantity]]/10</f>
        <v>-46.018000000000001</v>
      </c>
      <c r="K4412">
        <f>WEEKDAY(Sales[[#This Row],[Date and Time]],2)</f>
        <v>5</v>
      </c>
    </row>
    <row r="4413" spans="1:11" x14ac:dyDescent="0.3">
      <c r="A4413" t="s">
        <v>7881</v>
      </c>
      <c r="B4413" s="1">
        <v>45400.894259259258</v>
      </c>
      <c r="C4413" t="s">
        <v>3291</v>
      </c>
      <c r="D4413" t="s">
        <v>2176</v>
      </c>
      <c r="E4413" t="s">
        <v>3466</v>
      </c>
      <c r="F4413" t="s">
        <v>3467</v>
      </c>
      <c r="G4413">
        <v>1791.87</v>
      </c>
      <c r="H4413">
        <v>3</v>
      </c>
      <c r="I4413">
        <f t="shared" si="68"/>
        <v>597.29</v>
      </c>
      <c r="J4413">
        <f>(Sales[[#This Row],[Selling Price Per Commodity]]-VLOOKUP(C4413,Products!A:E,4, FALSE))*Sales[[#This Row],[Quantity]]/10</f>
        <v>73.337999999999994</v>
      </c>
      <c r="K4413">
        <f>WEEKDAY(Sales[[#This Row],[Date and Time]],2)</f>
        <v>4</v>
      </c>
    </row>
    <row r="4414" spans="1:11" x14ac:dyDescent="0.3">
      <c r="A4414" t="s">
        <v>7882</v>
      </c>
      <c r="B4414" s="1">
        <v>45345.480914351851</v>
      </c>
      <c r="C4414" t="s">
        <v>3446</v>
      </c>
      <c r="D4414" t="s">
        <v>1607</v>
      </c>
      <c r="E4414" t="s">
        <v>3461</v>
      </c>
      <c r="F4414" t="s">
        <v>3476</v>
      </c>
      <c r="G4414">
        <v>835.74</v>
      </c>
      <c r="H4414">
        <v>7</v>
      </c>
      <c r="I4414">
        <f t="shared" si="68"/>
        <v>119.39142857142858</v>
      </c>
      <c r="J4414">
        <f>(Sales[[#This Row],[Selling Price Per Commodity]]-VLOOKUP(C4414,Products!A:E,4, FALSE))*Sales[[#This Row],[Quantity]]/10</f>
        <v>-483.41199999999998</v>
      </c>
      <c r="K4414">
        <f>WEEKDAY(Sales[[#This Row],[Date and Time]],2)</f>
        <v>5</v>
      </c>
    </row>
    <row r="4415" spans="1:11" x14ac:dyDescent="0.3">
      <c r="A4415" t="s">
        <v>7883</v>
      </c>
      <c r="B4415" s="1">
        <v>45442.051620370374</v>
      </c>
      <c r="C4415" t="s">
        <v>3234</v>
      </c>
      <c r="D4415" t="s">
        <v>2523</v>
      </c>
      <c r="E4415" t="s">
        <v>3479</v>
      </c>
      <c r="F4415" t="s">
        <v>3476</v>
      </c>
      <c r="G4415">
        <v>1059.05</v>
      </c>
      <c r="H4415">
        <v>4</v>
      </c>
      <c r="I4415">
        <f t="shared" si="68"/>
        <v>264.76249999999999</v>
      </c>
      <c r="J4415">
        <f>(Sales[[#This Row],[Selling Price Per Commodity]]-VLOOKUP(C4415,Products!A:E,4, FALSE))*Sales[[#This Row],[Quantity]]/10</f>
        <v>-234.71899999999997</v>
      </c>
      <c r="K4415">
        <f>WEEKDAY(Sales[[#This Row],[Date and Time]],2)</f>
        <v>4</v>
      </c>
    </row>
    <row r="4416" spans="1:11" x14ac:dyDescent="0.3">
      <c r="A4416" t="s">
        <v>7884</v>
      </c>
      <c r="B4416" s="1">
        <v>45351.838576388887</v>
      </c>
      <c r="C4416" t="s">
        <v>3283</v>
      </c>
      <c r="D4416" t="s">
        <v>1081</v>
      </c>
      <c r="E4416" t="s">
        <v>3461</v>
      </c>
      <c r="F4416" t="s">
        <v>3462</v>
      </c>
      <c r="G4416">
        <v>1490.32</v>
      </c>
      <c r="H4416">
        <v>7</v>
      </c>
      <c r="I4416">
        <f t="shared" si="68"/>
        <v>212.90285714285713</v>
      </c>
      <c r="J4416">
        <f>(Sales[[#This Row],[Selling Price Per Commodity]]-VLOOKUP(C4416,Products!A:E,4, FALSE))*Sales[[#This Row],[Quantity]]/10</f>
        <v>-174.46600000000001</v>
      </c>
      <c r="K4416">
        <f>WEEKDAY(Sales[[#This Row],[Date and Time]],2)</f>
        <v>4</v>
      </c>
    </row>
    <row r="4417" spans="1:11" x14ac:dyDescent="0.3">
      <c r="A4417" t="s">
        <v>7885</v>
      </c>
      <c r="B4417" s="1">
        <v>45477.139907407407</v>
      </c>
      <c r="C4417" t="s">
        <v>3319</v>
      </c>
      <c r="D4417" t="s">
        <v>812</v>
      </c>
      <c r="E4417" t="s">
        <v>3471</v>
      </c>
      <c r="F4417" t="s">
        <v>3472</v>
      </c>
      <c r="G4417">
        <v>200.28</v>
      </c>
      <c r="H4417">
        <v>3</v>
      </c>
      <c r="I4417">
        <f t="shared" si="68"/>
        <v>66.760000000000005</v>
      </c>
      <c r="J4417">
        <f>(Sales[[#This Row],[Selling Price Per Commodity]]-VLOOKUP(C4417,Products!A:E,4, FALSE))*Sales[[#This Row],[Quantity]]/10</f>
        <v>-191.44499999999999</v>
      </c>
      <c r="K4417">
        <f>WEEKDAY(Sales[[#This Row],[Date and Time]],2)</f>
        <v>4</v>
      </c>
    </row>
    <row r="4418" spans="1:11" x14ac:dyDescent="0.3">
      <c r="A4418" t="s">
        <v>7886</v>
      </c>
      <c r="B4418" s="1">
        <v>45378.654710648145</v>
      </c>
      <c r="C4418" t="s">
        <v>3386</v>
      </c>
      <c r="D4418" t="s">
        <v>1810</v>
      </c>
      <c r="E4418" t="s">
        <v>3464</v>
      </c>
      <c r="F4418" t="s">
        <v>3472</v>
      </c>
      <c r="G4418">
        <v>1638.32</v>
      </c>
      <c r="H4418">
        <v>7</v>
      </c>
      <c r="I4418">
        <f t="shared" ref="I4418:I4481" si="69" xml:space="preserve"> G4418/H4418</f>
        <v>234.04571428571427</v>
      </c>
      <c r="J4418">
        <f>(Sales[[#This Row],[Selling Price Per Commodity]]-VLOOKUP(C4418,Products!A:E,4, FALSE))*Sales[[#This Row],[Quantity]]/10</f>
        <v>-362.05700000000007</v>
      </c>
      <c r="K4418">
        <f>WEEKDAY(Sales[[#This Row],[Date and Time]],2)</f>
        <v>3</v>
      </c>
    </row>
    <row r="4419" spans="1:11" x14ac:dyDescent="0.3">
      <c r="A4419" t="s">
        <v>7887</v>
      </c>
      <c r="B4419" s="1">
        <v>45389.242210648146</v>
      </c>
      <c r="C4419" t="s">
        <v>3413</v>
      </c>
      <c r="D4419" t="s">
        <v>1673</v>
      </c>
      <c r="E4419" t="s">
        <v>3466</v>
      </c>
      <c r="F4419" t="s">
        <v>3469</v>
      </c>
      <c r="G4419">
        <v>1282.6300000000001</v>
      </c>
      <c r="H4419">
        <v>10</v>
      </c>
      <c r="I4419">
        <f t="shared" si="69"/>
        <v>128.26300000000001</v>
      </c>
      <c r="J4419">
        <f>(Sales[[#This Row],[Selling Price Per Commodity]]-VLOOKUP(C4419,Products!A:E,4, FALSE))*Sales[[#This Row],[Quantity]]/10</f>
        <v>-183.297</v>
      </c>
      <c r="K4419">
        <f>WEEKDAY(Sales[[#This Row],[Date and Time]],2)</f>
        <v>7</v>
      </c>
    </row>
    <row r="4420" spans="1:11" x14ac:dyDescent="0.3">
      <c r="A4420" t="s">
        <v>7888</v>
      </c>
      <c r="B4420" s="1">
        <v>45559.338576388887</v>
      </c>
      <c r="C4420" t="s">
        <v>3347</v>
      </c>
      <c r="D4420" t="s">
        <v>646</v>
      </c>
      <c r="E4420" t="s">
        <v>3471</v>
      </c>
      <c r="F4420" t="s">
        <v>3476</v>
      </c>
      <c r="G4420">
        <v>733.65</v>
      </c>
      <c r="H4420">
        <v>5</v>
      </c>
      <c r="I4420">
        <f t="shared" si="69"/>
        <v>146.72999999999999</v>
      </c>
      <c r="J4420">
        <f>(Sales[[#This Row],[Selling Price Per Commodity]]-VLOOKUP(C4420,Products!A:E,4, FALSE))*Sales[[#This Row],[Quantity]]/10</f>
        <v>-32.204999999999998</v>
      </c>
      <c r="K4420">
        <f>WEEKDAY(Sales[[#This Row],[Date and Time]],2)</f>
        <v>2</v>
      </c>
    </row>
    <row r="4421" spans="1:11" x14ac:dyDescent="0.3">
      <c r="A4421" t="s">
        <v>7889</v>
      </c>
      <c r="B4421" s="1">
        <v>45602.5002662037</v>
      </c>
      <c r="C4421" t="s">
        <v>3448</v>
      </c>
      <c r="D4421" t="s">
        <v>260</v>
      </c>
      <c r="E4421" t="s">
        <v>3461</v>
      </c>
      <c r="F4421" t="s">
        <v>3462</v>
      </c>
      <c r="G4421">
        <v>28.07</v>
      </c>
      <c r="H4421">
        <v>10</v>
      </c>
      <c r="I4421">
        <f t="shared" si="69"/>
        <v>2.8069999999999999</v>
      </c>
      <c r="J4421">
        <f>(Sales[[#This Row],[Selling Price Per Commodity]]-VLOOKUP(C4421,Products!A:E,4, FALSE))*Sales[[#This Row],[Quantity]]/10</f>
        <v>-952.70299999999986</v>
      </c>
      <c r="K4421">
        <f>WEEKDAY(Sales[[#This Row],[Date and Time]],2)</f>
        <v>3</v>
      </c>
    </row>
    <row r="4422" spans="1:11" x14ac:dyDescent="0.3">
      <c r="A4422" t="s">
        <v>7890</v>
      </c>
      <c r="B4422" s="1">
        <v>45446.66097222222</v>
      </c>
      <c r="C4422" t="s">
        <v>3408</v>
      </c>
      <c r="D4422" t="s">
        <v>400</v>
      </c>
      <c r="E4422" t="s">
        <v>3479</v>
      </c>
      <c r="F4422" t="s">
        <v>3469</v>
      </c>
      <c r="G4422">
        <v>308.13</v>
      </c>
      <c r="H4422">
        <v>8</v>
      </c>
      <c r="I4422">
        <f t="shared" si="69"/>
        <v>38.516249999999999</v>
      </c>
      <c r="J4422">
        <f>(Sales[[#This Row],[Selling Price Per Commodity]]-VLOOKUP(C4422,Products!A:E,4, FALSE))*Sales[[#This Row],[Quantity]]/10</f>
        <v>7.7409999999999997</v>
      </c>
      <c r="K4422">
        <f>WEEKDAY(Sales[[#This Row],[Date and Time]],2)</f>
        <v>1</v>
      </c>
    </row>
    <row r="4423" spans="1:11" x14ac:dyDescent="0.3">
      <c r="A4423" t="s">
        <v>7891</v>
      </c>
      <c r="B4423" s="1">
        <v>45523.644247685188</v>
      </c>
      <c r="C4423" t="s">
        <v>3355</v>
      </c>
      <c r="D4423" t="s">
        <v>2064</v>
      </c>
      <c r="E4423" t="s">
        <v>3479</v>
      </c>
      <c r="F4423" t="s">
        <v>3469</v>
      </c>
      <c r="G4423">
        <v>577.14</v>
      </c>
      <c r="H4423">
        <v>5</v>
      </c>
      <c r="I4423">
        <f t="shared" si="69"/>
        <v>115.428</v>
      </c>
      <c r="J4423">
        <f>(Sales[[#This Row],[Selling Price Per Commodity]]-VLOOKUP(C4423,Products!A:E,4, FALSE))*Sales[[#This Row],[Quantity]]/10</f>
        <v>-386.82600000000002</v>
      </c>
      <c r="K4423">
        <f>WEEKDAY(Sales[[#This Row],[Date and Time]],2)</f>
        <v>1</v>
      </c>
    </row>
    <row r="4424" spans="1:11" x14ac:dyDescent="0.3">
      <c r="A4424" t="s">
        <v>7892</v>
      </c>
      <c r="B4424" s="1">
        <v>45476.54755787037</v>
      </c>
      <c r="C4424" t="s">
        <v>3313</v>
      </c>
      <c r="D4424" t="s">
        <v>2892</v>
      </c>
      <c r="E4424" t="s">
        <v>3471</v>
      </c>
      <c r="F4424" t="s">
        <v>3462</v>
      </c>
      <c r="G4424">
        <v>696.82</v>
      </c>
      <c r="H4424">
        <v>1</v>
      </c>
      <c r="I4424">
        <f t="shared" si="69"/>
        <v>696.82</v>
      </c>
      <c r="J4424">
        <f>(Sales[[#This Row],[Selling Price Per Commodity]]-VLOOKUP(C4424,Products!A:E,4, FALSE))*Sales[[#This Row],[Quantity]]/10</f>
        <v>-8.1659999999999968</v>
      </c>
      <c r="K4424">
        <f>WEEKDAY(Sales[[#This Row],[Date and Time]],2)</f>
        <v>3</v>
      </c>
    </row>
    <row r="4425" spans="1:11" x14ac:dyDescent="0.3">
      <c r="A4425" t="s">
        <v>7893</v>
      </c>
      <c r="B4425" s="1">
        <v>45434.879560185182</v>
      </c>
      <c r="C4425" t="s">
        <v>3404</v>
      </c>
      <c r="D4425" t="s">
        <v>180</v>
      </c>
      <c r="E4425" t="s">
        <v>3479</v>
      </c>
      <c r="F4425" t="s">
        <v>3476</v>
      </c>
      <c r="G4425">
        <v>91.75</v>
      </c>
      <c r="H4425">
        <v>10</v>
      </c>
      <c r="I4425">
        <f t="shared" si="69"/>
        <v>9.1750000000000007</v>
      </c>
      <c r="J4425">
        <f>(Sales[[#This Row],[Selling Price Per Commodity]]-VLOOKUP(C4425,Products!A:E,4, FALSE))*Sales[[#This Row],[Quantity]]/10</f>
        <v>-38.295000000000002</v>
      </c>
      <c r="K4425">
        <f>WEEKDAY(Sales[[#This Row],[Date and Time]],2)</f>
        <v>3</v>
      </c>
    </row>
    <row r="4426" spans="1:11" x14ac:dyDescent="0.3">
      <c r="A4426" t="s">
        <v>7894</v>
      </c>
      <c r="B4426" s="1">
        <v>45309.738240740742</v>
      </c>
      <c r="C4426" t="s">
        <v>3257</v>
      </c>
      <c r="D4426" t="s">
        <v>1033</v>
      </c>
      <c r="E4426" t="s">
        <v>3471</v>
      </c>
      <c r="F4426" t="s">
        <v>3472</v>
      </c>
      <c r="G4426">
        <v>908.53</v>
      </c>
      <c r="H4426">
        <v>7</v>
      </c>
      <c r="I4426">
        <f t="shared" si="69"/>
        <v>129.79</v>
      </c>
      <c r="J4426">
        <f>(Sales[[#This Row],[Selling Price Per Commodity]]-VLOOKUP(C4426,Products!A:E,4, FALSE))*Sales[[#This Row],[Quantity]]/10</f>
        <v>-111.104</v>
      </c>
      <c r="K4426">
        <f>WEEKDAY(Sales[[#This Row],[Date and Time]],2)</f>
        <v>4</v>
      </c>
    </row>
    <row r="4427" spans="1:11" x14ac:dyDescent="0.3">
      <c r="A4427" t="s">
        <v>7895</v>
      </c>
      <c r="B4427" s="1">
        <v>45399.905231481483</v>
      </c>
      <c r="C4427" t="s">
        <v>3387</v>
      </c>
      <c r="D4427" t="s">
        <v>2604</v>
      </c>
      <c r="E4427" t="s">
        <v>3464</v>
      </c>
      <c r="F4427" t="s">
        <v>3462</v>
      </c>
      <c r="G4427">
        <v>1814.78</v>
      </c>
      <c r="H4427">
        <v>3</v>
      </c>
      <c r="I4427">
        <f t="shared" si="69"/>
        <v>604.92666666666662</v>
      </c>
      <c r="J4427">
        <f>(Sales[[#This Row],[Selling Price Per Commodity]]-VLOOKUP(C4427,Products!A:E,4, FALSE))*Sales[[#This Row],[Quantity]]/10</f>
        <v>132.65600000000001</v>
      </c>
      <c r="K4427">
        <f>WEEKDAY(Sales[[#This Row],[Date and Time]],2)</f>
        <v>3</v>
      </c>
    </row>
    <row r="4428" spans="1:11" x14ac:dyDescent="0.3">
      <c r="A4428" t="s">
        <v>7896</v>
      </c>
      <c r="B4428" s="1">
        <v>45613.465624999997</v>
      </c>
      <c r="C4428" t="s">
        <v>3363</v>
      </c>
      <c r="D4428" t="s">
        <v>1030</v>
      </c>
      <c r="E4428" t="s">
        <v>3464</v>
      </c>
      <c r="F4428" t="s">
        <v>3472</v>
      </c>
      <c r="G4428">
        <v>140.86000000000001</v>
      </c>
      <c r="H4428">
        <v>7</v>
      </c>
      <c r="I4428">
        <f t="shared" si="69"/>
        <v>20.122857142857146</v>
      </c>
      <c r="J4428">
        <f>(Sales[[#This Row],[Selling Price Per Commodity]]-VLOOKUP(C4428,Products!A:E,4, FALSE))*Sales[[#This Row],[Quantity]]/10</f>
        <v>-461.16499999999996</v>
      </c>
      <c r="K4428">
        <f>WEEKDAY(Sales[[#This Row],[Date and Time]],2)</f>
        <v>7</v>
      </c>
    </row>
    <row r="4429" spans="1:11" x14ac:dyDescent="0.3">
      <c r="A4429" t="s">
        <v>7897</v>
      </c>
      <c r="B4429" s="1">
        <v>45612.341180555559</v>
      </c>
      <c r="C4429" t="s">
        <v>3245</v>
      </c>
      <c r="D4429" t="s">
        <v>1445</v>
      </c>
      <c r="E4429" t="s">
        <v>3466</v>
      </c>
      <c r="F4429" t="s">
        <v>3462</v>
      </c>
      <c r="G4429">
        <v>337.33</v>
      </c>
      <c r="H4429">
        <v>6</v>
      </c>
      <c r="I4429">
        <f t="shared" si="69"/>
        <v>56.221666666666664</v>
      </c>
      <c r="J4429">
        <f>(Sales[[#This Row],[Selling Price Per Commodity]]-VLOOKUP(C4429,Products!A:E,4, FALSE))*Sales[[#This Row],[Quantity]]/10</f>
        <v>-79.307000000000002</v>
      </c>
      <c r="K4429">
        <f>WEEKDAY(Sales[[#This Row],[Date and Time]],2)</f>
        <v>6</v>
      </c>
    </row>
    <row r="4430" spans="1:11" x14ac:dyDescent="0.3">
      <c r="A4430" t="s">
        <v>7898</v>
      </c>
      <c r="B4430" s="1">
        <v>45390.060023148151</v>
      </c>
      <c r="C4430" t="s">
        <v>3405</v>
      </c>
      <c r="D4430" t="s">
        <v>1107</v>
      </c>
      <c r="E4430" t="s">
        <v>3471</v>
      </c>
      <c r="F4430" t="s">
        <v>3462</v>
      </c>
      <c r="G4430">
        <v>1497.3</v>
      </c>
      <c r="H4430">
        <v>8</v>
      </c>
      <c r="I4430">
        <f t="shared" si="69"/>
        <v>187.16249999999999</v>
      </c>
      <c r="J4430">
        <f>(Sales[[#This Row],[Selling Price Per Commodity]]-VLOOKUP(C4430,Products!A:E,4, FALSE))*Sales[[#This Row],[Quantity]]/10</f>
        <v>35.025999999999996</v>
      </c>
      <c r="K4430">
        <f>WEEKDAY(Sales[[#This Row],[Date and Time]],2)</f>
        <v>1</v>
      </c>
    </row>
    <row r="4431" spans="1:11" x14ac:dyDescent="0.3">
      <c r="A4431" t="s">
        <v>7899</v>
      </c>
      <c r="B4431" s="1">
        <v>45507.248402777775</v>
      </c>
      <c r="C4431" t="s">
        <v>3412</v>
      </c>
      <c r="D4431" t="s">
        <v>2750</v>
      </c>
      <c r="E4431" t="s">
        <v>3479</v>
      </c>
      <c r="F4431" t="s">
        <v>3467</v>
      </c>
      <c r="G4431">
        <v>461.31</v>
      </c>
      <c r="H4431">
        <v>4</v>
      </c>
      <c r="I4431">
        <f t="shared" si="69"/>
        <v>115.3275</v>
      </c>
      <c r="J4431">
        <f>(Sales[[#This Row],[Selling Price Per Commodity]]-VLOOKUP(C4431,Products!A:E,4, FALSE))*Sales[[#This Row],[Quantity]]/10</f>
        <v>-42.048999999999992</v>
      </c>
      <c r="K4431">
        <f>WEEKDAY(Sales[[#This Row],[Date and Time]],2)</f>
        <v>6</v>
      </c>
    </row>
    <row r="4432" spans="1:11" x14ac:dyDescent="0.3">
      <c r="A4432" t="s">
        <v>7900</v>
      </c>
      <c r="B4432" s="1">
        <v>45405.868460648147</v>
      </c>
      <c r="C4432" t="s">
        <v>3397</v>
      </c>
      <c r="D4432" t="s">
        <v>1004</v>
      </c>
      <c r="E4432" t="s">
        <v>3461</v>
      </c>
      <c r="F4432" t="s">
        <v>3467</v>
      </c>
      <c r="G4432">
        <v>81.56</v>
      </c>
      <c r="H4432">
        <v>10</v>
      </c>
      <c r="I4432">
        <f t="shared" si="69"/>
        <v>8.1560000000000006</v>
      </c>
      <c r="J4432">
        <f>(Sales[[#This Row],[Selling Price Per Commodity]]-VLOOKUP(C4432,Products!A:E,4, FALSE))*Sales[[#This Row],[Quantity]]/10</f>
        <v>-361.57400000000001</v>
      </c>
      <c r="K4432">
        <f>WEEKDAY(Sales[[#This Row],[Date and Time]],2)</f>
        <v>2</v>
      </c>
    </row>
    <row r="4433" spans="1:11" x14ac:dyDescent="0.3">
      <c r="A4433" t="s">
        <v>7901</v>
      </c>
      <c r="B4433" s="1">
        <v>45565.552974537037</v>
      </c>
      <c r="C4433" t="s">
        <v>3342</v>
      </c>
      <c r="D4433" t="s">
        <v>2500</v>
      </c>
      <c r="E4433" t="s">
        <v>3479</v>
      </c>
      <c r="F4433" t="s">
        <v>3462</v>
      </c>
      <c r="G4433">
        <v>1689</v>
      </c>
      <c r="H4433">
        <v>8</v>
      </c>
      <c r="I4433">
        <f t="shared" si="69"/>
        <v>211.125</v>
      </c>
      <c r="J4433">
        <f>(Sales[[#This Row],[Selling Price Per Commodity]]-VLOOKUP(C4433,Products!A:E,4, FALSE))*Sales[[#This Row],[Quantity]]/10</f>
        <v>-600.14</v>
      </c>
      <c r="K4433">
        <f>WEEKDAY(Sales[[#This Row],[Date and Time]],2)</f>
        <v>1</v>
      </c>
    </row>
    <row r="4434" spans="1:11" x14ac:dyDescent="0.3">
      <c r="A4434" t="s">
        <v>7902</v>
      </c>
      <c r="B4434" s="1">
        <v>45298.676192129627</v>
      </c>
      <c r="C4434" t="s">
        <v>3326</v>
      </c>
      <c r="D4434" t="s">
        <v>941</v>
      </c>
      <c r="E4434" t="s">
        <v>3466</v>
      </c>
      <c r="F4434" t="s">
        <v>3476</v>
      </c>
      <c r="G4434">
        <v>1651.87</v>
      </c>
      <c r="H4434">
        <v>7</v>
      </c>
      <c r="I4434">
        <f t="shared" si="69"/>
        <v>235.98142857142855</v>
      </c>
      <c r="J4434">
        <f>(Sales[[#This Row],[Selling Price Per Commodity]]-VLOOKUP(C4434,Products!A:E,4, FALSE))*Sales[[#This Row],[Quantity]]/10</f>
        <v>-327.38200000000001</v>
      </c>
      <c r="K4434">
        <f>WEEKDAY(Sales[[#This Row],[Date and Time]],2)</f>
        <v>7</v>
      </c>
    </row>
    <row r="4435" spans="1:11" x14ac:dyDescent="0.3">
      <c r="A4435" t="s">
        <v>7903</v>
      </c>
      <c r="B4435" s="1">
        <v>45457.084675925929</v>
      </c>
      <c r="C4435" t="s">
        <v>3412</v>
      </c>
      <c r="D4435" t="s">
        <v>1722</v>
      </c>
      <c r="E4435" t="s">
        <v>3479</v>
      </c>
      <c r="F4435" t="s">
        <v>3467</v>
      </c>
      <c r="G4435">
        <v>1679.64</v>
      </c>
      <c r="H4435">
        <v>9</v>
      </c>
      <c r="I4435">
        <f t="shared" si="69"/>
        <v>186.62666666666667</v>
      </c>
      <c r="J4435">
        <f>(Sales[[#This Row],[Selling Price Per Commodity]]-VLOOKUP(C4435,Products!A:E,4, FALSE))*Sales[[#This Row],[Quantity]]/10</f>
        <v>-30.440999999999992</v>
      </c>
      <c r="K4435">
        <f>WEEKDAY(Sales[[#This Row],[Date and Time]],2)</f>
        <v>5</v>
      </c>
    </row>
    <row r="4436" spans="1:11" x14ac:dyDescent="0.3">
      <c r="A4436" t="s">
        <v>7904</v>
      </c>
      <c r="B4436" s="1">
        <v>45495.636504629627</v>
      </c>
      <c r="C4436" t="s">
        <v>3276</v>
      </c>
      <c r="D4436" t="s">
        <v>373</v>
      </c>
      <c r="E4436" t="s">
        <v>3479</v>
      </c>
      <c r="F4436" t="s">
        <v>3467</v>
      </c>
      <c r="G4436">
        <v>803.78</v>
      </c>
      <c r="H4436">
        <v>9</v>
      </c>
      <c r="I4436">
        <f t="shared" si="69"/>
        <v>89.308888888888887</v>
      </c>
      <c r="J4436">
        <f>(Sales[[#This Row],[Selling Price Per Commodity]]-VLOOKUP(C4436,Products!A:E,4, FALSE))*Sales[[#This Row],[Quantity]]/10</f>
        <v>-582.39099999999996</v>
      </c>
      <c r="K4436">
        <f>WEEKDAY(Sales[[#This Row],[Date and Time]],2)</f>
        <v>1</v>
      </c>
    </row>
    <row r="4437" spans="1:11" x14ac:dyDescent="0.3">
      <c r="A4437" t="s">
        <v>7905</v>
      </c>
      <c r="B4437" s="1">
        <v>45500.814027777778</v>
      </c>
      <c r="C4437" t="s">
        <v>3368</v>
      </c>
      <c r="D4437" t="s">
        <v>2834</v>
      </c>
      <c r="E4437" t="s">
        <v>3466</v>
      </c>
      <c r="F4437" t="s">
        <v>3467</v>
      </c>
      <c r="G4437">
        <v>871.19</v>
      </c>
      <c r="H4437">
        <v>7</v>
      </c>
      <c r="I4437">
        <f t="shared" si="69"/>
        <v>124.45571428571429</v>
      </c>
      <c r="J4437">
        <f>(Sales[[#This Row],[Selling Price Per Commodity]]-VLOOKUP(C4437,Products!A:E,4, FALSE))*Sales[[#This Row],[Quantity]]/10</f>
        <v>-51.186999999999998</v>
      </c>
      <c r="K4437">
        <f>WEEKDAY(Sales[[#This Row],[Date and Time]],2)</f>
        <v>6</v>
      </c>
    </row>
    <row r="4438" spans="1:11" x14ac:dyDescent="0.3">
      <c r="A4438" t="s">
        <v>7906</v>
      </c>
      <c r="B4438" s="1">
        <v>45574.460509259261</v>
      </c>
      <c r="C4438" t="s">
        <v>3438</v>
      </c>
      <c r="D4438" t="s">
        <v>911</v>
      </c>
      <c r="E4438" t="s">
        <v>3479</v>
      </c>
      <c r="F4438" t="s">
        <v>3469</v>
      </c>
      <c r="G4438">
        <v>1790.42</v>
      </c>
      <c r="H4438">
        <v>8</v>
      </c>
      <c r="I4438">
        <f t="shared" si="69"/>
        <v>223.80250000000001</v>
      </c>
      <c r="J4438">
        <f>(Sales[[#This Row],[Selling Price Per Commodity]]-VLOOKUP(C4438,Products!A:E,4, FALSE))*Sales[[#This Row],[Quantity]]/10</f>
        <v>-422.22200000000004</v>
      </c>
      <c r="K4438">
        <f>WEEKDAY(Sales[[#This Row],[Date and Time]],2)</f>
        <v>3</v>
      </c>
    </row>
    <row r="4439" spans="1:11" x14ac:dyDescent="0.3">
      <c r="A4439" t="s">
        <v>7907</v>
      </c>
      <c r="B4439" s="1">
        <v>45561.393750000003</v>
      </c>
      <c r="C4439" t="s">
        <v>3442</v>
      </c>
      <c r="D4439" t="s">
        <v>2966</v>
      </c>
      <c r="E4439" t="s">
        <v>3461</v>
      </c>
      <c r="F4439" t="s">
        <v>3476</v>
      </c>
      <c r="G4439">
        <v>1804.59</v>
      </c>
      <c r="H4439">
        <v>4</v>
      </c>
      <c r="I4439">
        <f t="shared" si="69"/>
        <v>451.14749999999998</v>
      </c>
      <c r="J4439">
        <f>(Sales[[#This Row],[Selling Price Per Commodity]]-VLOOKUP(C4439,Products!A:E,4, FALSE))*Sales[[#This Row],[Quantity]]/10</f>
        <v>-32.408999999999992</v>
      </c>
      <c r="K4439">
        <f>WEEKDAY(Sales[[#This Row],[Date and Time]],2)</f>
        <v>4</v>
      </c>
    </row>
    <row r="4440" spans="1:11" x14ac:dyDescent="0.3">
      <c r="A4440" t="s">
        <v>7908</v>
      </c>
      <c r="B4440" s="1">
        <v>45342.796840277777</v>
      </c>
      <c r="C4440" t="s">
        <v>3392</v>
      </c>
      <c r="D4440" t="s">
        <v>2922</v>
      </c>
      <c r="E4440" t="s">
        <v>3479</v>
      </c>
      <c r="F4440" t="s">
        <v>3476</v>
      </c>
      <c r="G4440">
        <v>1174.6199999999999</v>
      </c>
      <c r="H4440">
        <v>4</v>
      </c>
      <c r="I4440">
        <f t="shared" si="69"/>
        <v>293.65499999999997</v>
      </c>
      <c r="J4440">
        <f>(Sales[[#This Row],[Selling Price Per Commodity]]-VLOOKUP(C4440,Products!A:E,4, FALSE))*Sales[[#This Row],[Quantity]]/10</f>
        <v>-162.39400000000001</v>
      </c>
      <c r="K4440">
        <f>WEEKDAY(Sales[[#This Row],[Date and Time]],2)</f>
        <v>2</v>
      </c>
    </row>
    <row r="4441" spans="1:11" x14ac:dyDescent="0.3">
      <c r="A4441" t="s">
        <v>7909</v>
      </c>
      <c r="B4441" s="1">
        <v>45306.432881944442</v>
      </c>
      <c r="C4441" t="s">
        <v>3341</v>
      </c>
      <c r="D4441" t="s">
        <v>3139</v>
      </c>
      <c r="E4441" t="s">
        <v>3479</v>
      </c>
      <c r="F4441" t="s">
        <v>3476</v>
      </c>
      <c r="G4441">
        <v>596.6</v>
      </c>
      <c r="H4441">
        <v>7</v>
      </c>
      <c r="I4441">
        <f t="shared" si="69"/>
        <v>85.228571428571428</v>
      </c>
      <c r="J4441">
        <f>(Sales[[#This Row],[Selling Price Per Commodity]]-VLOOKUP(C4441,Products!A:E,4, FALSE))*Sales[[#This Row],[Quantity]]/10</f>
        <v>5.3330000000000002</v>
      </c>
      <c r="K4441">
        <f>WEEKDAY(Sales[[#This Row],[Date and Time]],2)</f>
        <v>1</v>
      </c>
    </row>
    <row r="4442" spans="1:11" x14ac:dyDescent="0.3">
      <c r="A4442" t="s">
        <v>7910</v>
      </c>
      <c r="B4442" s="1">
        <v>45486.093182870369</v>
      </c>
      <c r="C4442" t="s">
        <v>3437</v>
      </c>
      <c r="D4442" t="s">
        <v>3124</v>
      </c>
      <c r="E4442" t="s">
        <v>3464</v>
      </c>
      <c r="F4442" t="s">
        <v>3467</v>
      </c>
      <c r="G4442">
        <v>553.24</v>
      </c>
      <c r="H4442">
        <v>5</v>
      </c>
      <c r="I4442">
        <f t="shared" si="69"/>
        <v>110.648</v>
      </c>
      <c r="J4442">
        <f>(Sales[[#This Row],[Selling Price Per Commodity]]-VLOOKUP(C4442,Products!A:E,4, FALSE))*Sales[[#This Row],[Quantity]]/10</f>
        <v>-438.01599999999996</v>
      </c>
      <c r="K4442">
        <f>WEEKDAY(Sales[[#This Row],[Date and Time]],2)</f>
        <v>6</v>
      </c>
    </row>
    <row r="4443" spans="1:11" x14ac:dyDescent="0.3">
      <c r="A4443" t="s">
        <v>7911</v>
      </c>
      <c r="B4443" s="1">
        <v>45375.62840277778</v>
      </c>
      <c r="C4443" t="s">
        <v>3336</v>
      </c>
      <c r="D4443" t="s">
        <v>2276</v>
      </c>
      <c r="E4443" t="s">
        <v>3466</v>
      </c>
      <c r="F4443" t="s">
        <v>3472</v>
      </c>
      <c r="G4443">
        <v>598.41</v>
      </c>
      <c r="H4443">
        <v>2</v>
      </c>
      <c r="I4443">
        <f t="shared" si="69"/>
        <v>299.20499999999998</v>
      </c>
      <c r="J4443">
        <f>(Sales[[#This Row],[Selling Price Per Commodity]]-VLOOKUP(C4443,Products!A:E,4, FALSE))*Sales[[#This Row],[Quantity]]/10</f>
        <v>-134.35100000000003</v>
      </c>
      <c r="K4443">
        <f>WEEKDAY(Sales[[#This Row],[Date and Time]],2)</f>
        <v>7</v>
      </c>
    </row>
    <row r="4444" spans="1:11" x14ac:dyDescent="0.3">
      <c r="A4444" t="s">
        <v>7912</v>
      </c>
      <c r="B4444" s="1">
        <v>45567.302118055559</v>
      </c>
      <c r="C4444" t="s">
        <v>3304</v>
      </c>
      <c r="D4444" t="s">
        <v>2430</v>
      </c>
      <c r="E4444" t="s">
        <v>3461</v>
      </c>
      <c r="F4444" t="s">
        <v>3462</v>
      </c>
      <c r="G4444">
        <v>441.47</v>
      </c>
      <c r="H4444">
        <v>5</v>
      </c>
      <c r="I4444">
        <f t="shared" si="69"/>
        <v>88.294000000000011</v>
      </c>
      <c r="J4444">
        <f>(Sales[[#This Row],[Selling Price Per Commodity]]-VLOOKUP(C4444,Products!A:E,4, FALSE))*Sales[[#This Row],[Quantity]]/10</f>
        <v>35.202000000000005</v>
      </c>
      <c r="K4444">
        <f>WEEKDAY(Sales[[#This Row],[Date and Time]],2)</f>
        <v>3</v>
      </c>
    </row>
    <row r="4445" spans="1:11" x14ac:dyDescent="0.3">
      <c r="A4445" t="s">
        <v>7913</v>
      </c>
      <c r="B4445" s="1">
        <v>45591.205740740741</v>
      </c>
      <c r="C4445" t="s">
        <v>3430</v>
      </c>
      <c r="D4445" t="s">
        <v>302</v>
      </c>
      <c r="E4445" t="s">
        <v>3464</v>
      </c>
      <c r="F4445" t="s">
        <v>3467</v>
      </c>
      <c r="G4445">
        <v>567.85</v>
      </c>
      <c r="H4445">
        <v>10</v>
      </c>
      <c r="I4445">
        <f t="shared" si="69"/>
        <v>56.785000000000004</v>
      </c>
      <c r="J4445">
        <f>(Sales[[#This Row],[Selling Price Per Commodity]]-VLOOKUP(C4445,Products!A:E,4, FALSE))*Sales[[#This Row],[Quantity]]/10</f>
        <v>-45.945</v>
      </c>
      <c r="K4445">
        <f>WEEKDAY(Sales[[#This Row],[Date and Time]],2)</f>
        <v>6</v>
      </c>
    </row>
    <row r="4446" spans="1:11" x14ac:dyDescent="0.3">
      <c r="A4446" t="s">
        <v>7914</v>
      </c>
      <c r="B4446" s="1">
        <v>45346.839780092596</v>
      </c>
      <c r="C4446" t="s">
        <v>3356</v>
      </c>
      <c r="D4446" t="s">
        <v>3046</v>
      </c>
      <c r="E4446" t="s">
        <v>3466</v>
      </c>
      <c r="F4446" t="s">
        <v>3476</v>
      </c>
      <c r="G4446">
        <v>1896.67</v>
      </c>
      <c r="H4446">
        <v>1</v>
      </c>
      <c r="I4446">
        <f t="shared" si="69"/>
        <v>1896.67</v>
      </c>
      <c r="J4446">
        <f>(Sales[[#This Row],[Selling Price Per Commodity]]-VLOOKUP(C4446,Products!A:E,4, FALSE))*Sales[[#This Row],[Quantity]]/10</f>
        <v>158.64600000000002</v>
      </c>
      <c r="K4446">
        <f>WEEKDAY(Sales[[#This Row],[Date and Time]],2)</f>
        <v>6</v>
      </c>
    </row>
    <row r="4447" spans="1:11" x14ac:dyDescent="0.3">
      <c r="A4447" t="s">
        <v>7915</v>
      </c>
      <c r="B4447" s="1">
        <v>45355.659849537034</v>
      </c>
      <c r="C4447" t="s">
        <v>3271</v>
      </c>
      <c r="D4447" t="s">
        <v>2770</v>
      </c>
      <c r="E4447" t="s">
        <v>3479</v>
      </c>
      <c r="F4447" t="s">
        <v>3472</v>
      </c>
      <c r="G4447">
        <v>165.19</v>
      </c>
      <c r="H4447">
        <v>3</v>
      </c>
      <c r="I4447">
        <f t="shared" si="69"/>
        <v>55.063333333333333</v>
      </c>
      <c r="J4447">
        <f>(Sales[[#This Row],[Selling Price Per Commodity]]-VLOOKUP(C4447,Products!A:E,4, FALSE))*Sales[[#This Row],[Quantity]]/10</f>
        <v>-131.43200000000002</v>
      </c>
      <c r="K4447">
        <f>WEEKDAY(Sales[[#This Row],[Date and Time]],2)</f>
        <v>1</v>
      </c>
    </row>
    <row r="4448" spans="1:11" x14ac:dyDescent="0.3">
      <c r="A4448" t="s">
        <v>7916</v>
      </c>
      <c r="B4448" s="1">
        <v>45411.381226851852</v>
      </c>
      <c r="C4448" t="s">
        <v>3391</v>
      </c>
      <c r="D4448" t="s">
        <v>1201</v>
      </c>
      <c r="E4448" t="s">
        <v>3471</v>
      </c>
      <c r="F4448" t="s">
        <v>3476</v>
      </c>
      <c r="G4448">
        <v>1097.9100000000001</v>
      </c>
      <c r="H4448">
        <v>8</v>
      </c>
      <c r="I4448">
        <f t="shared" si="69"/>
        <v>137.23875000000001</v>
      </c>
      <c r="J4448">
        <f>(Sales[[#This Row],[Selling Price Per Commodity]]-VLOOKUP(C4448,Products!A:E,4, FALSE))*Sales[[#This Row],[Quantity]]/10</f>
        <v>-190.14500000000001</v>
      </c>
      <c r="K4448">
        <f>WEEKDAY(Sales[[#This Row],[Date and Time]],2)</f>
        <v>1</v>
      </c>
    </row>
    <row r="4449" spans="1:11" x14ac:dyDescent="0.3">
      <c r="A4449" t="s">
        <v>7917</v>
      </c>
      <c r="B4449" s="1">
        <v>45310.012731481482</v>
      </c>
      <c r="C4449" t="s">
        <v>3387</v>
      </c>
      <c r="D4449" t="s">
        <v>2017</v>
      </c>
      <c r="E4449" t="s">
        <v>3466</v>
      </c>
      <c r="F4449" t="s">
        <v>3467</v>
      </c>
      <c r="G4449">
        <v>1150.75</v>
      </c>
      <c r="H4449">
        <v>9</v>
      </c>
      <c r="I4449">
        <f t="shared" si="69"/>
        <v>127.86111111111111</v>
      </c>
      <c r="J4449">
        <f>(Sales[[#This Row],[Selling Price Per Commodity]]-VLOOKUP(C4449,Products!A:E,4, FALSE))*Sales[[#This Row],[Quantity]]/10</f>
        <v>-31.391000000000009</v>
      </c>
      <c r="K4449">
        <f>WEEKDAY(Sales[[#This Row],[Date and Time]],2)</f>
        <v>5</v>
      </c>
    </row>
    <row r="4450" spans="1:11" x14ac:dyDescent="0.3">
      <c r="A4450" t="s">
        <v>7918</v>
      </c>
      <c r="B4450" s="1">
        <v>45521.924814814818</v>
      </c>
      <c r="C4450" t="s">
        <v>3352</v>
      </c>
      <c r="D4450" t="s">
        <v>833</v>
      </c>
      <c r="E4450" t="s">
        <v>3464</v>
      </c>
      <c r="F4450" t="s">
        <v>3467</v>
      </c>
      <c r="G4450">
        <v>385.87</v>
      </c>
      <c r="H4450">
        <v>8</v>
      </c>
      <c r="I4450">
        <f t="shared" si="69"/>
        <v>48.233750000000001</v>
      </c>
      <c r="J4450">
        <f>(Sales[[#This Row],[Selling Price Per Commodity]]-VLOOKUP(C4450,Products!A:E,4, FALSE))*Sales[[#This Row],[Quantity]]/10</f>
        <v>-285.06900000000002</v>
      </c>
      <c r="K4450">
        <f>WEEKDAY(Sales[[#This Row],[Date and Time]],2)</f>
        <v>6</v>
      </c>
    </row>
    <row r="4451" spans="1:11" x14ac:dyDescent="0.3">
      <c r="A4451" t="s">
        <v>7919</v>
      </c>
      <c r="B4451" s="1">
        <v>45387.340011574073</v>
      </c>
      <c r="C4451" t="s">
        <v>3338</v>
      </c>
      <c r="D4451" t="s">
        <v>754</v>
      </c>
      <c r="E4451" t="s">
        <v>3461</v>
      </c>
      <c r="F4451" t="s">
        <v>3462</v>
      </c>
      <c r="G4451">
        <v>1643.96</v>
      </c>
      <c r="H4451">
        <v>1</v>
      </c>
      <c r="I4451">
        <f t="shared" si="69"/>
        <v>1643.96</v>
      </c>
      <c r="J4451">
        <f>(Sales[[#This Row],[Selling Price Per Commodity]]-VLOOKUP(C4451,Products!A:E,4, FALSE))*Sales[[#This Row],[Quantity]]/10</f>
        <v>162.827</v>
      </c>
      <c r="K4451">
        <f>WEEKDAY(Sales[[#This Row],[Date and Time]],2)</f>
        <v>5</v>
      </c>
    </row>
    <row r="4452" spans="1:11" x14ac:dyDescent="0.3">
      <c r="A4452" t="s">
        <v>7920</v>
      </c>
      <c r="B4452" s="1">
        <v>45597.967673611114</v>
      </c>
      <c r="C4452" t="s">
        <v>3393</v>
      </c>
      <c r="D4452" t="s">
        <v>741</v>
      </c>
      <c r="E4452" t="s">
        <v>3461</v>
      </c>
      <c r="F4452" t="s">
        <v>3472</v>
      </c>
      <c r="G4452">
        <v>1159.29</v>
      </c>
      <c r="H4452">
        <v>5</v>
      </c>
      <c r="I4452">
        <f t="shared" si="69"/>
        <v>231.858</v>
      </c>
      <c r="J4452">
        <f>(Sales[[#This Row],[Selling Price Per Commodity]]-VLOOKUP(C4452,Products!A:E,4, FALSE))*Sales[[#This Row],[Quantity]]/10</f>
        <v>-68.27600000000001</v>
      </c>
      <c r="K4452">
        <f>WEEKDAY(Sales[[#This Row],[Date and Time]],2)</f>
        <v>5</v>
      </c>
    </row>
    <row r="4453" spans="1:11" x14ac:dyDescent="0.3">
      <c r="A4453" t="s">
        <v>7921</v>
      </c>
      <c r="B4453" s="1">
        <v>45352.117604166669</v>
      </c>
      <c r="C4453" t="s">
        <v>3337</v>
      </c>
      <c r="D4453" t="s">
        <v>1500</v>
      </c>
      <c r="E4453" t="s">
        <v>3471</v>
      </c>
      <c r="F4453" t="s">
        <v>3462</v>
      </c>
      <c r="G4453">
        <v>883.75</v>
      </c>
      <c r="H4453">
        <v>2</v>
      </c>
      <c r="I4453">
        <f t="shared" si="69"/>
        <v>441.875</v>
      </c>
      <c r="J4453">
        <f>(Sales[[#This Row],[Selling Price Per Commodity]]-VLOOKUP(C4453,Products!A:E,4, FALSE))*Sales[[#This Row],[Quantity]]/10</f>
        <v>-91.539000000000016</v>
      </c>
      <c r="K4453">
        <f>WEEKDAY(Sales[[#This Row],[Date and Time]],2)</f>
        <v>5</v>
      </c>
    </row>
    <row r="4454" spans="1:11" x14ac:dyDescent="0.3">
      <c r="A4454" t="s">
        <v>7922</v>
      </c>
      <c r="B4454" s="1">
        <v>45338.793912037036</v>
      </c>
      <c r="C4454" t="s">
        <v>3322</v>
      </c>
      <c r="D4454" t="s">
        <v>1686</v>
      </c>
      <c r="E4454" t="s">
        <v>3471</v>
      </c>
      <c r="F4454" t="s">
        <v>3462</v>
      </c>
      <c r="G4454">
        <v>1706.07</v>
      </c>
      <c r="H4454">
        <v>8</v>
      </c>
      <c r="I4454">
        <f t="shared" si="69"/>
        <v>213.25874999999999</v>
      </c>
      <c r="J4454">
        <f>(Sales[[#This Row],[Selling Price Per Commodity]]-VLOOKUP(C4454,Products!A:E,4, FALSE))*Sales[[#This Row],[Quantity]]/10</f>
        <v>142.43099999999998</v>
      </c>
      <c r="K4454">
        <f>WEEKDAY(Sales[[#This Row],[Date and Time]],2)</f>
        <v>5</v>
      </c>
    </row>
    <row r="4455" spans="1:11" x14ac:dyDescent="0.3">
      <c r="A4455" t="s">
        <v>7923</v>
      </c>
      <c r="B4455" s="1">
        <v>45484.344467592593</v>
      </c>
      <c r="C4455" t="s">
        <v>3310</v>
      </c>
      <c r="D4455" t="s">
        <v>769</v>
      </c>
      <c r="E4455" t="s">
        <v>3479</v>
      </c>
      <c r="F4455" t="s">
        <v>3476</v>
      </c>
      <c r="G4455">
        <v>1484.7</v>
      </c>
      <c r="H4455">
        <v>6</v>
      </c>
      <c r="I4455">
        <f t="shared" si="69"/>
        <v>247.45000000000002</v>
      </c>
      <c r="J4455">
        <f>(Sales[[#This Row],[Selling Price Per Commodity]]-VLOOKUP(C4455,Products!A:E,4, FALSE))*Sales[[#This Row],[Quantity]]/10</f>
        <v>-30.149999999999984</v>
      </c>
      <c r="K4455">
        <f>WEEKDAY(Sales[[#This Row],[Date and Time]],2)</f>
        <v>4</v>
      </c>
    </row>
    <row r="4456" spans="1:11" x14ac:dyDescent="0.3">
      <c r="A4456" t="s">
        <v>7924</v>
      </c>
      <c r="B4456" s="1">
        <v>45395.050138888888</v>
      </c>
      <c r="C4456" t="s">
        <v>3296</v>
      </c>
      <c r="D4456" t="s">
        <v>2653</v>
      </c>
      <c r="E4456" t="s">
        <v>3466</v>
      </c>
      <c r="F4456" t="s">
        <v>3467</v>
      </c>
      <c r="G4456">
        <v>622.02</v>
      </c>
      <c r="H4456">
        <v>1</v>
      </c>
      <c r="I4456">
        <f t="shared" si="69"/>
        <v>622.02</v>
      </c>
      <c r="J4456">
        <f>(Sales[[#This Row],[Selling Price Per Commodity]]-VLOOKUP(C4456,Products!A:E,4, FALSE))*Sales[[#This Row],[Quantity]]/10</f>
        <v>3.4779999999999971</v>
      </c>
      <c r="K4456">
        <f>WEEKDAY(Sales[[#This Row],[Date and Time]],2)</f>
        <v>6</v>
      </c>
    </row>
    <row r="4457" spans="1:11" x14ac:dyDescent="0.3">
      <c r="A4457" t="s">
        <v>7925</v>
      </c>
      <c r="B4457" s="1">
        <v>45293.345856481479</v>
      </c>
      <c r="C4457" t="s">
        <v>3421</v>
      </c>
      <c r="D4457" t="s">
        <v>555</v>
      </c>
      <c r="E4457" t="s">
        <v>3466</v>
      </c>
      <c r="F4457" t="s">
        <v>3469</v>
      </c>
      <c r="G4457">
        <v>1632.86</v>
      </c>
      <c r="H4457">
        <v>2</v>
      </c>
      <c r="I4457">
        <f t="shared" si="69"/>
        <v>816.43</v>
      </c>
      <c r="J4457">
        <f>(Sales[[#This Row],[Selling Price Per Commodity]]-VLOOKUP(C4457,Products!A:E,4, FALSE))*Sales[[#This Row],[Quantity]]/10</f>
        <v>81.849999999999994</v>
      </c>
      <c r="K4457">
        <f>WEEKDAY(Sales[[#This Row],[Date and Time]],2)</f>
        <v>2</v>
      </c>
    </row>
    <row r="4458" spans="1:11" x14ac:dyDescent="0.3">
      <c r="A4458" t="s">
        <v>7926</v>
      </c>
      <c r="B4458" s="1">
        <v>45560.293113425927</v>
      </c>
      <c r="C4458" t="s">
        <v>3369</v>
      </c>
      <c r="D4458" t="s">
        <v>446</v>
      </c>
      <c r="E4458" t="s">
        <v>3479</v>
      </c>
      <c r="F4458" t="s">
        <v>3462</v>
      </c>
      <c r="G4458">
        <v>973.97</v>
      </c>
      <c r="H4458">
        <v>3</v>
      </c>
      <c r="I4458">
        <f t="shared" si="69"/>
        <v>324.65666666666669</v>
      </c>
      <c r="J4458">
        <f>(Sales[[#This Row],[Selling Price Per Commodity]]-VLOOKUP(C4458,Products!A:E,4, FALSE))*Sales[[#This Row],[Quantity]]/10</f>
        <v>-27.849999999999994</v>
      </c>
      <c r="K4458">
        <f>WEEKDAY(Sales[[#This Row],[Date and Time]],2)</f>
        <v>3</v>
      </c>
    </row>
    <row r="4459" spans="1:11" x14ac:dyDescent="0.3">
      <c r="A4459" t="s">
        <v>7927</v>
      </c>
      <c r="B4459" s="1">
        <v>45375.413854166669</v>
      </c>
      <c r="C4459" t="s">
        <v>3338</v>
      </c>
      <c r="D4459" t="s">
        <v>3121</v>
      </c>
      <c r="E4459" t="s">
        <v>3464</v>
      </c>
      <c r="F4459" t="s">
        <v>3472</v>
      </c>
      <c r="G4459">
        <v>1119.92</v>
      </c>
      <c r="H4459">
        <v>6</v>
      </c>
      <c r="I4459">
        <f t="shared" si="69"/>
        <v>186.65333333333334</v>
      </c>
      <c r="J4459">
        <f>(Sales[[#This Row],[Selling Price Per Commodity]]-VLOOKUP(C4459,Products!A:E,4, FALSE))*Sales[[#This Row],[Quantity]]/10</f>
        <v>102.578</v>
      </c>
      <c r="K4459">
        <f>WEEKDAY(Sales[[#This Row],[Date and Time]],2)</f>
        <v>7</v>
      </c>
    </row>
    <row r="4460" spans="1:11" x14ac:dyDescent="0.3">
      <c r="A4460" t="s">
        <v>7928</v>
      </c>
      <c r="B4460" s="1">
        <v>45424.893229166664</v>
      </c>
      <c r="C4460" t="s">
        <v>3401</v>
      </c>
      <c r="D4460" t="s">
        <v>2161</v>
      </c>
      <c r="E4460" t="s">
        <v>3464</v>
      </c>
      <c r="F4460" t="s">
        <v>3476</v>
      </c>
      <c r="G4460">
        <v>805.79</v>
      </c>
      <c r="H4460">
        <v>7</v>
      </c>
      <c r="I4460">
        <f t="shared" si="69"/>
        <v>115.11285714285714</v>
      </c>
      <c r="J4460">
        <f>(Sales[[#This Row],[Selling Price Per Commodity]]-VLOOKUP(C4460,Products!A:E,4, FALSE))*Sales[[#This Row],[Quantity]]/10</f>
        <v>15.331999999999999</v>
      </c>
      <c r="K4460">
        <f>WEEKDAY(Sales[[#This Row],[Date and Time]],2)</f>
        <v>7</v>
      </c>
    </row>
    <row r="4461" spans="1:11" x14ac:dyDescent="0.3">
      <c r="A4461" t="s">
        <v>7929</v>
      </c>
      <c r="B4461" s="1">
        <v>45344.292800925927</v>
      </c>
      <c r="C4461" t="s">
        <v>3343</v>
      </c>
      <c r="D4461" t="s">
        <v>2470</v>
      </c>
      <c r="E4461" t="s">
        <v>3461</v>
      </c>
      <c r="F4461" t="s">
        <v>3462</v>
      </c>
      <c r="G4461">
        <v>702.65</v>
      </c>
      <c r="H4461">
        <v>5</v>
      </c>
      <c r="I4461">
        <f t="shared" si="69"/>
        <v>140.53</v>
      </c>
      <c r="J4461">
        <f>(Sales[[#This Row],[Selling Price Per Commodity]]-VLOOKUP(C4461,Products!A:E,4, FALSE))*Sales[[#This Row],[Quantity]]/10</f>
        <v>17.310000000000002</v>
      </c>
      <c r="K4461">
        <f>WEEKDAY(Sales[[#This Row],[Date and Time]],2)</f>
        <v>4</v>
      </c>
    </row>
    <row r="4462" spans="1:11" x14ac:dyDescent="0.3">
      <c r="A4462" t="s">
        <v>7930</v>
      </c>
      <c r="B4462" s="1">
        <v>45414.061689814815</v>
      </c>
      <c r="C4462" t="s">
        <v>3313</v>
      </c>
      <c r="D4462" t="s">
        <v>331</v>
      </c>
      <c r="E4462" t="s">
        <v>3466</v>
      </c>
      <c r="F4462" t="s">
        <v>3472</v>
      </c>
      <c r="G4462">
        <v>411.99</v>
      </c>
      <c r="H4462">
        <v>6</v>
      </c>
      <c r="I4462">
        <f t="shared" si="69"/>
        <v>68.665000000000006</v>
      </c>
      <c r="J4462">
        <f>(Sales[[#This Row],[Selling Price Per Commodity]]-VLOOKUP(C4462,Products!A:E,4, FALSE))*Sales[[#This Row],[Quantity]]/10</f>
        <v>-425.88900000000001</v>
      </c>
      <c r="K4462">
        <f>WEEKDAY(Sales[[#This Row],[Date and Time]],2)</f>
        <v>4</v>
      </c>
    </row>
    <row r="4463" spans="1:11" x14ac:dyDescent="0.3">
      <c r="A4463" t="s">
        <v>7931</v>
      </c>
      <c r="B4463" s="1">
        <v>45364.252893518518</v>
      </c>
      <c r="C4463" t="s">
        <v>3371</v>
      </c>
      <c r="D4463" t="s">
        <v>71</v>
      </c>
      <c r="E4463" t="s">
        <v>3461</v>
      </c>
      <c r="F4463" t="s">
        <v>3476</v>
      </c>
      <c r="G4463">
        <v>678.51</v>
      </c>
      <c r="H4463">
        <v>4</v>
      </c>
      <c r="I4463">
        <f t="shared" si="69"/>
        <v>169.6275</v>
      </c>
      <c r="J4463">
        <f>(Sales[[#This Row],[Selling Price Per Commodity]]-VLOOKUP(C4463,Products!A:E,4, FALSE))*Sales[[#This Row],[Quantity]]/10</f>
        <v>-80.356999999999999</v>
      </c>
      <c r="K4463">
        <f>WEEKDAY(Sales[[#This Row],[Date and Time]],2)</f>
        <v>3</v>
      </c>
    </row>
    <row r="4464" spans="1:11" x14ac:dyDescent="0.3">
      <c r="A4464" t="s">
        <v>7932</v>
      </c>
      <c r="B4464" s="1">
        <v>45574.50990740741</v>
      </c>
      <c r="C4464" t="s">
        <v>3427</v>
      </c>
      <c r="D4464" t="s">
        <v>2943</v>
      </c>
      <c r="E4464" t="s">
        <v>3461</v>
      </c>
      <c r="F4464" t="s">
        <v>3472</v>
      </c>
      <c r="G4464">
        <v>404.74</v>
      </c>
      <c r="H4464">
        <v>3</v>
      </c>
      <c r="I4464">
        <f t="shared" si="69"/>
        <v>134.91333333333333</v>
      </c>
      <c r="J4464">
        <f>(Sales[[#This Row],[Selling Price Per Commodity]]-VLOOKUP(C4464,Products!A:E,4, FALSE))*Sales[[#This Row],[Quantity]]/10</f>
        <v>-64.003999999999991</v>
      </c>
      <c r="K4464">
        <f>WEEKDAY(Sales[[#This Row],[Date and Time]],2)</f>
        <v>3</v>
      </c>
    </row>
    <row r="4465" spans="1:11" x14ac:dyDescent="0.3">
      <c r="A4465" t="s">
        <v>7933</v>
      </c>
      <c r="B4465" s="1">
        <v>45486.353900462964</v>
      </c>
      <c r="C4465" t="s">
        <v>3311</v>
      </c>
      <c r="D4465" t="s">
        <v>2662</v>
      </c>
      <c r="E4465" t="s">
        <v>3471</v>
      </c>
      <c r="F4465" t="s">
        <v>3462</v>
      </c>
      <c r="G4465">
        <v>1273.93</v>
      </c>
      <c r="H4465">
        <v>9</v>
      </c>
      <c r="I4465">
        <f t="shared" si="69"/>
        <v>141.54777777777778</v>
      </c>
      <c r="J4465">
        <f>(Sales[[#This Row],[Selling Price Per Commodity]]-VLOOKUP(C4465,Products!A:E,4, FALSE))*Sales[[#This Row],[Quantity]]/10</f>
        <v>-738.29899999999998</v>
      </c>
      <c r="K4465">
        <f>WEEKDAY(Sales[[#This Row],[Date and Time]],2)</f>
        <v>6</v>
      </c>
    </row>
    <row r="4466" spans="1:11" x14ac:dyDescent="0.3">
      <c r="A4466" t="s">
        <v>7934</v>
      </c>
      <c r="B4466" s="1">
        <v>45512.127314814818</v>
      </c>
      <c r="C4466" t="s">
        <v>3354</v>
      </c>
      <c r="D4466" t="s">
        <v>1413</v>
      </c>
      <c r="E4466" t="s">
        <v>3479</v>
      </c>
      <c r="F4466" t="s">
        <v>3462</v>
      </c>
      <c r="G4466">
        <v>1645.91</v>
      </c>
      <c r="H4466">
        <v>2</v>
      </c>
      <c r="I4466">
        <f t="shared" si="69"/>
        <v>822.95500000000004</v>
      </c>
      <c r="J4466">
        <f>(Sales[[#This Row],[Selling Price Per Commodity]]-VLOOKUP(C4466,Products!A:E,4, FALSE))*Sales[[#This Row],[Quantity]]/10</f>
        <v>105.625</v>
      </c>
      <c r="K4466">
        <f>WEEKDAY(Sales[[#This Row],[Date and Time]],2)</f>
        <v>4</v>
      </c>
    </row>
    <row r="4467" spans="1:11" x14ac:dyDescent="0.3">
      <c r="A4467" t="s">
        <v>7935</v>
      </c>
      <c r="B4467" s="1">
        <v>45432.07539351852</v>
      </c>
      <c r="C4467" t="s">
        <v>3426</v>
      </c>
      <c r="D4467" t="s">
        <v>1413</v>
      </c>
      <c r="E4467" t="s">
        <v>3471</v>
      </c>
      <c r="F4467" t="s">
        <v>3467</v>
      </c>
      <c r="G4467">
        <v>1734.22</v>
      </c>
      <c r="H4467">
        <v>7</v>
      </c>
      <c r="I4467">
        <f t="shared" si="69"/>
        <v>247.74571428571429</v>
      </c>
      <c r="J4467">
        <f>(Sales[[#This Row],[Selling Price Per Commodity]]-VLOOKUP(C4467,Products!A:E,4, FALSE))*Sales[[#This Row],[Quantity]]/10</f>
        <v>160.33200000000002</v>
      </c>
      <c r="K4467">
        <f>WEEKDAY(Sales[[#This Row],[Date and Time]],2)</f>
        <v>1</v>
      </c>
    </row>
    <row r="4468" spans="1:11" x14ac:dyDescent="0.3">
      <c r="A4468" t="s">
        <v>7936</v>
      </c>
      <c r="B4468" s="1">
        <v>45557.073344907411</v>
      </c>
      <c r="C4468" t="s">
        <v>3435</v>
      </c>
      <c r="D4468" t="s">
        <v>1121</v>
      </c>
      <c r="E4468" t="s">
        <v>3471</v>
      </c>
      <c r="F4468" t="s">
        <v>3476</v>
      </c>
      <c r="G4468">
        <v>1935.1</v>
      </c>
      <c r="H4468">
        <v>8</v>
      </c>
      <c r="I4468">
        <f t="shared" si="69"/>
        <v>241.88749999999999</v>
      </c>
      <c r="J4468">
        <f>(Sales[[#This Row],[Selling Price Per Commodity]]-VLOOKUP(C4468,Products!A:E,4, FALSE))*Sales[[#This Row],[Quantity]]/10</f>
        <v>-59.505999999999993</v>
      </c>
      <c r="K4468">
        <f>WEEKDAY(Sales[[#This Row],[Date and Time]],2)</f>
        <v>7</v>
      </c>
    </row>
    <row r="4469" spans="1:11" x14ac:dyDescent="0.3">
      <c r="A4469" t="s">
        <v>7937</v>
      </c>
      <c r="B4469" s="1">
        <v>45527.478379629632</v>
      </c>
      <c r="C4469" t="s">
        <v>3243</v>
      </c>
      <c r="D4469" t="s">
        <v>2620</v>
      </c>
      <c r="E4469" t="s">
        <v>3479</v>
      </c>
      <c r="F4469" t="s">
        <v>3469</v>
      </c>
      <c r="G4469">
        <v>427.44</v>
      </c>
      <c r="H4469">
        <v>4</v>
      </c>
      <c r="I4469">
        <f t="shared" si="69"/>
        <v>106.86</v>
      </c>
      <c r="J4469">
        <f>(Sales[[#This Row],[Selling Price Per Commodity]]-VLOOKUP(C4469,Products!A:E,4, FALSE))*Sales[[#This Row],[Quantity]]/10</f>
        <v>-10.211999999999994</v>
      </c>
      <c r="K4469">
        <f>WEEKDAY(Sales[[#This Row],[Date and Time]],2)</f>
        <v>5</v>
      </c>
    </row>
    <row r="4470" spans="1:11" x14ac:dyDescent="0.3">
      <c r="A4470" t="s">
        <v>7938</v>
      </c>
      <c r="B4470" s="1">
        <v>45421.352314814816</v>
      </c>
      <c r="C4470" t="s">
        <v>3393</v>
      </c>
      <c r="D4470" t="s">
        <v>1099</v>
      </c>
      <c r="E4470" t="s">
        <v>3466</v>
      </c>
      <c r="F4470" t="s">
        <v>3476</v>
      </c>
      <c r="G4470">
        <v>913.46</v>
      </c>
      <c r="H4470">
        <v>6</v>
      </c>
      <c r="I4470">
        <f t="shared" si="69"/>
        <v>152.24333333333334</v>
      </c>
      <c r="J4470">
        <f>(Sales[[#This Row],[Selling Price Per Commodity]]-VLOOKUP(C4470,Products!A:E,4, FALSE))*Sales[[#This Row],[Quantity]]/10</f>
        <v>-129.69999999999999</v>
      </c>
      <c r="K4470">
        <f>WEEKDAY(Sales[[#This Row],[Date and Time]],2)</f>
        <v>4</v>
      </c>
    </row>
    <row r="4471" spans="1:11" x14ac:dyDescent="0.3">
      <c r="A4471" t="s">
        <v>7939</v>
      </c>
      <c r="B4471" s="1">
        <v>45569.431851851848</v>
      </c>
      <c r="C4471" t="s">
        <v>3441</v>
      </c>
      <c r="D4471" t="s">
        <v>1856</v>
      </c>
      <c r="E4471" t="s">
        <v>3461</v>
      </c>
      <c r="F4471" t="s">
        <v>3469</v>
      </c>
      <c r="G4471">
        <v>1566.54</v>
      </c>
      <c r="H4471">
        <v>5</v>
      </c>
      <c r="I4471">
        <f t="shared" si="69"/>
        <v>313.30799999999999</v>
      </c>
      <c r="J4471">
        <f>(Sales[[#This Row],[Selling Price Per Commodity]]-VLOOKUP(C4471,Products!A:E,4, FALSE))*Sales[[#This Row],[Quantity]]/10</f>
        <v>-6.0860000000000127</v>
      </c>
      <c r="K4471">
        <f>WEEKDAY(Sales[[#This Row],[Date and Time]],2)</f>
        <v>5</v>
      </c>
    </row>
    <row r="4472" spans="1:11" x14ac:dyDescent="0.3">
      <c r="A4472" t="s">
        <v>7940</v>
      </c>
      <c r="B4472" s="1">
        <v>45505.584432870368</v>
      </c>
      <c r="C4472" t="s">
        <v>3255</v>
      </c>
      <c r="D4472" t="s">
        <v>1939</v>
      </c>
      <c r="E4472" t="s">
        <v>3471</v>
      </c>
      <c r="F4472" t="s">
        <v>3476</v>
      </c>
      <c r="G4472">
        <v>1484.01</v>
      </c>
      <c r="H4472">
        <v>8</v>
      </c>
      <c r="I4472">
        <f t="shared" si="69"/>
        <v>185.50125</v>
      </c>
      <c r="J4472">
        <f>(Sales[[#This Row],[Selling Price Per Commodity]]-VLOOKUP(C4472,Products!A:E,4, FALSE))*Sales[[#This Row],[Quantity]]/10</f>
        <v>-630.38300000000004</v>
      </c>
      <c r="K4472">
        <f>WEEKDAY(Sales[[#This Row],[Date and Time]],2)</f>
        <v>4</v>
      </c>
    </row>
    <row r="4473" spans="1:11" x14ac:dyDescent="0.3">
      <c r="A4473" t="s">
        <v>7941</v>
      </c>
      <c r="B4473" s="1">
        <v>45514.386053240742</v>
      </c>
      <c r="C4473" t="s">
        <v>3264</v>
      </c>
      <c r="D4473" t="s">
        <v>798</v>
      </c>
      <c r="E4473" t="s">
        <v>3479</v>
      </c>
      <c r="F4473" t="s">
        <v>3462</v>
      </c>
      <c r="G4473">
        <v>1298.75</v>
      </c>
      <c r="H4473">
        <v>3</v>
      </c>
      <c r="I4473">
        <f t="shared" si="69"/>
        <v>432.91666666666669</v>
      </c>
      <c r="J4473">
        <f>(Sales[[#This Row],[Selling Price Per Commodity]]-VLOOKUP(C4473,Products!A:E,4, FALSE))*Sales[[#This Row],[Quantity]]/10</f>
        <v>55.13900000000001</v>
      </c>
      <c r="K4473">
        <f>WEEKDAY(Sales[[#This Row],[Date and Time]],2)</f>
        <v>6</v>
      </c>
    </row>
    <row r="4474" spans="1:11" x14ac:dyDescent="0.3">
      <c r="A4474" t="s">
        <v>7942</v>
      </c>
      <c r="B4474" s="1">
        <v>45505.015763888892</v>
      </c>
      <c r="C4474" t="s">
        <v>3390</v>
      </c>
      <c r="D4474" t="s">
        <v>1869</v>
      </c>
      <c r="E4474" t="s">
        <v>3471</v>
      </c>
      <c r="F4474" t="s">
        <v>3476</v>
      </c>
      <c r="G4474">
        <v>174.62</v>
      </c>
      <c r="H4474">
        <v>5</v>
      </c>
      <c r="I4474">
        <f t="shared" si="69"/>
        <v>34.923999999999999</v>
      </c>
      <c r="J4474">
        <f>(Sales[[#This Row],[Selling Price Per Commodity]]-VLOOKUP(C4474,Products!A:E,4, FALSE))*Sales[[#This Row],[Quantity]]/10</f>
        <v>-288.74799999999999</v>
      </c>
      <c r="K4474">
        <f>WEEKDAY(Sales[[#This Row],[Date and Time]],2)</f>
        <v>4</v>
      </c>
    </row>
    <row r="4475" spans="1:11" x14ac:dyDescent="0.3">
      <c r="A4475" t="s">
        <v>7943</v>
      </c>
      <c r="B4475" s="1">
        <v>45488.911712962959</v>
      </c>
      <c r="C4475" t="s">
        <v>3400</v>
      </c>
      <c r="D4475" t="s">
        <v>878</v>
      </c>
      <c r="E4475" t="s">
        <v>3461</v>
      </c>
      <c r="F4475" t="s">
        <v>3472</v>
      </c>
      <c r="G4475">
        <v>1397.67</v>
      </c>
      <c r="H4475">
        <v>9</v>
      </c>
      <c r="I4475">
        <f t="shared" si="69"/>
        <v>155.29666666666668</v>
      </c>
      <c r="J4475">
        <f>(Sales[[#This Row],[Selling Price Per Commodity]]-VLOOKUP(C4475,Products!A:E,4, FALSE))*Sales[[#This Row],[Quantity]]/10</f>
        <v>-92.36999999999999</v>
      </c>
      <c r="K4475">
        <f>WEEKDAY(Sales[[#This Row],[Date and Time]],2)</f>
        <v>1</v>
      </c>
    </row>
    <row r="4476" spans="1:11" x14ac:dyDescent="0.3">
      <c r="A4476" t="s">
        <v>7944</v>
      </c>
      <c r="B4476" s="1">
        <v>45486.869791666664</v>
      </c>
      <c r="C4476" t="s">
        <v>3239</v>
      </c>
      <c r="D4476" t="s">
        <v>110</v>
      </c>
      <c r="E4476" t="s">
        <v>3461</v>
      </c>
      <c r="F4476" t="s">
        <v>3472</v>
      </c>
      <c r="G4476">
        <v>83.85</v>
      </c>
      <c r="H4476">
        <v>1</v>
      </c>
      <c r="I4476">
        <f t="shared" si="69"/>
        <v>83.85</v>
      </c>
      <c r="J4476">
        <f>(Sales[[#This Row],[Selling Price Per Commodity]]-VLOOKUP(C4476,Products!A:E,4, FALSE))*Sales[[#This Row],[Quantity]]/10</f>
        <v>-35.464999999999996</v>
      </c>
      <c r="K4476">
        <f>WEEKDAY(Sales[[#This Row],[Date and Time]],2)</f>
        <v>6</v>
      </c>
    </row>
    <row r="4477" spans="1:11" x14ac:dyDescent="0.3">
      <c r="A4477" t="s">
        <v>7945</v>
      </c>
      <c r="B4477" s="1">
        <v>45451.692986111113</v>
      </c>
      <c r="C4477" t="s">
        <v>3392</v>
      </c>
      <c r="D4477" t="s">
        <v>2720</v>
      </c>
      <c r="E4477" t="s">
        <v>3466</v>
      </c>
      <c r="F4477" t="s">
        <v>3469</v>
      </c>
      <c r="G4477">
        <v>1241.51</v>
      </c>
      <c r="H4477">
        <v>7</v>
      </c>
      <c r="I4477">
        <f t="shared" si="69"/>
        <v>177.35857142857142</v>
      </c>
      <c r="J4477">
        <f>(Sales[[#This Row],[Selling Price Per Commodity]]-VLOOKUP(C4477,Products!A:E,4, FALSE))*Sales[[#This Row],[Quantity]]/10</f>
        <v>-365.59700000000004</v>
      </c>
      <c r="K4477">
        <f>WEEKDAY(Sales[[#This Row],[Date and Time]],2)</f>
        <v>6</v>
      </c>
    </row>
    <row r="4478" spans="1:11" x14ac:dyDescent="0.3">
      <c r="A4478" t="s">
        <v>7946</v>
      </c>
      <c r="B4478" s="1">
        <v>45523.224027777775</v>
      </c>
      <c r="C4478" t="s">
        <v>3297</v>
      </c>
      <c r="D4478" t="s">
        <v>741</v>
      </c>
      <c r="E4478" t="s">
        <v>3466</v>
      </c>
      <c r="F4478" t="s">
        <v>3467</v>
      </c>
      <c r="G4478">
        <v>423.04</v>
      </c>
      <c r="H4478">
        <v>5</v>
      </c>
      <c r="I4478">
        <f t="shared" si="69"/>
        <v>84.608000000000004</v>
      </c>
      <c r="J4478">
        <f>(Sales[[#This Row],[Selling Price Per Commodity]]-VLOOKUP(C4478,Products!A:E,4, FALSE))*Sales[[#This Row],[Quantity]]/10</f>
        <v>-368.58600000000001</v>
      </c>
      <c r="K4478">
        <f>WEEKDAY(Sales[[#This Row],[Date and Time]],2)</f>
        <v>1</v>
      </c>
    </row>
    <row r="4479" spans="1:11" x14ac:dyDescent="0.3">
      <c r="A4479" t="s">
        <v>7947</v>
      </c>
      <c r="B4479" s="1">
        <v>45397.115127314813</v>
      </c>
      <c r="C4479" t="s">
        <v>3448</v>
      </c>
      <c r="D4479" t="s">
        <v>537</v>
      </c>
      <c r="E4479" t="s">
        <v>3479</v>
      </c>
      <c r="F4479" t="s">
        <v>3472</v>
      </c>
      <c r="G4479">
        <v>390.02</v>
      </c>
      <c r="H4479">
        <v>9</v>
      </c>
      <c r="I4479">
        <f t="shared" si="69"/>
        <v>43.335555555555551</v>
      </c>
      <c r="J4479">
        <f>(Sales[[#This Row],[Selling Price Per Commodity]]-VLOOKUP(C4479,Products!A:E,4, FALSE))*Sales[[#This Row],[Quantity]]/10</f>
        <v>-820.95699999999999</v>
      </c>
      <c r="K4479">
        <f>WEEKDAY(Sales[[#This Row],[Date and Time]],2)</f>
        <v>1</v>
      </c>
    </row>
    <row r="4480" spans="1:11" x14ac:dyDescent="0.3">
      <c r="A4480" t="s">
        <v>7948</v>
      </c>
      <c r="B4480" s="1">
        <v>45302.888993055552</v>
      </c>
      <c r="C4480" t="s">
        <v>3300</v>
      </c>
      <c r="D4480" t="s">
        <v>479</v>
      </c>
      <c r="E4480" t="s">
        <v>3466</v>
      </c>
      <c r="F4480" t="s">
        <v>3467</v>
      </c>
      <c r="G4480">
        <v>1968.26</v>
      </c>
      <c r="H4480">
        <v>7</v>
      </c>
      <c r="I4480">
        <f t="shared" si="69"/>
        <v>281.18</v>
      </c>
      <c r="J4480">
        <f>(Sales[[#This Row],[Selling Price Per Commodity]]-VLOOKUP(C4480,Products!A:E,4, FALSE))*Sales[[#This Row],[Quantity]]/10</f>
        <v>-336.60899999999998</v>
      </c>
      <c r="K4480">
        <f>WEEKDAY(Sales[[#This Row],[Date and Time]],2)</f>
        <v>4</v>
      </c>
    </row>
    <row r="4481" spans="1:11" x14ac:dyDescent="0.3">
      <c r="A4481" t="s">
        <v>7949</v>
      </c>
      <c r="B4481" s="1">
        <v>45340.989120370374</v>
      </c>
      <c r="C4481" t="s">
        <v>3316</v>
      </c>
      <c r="D4481" t="s">
        <v>884</v>
      </c>
      <c r="E4481" t="s">
        <v>3464</v>
      </c>
      <c r="F4481" t="s">
        <v>3469</v>
      </c>
      <c r="G4481">
        <v>1604.01</v>
      </c>
      <c r="H4481">
        <v>3</v>
      </c>
      <c r="I4481">
        <f t="shared" si="69"/>
        <v>534.66999999999996</v>
      </c>
      <c r="J4481">
        <f>(Sales[[#This Row],[Selling Price Per Commodity]]-VLOOKUP(C4481,Products!A:E,4, FALSE))*Sales[[#This Row],[Quantity]]/10</f>
        <v>-131.86500000000001</v>
      </c>
      <c r="K4481">
        <f>WEEKDAY(Sales[[#This Row],[Date and Time]],2)</f>
        <v>7</v>
      </c>
    </row>
    <row r="4482" spans="1:11" x14ac:dyDescent="0.3">
      <c r="A4482" t="s">
        <v>7950</v>
      </c>
      <c r="B4482" s="1">
        <v>45540.910960648151</v>
      </c>
      <c r="C4482" t="s">
        <v>3397</v>
      </c>
      <c r="D4482" t="s">
        <v>2922</v>
      </c>
      <c r="E4482" t="s">
        <v>3471</v>
      </c>
      <c r="F4482" t="s">
        <v>3476</v>
      </c>
      <c r="G4482">
        <v>1750.57</v>
      </c>
      <c r="H4482">
        <v>1</v>
      </c>
      <c r="I4482">
        <f t="shared" ref="I4482:I4545" si="70" xml:space="preserve"> G4482/H4482</f>
        <v>1750.57</v>
      </c>
      <c r="J4482">
        <f>(Sales[[#This Row],[Selling Price Per Commodity]]-VLOOKUP(C4482,Products!A:E,4, FALSE))*Sales[[#This Row],[Quantity]]/10</f>
        <v>138.084</v>
      </c>
      <c r="K4482">
        <f>WEEKDAY(Sales[[#This Row],[Date and Time]],2)</f>
        <v>4</v>
      </c>
    </row>
    <row r="4483" spans="1:11" x14ac:dyDescent="0.3">
      <c r="A4483" t="s">
        <v>7951</v>
      </c>
      <c r="B4483" s="1">
        <v>45588.408090277779</v>
      </c>
      <c r="C4483" t="s">
        <v>3422</v>
      </c>
      <c r="D4483" t="s">
        <v>925</v>
      </c>
      <c r="E4483" t="s">
        <v>3466</v>
      </c>
      <c r="F4483" t="s">
        <v>3472</v>
      </c>
      <c r="G4483">
        <v>953.25</v>
      </c>
      <c r="H4483">
        <v>3</v>
      </c>
      <c r="I4483">
        <f t="shared" si="70"/>
        <v>317.75</v>
      </c>
      <c r="J4483">
        <f>(Sales[[#This Row],[Selling Price Per Commodity]]-VLOOKUP(C4483,Products!A:E,4, FALSE))*Sales[[#This Row],[Quantity]]/10</f>
        <v>-136.41000000000003</v>
      </c>
      <c r="K4483">
        <f>WEEKDAY(Sales[[#This Row],[Date and Time]],2)</f>
        <v>3</v>
      </c>
    </row>
    <row r="4484" spans="1:11" x14ac:dyDescent="0.3">
      <c r="A4484" t="s">
        <v>7952</v>
      </c>
      <c r="B4484" s="1">
        <v>45521.913622685184</v>
      </c>
      <c r="C4484" t="s">
        <v>3316</v>
      </c>
      <c r="D4484" t="s">
        <v>2984</v>
      </c>
      <c r="E4484" t="s">
        <v>3466</v>
      </c>
      <c r="F4484" t="s">
        <v>3472</v>
      </c>
      <c r="G4484">
        <v>1306.8599999999999</v>
      </c>
      <c r="H4484">
        <v>10</v>
      </c>
      <c r="I4484">
        <f t="shared" si="70"/>
        <v>130.68599999999998</v>
      </c>
      <c r="J4484">
        <f>(Sales[[#This Row],[Selling Price Per Commodity]]-VLOOKUP(C4484,Products!A:E,4, FALSE))*Sales[[#This Row],[Quantity]]/10</f>
        <v>-843.53399999999999</v>
      </c>
      <c r="K4484">
        <f>WEEKDAY(Sales[[#This Row],[Date and Time]],2)</f>
        <v>6</v>
      </c>
    </row>
    <row r="4485" spans="1:11" x14ac:dyDescent="0.3">
      <c r="A4485" t="s">
        <v>7953</v>
      </c>
      <c r="B4485" s="1">
        <v>45427.589756944442</v>
      </c>
      <c r="C4485" t="s">
        <v>3376</v>
      </c>
      <c r="D4485" t="s">
        <v>1065</v>
      </c>
      <c r="E4485" t="s">
        <v>3471</v>
      </c>
      <c r="F4485" t="s">
        <v>3467</v>
      </c>
      <c r="G4485">
        <v>1929.44</v>
      </c>
      <c r="H4485">
        <v>6</v>
      </c>
      <c r="I4485">
        <f t="shared" si="70"/>
        <v>321.57333333333332</v>
      </c>
      <c r="J4485">
        <f>(Sales[[#This Row],[Selling Price Per Commodity]]-VLOOKUP(C4485,Products!A:E,4, FALSE))*Sales[[#This Row],[Quantity]]/10</f>
        <v>-30.556000000000004</v>
      </c>
      <c r="K4485">
        <f>WEEKDAY(Sales[[#This Row],[Date and Time]],2)</f>
        <v>3</v>
      </c>
    </row>
    <row r="4486" spans="1:11" x14ac:dyDescent="0.3">
      <c r="A4486" t="s">
        <v>7954</v>
      </c>
      <c r="B4486" s="1">
        <v>45570.370682870373</v>
      </c>
      <c r="C4486" t="s">
        <v>3331</v>
      </c>
      <c r="D4486" t="s">
        <v>861</v>
      </c>
      <c r="E4486" t="s">
        <v>3471</v>
      </c>
      <c r="F4486" t="s">
        <v>3462</v>
      </c>
      <c r="G4486">
        <v>1528.17</v>
      </c>
      <c r="H4486">
        <v>9</v>
      </c>
      <c r="I4486">
        <f t="shared" si="70"/>
        <v>169.79666666666668</v>
      </c>
      <c r="J4486">
        <f>(Sales[[#This Row],[Selling Price Per Commodity]]-VLOOKUP(C4486,Products!A:E,4, FALSE))*Sales[[#This Row],[Quantity]]/10</f>
        <v>-566.33699999999999</v>
      </c>
      <c r="K4486">
        <f>WEEKDAY(Sales[[#This Row],[Date and Time]],2)</f>
        <v>6</v>
      </c>
    </row>
    <row r="4487" spans="1:11" x14ac:dyDescent="0.3">
      <c r="A4487" t="s">
        <v>7955</v>
      </c>
      <c r="B4487" s="1">
        <v>45327.778275462966</v>
      </c>
      <c r="C4487" t="s">
        <v>3417</v>
      </c>
      <c r="D4487" t="s">
        <v>2880</v>
      </c>
      <c r="E4487" t="s">
        <v>3466</v>
      </c>
      <c r="F4487" t="s">
        <v>3469</v>
      </c>
      <c r="G4487">
        <v>919.59</v>
      </c>
      <c r="H4487">
        <v>2</v>
      </c>
      <c r="I4487">
        <f t="shared" si="70"/>
        <v>459.79500000000002</v>
      </c>
      <c r="J4487">
        <f>(Sales[[#This Row],[Selling Price Per Commodity]]-VLOOKUP(C4487,Products!A:E,4, FALSE))*Sales[[#This Row],[Quantity]]/10</f>
        <v>-37.741</v>
      </c>
      <c r="K4487">
        <f>WEEKDAY(Sales[[#This Row],[Date and Time]],2)</f>
        <v>1</v>
      </c>
    </row>
    <row r="4488" spans="1:11" x14ac:dyDescent="0.3">
      <c r="A4488" t="s">
        <v>7956</v>
      </c>
      <c r="B4488" s="1">
        <v>45412.670868055553</v>
      </c>
      <c r="C4488" t="s">
        <v>3337</v>
      </c>
      <c r="D4488" t="s">
        <v>1578</v>
      </c>
      <c r="E4488" t="s">
        <v>3479</v>
      </c>
      <c r="F4488" t="s">
        <v>3476</v>
      </c>
      <c r="G4488">
        <v>1950.56</v>
      </c>
      <c r="H4488">
        <v>1</v>
      </c>
      <c r="I4488">
        <f t="shared" si="70"/>
        <v>1950.56</v>
      </c>
      <c r="J4488">
        <f>(Sales[[#This Row],[Selling Price Per Commodity]]-VLOOKUP(C4488,Products!A:E,4, FALSE))*Sales[[#This Row],[Quantity]]/10</f>
        <v>105.09899999999998</v>
      </c>
      <c r="K4488">
        <f>WEEKDAY(Sales[[#This Row],[Date and Time]],2)</f>
        <v>2</v>
      </c>
    </row>
    <row r="4489" spans="1:11" x14ac:dyDescent="0.3">
      <c r="A4489" t="s">
        <v>7957</v>
      </c>
      <c r="B4489" s="1">
        <v>45502.584618055553</v>
      </c>
      <c r="C4489" t="s">
        <v>3386</v>
      </c>
      <c r="D4489" t="s">
        <v>461</v>
      </c>
      <c r="E4489" t="s">
        <v>3464</v>
      </c>
      <c r="F4489" t="s">
        <v>3472</v>
      </c>
      <c r="G4489">
        <v>1889.72</v>
      </c>
      <c r="H4489">
        <v>4</v>
      </c>
      <c r="I4489">
        <f t="shared" si="70"/>
        <v>472.43</v>
      </c>
      <c r="J4489">
        <f>(Sales[[#This Row],[Selling Price Per Commodity]]-VLOOKUP(C4489,Products!A:E,4, FALSE))*Sales[[#This Row],[Quantity]]/10</f>
        <v>-111.53599999999999</v>
      </c>
      <c r="K4489">
        <f>WEEKDAY(Sales[[#This Row],[Date and Time]],2)</f>
        <v>1</v>
      </c>
    </row>
    <row r="4490" spans="1:11" x14ac:dyDescent="0.3">
      <c r="A4490" t="s">
        <v>7958</v>
      </c>
      <c r="B4490" s="1">
        <v>45353.640150462961</v>
      </c>
      <c r="C4490" t="s">
        <v>3415</v>
      </c>
      <c r="D4490" t="s">
        <v>2532</v>
      </c>
      <c r="E4490" t="s">
        <v>3471</v>
      </c>
      <c r="F4490" t="s">
        <v>3476</v>
      </c>
      <c r="G4490">
        <v>1977.94</v>
      </c>
      <c r="H4490">
        <v>10</v>
      </c>
      <c r="I4490">
        <f t="shared" si="70"/>
        <v>197.79400000000001</v>
      </c>
      <c r="J4490">
        <f>(Sales[[#This Row],[Selling Price Per Commodity]]-VLOOKUP(C4490,Products!A:E,4, FALSE))*Sales[[#This Row],[Quantity]]/10</f>
        <v>88.314000000000007</v>
      </c>
      <c r="K4490">
        <f>WEEKDAY(Sales[[#This Row],[Date and Time]],2)</f>
        <v>6</v>
      </c>
    </row>
    <row r="4491" spans="1:11" x14ac:dyDescent="0.3">
      <c r="A4491" t="s">
        <v>7959</v>
      </c>
      <c r="B4491" s="1">
        <v>45608.195798611108</v>
      </c>
      <c r="C4491" t="s">
        <v>3259</v>
      </c>
      <c r="D4491" t="s">
        <v>2586</v>
      </c>
      <c r="E4491" t="s">
        <v>3466</v>
      </c>
      <c r="F4491" t="s">
        <v>3476</v>
      </c>
      <c r="G4491">
        <v>884.47</v>
      </c>
      <c r="H4491">
        <v>9</v>
      </c>
      <c r="I4491">
        <f t="shared" si="70"/>
        <v>98.274444444444441</v>
      </c>
      <c r="J4491">
        <f>(Sales[[#This Row],[Selling Price Per Commodity]]-VLOOKUP(C4491,Products!A:E,4, FALSE))*Sales[[#This Row],[Quantity]]/10</f>
        <v>-102.09200000000001</v>
      </c>
      <c r="K4491">
        <f>WEEKDAY(Sales[[#This Row],[Date and Time]],2)</f>
        <v>2</v>
      </c>
    </row>
    <row r="4492" spans="1:11" x14ac:dyDescent="0.3">
      <c r="A4492" t="s">
        <v>7960</v>
      </c>
      <c r="B4492" s="1">
        <v>45328.682662037034</v>
      </c>
      <c r="C4492" t="s">
        <v>3390</v>
      </c>
      <c r="D4492" t="s">
        <v>1467</v>
      </c>
      <c r="E4492" t="s">
        <v>3464</v>
      </c>
      <c r="F4492" t="s">
        <v>3467</v>
      </c>
      <c r="G4492">
        <v>1370.44</v>
      </c>
      <c r="H4492">
        <v>10</v>
      </c>
      <c r="I4492">
        <f t="shared" si="70"/>
        <v>137.04400000000001</v>
      </c>
      <c r="J4492">
        <f>(Sales[[#This Row],[Selling Price Per Commodity]]-VLOOKUP(C4492,Products!A:E,4, FALSE))*Sales[[#This Row],[Quantity]]/10</f>
        <v>-475.37600000000003</v>
      </c>
      <c r="K4492">
        <f>WEEKDAY(Sales[[#This Row],[Date and Time]],2)</f>
        <v>2</v>
      </c>
    </row>
    <row r="4493" spans="1:11" x14ac:dyDescent="0.3">
      <c r="A4493" t="s">
        <v>7961</v>
      </c>
      <c r="B4493" s="1">
        <v>45406.847013888888</v>
      </c>
      <c r="C4493" t="s">
        <v>3429</v>
      </c>
      <c r="D4493" t="s">
        <v>1220</v>
      </c>
      <c r="E4493" t="s">
        <v>3464</v>
      </c>
      <c r="F4493" t="s">
        <v>3462</v>
      </c>
      <c r="G4493">
        <v>1939.5</v>
      </c>
      <c r="H4493">
        <v>8</v>
      </c>
      <c r="I4493">
        <f t="shared" si="70"/>
        <v>242.4375</v>
      </c>
      <c r="J4493">
        <f>(Sales[[#This Row],[Selling Price Per Commodity]]-VLOOKUP(C4493,Products!A:E,4, FALSE))*Sales[[#This Row],[Quantity]]/10</f>
        <v>-329.154</v>
      </c>
      <c r="K4493">
        <f>WEEKDAY(Sales[[#This Row],[Date and Time]],2)</f>
        <v>3</v>
      </c>
    </row>
    <row r="4494" spans="1:11" x14ac:dyDescent="0.3">
      <c r="A4494" t="s">
        <v>7962</v>
      </c>
      <c r="B4494" s="1">
        <v>45544.302337962959</v>
      </c>
      <c r="C4494" t="s">
        <v>3237</v>
      </c>
      <c r="D4494" t="s">
        <v>523</v>
      </c>
      <c r="E4494" t="s">
        <v>3464</v>
      </c>
      <c r="F4494" t="s">
        <v>3476</v>
      </c>
      <c r="G4494">
        <v>1846.6</v>
      </c>
      <c r="H4494">
        <v>3</v>
      </c>
      <c r="I4494">
        <f t="shared" si="70"/>
        <v>615.5333333333333</v>
      </c>
      <c r="J4494">
        <f>(Sales[[#This Row],[Selling Price Per Commodity]]-VLOOKUP(C4494,Products!A:E,4, FALSE))*Sales[[#This Row],[Quantity]]/10</f>
        <v>40.359999999999992</v>
      </c>
      <c r="K4494">
        <f>WEEKDAY(Sales[[#This Row],[Date and Time]],2)</f>
        <v>1</v>
      </c>
    </row>
    <row r="4495" spans="1:11" x14ac:dyDescent="0.3">
      <c r="A4495" t="s">
        <v>7963</v>
      </c>
      <c r="B4495" s="1">
        <v>45523.71570601852</v>
      </c>
      <c r="C4495" t="s">
        <v>3372</v>
      </c>
      <c r="D4495" t="s">
        <v>1281</v>
      </c>
      <c r="E4495" t="s">
        <v>3464</v>
      </c>
      <c r="F4495" t="s">
        <v>3472</v>
      </c>
      <c r="G4495">
        <v>1410</v>
      </c>
      <c r="H4495">
        <v>10</v>
      </c>
      <c r="I4495">
        <f t="shared" si="70"/>
        <v>141</v>
      </c>
      <c r="J4495">
        <f>(Sales[[#This Row],[Selling Price Per Commodity]]-VLOOKUP(C4495,Products!A:E,4, FALSE))*Sales[[#This Row],[Quantity]]/10</f>
        <v>-274.38</v>
      </c>
      <c r="K4495">
        <f>WEEKDAY(Sales[[#This Row],[Date and Time]],2)</f>
        <v>1</v>
      </c>
    </row>
    <row r="4496" spans="1:11" x14ac:dyDescent="0.3">
      <c r="A4496" t="s">
        <v>7964</v>
      </c>
      <c r="B4496" s="1">
        <v>45479.44259259259</v>
      </c>
      <c r="C4496" t="s">
        <v>3420</v>
      </c>
      <c r="D4496" t="s">
        <v>475</v>
      </c>
      <c r="E4496" t="s">
        <v>3461</v>
      </c>
      <c r="F4496" t="s">
        <v>3469</v>
      </c>
      <c r="G4496">
        <v>1971.22</v>
      </c>
      <c r="H4496">
        <v>1</v>
      </c>
      <c r="I4496">
        <f t="shared" si="70"/>
        <v>1971.22</v>
      </c>
      <c r="J4496">
        <f>(Sales[[#This Row],[Selling Price Per Commodity]]-VLOOKUP(C4496,Products!A:E,4, FALSE))*Sales[[#This Row],[Quantity]]/10</f>
        <v>127.875</v>
      </c>
      <c r="K4496">
        <f>WEEKDAY(Sales[[#This Row],[Date and Time]],2)</f>
        <v>6</v>
      </c>
    </row>
    <row r="4497" spans="1:11" x14ac:dyDescent="0.3">
      <c r="A4497" t="s">
        <v>7965</v>
      </c>
      <c r="B4497" s="1">
        <v>45374.997037037036</v>
      </c>
      <c r="C4497" t="s">
        <v>3297</v>
      </c>
      <c r="D4497" t="s">
        <v>660</v>
      </c>
      <c r="E4497" t="s">
        <v>3479</v>
      </c>
      <c r="F4497" t="s">
        <v>3469</v>
      </c>
      <c r="G4497">
        <v>1006.67</v>
      </c>
      <c r="H4497">
        <v>7</v>
      </c>
      <c r="I4497">
        <f t="shared" si="70"/>
        <v>143.81</v>
      </c>
      <c r="J4497">
        <f>(Sales[[#This Row],[Selling Price Per Commodity]]-VLOOKUP(C4497,Products!A:E,4, FALSE))*Sales[[#This Row],[Quantity]]/10</f>
        <v>-474.57900000000001</v>
      </c>
      <c r="K4497">
        <f>WEEKDAY(Sales[[#This Row],[Date and Time]],2)</f>
        <v>6</v>
      </c>
    </row>
    <row r="4498" spans="1:11" x14ac:dyDescent="0.3">
      <c r="A4498" t="s">
        <v>7966</v>
      </c>
      <c r="B4498" s="1">
        <v>45393.284050925926</v>
      </c>
      <c r="C4498" t="s">
        <v>3405</v>
      </c>
      <c r="D4498" t="s">
        <v>3181</v>
      </c>
      <c r="E4498" t="s">
        <v>3479</v>
      </c>
      <c r="F4498" t="s">
        <v>3476</v>
      </c>
      <c r="G4498">
        <v>22.9</v>
      </c>
      <c r="H4498">
        <v>1</v>
      </c>
      <c r="I4498">
        <f t="shared" si="70"/>
        <v>22.9</v>
      </c>
      <c r="J4498">
        <f>(Sales[[#This Row],[Selling Price Per Commodity]]-VLOOKUP(C4498,Products!A:E,4, FALSE))*Sales[[#This Row],[Quantity]]/10</f>
        <v>-12.047999999999998</v>
      </c>
      <c r="K4498">
        <f>WEEKDAY(Sales[[#This Row],[Date and Time]],2)</f>
        <v>4</v>
      </c>
    </row>
    <row r="4499" spans="1:11" x14ac:dyDescent="0.3">
      <c r="A4499" t="s">
        <v>7967</v>
      </c>
      <c r="B4499" s="1">
        <v>45506.999108796299</v>
      </c>
      <c r="C4499" t="s">
        <v>3393</v>
      </c>
      <c r="D4499" t="s">
        <v>1680</v>
      </c>
      <c r="E4499" t="s">
        <v>3461</v>
      </c>
      <c r="F4499" t="s">
        <v>3476</v>
      </c>
      <c r="G4499">
        <v>854.51</v>
      </c>
      <c r="H4499">
        <v>6</v>
      </c>
      <c r="I4499">
        <f t="shared" si="70"/>
        <v>142.41833333333332</v>
      </c>
      <c r="J4499">
        <f>(Sales[[#This Row],[Selling Price Per Commodity]]-VLOOKUP(C4499,Products!A:E,4, FALSE))*Sales[[#This Row],[Quantity]]/10</f>
        <v>-135.59500000000003</v>
      </c>
      <c r="K4499">
        <f>WEEKDAY(Sales[[#This Row],[Date and Time]],2)</f>
        <v>5</v>
      </c>
    </row>
    <row r="4500" spans="1:11" x14ac:dyDescent="0.3">
      <c r="A4500" t="s">
        <v>7968</v>
      </c>
      <c r="B4500" s="1">
        <v>45513.780104166668</v>
      </c>
      <c r="C4500" t="s">
        <v>3429</v>
      </c>
      <c r="D4500" t="s">
        <v>373</v>
      </c>
      <c r="E4500" t="s">
        <v>3471</v>
      </c>
      <c r="F4500" t="s">
        <v>3467</v>
      </c>
      <c r="G4500">
        <v>184.08</v>
      </c>
      <c r="H4500">
        <v>8</v>
      </c>
      <c r="I4500">
        <f t="shared" si="70"/>
        <v>23.01</v>
      </c>
      <c r="J4500">
        <f>(Sales[[#This Row],[Selling Price Per Commodity]]-VLOOKUP(C4500,Products!A:E,4, FALSE))*Sales[[#This Row],[Quantity]]/10</f>
        <v>-504.69600000000003</v>
      </c>
      <c r="K4500">
        <f>WEEKDAY(Sales[[#This Row],[Date and Time]],2)</f>
        <v>5</v>
      </c>
    </row>
    <row r="4501" spans="1:11" x14ac:dyDescent="0.3">
      <c r="A4501" t="s">
        <v>7969</v>
      </c>
      <c r="B4501" s="1">
        <v>45423.375196759262</v>
      </c>
      <c r="C4501" t="s">
        <v>3386</v>
      </c>
      <c r="D4501" t="s">
        <v>1152</v>
      </c>
      <c r="E4501" t="s">
        <v>3466</v>
      </c>
      <c r="F4501" t="s">
        <v>3476</v>
      </c>
      <c r="G4501">
        <v>843.48</v>
      </c>
      <c r="H4501">
        <v>2</v>
      </c>
      <c r="I4501">
        <f t="shared" si="70"/>
        <v>421.74</v>
      </c>
      <c r="J4501">
        <f>(Sales[[#This Row],[Selling Price Per Commodity]]-VLOOKUP(C4501,Products!A:E,4, FALSE))*Sales[[#This Row],[Quantity]]/10</f>
        <v>-65.905999999999992</v>
      </c>
      <c r="K4501">
        <f>WEEKDAY(Sales[[#This Row],[Date and Time]],2)</f>
        <v>6</v>
      </c>
    </row>
    <row r="4502" spans="1:11" x14ac:dyDescent="0.3">
      <c r="A4502" t="s">
        <v>7970</v>
      </c>
      <c r="B4502" s="1">
        <v>45482.889745370368</v>
      </c>
      <c r="C4502" t="s">
        <v>3304</v>
      </c>
      <c r="D4502" t="s">
        <v>3112</v>
      </c>
      <c r="E4502" t="s">
        <v>3479</v>
      </c>
      <c r="F4502" t="s">
        <v>3467</v>
      </c>
      <c r="G4502">
        <v>1342.07</v>
      </c>
      <c r="H4502">
        <v>2</v>
      </c>
      <c r="I4502">
        <f t="shared" si="70"/>
        <v>671.03499999999997</v>
      </c>
      <c r="J4502">
        <f>(Sales[[#This Row],[Selling Price Per Commodity]]-VLOOKUP(C4502,Products!A:E,4, FALSE))*Sales[[#This Row],[Quantity]]/10</f>
        <v>130.62899999999999</v>
      </c>
      <c r="K4502">
        <f>WEEKDAY(Sales[[#This Row],[Date and Time]],2)</f>
        <v>2</v>
      </c>
    </row>
    <row r="4503" spans="1:11" x14ac:dyDescent="0.3">
      <c r="A4503" t="s">
        <v>7971</v>
      </c>
      <c r="B4503" s="1">
        <v>45312.59951388889</v>
      </c>
      <c r="C4503" t="s">
        <v>3449</v>
      </c>
      <c r="D4503" t="s">
        <v>1182</v>
      </c>
      <c r="E4503" t="s">
        <v>3461</v>
      </c>
      <c r="F4503" t="s">
        <v>3472</v>
      </c>
      <c r="G4503">
        <v>1427.79</v>
      </c>
      <c r="H4503">
        <v>5</v>
      </c>
      <c r="I4503">
        <f t="shared" si="70"/>
        <v>285.55799999999999</v>
      </c>
      <c r="J4503">
        <f>(Sales[[#This Row],[Selling Price Per Commodity]]-VLOOKUP(C4503,Products!A:E,4, FALSE))*Sales[[#This Row],[Quantity]]/10</f>
        <v>-101.14099999999999</v>
      </c>
      <c r="K4503">
        <f>WEEKDAY(Sales[[#This Row],[Date and Time]],2)</f>
        <v>7</v>
      </c>
    </row>
    <row r="4504" spans="1:11" x14ac:dyDescent="0.3">
      <c r="A4504" t="s">
        <v>7972</v>
      </c>
      <c r="B4504" s="1">
        <v>45542.003425925926</v>
      </c>
      <c r="C4504" t="s">
        <v>3350</v>
      </c>
      <c r="D4504" t="s">
        <v>547</v>
      </c>
      <c r="E4504" t="s">
        <v>3466</v>
      </c>
      <c r="F4504" t="s">
        <v>3476</v>
      </c>
      <c r="G4504">
        <v>175.73</v>
      </c>
      <c r="H4504">
        <v>4</v>
      </c>
      <c r="I4504">
        <f t="shared" si="70"/>
        <v>43.932499999999997</v>
      </c>
      <c r="J4504">
        <f>(Sales[[#This Row],[Selling Price Per Commodity]]-VLOOKUP(C4504,Products!A:E,4, FALSE))*Sales[[#This Row],[Quantity]]/10</f>
        <v>-359.72300000000001</v>
      </c>
      <c r="K4504">
        <f>WEEKDAY(Sales[[#This Row],[Date and Time]],2)</f>
        <v>6</v>
      </c>
    </row>
    <row r="4505" spans="1:11" x14ac:dyDescent="0.3">
      <c r="A4505" t="s">
        <v>7973</v>
      </c>
      <c r="B4505" s="1">
        <v>45445.651909722219</v>
      </c>
      <c r="C4505" t="s">
        <v>3415</v>
      </c>
      <c r="D4505" t="s">
        <v>2391</v>
      </c>
      <c r="E4505" t="s">
        <v>3464</v>
      </c>
      <c r="F4505" t="s">
        <v>3467</v>
      </c>
      <c r="G4505">
        <v>1298.75</v>
      </c>
      <c r="H4505">
        <v>1</v>
      </c>
      <c r="I4505">
        <f t="shared" si="70"/>
        <v>1298.75</v>
      </c>
      <c r="J4505">
        <f>(Sales[[#This Row],[Selling Price Per Commodity]]-VLOOKUP(C4505,Products!A:E,4, FALSE))*Sales[[#This Row],[Quantity]]/10</f>
        <v>118.92699999999999</v>
      </c>
      <c r="K4505">
        <f>WEEKDAY(Sales[[#This Row],[Date and Time]],2)</f>
        <v>7</v>
      </c>
    </row>
    <row r="4506" spans="1:11" x14ac:dyDescent="0.3">
      <c r="A4506" t="s">
        <v>7974</v>
      </c>
      <c r="B4506" s="1">
        <v>45601.154803240737</v>
      </c>
      <c r="C4506" t="s">
        <v>3301</v>
      </c>
      <c r="D4506" t="s">
        <v>3158</v>
      </c>
      <c r="E4506" t="s">
        <v>3464</v>
      </c>
      <c r="F4506" t="s">
        <v>3467</v>
      </c>
      <c r="G4506">
        <v>291.60000000000002</v>
      </c>
      <c r="H4506">
        <v>10</v>
      </c>
      <c r="I4506">
        <f t="shared" si="70"/>
        <v>29.160000000000004</v>
      </c>
      <c r="J4506">
        <f>(Sales[[#This Row],[Selling Price Per Commodity]]-VLOOKUP(C4506,Products!A:E,4, FALSE))*Sales[[#This Row],[Quantity]]/10</f>
        <v>-473.13</v>
      </c>
      <c r="K4506">
        <f>WEEKDAY(Sales[[#This Row],[Date and Time]],2)</f>
        <v>2</v>
      </c>
    </row>
    <row r="4507" spans="1:11" x14ac:dyDescent="0.3">
      <c r="A4507" t="s">
        <v>7975</v>
      </c>
      <c r="B4507" s="1">
        <v>45391.483576388891</v>
      </c>
      <c r="C4507" t="s">
        <v>3293</v>
      </c>
      <c r="D4507" t="s">
        <v>995</v>
      </c>
      <c r="E4507" t="s">
        <v>3466</v>
      </c>
      <c r="F4507" t="s">
        <v>3476</v>
      </c>
      <c r="G4507">
        <v>731.23</v>
      </c>
      <c r="H4507">
        <v>8</v>
      </c>
      <c r="I4507">
        <f t="shared" si="70"/>
        <v>91.403750000000002</v>
      </c>
      <c r="J4507">
        <f>(Sales[[#This Row],[Selling Price Per Commodity]]-VLOOKUP(C4507,Products!A:E,4, FALSE))*Sales[[#This Row],[Quantity]]/10</f>
        <v>-66.869</v>
      </c>
      <c r="K4507">
        <f>WEEKDAY(Sales[[#This Row],[Date and Time]],2)</f>
        <v>2</v>
      </c>
    </row>
    <row r="4508" spans="1:11" x14ac:dyDescent="0.3">
      <c r="A4508" t="s">
        <v>7976</v>
      </c>
      <c r="B4508" s="1">
        <v>45499.185844907406</v>
      </c>
      <c r="C4508" t="s">
        <v>3291</v>
      </c>
      <c r="D4508" t="s">
        <v>1512</v>
      </c>
      <c r="E4508" t="s">
        <v>3466</v>
      </c>
      <c r="F4508" t="s">
        <v>3469</v>
      </c>
      <c r="G4508">
        <v>1754.82</v>
      </c>
      <c r="H4508">
        <v>10</v>
      </c>
      <c r="I4508">
        <f t="shared" si="70"/>
        <v>175.482</v>
      </c>
      <c r="J4508">
        <f>(Sales[[#This Row],[Selling Price Per Commodity]]-VLOOKUP(C4508,Products!A:E,4, FALSE))*Sales[[#This Row],[Quantity]]/10</f>
        <v>-177.34799999999998</v>
      </c>
      <c r="K4508">
        <f>WEEKDAY(Sales[[#This Row],[Date and Time]],2)</f>
        <v>5</v>
      </c>
    </row>
    <row r="4509" spans="1:11" x14ac:dyDescent="0.3">
      <c r="A4509" t="s">
        <v>7977</v>
      </c>
      <c r="B4509" s="1">
        <v>45418.254201388889</v>
      </c>
      <c r="C4509" t="s">
        <v>3355</v>
      </c>
      <c r="D4509" t="s">
        <v>1393</v>
      </c>
      <c r="E4509" t="s">
        <v>3466</v>
      </c>
      <c r="F4509" t="s">
        <v>3476</v>
      </c>
      <c r="G4509">
        <v>834.08</v>
      </c>
      <c r="H4509">
        <v>4</v>
      </c>
      <c r="I4509">
        <f t="shared" si="70"/>
        <v>208.52</v>
      </c>
      <c r="J4509">
        <f>(Sales[[#This Row],[Selling Price Per Commodity]]-VLOOKUP(C4509,Products!A:E,4, FALSE))*Sales[[#This Row],[Quantity]]/10</f>
        <v>-272.22400000000005</v>
      </c>
      <c r="K4509">
        <f>WEEKDAY(Sales[[#This Row],[Date and Time]],2)</f>
        <v>1</v>
      </c>
    </row>
    <row r="4510" spans="1:11" x14ac:dyDescent="0.3">
      <c r="A4510" t="s">
        <v>7978</v>
      </c>
      <c r="B4510" s="1">
        <v>45537.279097222221</v>
      </c>
      <c r="C4510" t="s">
        <v>3292</v>
      </c>
      <c r="D4510" t="s">
        <v>1092</v>
      </c>
      <c r="E4510" t="s">
        <v>3461</v>
      </c>
      <c r="F4510" t="s">
        <v>3469</v>
      </c>
      <c r="G4510">
        <v>689.54</v>
      </c>
      <c r="H4510">
        <v>2</v>
      </c>
      <c r="I4510">
        <f t="shared" si="70"/>
        <v>344.77</v>
      </c>
      <c r="J4510">
        <f>(Sales[[#This Row],[Selling Price Per Commodity]]-VLOOKUP(C4510,Products!A:E,4, FALSE))*Sales[[#This Row],[Quantity]]/10</f>
        <v>4.7159999999999966</v>
      </c>
      <c r="K4510">
        <f>WEEKDAY(Sales[[#This Row],[Date and Time]],2)</f>
        <v>1</v>
      </c>
    </row>
    <row r="4511" spans="1:11" x14ac:dyDescent="0.3">
      <c r="A4511" t="s">
        <v>7979</v>
      </c>
      <c r="B4511" s="1">
        <v>45373.826666666668</v>
      </c>
      <c r="C4511" t="s">
        <v>3387</v>
      </c>
      <c r="D4511" t="s">
        <v>2252</v>
      </c>
      <c r="E4511" t="s">
        <v>3471</v>
      </c>
      <c r="F4511" t="s">
        <v>3476</v>
      </c>
      <c r="G4511">
        <v>255.74</v>
      </c>
      <c r="H4511">
        <v>8</v>
      </c>
      <c r="I4511">
        <f t="shared" si="70"/>
        <v>31.967500000000001</v>
      </c>
      <c r="J4511">
        <f>(Sales[[#This Row],[Selling Price Per Commodity]]-VLOOKUP(C4511,Products!A:E,4, FALSE))*Sales[[#This Row],[Quantity]]/10</f>
        <v>-104.61800000000001</v>
      </c>
      <c r="K4511">
        <f>WEEKDAY(Sales[[#This Row],[Date and Time]],2)</f>
        <v>5</v>
      </c>
    </row>
    <row r="4512" spans="1:11" x14ac:dyDescent="0.3">
      <c r="A4512" t="s">
        <v>7980</v>
      </c>
      <c r="B4512" s="1">
        <v>45596.333460648151</v>
      </c>
      <c r="C4512" t="s">
        <v>3269</v>
      </c>
      <c r="D4512" t="s">
        <v>1543</v>
      </c>
      <c r="E4512" t="s">
        <v>3466</v>
      </c>
      <c r="F4512" t="s">
        <v>3462</v>
      </c>
      <c r="G4512">
        <v>1023.03</v>
      </c>
      <c r="H4512">
        <v>5</v>
      </c>
      <c r="I4512">
        <f t="shared" si="70"/>
        <v>204.60599999999999</v>
      </c>
      <c r="J4512">
        <f>(Sales[[#This Row],[Selling Price Per Commodity]]-VLOOKUP(C4512,Products!A:E,4, FALSE))*Sales[[#This Row],[Quantity]]/10</f>
        <v>-211.52699999999999</v>
      </c>
      <c r="K4512">
        <f>WEEKDAY(Sales[[#This Row],[Date and Time]],2)</f>
        <v>4</v>
      </c>
    </row>
    <row r="4513" spans="1:11" x14ac:dyDescent="0.3">
      <c r="A4513" t="s">
        <v>7981</v>
      </c>
      <c r="B4513" s="1">
        <v>45550.413773148146</v>
      </c>
      <c r="C4513" t="s">
        <v>3368</v>
      </c>
      <c r="D4513" t="s">
        <v>1396</v>
      </c>
      <c r="E4513" t="s">
        <v>3479</v>
      </c>
      <c r="F4513" t="s">
        <v>3462</v>
      </c>
      <c r="G4513">
        <v>785.31</v>
      </c>
      <c r="H4513">
        <v>1</v>
      </c>
      <c r="I4513">
        <f t="shared" si="70"/>
        <v>785.31</v>
      </c>
      <c r="J4513">
        <f>(Sales[[#This Row],[Selling Price Per Commodity]]-VLOOKUP(C4513,Products!A:E,4, FALSE))*Sales[[#This Row],[Quantity]]/10</f>
        <v>58.772999999999989</v>
      </c>
      <c r="K4513">
        <f>WEEKDAY(Sales[[#This Row],[Date and Time]],2)</f>
        <v>7</v>
      </c>
    </row>
    <row r="4514" spans="1:11" x14ac:dyDescent="0.3">
      <c r="A4514" t="s">
        <v>7982</v>
      </c>
      <c r="B4514" s="1">
        <v>45519.491863425923</v>
      </c>
      <c r="C4514" t="s">
        <v>3297</v>
      </c>
      <c r="D4514" t="s">
        <v>761</v>
      </c>
      <c r="E4514" t="s">
        <v>3464</v>
      </c>
      <c r="F4514" t="s">
        <v>3476</v>
      </c>
      <c r="G4514">
        <v>1829.32</v>
      </c>
      <c r="H4514">
        <v>5</v>
      </c>
      <c r="I4514">
        <f t="shared" si="70"/>
        <v>365.86399999999998</v>
      </c>
      <c r="J4514">
        <f>(Sales[[#This Row],[Selling Price Per Commodity]]-VLOOKUP(C4514,Products!A:E,4, FALSE))*Sales[[#This Row],[Quantity]]/10</f>
        <v>-227.958</v>
      </c>
      <c r="K4514">
        <f>WEEKDAY(Sales[[#This Row],[Date and Time]],2)</f>
        <v>4</v>
      </c>
    </row>
    <row r="4515" spans="1:11" x14ac:dyDescent="0.3">
      <c r="A4515" t="s">
        <v>7983</v>
      </c>
      <c r="B4515" s="1">
        <v>45331.955648148149</v>
      </c>
      <c r="C4515" t="s">
        <v>3369</v>
      </c>
      <c r="D4515" t="s">
        <v>2375</v>
      </c>
      <c r="E4515" t="s">
        <v>3464</v>
      </c>
      <c r="F4515" t="s">
        <v>3467</v>
      </c>
      <c r="G4515">
        <v>662.89</v>
      </c>
      <c r="H4515">
        <v>2</v>
      </c>
      <c r="I4515">
        <f t="shared" si="70"/>
        <v>331.44499999999999</v>
      </c>
      <c r="J4515">
        <f>(Sales[[#This Row],[Selling Price Per Commodity]]-VLOOKUP(C4515,Products!A:E,4, FALSE))*Sales[[#This Row],[Quantity]]/10</f>
        <v>-17.209000000000003</v>
      </c>
      <c r="K4515">
        <f>WEEKDAY(Sales[[#This Row],[Date and Time]],2)</f>
        <v>5</v>
      </c>
    </row>
    <row r="4516" spans="1:11" x14ac:dyDescent="0.3">
      <c r="A4516" t="s">
        <v>7984</v>
      </c>
      <c r="B4516" s="1">
        <v>45293.351203703707</v>
      </c>
      <c r="C4516" t="s">
        <v>3241</v>
      </c>
      <c r="D4516" t="s">
        <v>2512</v>
      </c>
      <c r="E4516" t="s">
        <v>3461</v>
      </c>
      <c r="F4516" t="s">
        <v>3476</v>
      </c>
      <c r="G4516">
        <v>642.4</v>
      </c>
      <c r="H4516">
        <v>5</v>
      </c>
      <c r="I4516">
        <f t="shared" si="70"/>
        <v>128.47999999999999</v>
      </c>
      <c r="J4516">
        <f>(Sales[[#This Row],[Selling Price Per Commodity]]-VLOOKUP(C4516,Products!A:E,4, FALSE))*Sales[[#This Row],[Quantity]]/10</f>
        <v>-233.51499999999996</v>
      </c>
      <c r="K4516">
        <f>WEEKDAY(Sales[[#This Row],[Date and Time]],2)</f>
        <v>2</v>
      </c>
    </row>
    <row r="4517" spans="1:11" x14ac:dyDescent="0.3">
      <c r="A4517" t="s">
        <v>7985</v>
      </c>
      <c r="B4517" s="1">
        <v>45560.581562500003</v>
      </c>
      <c r="C4517" t="s">
        <v>3426</v>
      </c>
      <c r="D4517" t="s">
        <v>1014</v>
      </c>
      <c r="E4517" t="s">
        <v>3464</v>
      </c>
      <c r="F4517" t="s">
        <v>3472</v>
      </c>
      <c r="G4517">
        <v>1604.39</v>
      </c>
      <c r="H4517">
        <v>1</v>
      </c>
      <c r="I4517">
        <f t="shared" si="70"/>
        <v>1604.39</v>
      </c>
      <c r="J4517">
        <f>(Sales[[#This Row],[Selling Price Per Commodity]]-VLOOKUP(C4517,Products!A:E,4, FALSE))*Sales[[#This Row],[Quantity]]/10</f>
        <v>158.56900000000002</v>
      </c>
      <c r="K4517">
        <f>WEEKDAY(Sales[[#This Row],[Date and Time]],2)</f>
        <v>3</v>
      </c>
    </row>
    <row r="4518" spans="1:11" x14ac:dyDescent="0.3">
      <c r="A4518" t="s">
        <v>7986</v>
      </c>
      <c r="B4518" s="1">
        <v>45366.979155092595</v>
      </c>
      <c r="C4518" t="s">
        <v>3231</v>
      </c>
      <c r="D4518" t="s">
        <v>404</v>
      </c>
      <c r="E4518" t="s">
        <v>3466</v>
      </c>
      <c r="F4518" t="s">
        <v>3462</v>
      </c>
      <c r="G4518">
        <v>597.51</v>
      </c>
      <c r="H4518">
        <v>10</v>
      </c>
      <c r="I4518">
        <f t="shared" si="70"/>
        <v>59.750999999999998</v>
      </c>
      <c r="J4518">
        <f>(Sales[[#This Row],[Selling Price Per Commodity]]-VLOOKUP(C4518,Products!A:E,4, FALSE))*Sales[[#This Row],[Quantity]]/10</f>
        <v>-97.619</v>
      </c>
      <c r="K4518">
        <f>WEEKDAY(Sales[[#This Row],[Date and Time]],2)</f>
        <v>5</v>
      </c>
    </row>
    <row r="4519" spans="1:11" x14ac:dyDescent="0.3">
      <c r="A4519" t="s">
        <v>7987</v>
      </c>
      <c r="B4519" s="1">
        <v>45362.998935185184</v>
      </c>
      <c r="C4519" t="s">
        <v>3390</v>
      </c>
      <c r="D4519" t="s">
        <v>2239</v>
      </c>
      <c r="E4519" t="s">
        <v>3461</v>
      </c>
      <c r="F4519" t="s">
        <v>3467</v>
      </c>
      <c r="G4519">
        <v>853.35</v>
      </c>
      <c r="H4519">
        <v>9</v>
      </c>
      <c r="I4519">
        <f t="shared" si="70"/>
        <v>94.816666666666663</v>
      </c>
      <c r="J4519">
        <f>(Sales[[#This Row],[Selling Price Per Commodity]]-VLOOKUP(C4519,Products!A:E,4, FALSE))*Sales[[#This Row],[Quantity]]/10</f>
        <v>-465.84299999999996</v>
      </c>
      <c r="K4519">
        <f>WEEKDAY(Sales[[#This Row],[Date and Time]],2)</f>
        <v>1</v>
      </c>
    </row>
    <row r="4520" spans="1:11" x14ac:dyDescent="0.3">
      <c r="A4520" t="s">
        <v>7988</v>
      </c>
      <c r="B4520" s="1">
        <v>45558.834398148145</v>
      </c>
      <c r="C4520" t="s">
        <v>3403</v>
      </c>
      <c r="D4520" t="s">
        <v>2892</v>
      </c>
      <c r="E4520" t="s">
        <v>3471</v>
      </c>
      <c r="F4520" t="s">
        <v>3476</v>
      </c>
      <c r="G4520">
        <v>990.53</v>
      </c>
      <c r="H4520">
        <v>4</v>
      </c>
      <c r="I4520">
        <f t="shared" si="70"/>
        <v>247.63249999999999</v>
      </c>
      <c r="J4520">
        <f>(Sales[[#This Row],[Selling Price Per Commodity]]-VLOOKUP(C4520,Products!A:E,4, FALSE))*Sales[[#This Row],[Quantity]]/10</f>
        <v>-262.81499999999994</v>
      </c>
      <c r="K4520">
        <f>WEEKDAY(Sales[[#This Row],[Date and Time]],2)</f>
        <v>1</v>
      </c>
    </row>
    <row r="4521" spans="1:11" x14ac:dyDescent="0.3">
      <c r="A4521" t="s">
        <v>7989</v>
      </c>
      <c r="B4521" s="1">
        <v>45332.20113425926</v>
      </c>
      <c r="C4521" t="s">
        <v>3297</v>
      </c>
      <c r="D4521" t="s">
        <v>1728</v>
      </c>
      <c r="E4521" t="s">
        <v>3461</v>
      </c>
      <c r="F4521" t="s">
        <v>3476</v>
      </c>
      <c r="G4521">
        <v>408.95</v>
      </c>
      <c r="H4521">
        <v>5</v>
      </c>
      <c r="I4521">
        <f t="shared" si="70"/>
        <v>81.789999999999992</v>
      </c>
      <c r="J4521">
        <f>(Sales[[#This Row],[Selling Price Per Commodity]]-VLOOKUP(C4521,Products!A:E,4, FALSE))*Sales[[#This Row],[Quantity]]/10</f>
        <v>-369.995</v>
      </c>
      <c r="K4521">
        <f>WEEKDAY(Sales[[#This Row],[Date and Time]],2)</f>
        <v>6</v>
      </c>
    </row>
    <row r="4522" spans="1:11" x14ac:dyDescent="0.3">
      <c r="A4522" t="s">
        <v>7990</v>
      </c>
      <c r="B4522" s="1">
        <v>45563.816944444443</v>
      </c>
      <c r="C4522" t="s">
        <v>3342</v>
      </c>
      <c r="D4522" t="s">
        <v>1766</v>
      </c>
      <c r="E4522" t="s">
        <v>3464</v>
      </c>
      <c r="F4522" t="s">
        <v>3476</v>
      </c>
      <c r="G4522">
        <v>442.28</v>
      </c>
      <c r="H4522">
        <v>9</v>
      </c>
      <c r="I4522">
        <f t="shared" si="70"/>
        <v>49.142222222222216</v>
      </c>
      <c r="J4522">
        <f>(Sales[[#This Row],[Selling Price Per Commodity]]-VLOOKUP(C4522,Products!A:E,4, FALSE))*Sales[[#This Row],[Quantity]]/10</f>
        <v>-820.94200000000001</v>
      </c>
      <c r="K4522">
        <f>WEEKDAY(Sales[[#This Row],[Date and Time]],2)</f>
        <v>6</v>
      </c>
    </row>
    <row r="4523" spans="1:11" x14ac:dyDescent="0.3">
      <c r="A4523" t="s">
        <v>7991</v>
      </c>
      <c r="B4523" s="1">
        <v>45590.863043981481</v>
      </c>
      <c r="C4523" t="s">
        <v>3397</v>
      </c>
      <c r="D4523" t="s">
        <v>1427</v>
      </c>
      <c r="E4523" t="s">
        <v>3471</v>
      </c>
      <c r="F4523" t="s">
        <v>3472</v>
      </c>
      <c r="G4523">
        <v>1323.89</v>
      </c>
      <c r="H4523">
        <v>8</v>
      </c>
      <c r="I4523">
        <f t="shared" si="70"/>
        <v>165.48625000000001</v>
      </c>
      <c r="J4523">
        <f>(Sales[[#This Row],[Selling Price Per Commodity]]-VLOOKUP(C4523,Products!A:E,4, FALSE))*Sales[[#This Row],[Quantity]]/10</f>
        <v>-163.39500000000001</v>
      </c>
      <c r="K4523">
        <f>WEEKDAY(Sales[[#This Row],[Date and Time]],2)</f>
        <v>5</v>
      </c>
    </row>
    <row r="4524" spans="1:11" x14ac:dyDescent="0.3">
      <c r="A4524" t="s">
        <v>7992</v>
      </c>
      <c r="B4524" s="1">
        <v>45428.29755787037</v>
      </c>
      <c r="C4524" t="s">
        <v>3239</v>
      </c>
      <c r="D4524" t="s">
        <v>551</v>
      </c>
      <c r="E4524" t="s">
        <v>3471</v>
      </c>
      <c r="F4524" t="s">
        <v>3467</v>
      </c>
      <c r="G4524">
        <v>1853.22</v>
      </c>
      <c r="H4524">
        <v>1</v>
      </c>
      <c r="I4524">
        <f t="shared" si="70"/>
        <v>1853.22</v>
      </c>
      <c r="J4524">
        <f>(Sales[[#This Row],[Selling Price Per Commodity]]-VLOOKUP(C4524,Products!A:E,4, FALSE))*Sales[[#This Row],[Quantity]]/10</f>
        <v>141.47200000000001</v>
      </c>
      <c r="K4524">
        <f>WEEKDAY(Sales[[#This Row],[Date and Time]],2)</f>
        <v>4</v>
      </c>
    </row>
    <row r="4525" spans="1:11" x14ac:dyDescent="0.3">
      <c r="A4525" t="s">
        <v>7993</v>
      </c>
      <c r="B4525" s="1">
        <v>45391.161053240743</v>
      </c>
      <c r="C4525" t="s">
        <v>3308</v>
      </c>
      <c r="D4525" t="s">
        <v>2267</v>
      </c>
      <c r="E4525" t="s">
        <v>3464</v>
      </c>
      <c r="F4525" t="s">
        <v>3472</v>
      </c>
      <c r="G4525">
        <v>1441.32</v>
      </c>
      <c r="H4525">
        <v>8</v>
      </c>
      <c r="I4525">
        <f t="shared" si="70"/>
        <v>180.16499999999999</v>
      </c>
      <c r="J4525">
        <f>(Sales[[#This Row],[Selling Price Per Commodity]]-VLOOKUP(C4525,Products!A:E,4, FALSE))*Sales[[#This Row],[Quantity]]/10</f>
        <v>-654.72400000000005</v>
      </c>
      <c r="K4525">
        <f>WEEKDAY(Sales[[#This Row],[Date and Time]],2)</f>
        <v>2</v>
      </c>
    </row>
    <row r="4526" spans="1:11" x14ac:dyDescent="0.3">
      <c r="A4526" t="s">
        <v>7994</v>
      </c>
      <c r="B4526" s="1">
        <v>45501.750717592593</v>
      </c>
      <c r="C4526" t="s">
        <v>3214</v>
      </c>
      <c r="D4526" t="s">
        <v>3139</v>
      </c>
      <c r="E4526" t="s">
        <v>3464</v>
      </c>
      <c r="F4526" t="s">
        <v>3472</v>
      </c>
      <c r="G4526">
        <v>86.07</v>
      </c>
      <c r="H4526">
        <v>7</v>
      </c>
      <c r="I4526">
        <f t="shared" si="70"/>
        <v>12.295714285714284</v>
      </c>
      <c r="J4526">
        <f>(Sales[[#This Row],[Selling Price Per Commodity]]-VLOOKUP(C4526,Products!A:E,4, FALSE))*Sales[[#This Row],[Quantity]]/10</f>
        <v>-296.096</v>
      </c>
      <c r="K4526">
        <f>WEEKDAY(Sales[[#This Row],[Date and Time]],2)</f>
        <v>7</v>
      </c>
    </row>
    <row r="4527" spans="1:11" x14ac:dyDescent="0.3">
      <c r="A4527" t="s">
        <v>7995</v>
      </c>
      <c r="B4527" s="1">
        <v>45453.067048611112</v>
      </c>
      <c r="C4527" t="s">
        <v>3292</v>
      </c>
      <c r="D4527" t="s">
        <v>1937</v>
      </c>
      <c r="E4527" t="s">
        <v>3466</v>
      </c>
      <c r="F4527" t="s">
        <v>3476</v>
      </c>
      <c r="G4527">
        <v>1634.73</v>
      </c>
      <c r="H4527">
        <v>8</v>
      </c>
      <c r="I4527">
        <f t="shared" si="70"/>
        <v>204.34125</v>
      </c>
      <c r="J4527">
        <f>(Sales[[#This Row],[Selling Price Per Commodity]]-VLOOKUP(C4527,Products!A:E,4, FALSE))*Sales[[#This Row],[Quantity]]/10</f>
        <v>-93.478999999999999</v>
      </c>
      <c r="K4527">
        <f>WEEKDAY(Sales[[#This Row],[Date and Time]],2)</f>
        <v>1</v>
      </c>
    </row>
    <row r="4528" spans="1:11" x14ac:dyDescent="0.3">
      <c r="A4528" t="s">
        <v>7996</v>
      </c>
      <c r="B4528" s="1">
        <v>45542.790648148148</v>
      </c>
      <c r="C4528" t="s">
        <v>3336</v>
      </c>
      <c r="D4528" t="s">
        <v>1631</v>
      </c>
      <c r="E4528" t="s">
        <v>3471</v>
      </c>
      <c r="F4528" t="s">
        <v>3472</v>
      </c>
      <c r="G4528">
        <v>1962.77</v>
      </c>
      <c r="H4528">
        <v>9</v>
      </c>
      <c r="I4528">
        <f t="shared" si="70"/>
        <v>218.08555555555554</v>
      </c>
      <c r="J4528">
        <f>(Sales[[#This Row],[Selling Price Per Commodity]]-VLOOKUP(C4528,Products!A:E,4, FALSE))*Sales[[#This Row],[Quantity]]/10</f>
        <v>-677.5870000000001</v>
      </c>
      <c r="K4528">
        <f>WEEKDAY(Sales[[#This Row],[Date and Time]],2)</f>
        <v>6</v>
      </c>
    </row>
    <row r="4529" spans="1:11" x14ac:dyDescent="0.3">
      <c r="A4529" t="s">
        <v>7997</v>
      </c>
      <c r="B4529" s="1">
        <v>45342.300671296296</v>
      </c>
      <c r="C4529" t="s">
        <v>3379</v>
      </c>
      <c r="D4529" t="s">
        <v>180</v>
      </c>
      <c r="E4529" t="s">
        <v>3466</v>
      </c>
      <c r="F4529" t="s">
        <v>3467</v>
      </c>
      <c r="G4529">
        <v>1207.93</v>
      </c>
      <c r="H4529">
        <v>10</v>
      </c>
      <c r="I4529">
        <f t="shared" si="70"/>
        <v>120.79300000000001</v>
      </c>
      <c r="J4529">
        <f>(Sales[[#This Row],[Selling Price Per Commodity]]-VLOOKUP(C4529,Products!A:E,4, FALSE))*Sales[[#This Row],[Quantity]]/10</f>
        <v>-484.50699999999995</v>
      </c>
      <c r="K4529">
        <f>WEEKDAY(Sales[[#This Row],[Date and Time]],2)</f>
        <v>2</v>
      </c>
    </row>
    <row r="4530" spans="1:11" x14ac:dyDescent="0.3">
      <c r="A4530" t="s">
        <v>7998</v>
      </c>
      <c r="B4530" s="1">
        <v>45375.983136574076</v>
      </c>
      <c r="C4530" t="s">
        <v>3412</v>
      </c>
      <c r="D4530" t="s">
        <v>925</v>
      </c>
      <c r="E4530" t="s">
        <v>3479</v>
      </c>
      <c r="F4530" t="s">
        <v>3469</v>
      </c>
      <c r="G4530">
        <v>357.39</v>
      </c>
      <c r="H4530">
        <v>4</v>
      </c>
      <c r="I4530">
        <f t="shared" si="70"/>
        <v>89.347499999999997</v>
      </c>
      <c r="J4530">
        <f>(Sales[[#This Row],[Selling Price Per Commodity]]-VLOOKUP(C4530,Products!A:E,4, FALSE))*Sales[[#This Row],[Quantity]]/10</f>
        <v>-52.440999999999995</v>
      </c>
      <c r="K4530">
        <f>WEEKDAY(Sales[[#This Row],[Date and Time]],2)</f>
        <v>7</v>
      </c>
    </row>
    <row r="4531" spans="1:11" x14ac:dyDescent="0.3">
      <c r="A4531" t="s">
        <v>7999</v>
      </c>
      <c r="B4531" s="1">
        <v>45307.440312500003</v>
      </c>
      <c r="C4531" t="s">
        <v>3257</v>
      </c>
      <c r="D4531" t="s">
        <v>2638</v>
      </c>
      <c r="E4531" t="s">
        <v>3461</v>
      </c>
      <c r="F4531" t="s">
        <v>3469</v>
      </c>
      <c r="G4531">
        <v>919.52</v>
      </c>
      <c r="H4531">
        <v>10</v>
      </c>
      <c r="I4531">
        <f t="shared" si="70"/>
        <v>91.951999999999998</v>
      </c>
      <c r="J4531">
        <f>(Sales[[#This Row],[Selling Price Per Commodity]]-VLOOKUP(C4531,Products!A:E,4, FALSE))*Sales[[#This Row],[Quantity]]/10</f>
        <v>-196.55799999999999</v>
      </c>
      <c r="K4531">
        <f>WEEKDAY(Sales[[#This Row],[Date and Time]],2)</f>
        <v>2</v>
      </c>
    </row>
    <row r="4532" spans="1:11" x14ac:dyDescent="0.3">
      <c r="A4532" t="s">
        <v>8000</v>
      </c>
      <c r="B4532" s="1">
        <v>45452.633414351854</v>
      </c>
      <c r="C4532" t="s">
        <v>3312</v>
      </c>
      <c r="D4532" t="s">
        <v>2804</v>
      </c>
      <c r="E4532" t="s">
        <v>3461</v>
      </c>
      <c r="F4532" t="s">
        <v>3472</v>
      </c>
      <c r="G4532">
        <v>211.23</v>
      </c>
      <c r="H4532">
        <v>1</v>
      </c>
      <c r="I4532">
        <f t="shared" si="70"/>
        <v>211.23</v>
      </c>
      <c r="J4532">
        <f>(Sales[[#This Row],[Selling Price Per Commodity]]-VLOOKUP(C4532,Products!A:E,4, FALSE))*Sales[[#This Row],[Quantity]]/10</f>
        <v>1.7599999999999993</v>
      </c>
      <c r="K4532">
        <f>WEEKDAY(Sales[[#This Row],[Date and Time]],2)</f>
        <v>7</v>
      </c>
    </row>
    <row r="4533" spans="1:11" x14ac:dyDescent="0.3">
      <c r="A4533" t="s">
        <v>8001</v>
      </c>
      <c r="B4533" s="1">
        <v>45362.25104166667</v>
      </c>
      <c r="C4533" t="s">
        <v>3269</v>
      </c>
      <c r="D4533" t="s">
        <v>840</v>
      </c>
      <c r="E4533" t="s">
        <v>3466</v>
      </c>
      <c r="F4533" t="s">
        <v>3476</v>
      </c>
      <c r="G4533">
        <v>848.8</v>
      </c>
      <c r="H4533">
        <v>10</v>
      </c>
      <c r="I4533">
        <f t="shared" si="70"/>
        <v>84.88</v>
      </c>
      <c r="J4533">
        <f>(Sales[[#This Row],[Selling Price Per Commodity]]-VLOOKUP(C4533,Products!A:E,4, FALSE))*Sales[[#This Row],[Quantity]]/10</f>
        <v>-542.78</v>
      </c>
      <c r="K4533">
        <f>WEEKDAY(Sales[[#This Row],[Date and Time]],2)</f>
        <v>1</v>
      </c>
    </row>
    <row r="4534" spans="1:11" x14ac:dyDescent="0.3">
      <c r="A4534" t="s">
        <v>8002</v>
      </c>
      <c r="B4534" s="1">
        <v>45393.460439814815</v>
      </c>
      <c r="C4534" t="s">
        <v>3348</v>
      </c>
      <c r="D4534" t="s">
        <v>2538</v>
      </c>
      <c r="E4534" t="s">
        <v>3479</v>
      </c>
      <c r="F4534" t="s">
        <v>3476</v>
      </c>
      <c r="G4534">
        <v>1153</v>
      </c>
      <c r="H4534">
        <v>2</v>
      </c>
      <c r="I4534">
        <f t="shared" si="70"/>
        <v>576.5</v>
      </c>
      <c r="J4534">
        <f>(Sales[[#This Row],[Selling Price Per Commodity]]-VLOOKUP(C4534,Products!A:E,4, FALSE))*Sales[[#This Row],[Quantity]]/10</f>
        <v>53.779999999999994</v>
      </c>
      <c r="K4534">
        <f>WEEKDAY(Sales[[#This Row],[Date and Time]],2)</f>
        <v>4</v>
      </c>
    </row>
    <row r="4535" spans="1:11" x14ac:dyDescent="0.3">
      <c r="A4535" t="s">
        <v>8003</v>
      </c>
      <c r="B4535" s="1">
        <v>45417.459282407406</v>
      </c>
      <c r="C4535" t="s">
        <v>3341</v>
      </c>
      <c r="D4535" t="s">
        <v>1119</v>
      </c>
      <c r="E4535" t="s">
        <v>3479</v>
      </c>
      <c r="F4535" t="s">
        <v>3476</v>
      </c>
      <c r="G4535">
        <v>733.79</v>
      </c>
      <c r="H4535">
        <v>10</v>
      </c>
      <c r="I4535">
        <f t="shared" si="70"/>
        <v>73.378999999999991</v>
      </c>
      <c r="J4535">
        <f>(Sales[[#This Row],[Selling Price Per Commodity]]-VLOOKUP(C4535,Products!A:E,4, FALSE))*Sales[[#This Row],[Quantity]]/10</f>
        <v>-4.2310000000000088</v>
      </c>
      <c r="K4535">
        <f>WEEKDAY(Sales[[#This Row],[Date and Time]],2)</f>
        <v>7</v>
      </c>
    </row>
    <row r="4536" spans="1:11" x14ac:dyDescent="0.3">
      <c r="A4536" t="s">
        <v>8004</v>
      </c>
      <c r="B4536" s="1">
        <v>45366.084074074075</v>
      </c>
      <c r="C4536" t="s">
        <v>3306</v>
      </c>
      <c r="D4536" t="s">
        <v>2765</v>
      </c>
      <c r="E4536" t="s">
        <v>3471</v>
      </c>
      <c r="F4536" t="s">
        <v>3472</v>
      </c>
      <c r="G4536">
        <v>243.66</v>
      </c>
      <c r="H4536">
        <v>1</v>
      </c>
      <c r="I4536">
        <f t="shared" si="70"/>
        <v>243.66</v>
      </c>
      <c r="J4536">
        <f>(Sales[[#This Row],[Selling Price Per Commodity]]-VLOOKUP(C4536,Products!A:E,4, FALSE))*Sales[[#This Row],[Quantity]]/10</f>
        <v>-67.063000000000002</v>
      </c>
      <c r="K4536">
        <f>WEEKDAY(Sales[[#This Row],[Date and Time]],2)</f>
        <v>5</v>
      </c>
    </row>
    <row r="4537" spans="1:11" x14ac:dyDescent="0.3">
      <c r="A4537" t="s">
        <v>8005</v>
      </c>
      <c r="B4537" s="1">
        <v>45440.723483796297</v>
      </c>
      <c r="C4537" t="s">
        <v>3433</v>
      </c>
      <c r="D4537" t="s">
        <v>2412</v>
      </c>
      <c r="E4537" t="s">
        <v>3461</v>
      </c>
      <c r="F4537" t="s">
        <v>3469</v>
      </c>
      <c r="G4537">
        <v>605.30999999999995</v>
      </c>
      <c r="H4537">
        <v>3</v>
      </c>
      <c r="I4537">
        <f t="shared" si="70"/>
        <v>201.76999999999998</v>
      </c>
      <c r="J4537">
        <f>(Sales[[#This Row],[Selling Price Per Commodity]]-VLOOKUP(C4537,Products!A:E,4, FALSE))*Sales[[#This Row],[Quantity]]/10</f>
        <v>-75.128999999999991</v>
      </c>
      <c r="K4537">
        <f>WEEKDAY(Sales[[#This Row],[Date and Time]],2)</f>
        <v>2</v>
      </c>
    </row>
    <row r="4538" spans="1:11" x14ac:dyDescent="0.3">
      <c r="A4538" t="s">
        <v>8006</v>
      </c>
      <c r="B4538" s="1">
        <v>45433.850208333337</v>
      </c>
      <c r="C4538" t="s">
        <v>3296</v>
      </c>
      <c r="D4538" t="s">
        <v>2957</v>
      </c>
      <c r="E4538" t="s">
        <v>3479</v>
      </c>
      <c r="F4538" t="s">
        <v>3469</v>
      </c>
      <c r="G4538">
        <v>1229.7</v>
      </c>
      <c r="H4538">
        <v>10</v>
      </c>
      <c r="I4538">
        <f t="shared" si="70"/>
        <v>122.97</v>
      </c>
      <c r="J4538">
        <f>(Sales[[#This Row],[Selling Price Per Commodity]]-VLOOKUP(C4538,Products!A:E,4, FALSE))*Sales[[#This Row],[Quantity]]/10</f>
        <v>-464.27</v>
      </c>
      <c r="K4538">
        <f>WEEKDAY(Sales[[#This Row],[Date and Time]],2)</f>
        <v>2</v>
      </c>
    </row>
    <row r="4539" spans="1:11" x14ac:dyDescent="0.3">
      <c r="A4539" t="s">
        <v>8007</v>
      </c>
      <c r="B4539" s="1">
        <v>45458.202060185184</v>
      </c>
      <c r="C4539" t="s">
        <v>3413</v>
      </c>
      <c r="D4539" t="s">
        <v>2001</v>
      </c>
      <c r="E4539" t="s">
        <v>3479</v>
      </c>
      <c r="F4539" t="s">
        <v>3467</v>
      </c>
      <c r="G4539">
        <v>1644.92</v>
      </c>
      <c r="H4539">
        <v>2</v>
      </c>
      <c r="I4539">
        <f t="shared" si="70"/>
        <v>822.46</v>
      </c>
      <c r="J4539">
        <f>(Sales[[#This Row],[Selling Price Per Commodity]]-VLOOKUP(C4539,Products!A:E,4, FALSE))*Sales[[#This Row],[Quantity]]/10</f>
        <v>102.18</v>
      </c>
      <c r="K4539">
        <f>WEEKDAY(Sales[[#This Row],[Date and Time]],2)</f>
        <v>6</v>
      </c>
    </row>
    <row r="4540" spans="1:11" x14ac:dyDescent="0.3">
      <c r="A4540" t="s">
        <v>8008</v>
      </c>
      <c r="B4540" s="1">
        <v>45298.461192129631</v>
      </c>
      <c r="C4540" t="s">
        <v>3360</v>
      </c>
      <c r="D4540" t="s">
        <v>1506</v>
      </c>
      <c r="E4540" t="s">
        <v>3461</v>
      </c>
      <c r="F4540" t="s">
        <v>3462</v>
      </c>
      <c r="G4540">
        <v>428.72</v>
      </c>
      <c r="H4540">
        <v>8</v>
      </c>
      <c r="I4540">
        <f t="shared" si="70"/>
        <v>53.59</v>
      </c>
      <c r="J4540">
        <f>(Sales[[#This Row],[Selling Price Per Commodity]]-VLOOKUP(C4540,Products!A:E,4, FALSE))*Sales[[#This Row],[Quantity]]/10</f>
        <v>-305.03199999999998</v>
      </c>
      <c r="K4540">
        <f>WEEKDAY(Sales[[#This Row],[Date and Time]],2)</f>
        <v>7</v>
      </c>
    </row>
    <row r="4541" spans="1:11" x14ac:dyDescent="0.3">
      <c r="A4541" t="s">
        <v>8009</v>
      </c>
      <c r="B4541" s="1">
        <v>45310.417071759257</v>
      </c>
      <c r="C4541" t="s">
        <v>3436</v>
      </c>
      <c r="D4541" t="s">
        <v>1628</v>
      </c>
      <c r="E4541" t="s">
        <v>3471</v>
      </c>
      <c r="F4541" t="s">
        <v>3476</v>
      </c>
      <c r="G4541">
        <v>357.77</v>
      </c>
      <c r="H4541">
        <v>1</v>
      </c>
      <c r="I4541">
        <f t="shared" si="70"/>
        <v>357.77</v>
      </c>
      <c r="J4541">
        <f>(Sales[[#This Row],[Selling Price Per Commodity]]-VLOOKUP(C4541,Products!A:E,4, FALSE))*Sales[[#This Row],[Quantity]]/10</f>
        <v>-48.213000000000001</v>
      </c>
      <c r="K4541">
        <f>WEEKDAY(Sales[[#This Row],[Date and Time]],2)</f>
        <v>5</v>
      </c>
    </row>
    <row r="4542" spans="1:11" x14ac:dyDescent="0.3">
      <c r="A4542" t="s">
        <v>8010</v>
      </c>
      <c r="B4542" s="1">
        <v>45539.850486111114</v>
      </c>
      <c r="C4542" t="s">
        <v>3425</v>
      </c>
      <c r="D4542" t="s">
        <v>618</v>
      </c>
      <c r="E4542" t="s">
        <v>3464</v>
      </c>
      <c r="F4542" t="s">
        <v>3467</v>
      </c>
      <c r="G4542">
        <v>113.23</v>
      </c>
      <c r="H4542">
        <v>3</v>
      </c>
      <c r="I4542">
        <f t="shared" si="70"/>
        <v>37.743333333333332</v>
      </c>
      <c r="J4542">
        <f>(Sales[[#This Row],[Selling Price Per Commodity]]-VLOOKUP(C4542,Products!A:E,4, FALSE))*Sales[[#This Row],[Quantity]]/10</f>
        <v>-17.257999999999999</v>
      </c>
      <c r="K4542">
        <f>WEEKDAY(Sales[[#This Row],[Date and Time]],2)</f>
        <v>3</v>
      </c>
    </row>
    <row r="4543" spans="1:11" x14ac:dyDescent="0.3">
      <c r="A4543" t="s">
        <v>8011</v>
      </c>
      <c r="B4543" s="1">
        <v>45574.482152777775</v>
      </c>
      <c r="C4543" t="s">
        <v>3433</v>
      </c>
      <c r="D4543" t="s">
        <v>1116</v>
      </c>
      <c r="E4543" t="s">
        <v>3466</v>
      </c>
      <c r="F4543" t="s">
        <v>3462</v>
      </c>
      <c r="G4543">
        <v>1308.68</v>
      </c>
      <c r="H4543">
        <v>8</v>
      </c>
      <c r="I4543">
        <f t="shared" si="70"/>
        <v>163.58500000000001</v>
      </c>
      <c r="J4543">
        <f>(Sales[[#This Row],[Selling Price Per Commodity]]-VLOOKUP(C4543,Products!A:E,4, FALSE))*Sales[[#This Row],[Quantity]]/10</f>
        <v>-230.892</v>
      </c>
      <c r="K4543">
        <f>WEEKDAY(Sales[[#This Row],[Date and Time]],2)</f>
        <v>3</v>
      </c>
    </row>
    <row r="4544" spans="1:11" x14ac:dyDescent="0.3">
      <c r="A4544" t="s">
        <v>8012</v>
      </c>
      <c r="B4544" s="1">
        <v>45551.381354166668</v>
      </c>
      <c r="C4544" t="s">
        <v>3331</v>
      </c>
      <c r="D4544" t="s">
        <v>331</v>
      </c>
      <c r="E4544" t="s">
        <v>3466</v>
      </c>
      <c r="F4544" t="s">
        <v>3472</v>
      </c>
      <c r="G4544">
        <v>1892.7</v>
      </c>
      <c r="H4544">
        <v>4</v>
      </c>
      <c r="I4544">
        <f t="shared" si="70"/>
        <v>473.17500000000001</v>
      </c>
      <c r="J4544">
        <f>(Sales[[#This Row],[Selling Price Per Commodity]]-VLOOKUP(C4544,Products!A:E,4, FALSE))*Sales[[#This Row],[Quantity]]/10</f>
        <v>-130.35399999999998</v>
      </c>
      <c r="K4544">
        <f>WEEKDAY(Sales[[#This Row],[Date and Time]],2)</f>
        <v>1</v>
      </c>
    </row>
    <row r="4545" spans="1:11" x14ac:dyDescent="0.3">
      <c r="A4545" t="s">
        <v>8013</v>
      </c>
      <c r="B4545" s="1">
        <v>45528.517754629633</v>
      </c>
      <c r="C4545" t="s">
        <v>3301</v>
      </c>
      <c r="D4545" t="s">
        <v>650</v>
      </c>
      <c r="E4545" t="s">
        <v>3461</v>
      </c>
      <c r="F4545" t="s">
        <v>3467</v>
      </c>
      <c r="G4545">
        <v>1132.2</v>
      </c>
      <c r="H4545">
        <v>3</v>
      </c>
      <c r="I4545">
        <f t="shared" si="70"/>
        <v>377.40000000000003</v>
      </c>
      <c r="J4545">
        <f>(Sales[[#This Row],[Selling Price Per Commodity]]-VLOOKUP(C4545,Products!A:E,4, FALSE))*Sales[[#This Row],[Quantity]]/10</f>
        <v>-37.466999999999999</v>
      </c>
      <c r="K4545">
        <f>WEEKDAY(Sales[[#This Row],[Date and Time]],2)</f>
        <v>6</v>
      </c>
    </row>
    <row r="4546" spans="1:11" x14ac:dyDescent="0.3">
      <c r="A4546" t="s">
        <v>8014</v>
      </c>
      <c r="B4546" s="1">
        <v>45558.25105324074</v>
      </c>
      <c r="C4546" t="s">
        <v>3234</v>
      </c>
      <c r="D4546" t="s">
        <v>2135</v>
      </c>
      <c r="E4546" t="s">
        <v>3471</v>
      </c>
      <c r="F4546" t="s">
        <v>3472</v>
      </c>
      <c r="G4546">
        <v>411.86</v>
      </c>
      <c r="H4546">
        <v>5</v>
      </c>
      <c r="I4546">
        <f t="shared" ref="I4546:I4609" si="71" xml:space="preserve"> G4546/H4546</f>
        <v>82.372</v>
      </c>
      <c r="J4546">
        <f>(Sales[[#This Row],[Selling Price Per Commodity]]-VLOOKUP(C4546,Products!A:E,4, FALSE))*Sales[[#This Row],[Quantity]]/10</f>
        <v>-384.59399999999999</v>
      </c>
      <c r="K4546">
        <f>WEEKDAY(Sales[[#This Row],[Date and Time]],2)</f>
        <v>1</v>
      </c>
    </row>
    <row r="4547" spans="1:11" x14ac:dyDescent="0.3">
      <c r="A4547" t="s">
        <v>8015</v>
      </c>
      <c r="B4547" s="1">
        <v>45472.028287037036</v>
      </c>
      <c r="C4547" t="s">
        <v>3348</v>
      </c>
      <c r="D4547" t="s">
        <v>2375</v>
      </c>
      <c r="E4547" t="s">
        <v>3461</v>
      </c>
      <c r="F4547" t="s">
        <v>3469</v>
      </c>
      <c r="G4547">
        <v>1244.6400000000001</v>
      </c>
      <c r="H4547">
        <v>1</v>
      </c>
      <c r="I4547">
        <f t="shared" si="71"/>
        <v>1244.6400000000001</v>
      </c>
      <c r="J4547">
        <f>(Sales[[#This Row],[Selling Price Per Commodity]]-VLOOKUP(C4547,Products!A:E,4, FALSE))*Sales[[#This Row],[Quantity]]/10</f>
        <v>93.704000000000008</v>
      </c>
      <c r="K4547">
        <f>WEEKDAY(Sales[[#This Row],[Date and Time]],2)</f>
        <v>6</v>
      </c>
    </row>
    <row r="4548" spans="1:11" x14ac:dyDescent="0.3">
      <c r="A4548" t="s">
        <v>8016</v>
      </c>
      <c r="B4548" s="1">
        <v>45574.104942129627</v>
      </c>
      <c r="C4548" t="s">
        <v>3427</v>
      </c>
      <c r="D4548" t="s">
        <v>67</v>
      </c>
      <c r="E4548" t="s">
        <v>3466</v>
      </c>
      <c r="F4548" t="s">
        <v>3476</v>
      </c>
      <c r="G4548">
        <v>498.38</v>
      </c>
      <c r="H4548">
        <v>8</v>
      </c>
      <c r="I4548">
        <f t="shared" si="71"/>
        <v>62.297499999999999</v>
      </c>
      <c r="J4548">
        <f>(Sales[[#This Row],[Selling Price Per Commodity]]-VLOOKUP(C4548,Products!A:E,4, FALSE))*Sales[[#This Row],[Quantity]]/10</f>
        <v>-228.76999999999998</v>
      </c>
      <c r="K4548">
        <f>WEEKDAY(Sales[[#This Row],[Date and Time]],2)</f>
        <v>3</v>
      </c>
    </row>
    <row r="4549" spans="1:11" x14ac:dyDescent="0.3">
      <c r="A4549" t="s">
        <v>8017</v>
      </c>
      <c r="B4549" s="1">
        <v>45555.327662037038</v>
      </c>
      <c r="C4549" t="s">
        <v>3318</v>
      </c>
      <c r="D4549" t="s">
        <v>1223</v>
      </c>
      <c r="E4549" t="s">
        <v>3466</v>
      </c>
      <c r="F4549" t="s">
        <v>3472</v>
      </c>
      <c r="G4549">
        <v>731.15</v>
      </c>
      <c r="H4549">
        <v>2</v>
      </c>
      <c r="I4549">
        <f t="shared" si="71"/>
        <v>365.57499999999999</v>
      </c>
      <c r="J4549">
        <f>(Sales[[#This Row],[Selling Price Per Commodity]]-VLOOKUP(C4549,Products!A:E,4, FALSE))*Sales[[#This Row],[Quantity]]/10</f>
        <v>59.30899999999999</v>
      </c>
      <c r="K4549">
        <f>WEEKDAY(Sales[[#This Row],[Date and Time]],2)</f>
        <v>5</v>
      </c>
    </row>
    <row r="4550" spans="1:11" x14ac:dyDescent="0.3">
      <c r="A4550" t="s">
        <v>8018</v>
      </c>
      <c r="B4550" s="1">
        <v>45303.077465277776</v>
      </c>
      <c r="C4550" t="s">
        <v>3282</v>
      </c>
      <c r="D4550" t="s">
        <v>586</v>
      </c>
      <c r="E4550" t="s">
        <v>3461</v>
      </c>
      <c r="F4550" t="s">
        <v>3472</v>
      </c>
      <c r="G4550">
        <v>790.49</v>
      </c>
      <c r="H4550">
        <v>6</v>
      </c>
      <c r="I4550">
        <f t="shared" si="71"/>
        <v>131.74833333333333</v>
      </c>
      <c r="J4550">
        <f>(Sales[[#This Row],[Selling Price Per Commodity]]-VLOOKUP(C4550,Products!A:E,4, FALSE))*Sales[[#This Row],[Quantity]]/10</f>
        <v>-345.30699999999996</v>
      </c>
      <c r="K4550">
        <f>WEEKDAY(Sales[[#This Row],[Date and Time]],2)</f>
        <v>5</v>
      </c>
    </row>
    <row r="4551" spans="1:11" x14ac:dyDescent="0.3">
      <c r="A4551" t="s">
        <v>8019</v>
      </c>
      <c r="B4551" s="1">
        <v>45417.408009259256</v>
      </c>
      <c r="C4551" t="s">
        <v>3299</v>
      </c>
      <c r="D4551" t="s">
        <v>855</v>
      </c>
      <c r="E4551" t="s">
        <v>3461</v>
      </c>
      <c r="F4551" t="s">
        <v>3469</v>
      </c>
      <c r="G4551">
        <v>688.21</v>
      </c>
      <c r="H4551">
        <v>9</v>
      </c>
      <c r="I4551">
        <f t="shared" si="71"/>
        <v>76.467777777777783</v>
      </c>
      <c r="J4551">
        <f>(Sales[[#This Row],[Selling Price Per Commodity]]-VLOOKUP(C4551,Products!A:E,4, FALSE))*Sales[[#This Row],[Quantity]]/10</f>
        <v>-292.96100000000001</v>
      </c>
      <c r="K4551">
        <f>WEEKDAY(Sales[[#This Row],[Date and Time]],2)</f>
        <v>7</v>
      </c>
    </row>
    <row r="4552" spans="1:11" x14ac:dyDescent="0.3">
      <c r="A4552" t="s">
        <v>8020</v>
      </c>
      <c r="B4552" s="1">
        <v>45521.277986111112</v>
      </c>
      <c r="C4552" t="s">
        <v>3342</v>
      </c>
      <c r="D4552" t="s">
        <v>1217</v>
      </c>
      <c r="E4552" t="s">
        <v>3461</v>
      </c>
      <c r="F4552" t="s">
        <v>3476</v>
      </c>
      <c r="G4552">
        <v>1226.19</v>
      </c>
      <c r="H4552">
        <v>1</v>
      </c>
      <c r="I4552">
        <f t="shared" si="71"/>
        <v>1226.19</v>
      </c>
      <c r="J4552">
        <f>(Sales[[#This Row],[Selling Price Per Commodity]]-VLOOKUP(C4552,Products!A:E,4, FALSE))*Sales[[#This Row],[Quantity]]/10</f>
        <v>26.489000000000011</v>
      </c>
      <c r="K4552">
        <f>WEEKDAY(Sales[[#This Row],[Date and Time]],2)</f>
        <v>6</v>
      </c>
    </row>
    <row r="4553" spans="1:11" x14ac:dyDescent="0.3">
      <c r="A4553" t="s">
        <v>8021</v>
      </c>
      <c r="B4553" s="1">
        <v>45440.661099537036</v>
      </c>
      <c r="C4553" t="s">
        <v>3386</v>
      </c>
      <c r="D4553" t="s">
        <v>1488</v>
      </c>
      <c r="E4553" t="s">
        <v>3464</v>
      </c>
      <c r="F4553" t="s">
        <v>3476</v>
      </c>
      <c r="G4553">
        <v>703.83</v>
      </c>
      <c r="H4553">
        <v>3</v>
      </c>
      <c r="I4553">
        <f t="shared" si="71"/>
        <v>234.61</v>
      </c>
      <c r="J4553">
        <f>(Sales[[#This Row],[Selling Price Per Commodity]]-VLOOKUP(C4553,Products!A:E,4, FALSE))*Sales[[#This Row],[Quantity]]/10</f>
        <v>-154.99799999999999</v>
      </c>
      <c r="K4553">
        <f>WEEKDAY(Sales[[#This Row],[Date and Time]],2)</f>
        <v>2</v>
      </c>
    </row>
    <row r="4554" spans="1:11" x14ac:dyDescent="0.3">
      <c r="A4554" t="s">
        <v>8022</v>
      </c>
      <c r="B4554" s="1">
        <v>45408.619930555556</v>
      </c>
      <c r="C4554" t="s">
        <v>3403</v>
      </c>
      <c r="D4554" t="s">
        <v>1930</v>
      </c>
      <c r="E4554" t="s">
        <v>3479</v>
      </c>
      <c r="F4554" t="s">
        <v>3462</v>
      </c>
      <c r="G4554">
        <v>69.209999999999994</v>
      </c>
      <c r="H4554">
        <v>9</v>
      </c>
      <c r="I4554">
        <f t="shared" si="71"/>
        <v>7.6899999999999995</v>
      </c>
      <c r="J4554">
        <f>(Sales[[#This Row],[Selling Price Per Commodity]]-VLOOKUP(C4554,Products!A:E,4, FALSE))*Sales[[#This Row],[Quantity]]/10</f>
        <v>-807.28199999999993</v>
      </c>
      <c r="K4554">
        <f>WEEKDAY(Sales[[#This Row],[Date and Time]],2)</f>
        <v>5</v>
      </c>
    </row>
    <row r="4555" spans="1:11" x14ac:dyDescent="0.3">
      <c r="A4555" t="s">
        <v>8023</v>
      </c>
      <c r="B4555" s="1">
        <v>45520.638252314813</v>
      </c>
      <c r="C4555" t="s">
        <v>3228</v>
      </c>
      <c r="D4555" t="s">
        <v>815</v>
      </c>
      <c r="E4555" t="s">
        <v>3461</v>
      </c>
      <c r="F4555" t="s">
        <v>3472</v>
      </c>
      <c r="G4555">
        <v>1063.29</v>
      </c>
      <c r="H4555">
        <v>10</v>
      </c>
      <c r="I4555">
        <f t="shared" si="71"/>
        <v>106.32899999999999</v>
      </c>
      <c r="J4555">
        <f>(Sales[[#This Row],[Selling Price Per Commodity]]-VLOOKUP(C4555,Products!A:E,4, FALSE))*Sales[[#This Row],[Quantity]]/10</f>
        <v>10.198999999999998</v>
      </c>
      <c r="K4555">
        <f>WEEKDAY(Sales[[#This Row],[Date and Time]],2)</f>
        <v>5</v>
      </c>
    </row>
    <row r="4556" spans="1:11" x14ac:dyDescent="0.3">
      <c r="A4556" t="s">
        <v>8024</v>
      </c>
      <c r="B4556" s="1">
        <v>45452.115763888891</v>
      </c>
      <c r="C4556" t="s">
        <v>3423</v>
      </c>
      <c r="D4556" t="s">
        <v>2476</v>
      </c>
      <c r="E4556" t="s">
        <v>3464</v>
      </c>
      <c r="F4556" t="s">
        <v>3467</v>
      </c>
      <c r="G4556">
        <v>129.66999999999999</v>
      </c>
      <c r="H4556">
        <v>3</v>
      </c>
      <c r="I4556">
        <f t="shared" si="71"/>
        <v>43.223333333333329</v>
      </c>
      <c r="J4556">
        <f>(Sales[[#This Row],[Selling Price Per Commodity]]-VLOOKUP(C4556,Products!A:E,4, FALSE))*Sales[[#This Row],[Quantity]]/10</f>
        <v>-103.523</v>
      </c>
      <c r="K4556">
        <f>WEEKDAY(Sales[[#This Row],[Date and Time]],2)</f>
        <v>7</v>
      </c>
    </row>
    <row r="4557" spans="1:11" x14ac:dyDescent="0.3">
      <c r="A4557" t="s">
        <v>8025</v>
      </c>
      <c r="B4557" s="1">
        <v>45346.290381944447</v>
      </c>
      <c r="C4557" t="s">
        <v>3309</v>
      </c>
      <c r="D4557" t="s">
        <v>74</v>
      </c>
      <c r="E4557" t="s">
        <v>3479</v>
      </c>
      <c r="F4557" t="s">
        <v>3467</v>
      </c>
      <c r="G4557">
        <v>128.07</v>
      </c>
      <c r="H4557">
        <v>6</v>
      </c>
      <c r="I4557">
        <f t="shared" si="71"/>
        <v>21.344999999999999</v>
      </c>
      <c r="J4557">
        <f>(Sales[[#This Row],[Selling Price Per Commodity]]-VLOOKUP(C4557,Products!A:E,4, FALSE))*Sales[[#This Row],[Quantity]]/10</f>
        <v>-526.49700000000007</v>
      </c>
      <c r="K4557">
        <f>WEEKDAY(Sales[[#This Row],[Date and Time]],2)</f>
        <v>6</v>
      </c>
    </row>
    <row r="4558" spans="1:11" x14ac:dyDescent="0.3">
      <c r="A4558" t="s">
        <v>8026</v>
      </c>
      <c r="B4558" s="1">
        <v>45535.757349537038</v>
      </c>
      <c r="C4558" t="s">
        <v>3435</v>
      </c>
      <c r="D4558" t="s">
        <v>758</v>
      </c>
      <c r="E4558" t="s">
        <v>3461</v>
      </c>
      <c r="F4558" t="s">
        <v>3472</v>
      </c>
      <c r="G4558">
        <v>1183.3599999999999</v>
      </c>
      <c r="H4558">
        <v>9</v>
      </c>
      <c r="I4558">
        <f t="shared" si="71"/>
        <v>131.48444444444442</v>
      </c>
      <c r="J4558">
        <f>(Sales[[#This Row],[Selling Price Per Commodity]]-VLOOKUP(C4558,Products!A:E,4, FALSE))*Sales[[#This Row],[Quantity]]/10</f>
        <v>-166.30700000000002</v>
      </c>
      <c r="K4558">
        <f>WEEKDAY(Sales[[#This Row],[Date and Time]],2)</f>
        <v>6</v>
      </c>
    </row>
    <row r="4559" spans="1:11" x14ac:dyDescent="0.3">
      <c r="A4559" t="s">
        <v>8027</v>
      </c>
      <c r="B4559" s="1">
        <v>45487.366851851853</v>
      </c>
      <c r="C4559" t="s">
        <v>3276</v>
      </c>
      <c r="D4559" t="s">
        <v>1563</v>
      </c>
      <c r="E4559" t="s">
        <v>3466</v>
      </c>
      <c r="F4559" t="s">
        <v>3467</v>
      </c>
      <c r="G4559">
        <v>1624.14</v>
      </c>
      <c r="H4559">
        <v>10</v>
      </c>
      <c r="I4559">
        <f t="shared" si="71"/>
        <v>162.41400000000002</v>
      </c>
      <c r="J4559">
        <f>(Sales[[#This Row],[Selling Price Per Commodity]]-VLOOKUP(C4559,Products!A:E,4, FALSE))*Sales[[#This Row],[Quantity]]/10</f>
        <v>-573.99599999999998</v>
      </c>
      <c r="K4559">
        <f>WEEKDAY(Sales[[#This Row],[Date and Time]],2)</f>
        <v>7</v>
      </c>
    </row>
    <row r="4560" spans="1:11" x14ac:dyDescent="0.3">
      <c r="A4560" t="s">
        <v>8028</v>
      </c>
      <c r="B4560" s="1">
        <v>45341.97216435185</v>
      </c>
      <c r="C4560" t="s">
        <v>3359</v>
      </c>
      <c r="D4560" t="s">
        <v>2001</v>
      </c>
      <c r="E4560" t="s">
        <v>3466</v>
      </c>
      <c r="F4560" t="s">
        <v>3467</v>
      </c>
      <c r="G4560">
        <v>704.15</v>
      </c>
      <c r="H4560">
        <v>10</v>
      </c>
      <c r="I4560">
        <f t="shared" si="71"/>
        <v>70.414999999999992</v>
      </c>
      <c r="J4560">
        <f>(Sales[[#This Row],[Selling Price Per Commodity]]-VLOOKUP(C4560,Products!A:E,4, FALSE))*Sales[[#This Row],[Quantity]]/10</f>
        <v>-679.77500000000009</v>
      </c>
      <c r="K4560">
        <f>WEEKDAY(Sales[[#This Row],[Date and Time]],2)</f>
        <v>1</v>
      </c>
    </row>
    <row r="4561" spans="1:11" x14ac:dyDescent="0.3">
      <c r="A4561" t="s">
        <v>8029</v>
      </c>
      <c r="B4561" s="1">
        <v>45389.182615740741</v>
      </c>
      <c r="C4561" t="s">
        <v>3394</v>
      </c>
      <c r="D4561" t="s">
        <v>776</v>
      </c>
      <c r="E4561" t="s">
        <v>3466</v>
      </c>
      <c r="F4561" t="s">
        <v>3467</v>
      </c>
      <c r="G4561">
        <v>111.15</v>
      </c>
      <c r="H4561">
        <v>5</v>
      </c>
      <c r="I4561">
        <f t="shared" si="71"/>
        <v>22.23</v>
      </c>
      <c r="J4561">
        <f>(Sales[[#This Row],[Selling Price Per Commodity]]-VLOOKUP(C4561,Products!A:E,4, FALSE))*Sales[[#This Row],[Quantity]]/10</f>
        <v>-26.344999999999999</v>
      </c>
      <c r="K4561">
        <f>WEEKDAY(Sales[[#This Row],[Date and Time]],2)</f>
        <v>7</v>
      </c>
    </row>
    <row r="4562" spans="1:11" x14ac:dyDescent="0.3">
      <c r="A4562" t="s">
        <v>8030</v>
      </c>
      <c r="B4562" s="1">
        <v>45541.26458333333</v>
      </c>
      <c r="C4562" t="s">
        <v>3399</v>
      </c>
      <c r="D4562" t="s">
        <v>646</v>
      </c>
      <c r="E4562" t="s">
        <v>3479</v>
      </c>
      <c r="F4562" t="s">
        <v>3476</v>
      </c>
      <c r="G4562">
        <v>1830.87</v>
      </c>
      <c r="H4562">
        <v>9</v>
      </c>
      <c r="I4562">
        <f t="shared" si="71"/>
        <v>203.42999999999998</v>
      </c>
      <c r="J4562">
        <f>(Sales[[#This Row],[Selling Price Per Commodity]]-VLOOKUP(C4562,Products!A:E,4, FALSE))*Sales[[#This Row],[Quantity]]/10</f>
        <v>-435.41100000000006</v>
      </c>
      <c r="K4562">
        <f>WEEKDAY(Sales[[#This Row],[Date and Time]],2)</f>
        <v>5</v>
      </c>
    </row>
    <row r="4563" spans="1:11" x14ac:dyDescent="0.3">
      <c r="A4563" t="s">
        <v>8031</v>
      </c>
      <c r="B4563" s="1">
        <v>45442.812928240739</v>
      </c>
      <c r="C4563" t="s">
        <v>3352</v>
      </c>
      <c r="D4563" t="s">
        <v>2105</v>
      </c>
      <c r="E4563" t="s">
        <v>3466</v>
      </c>
      <c r="F4563" t="s">
        <v>3462</v>
      </c>
      <c r="G4563">
        <v>965.88</v>
      </c>
      <c r="H4563">
        <v>10</v>
      </c>
      <c r="I4563">
        <f t="shared" si="71"/>
        <v>96.587999999999994</v>
      </c>
      <c r="J4563">
        <f>(Sales[[#This Row],[Selling Price Per Commodity]]-VLOOKUP(C4563,Products!A:E,4, FALSE))*Sales[[#This Row],[Quantity]]/10</f>
        <v>-307.98199999999997</v>
      </c>
      <c r="K4563">
        <f>WEEKDAY(Sales[[#This Row],[Date and Time]],2)</f>
        <v>4</v>
      </c>
    </row>
    <row r="4564" spans="1:11" x14ac:dyDescent="0.3">
      <c r="A4564" t="s">
        <v>8032</v>
      </c>
      <c r="B4564" s="1">
        <v>45523.856134259258</v>
      </c>
      <c r="C4564" t="s">
        <v>3427</v>
      </c>
      <c r="D4564" t="s">
        <v>2195</v>
      </c>
      <c r="E4564" t="s">
        <v>3479</v>
      </c>
      <c r="F4564" t="s">
        <v>3472</v>
      </c>
      <c r="G4564">
        <v>1865.92</v>
      </c>
      <c r="H4564">
        <v>2</v>
      </c>
      <c r="I4564">
        <f t="shared" si="71"/>
        <v>932.96</v>
      </c>
      <c r="J4564">
        <f>(Sales[[#This Row],[Selling Price Per Commodity]]-VLOOKUP(C4564,Products!A:E,4, FALSE))*Sales[[#This Row],[Quantity]]/10</f>
        <v>116.94000000000001</v>
      </c>
      <c r="K4564">
        <f>WEEKDAY(Sales[[#This Row],[Date and Time]],2)</f>
        <v>1</v>
      </c>
    </row>
    <row r="4565" spans="1:11" x14ac:dyDescent="0.3">
      <c r="A4565" t="s">
        <v>8033</v>
      </c>
      <c r="B4565" s="1">
        <v>45537.808287037034</v>
      </c>
      <c r="C4565" t="s">
        <v>3320</v>
      </c>
      <c r="D4565" t="s">
        <v>2436</v>
      </c>
      <c r="E4565" t="s">
        <v>3471</v>
      </c>
      <c r="F4565" t="s">
        <v>3476</v>
      </c>
      <c r="G4565">
        <v>1528.47</v>
      </c>
      <c r="H4565">
        <v>1</v>
      </c>
      <c r="I4565">
        <f t="shared" si="71"/>
        <v>1528.47</v>
      </c>
      <c r="J4565">
        <f>(Sales[[#This Row],[Selling Price Per Commodity]]-VLOOKUP(C4565,Products!A:E,4, FALSE))*Sales[[#This Row],[Quantity]]/10</f>
        <v>64.972999999999999</v>
      </c>
      <c r="K4565">
        <f>WEEKDAY(Sales[[#This Row],[Date and Time]],2)</f>
        <v>1</v>
      </c>
    </row>
    <row r="4566" spans="1:11" x14ac:dyDescent="0.3">
      <c r="A4566" t="s">
        <v>8034</v>
      </c>
      <c r="B4566" s="1">
        <v>45503.927974537037</v>
      </c>
      <c r="C4566" t="s">
        <v>3374</v>
      </c>
      <c r="D4566" t="s">
        <v>1266</v>
      </c>
      <c r="E4566" t="s">
        <v>3466</v>
      </c>
      <c r="F4566" t="s">
        <v>3467</v>
      </c>
      <c r="G4566">
        <v>597.11</v>
      </c>
      <c r="H4566">
        <v>5</v>
      </c>
      <c r="I4566">
        <f t="shared" si="71"/>
        <v>119.422</v>
      </c>
      <c r="J4566">
        <f>(Sales[[#This Row],[Selling Price Per Commodity]]-VLOOKUP(C4566,Products!A:E,4, FALSE))*Sales[[#This Row],[Quantity]]/10</f>
        <v>-337.85899999999998</v>
      </c>
      <c r="K4566">
        <f>WEEKDAY(Sales[[#This Row],[Date and Time]],2)</f>
        <v>2</v>
      </c>
    </row>
    <row r="4567" spans="1:11" x14ac:dyDescent="0.3">
      <c r="A4567" t="s">
        <v>8035</v>
      </c>
      <c r="B4567" s="1">
        <v>45346.26666666667</v>
      </c>
      <c r="C4567" t="s">
        <v>3313</v>
      </c>
      <c r="D4567" t="s">
        <v>2248</v>
      </c>
      <c r="E4567" t="s">
        <v>3466</v>
      </c>
      <c r="F4567" t="s">
        <v>3476</v>
      </c>
      <c r="G4567">
        <v>870.91</v>
      </c>
      <c r="H4567">
        <v>3</v>
      </c>
      <c r="I4567">
        <f t="shared" si="71"/>
        <v>290.30333333333334</v>
      </c>
      <c r="J4567">
        <f>(Sales[[#This Row],[Selling Price Per Commodity]]-VLOOKUP(C4567,Products!A:E,4, FALSE))*Sales[[#This Row],[Quantity]]/10</f>
        <v>-146.453</v>
      </c>
      <c r="K4567">
        <f>WEEKDAY(Sales[[#This Row],[Date and Time]],2)</f>
        <v>6</v>
      </c>
    </row>
    <row r="4568" spans="1:11" x14ac:dyDescent="0.3">
      <c r="A4568" t="s">
        <v>8036</v>
      </c>
      <c r="B4568" s="1">
        <v>45340.011608796296</v>
      </c>
      <c r="C4568" t="s">
        <v>3302</v>
      </c>
      <c r="D4568" t="s">
        <v>203</v>
      </c>
      <c r="E4568" t="s">
        <v>3466</v>
      </c>
      <c r="F4568" t="s">
        <v>3476</v>
      </c>
      <c r="G4568">
        <v>276.95</v>
      </c>
      <c r="H4568">
        <v>2</v>
      </c>
      <c r="I4568">
        <f t="shared" si="71"/>
        <v>138.47499999999999</v>
      </c>
      <c r="J4568">
        <f>(Sales[[#This Row],[Selling Price Per Commodity]]-VLOOKUP(C4568,Products!A:E,4, FALSE))*Sales[[#This Row],[Quantity]]/10</f>
        <v>13.401</v>
      </c>
      <c r="K4568">
        <f>WEEKDAY(Sales[[#This Row],[Date and Time]],2)</f>
        <v>7</v>
      </c>
    </row>
    <row r="4569" spans="1:11" x14ac:dyDescent="0.3">
      <c r="A4569" t="s">
        <v>8037</v>
      </c>
      <c r="B4569" s="1">
        <v>45548.189571759256</v>
      </c>
      <c r="C4569" t="s">
        <v>3348</v>
      </c>
      <c r="D4569" t="s">
        <v>50</v>
      </c>
      <c r="E4569" t="s">
        <v>3479</v>
      </c>
      <c r="F4569" t="s">
        <v>3467</v>
      </c>
      <c r="G4569">
        <v>255.52</v>
      </c>
      <c r="H4569">
        <v>6</v>
      </c>
      <c r="I4569">
        <f t="shared" si="71"/>
        <v>42.586666666666666</v>
      </c>
      <c r="J4569">
        <f>(Sales[[#This Row],[Selling Price Per Commodity]]-VLOOKUP(C4569,Products!A:E,4, FALSE))*Sales[[#This Row],[Quantity]]/10</f>
        <v>-159.00800000000004</v>
      </c>
      <c r="K4569">
        <f>WEEKDAY(Sales[[#This Row],[Date and Time]],2)</f>
        <v>5</v>
      </c>
    </row>
    <row r="4570" spans="1:11" x14ac:dyDescent="0.3">
      <c r="A4570" t="s">
        <v>8038</v>
      </c>
      <c r="B4570" s="1">
        <v>45467.903252314813</v>
      </c>
      <c r="C4570" t="s">
        <v>3448</v>
      </c>
      <c r="D4570" t="s">
        <v>1543</v>
      </c>
      <c r="E4570" t="s">
        <v>3466</v>
      </c>
      <c r="F4570" t="s">
        <v>3462</v>
      </c>
      <c r="G4570">
        <v>750.18</v>
      </c>
      <c r="H4570">
        <v>8</v>
      </c>
      <c r="I4570">
        <f t="shared" si="71"/>
        <v>93.772499999999994</v>
      </c>
      <c r="J4570">
        <f>(Sales[[#This Row],[Selling Price Per Commodity]]-VLOOKUP(C4570,Products!A:E,4, FALSE))*Sales[[#This Row],[Quantity]]/10</f>
        <v>-689.39</v>
      </c>
      <c r="K4570">
        <f>WEEKDAY(Sales[[#This Row],[Date and Time]],2)</f>
        <v>1</v>
      </c>
    </row>
    <row r="4571" spans="1:11" x14ac:dyDescent="0.3">
      <c r="A4571" t="s">
        <v>8039</v>
      </c>
      <c r="B4571" s="1">
        <v>45493.974803240744</v>
      </c>
      <c r="C4571" t="s">
        <v>3424</v>
      </c>
      <c r="D4571" t="s">
        <v>2436</v>
      </c>
      <c r="E4571" t="s">
        <v>3466</v>
      </c>
      <c r="F4571" t="s">
        <v>3472</v>
      </c>
      <c r="G4571">
        <v>965.74</v>
      </c>
      <c r="H4571">
        <v>8</v>
      </c>
      <c r="I4571">
        <f t="shared" si="71"/>
        <v>120.7175</v>
      </c>
      <c r="J4571">
        <f>(Sales[[#This Row],[Selling Price Per Commodity]]-VLOOKUP(C4571,Products!A:E,4, FALSE))*Sales[[#This Row],[Quantity]]/10</f>
        <v>-292.03399999999999</v>
      </c>
      <c r="K4571">
        <f>WEEKDAY(Sales[[#This Row],[Date and Time]],2)</f>
        <v>6</v>
      </c>
    </row>
    <row r="4572" spans="1:11" x14ac:dyDescent="0.3">
      <c r="A4572" t="s">
        <v>8040</v>
      </c>
      <c r="B4572" s="1">
        <v>45366.94730324074</v>
      </c>
      <c r="C4572" t="s">
        <v>3293</v>
      </c>
      <c r="D4572" t="s">
        <v>1420</v>
      </c>
      <c r="E4572" t="s">
        <v>3479</v>
      </c>
      <c r="F4572" t="s">
        <v>3472</v>
      </c>
      <c r="G4572">
        <v>1438</v>
      </c>
      <c r="H4572">
        <v>7</v>
      </c>
      <c r="I4572">
        <f t="shared" si="71"/>
        <v>205.42857142857142</v>
      </c>
      <c r="J4572">
        <f>(Sales[[#This Row],[Selling Price Per Commodity]]-VLOOKUP(C4572,Products!A:E,4, FALSE))*Sales[[#This Row],[Quantity]]/10</f>
        <v>21.306999999999984</v>
      </c>
      <c r="K4572">
        <f>WEEKDAY(Sales[[#This Row],[Date and Time]],2)</f>
        <v>5</v>
      </c>
    </row>
    <row r="4573" spans="1:11" x14ac:dyDescent="0.3">
      <c r="A4573" t="s">
        <v>8041</v>
      </c>
      <c r="B4573" s="1">
        <v>45579.409120370372</v>
      </c>
      <c r="C4573" t="s">
        <v>3297</v>
      </c>
      <c r="D4573" t="s">
        <v>331</v>
      </c>
      <c r="E4573" t="s">
        <v>3471</v>
      </c>
      <c r="F4573" t="s">
        <v>3472</v>
      </c>
      <c r="G4573">
        <v>851.17</v>
      </c>
      <c r="H4573">
        <v>4</v>
      </c>
      <c r="I4573">
        <f t="shared" si="71"/>
        <v>212.79249999999999</v>
      </c>
      <c r="J4573">
        <f>(Sales[[#This Row],[Selling Price Per Commodity]]-VLOOKUP(C4573,Products!A:E,4, FALSE))*Sales[[#This Row],[Quantity]]/10</f>
        <v>-243.59499999999997</v>
      </c>
      <c r="K4573">
        <f>WEEKDAY(Sales[[#This Row],[Date and Time]],2)</f>
        <v>1</v>
      </c>
    </row>
    <row r="4574" spans="1:11" x14ac:dyDescent="0.3">
      <c r="A4574" t="s">
        <v>8042</v>
      </c>
      <c r="B4574" s="1">
        <v>45533.911550925928</v>
      </c>
      <c r="C4574" t="s">
        <v>3312</v>
      </c>
      <c r="D4574" t="s">
        <v>579</v>
      </c>
      <c r="E4574" t="s">
        <v>3479</v>
      </c>
      <c r="F4574" t="s">
        <v>3476</v>
      </c>
      <c r="G4574">
        <v>1939.64</v>
      </c>
      <c r="H4574">
        <v>1</v>
      </c>
      <c r="I4574">
        <f t="shared" si="71"/>
        <v>1939.64</v>
      </c>
      <c r="J4574">
        <f>(Sales[[#This Row],[Selling Price Per Commodity]]-VLOOKUP(C4574,Products!A:E,4, FALSE))*Sales[[#This Row],[Quantity]]/10</f>
        <v>174.60100000000003</v>
      </c>
      <c r="K4574">
        <f>WEEKDAY(Sales[[#This Row],[Date and Time]],2)</f>
        <v>4</v>
      </c>
    </row>
    <row r="4575" spans="1:11" x14ac:dyDescent="0.3">
      <c r="A4575" t="s">
        <v>8043</v>
      </c>
      <c r="B4575" s="1">
        <v>45507.907384259262</v>
      </c>
      <c r="C4575" t="s">
        <v>3415</v>
      </c>
      <c r="D4575" t="s">
        <v>2913</v>
      </c>
      <c r="E4575" t="s">
        <v>3466</v>
      </c>
      <c r="F4575" t="s">
        <v>3476</v>
      </c>
      <c r="G4575">
        <v>1369.27</v>
      </c>
      <c r="H4575">
        <v>6</v>
      </c>
      <c r="I4575">
        <f t="shared" si="71"/>
        <v>228.21166666666667</v>
      </c>
      <c r="J4575">
        <f>(Sales[[#This Row],[Selling Price Per Commodity]]-VLOOKUP(C4575,Products!A:E,4, FALSE))*Sales[[#This Row],[Quantity]]/10</f>
        <v>71.239000000000004</v>
      </c>
      <c r="K4575">
        <f>WEEKDAY(Sales[[#This Row],[Date and Time]],2)</f>
        <v>6</v>
      </c>
    </row>
    <row r="4576" spans="1:11" x14ac:dyDescent="0.3">
      <c r="A4576" t="s">
        <v>8044</v>
      </c>
      <c r="B4576" s="1">
        <v>45350.052303240744</v>
      </c>
      <c r="C4576" t="s">
        <v>3378</v>
      </c>
      <c r="D4576" t="s">
        <v>32</v>
      </c>
      <c r="E4576" t="s">
        <v>3471</v>
      </c>
      <c r="F4576" t="s">
        <v>3462</v>
      </c>
      <c r="G4576">
        <v>1139.6400000000001</v>
      </c>
      <c r="H4576">
        <v>3</v>
      </c>
      <c r="I4576">
        <f t="shared" si="71"/>
        <v>379.88000000000005</v>
      </c>
      <c r="J4576">
        <f>(Sales[[#This Row],[Selling Price Per Commodity]]-VLOOKUP(C4576,Products!A:E,4, FALSE))*Sales[[#This Row],[Quantity]]/10</f>
        <v>6.4890000000000159</v>
      </c>
      <c r="K4576">
        <f>WEEKDAY(Sales[[#This Row],[Date and Time]],2)</f>
        <v>3</v>
      </c>
    </row>
    <row r="4577" spans="1:11" x14ac:dyDescent="0.3">
      <c r="A4577" t="s">
        <v>8045</v>
      </c>
      <c r="B4577" s="1">
        <v>45360.675763888888</v>
      </c>
      <c r="C4577" t="s">
        <v>3223</v>
      </c>
      <c r="D4577" t="s">
        <v>276</v>
      </c>
      <c r="E4577" t="s">
        <v>3471</v>
      </c>
      <c r="F4577" t="s">
        <v>3472</v>
      </c>
      <c r="G4577">
        <v>1534.53</v>
      </c>
      <c r="H4577">
        <v>1</v>
      </c>
      <c r="I4577">
        <f t="shared" si="71"/>
        <v>1534.53</v>
      </c>
      <c r="J4577">
        <f>(Sales[[#This Row],[Selling Price Per Commodity]]-VLOOKUP(C4577,Products!A:E,4, FALSE))*Sales[[#This Row],[Quantity]]/10</f>
        <v>108.045</v>
      </c>
      <c r="K4577">
        <f>WEEKDAY(Sales[[#This Row],[Date and Time]],2)</f>
        <v>6</v>
      </c>
    </row>
    <row r="4578" spans="1:11" x14ac:dyDescent="0.3">
      <c r="A4578" t="s">
        <v>8046</v>
      </c>
      <c r="B4578" s="1">
        <v>45321.845150462963</v>
      </c>
      <c r="C4578" t="s">
        <v>3412</v>
      </c>
      <c r="D4578" t="s">
        <v>1995</v>
      </c>
      <c r="E4578" t="s">
        <v>3466</v>
      </c>
      <c r="F4578" t="s">
        <v>3467</v>
      </c>
      <c r="G4578">
        <v>358.44</v>
      </c>
      <c r="H4578">
        <v>7</v>
      </c>
      <c r="I4578">
        <f t="shared" si="71"/>
        <v>51.205714285714286</v>
      </c>
      <c r="J4578">
        <f>(Sales[[#This Row],[Selling Price Per Commodity]]-VLOOKUP(C4578,Products!A:E,4, FALSE))*Sales[[#This Row],[Quantity]]/10</f>
        <v>-118.47099999999998</v>
      </c>
      <c r="K4578">
        <f>WEEKDAY(Sales[[#This Row],[Date and Time]],2)</f>
        <v>2</v>
      </c>
    </row>
    <row r="4579" spans="1:11" x14ac:dyDescent="0.3">
      <c r="A4579" t="s">
        <v>8047</v>
      </c>
      <c r="B4579" s="1">
        <v>45376.688333333332</v>
      </c>
      <c r="C4579" t="s">
        <v>3429</v>
      </c>
      <c r="D4579" t="s">
        <v>2972</v>
      </c>
      <c r="E4579" t="s">
        <v>3471</v>
      </c>
      <c r="F4579" t="s">
        <v>3472</v>
      </c>
      <c r="G4579">
        <v>138.47</v>
      </c>
      <c r="H4579">
        <v>10</v>
      </c>
      <c r="I4579">
        <f t="shared" si="71"/>
        <v>13.847</v>
      </c>
      <c r="J4579">
        <f>(Sales[[#This Row],[Selling Price Per Commodity]]-VLOOKUP(C4579,Products!A:E,4, FALSE))*Sales[[#This Row],[Quantity]]/10</f>
        <v>-640.03300000000002</v>
      </c>
      <c r="K4579">
        <f>WEEKDAY(Sales[[#This Row],[Date and Time]],2)</f>
        <v>1</v>
      </c>
    </row>
    <row r="4580" spans="1:11" x14ac:dyDescent="0.3">
      <c r="A4580" t="s">
        <v>8048</v>
      </c>
      <c r="B4580" s="1">
        <v>45303.187847222223</v>
      </c>
      <c r="C4580" t="s">
        <v>3432</v>
      </c>
      <c r="D4580" t="s">
        <v>2671</v>
      </c>
      <c r="E4580" t="s">
        <v>3471</v>
      </c>
      <c r="F4580" t="s">
        <v>3467</v>
      </c>
      <c r="G4580">
        <v>1397.67</v>
      </c>
      <c r="H4580">
        <v>9</v>
      </c>
      <c r="I4580">
        <f t="shared" si="71"/>
        <v>155.29666666666668</v>
      </c>
      <c r="J4580">
        <f>(Sales[[#This Row],[Selling Price Per Commodity]]-VLOOKUP(C4580,Products!A:E,4, FALSE))*Sales[[#This Row],[Quantity]]/10</f>
        <v>-59.186999999999991</v>
      </c>
      <c r="K4580">
        <f>WEEKDAY(Sales[[#This Row],[Date and Time]],2)</f>
        <v>5</v>
      </c>
    </row>
    <row r="4581" spans="1:11" x14ac:dyDescent="0.3">
      <c r="A4581" t="s">
        <v>8049</v>
      </c>
      <c r="B4581" s="1">
        <v>45425.429259259261</v>
      </c>
      <c r="C4581" t="s">
        <v>3266</v>
      </c>
      <c r="D4581" t="s">
        <v>2819</v>
      </c>
      <c r="E4581" t="s">
        <v>3461</v>
      </c>
      <c r="F4581" t="s">
        <v>3467</v>
      </c>
      <c r="G4581">
        <v>590.73</v>
      </c>
      <c r="H4581">
        <v>4</v>
      </c>
      <c r="I4581">
        <f t="shared" si="71"/>
        <v>147.6825</v>
      </c>
      <c r="J4581">
        <f>(Sales[[#This Row],[Selling Price Per Commodity]]-VLOOKUP(C4581,Products!A:E,4, FALSE))*Sales[[#This Row],[Quantity]]/10</f>
        <v>42.109000000000002</v>
      </c>
      <c r="K4581">
        <f>WEEKDAY(Sales[[#This Row],[Date and Time]],2)</f>
        <v>1</v>
      </c>
    </row>
    <row r="4582" spans="1:11" x14ac:dyDescent="0.3">
      <c r="A4582" t="s">
        <v>8050</v>
      </c>
      <c r="B4582" s="1">
        <v>45295.280219907407</v>
      </c>
      <c r="C4582" t="s">
        <v>3314</v>
      </c>
      <c r="D4582" t="s">
        <v>2064</v>
      </c>
      <c r="E4582" t="s">
        <v>3464</v>
      </c>
      <c r="F4582" t="s">
        <v>3476</v>
      </c>
      <c r="G4582">
        <v>1416.72</v>
      </c>
      <c r="H4582">
        <v>8</v>
      </c>
      <c r="I4582">
        <f t="shared" si="71"/>
        <v>177.09</v>
      </c>
      <c r="J4582">
        <f>(Sales[[#This Row],[Selling Price Per Commodity]]-VLOOKUP(C4582,Products!A:E,4, FALSE))*Sales[[#This Row],[Quantity]]/10</f>
        <v>-598.75199999999995</v>
      </c>
      <c r="K4582">
        <f>WEEKDAY(Sales[[#This Row],[Date and Time]],2)</f>
        <v>4</v>
      </c>
    </row>
    <row r="4583" spans="1:11" x14ac:dyDescent="0.3">
      <c r="A4583" t="s">
        <v>8051</v>
      </c>
      <c r="B4583" s="1">
        <v>45523.802557870367</v>
      </c>
      <c r="C4583" t="s">
        <v>3397</v>
      </c>
      <c r="D4583" t="s">
        <v>2503</v>
      </c>
      <c r="E4583" t="s">
        <v>3464</v>
      </c>
      <c r="F4583" t="s">
        <v>3462</v>
      </c>
      <c r="G4583">
        <v>1024.8800000000001</v>
      </c>
      <c r="H4583">
        <v>2</v>
      </c>
      <c r="I4583">
        <f t="shared" si="71"/>
        <v>512.44000000000005</v>
      </c>
      <c r="J4583">
        <f>(Sales[[#This Row],[Selling Price Per Commodity]]-VLOOKUP(C4583,Products!A:E,4, FALSE))*Sales[[#This Row],[Quantity]]/10</f>
        <v>28.542000000000009</v>
      </c>
      <c r="K4583">
        <f>WEEKDAY(Sales[[#This Row],[Date and Time]],2)</f>
        <v>1</v>
      </c>
    </row>
    <row r="4584" spans="1:11" x14ac:dyDescent="0.3">
      <c r="A4584" t="s">
        <v>8052</v>
      </c>
      <c r="B4584" s="1">
        <v>45344.734039351853</v>
      </c>
      <c r="C4584" t="s">
        <v>3401</v>
      </c>
      <c r="D4584" t="s">
        <v>1295</v>
      </c>
      <c r="E4584" t="s">
        <v>3461</v>
      </c>
      <c r="F4584" t="s">
        <v>3476</v>
      </c>
      <c r="G4584">
        <v>790.51</v>
      </c>
      <c r="H4584">
        <v>7</v>
      </c>
      <c r="I4584">
        <f t="shared" si="71"/>
        <v>112.92999999999999</v>
      </c>
      <c r="J4584">
        <f>(Sales[[#This Row],[Selling Price Per Commodity]]-VLOOKUP(C4584,Products!A:E,4, FALSE))*Sales[[#This Row],[Quantity]]/10</f>
        <v>13.803999999999998</v>
      </c>
      <c r="K4584">
        <f>WEEKDAY(Sales[[#This Row],[Date and Time]],2)</f>
        <v>4</v>
      </c>
    </row>
    <row r="4585" spans="1:11" x14ac:dyDescent="0.3">
      <c r="A4585" t="s">
        <v>8053</v>
      </c>
      <c r="B4585" s="1">
        <v>45401.604189814818</v>
      </c>
      <c r="C4585" t="s">
        <v>3243</v>
      </c>
      <c r="D4585" t="s">
        <v>2960</v>
      </c>
      <c r="E4585" t="s">
        <v>3466</v>
      </c>
      <c r="F4585" t="s">
        <v>3462</v>
      </c>
      <c r="G4585">
        <v>1170.77</v>
      </c>
      <c r="H4585">
        <v>5</v>
      </c>
      <c r="I4585">
        <f t="shared" si="71"/>
        <v>234.154</v>
      </c>
      <c r="J4585">
        <f>(Sales[[#This Row],[Selling Price Per Commodity]]-VLOOKUP(C4585,Products!A:E,4, FALSE))*Sales[[#This Row],[Quantity]]/10</f>
        <v>50.882000000000005</v>
      </c>
      <c r="K4585">
        <f>WEEKDAY(Sales[[#This Row],[Date and Time]],2)</f>
        <v>5</v>
      </c>
    </row>
    <row r="4586" spans="1:11" x14ac:dyDescent="0.3">
      <c r="A4586" t="s">
        <v>8054</v>
      </c>
      <c r="B4586" s="1">
        <v>45443.553171296298</v>
      </c>
      <c r="C4586" t="s">
        <v>3445</v>
      </c>
      <c r="D4586" t="s">
        <v>671</v>
      </c>
      <c r="E4586" t="s">
        <v>3464</v>
      </c>
      <c r="F4586" t="s">
        <v>3476</v>
      </c>
      <c r="G4586">
        <v>1832.5</v>
      </c>
      <c r="H4586">
        <v>4</v>
      </c>
      <c r="I4586">
        <f t="shared" si="71"/>
        <v>458.125</v>
      </c>
      <c r="J4586">
        <f>(Sales[[#This Row],[Selling Price Per Commodity]]-VLOOKUP(C4586,Products!A:E,4, FALSE))*Sales[[#This Row],[Quantity]]/10</f>
        <v>121.346</v>
      </c>
      <c r="K4586">
        <f>WEEKDAY(Sales[[#This Row],[Date and Time]],2)</f>
        <v>5</v>
      </c>
    </row>
    <row r="4587" spans="1:11" x14ac:dyDescent="0.3">
      <c r="A4587" t="s">
        <v>8055</v>
      </c>
      <c r="B4587" s="1">
        <v>45322.71261574074</v>
      </c>
      <c r="C4587" t="s">
        <v>3396</v>
      </c>
      <c r="D4587" t="s">
        <v>642</v>
      </c>
      <c r="E4587" t="s">
        <v>3464</v>
      </c>
      <c r="F4587" t="s">
        <v>3472</v>
      </c>
      <c r="G4587">
        <v>1509.6</v>
      </c>
      <c r="H4587">
        <v>4</v>
      </c>
      <c r="I4587">
        <f t="shared" si="71"/>
        <v>377.4</v>
      </c>
      <c r="J4587">
        <f>(Sales[[#This Row],[Selling Price Per Commodity]]-VLOOKUP(C4587,Products!A:E,4, FALSE))*Sales[[#This Row],[Quantity]]/10</f>
        <v>-77.280000000000015</v>
      </c>
      <c r="K4587">
        <f>WEEKDAY(Sales[[#This Row],[Date and Time]],2)</f>
        <v>3</v>
      </c>
    </row>
    <row r="4588" spans="1:11" x14ac:dyDescent="0.3">
      <c r="A4588" t="s">
        <v>8056</v>
      </c>
      <c r="B4588" s="1">
        <v>45430.000486111108</v>
      </c>
      <c r="C4588" t="s">
        <v>3428</v>
      </c>
      <c r="D4588" t="s">
        <v>3069</v>
      </c>
      <c r="E4588" t="s">
        <v>3461</v>
      </c>
      <c r="F4588" t="s">
        <v>3469</v>
      </c>
      <c r="G4588">
        <v>175.66</v>
      </c>
      <c r="H4588">
        <v>5</v>
      </c>
      <c r="I4588">
        <f t="shared" si="71"/>
        <v>35.131999999999998</v>
      </c>
      <c r="J4588">
        <f>(Sales[[#This Row],[Selling Price Per Commodity]]-VLOOKUP(C4588,Products!A:E,4, FALSE))*Sales[[#This Row],[Quantity]]/10</f>
        <v>-353.59400000000005</v>
      </c>
      <c r="K4588">
        <f>WEEKDAY(Sales[[#This Row],[Date and Time]],2)</f>
        <v>6</v>
      </c>
    </row>
    <row r="4589" spans="1:11" x14ac:dyDescent="0.3">
      <c r="A4589" t="s">
        <v>8057</v>
      </c>
      <c r="B4589" s="1">
        <v>45553.560763888891</v>
      </c>
      <c r="C4589" t="s">
        <v>3332</v>
      </c>
      <c r="D4589" t="s">
        <v>472</v>
      </c>
      <c r="E4589" t="s">
        <v>3479</v>
      </c>
      <c r="F4589" t="s">
        <v>3462</v>
      </c>
      <c r="G4589">
        <v>1870.81</v>
      </c>
      <c r="H4589">
        <v>4</v>
      </c>
      <c r="I4589">
        <f t="shared" si="71"/>
        <v>467.70249999999999</v>
      </c>
      <c r="J4589">
        <f>(Sales[[#This Row],[Selling Price Per Commodity]]-VLOOKUP(C4589,Products!A:E,4, FALSE))*Sales[[#This Row],[Quantity]]/10</f>
        <v>47.664999999999985</v>
      </c>
      <c r="K4589">
        <f>WEEKDAY(Sales[[#This Row],[Date and Time]],2)</f>
        <v>3</v>
      </c>
    </row>
    <row r="4590" spans="1:11" x14ac:dyDescent="0.3">
      <c r="A4590" t="s">
        <v>8058</v>
      </c>
      <c r="B4590" s="1">
        <v>45545.837939814817</v>
      </c>
      <c r="C4590" t="s">
        <v>3363</v>
      </c>
      <c r="D4590" t="s">
        <v>3054</v>
      </c>
      <c r="E4590" t="s">
        <v>3466</v>
      </c>
      <c r="F4590" t="s">
        <v>3472</v>
      </c>
      <c r="G4590">
        <v>1182.51</v>
      </c>
      <c r="H4590">
        <v>8</v>
      </c>
      <c r="I4590">
        <f t="shared" si="71"/>
        <v>147.81375</v>
      </c>
      <c r="J4590">
        <f>(Sales[[#This Row],[Selling Price Per Commodity]]-VLOOKUP(C4590,Products!A:E,4, FALSE))*Sales[[#This Row],[Quantity]]/10</f>
        <v>-424.89299999999992</v>
      </c>
      <c r="K4590">
        <f>WEEKDAY(Sales[[#This Row],[Date and Time]],2)</f>
        <v>2</v>
      </c>
    </row>
    <row r="4591" spans="1:11" x14ac:dyDescent="0.3">
      <c r="A4591" t="s">
        <v>8059</v>
      </c>
      <c r="B4591" s="1">
        <v>45434.446770833332</v>
      </c>
      <c r="C4591" t="s">
        <v>3437</v>
      </c>
      <c r="D4591" t="s">
        <v>1853</v>
      </c>
      <c r="E4591" t="s">
        <v>3479</v>
      </c>
      <c r="F4591" t="s">
        <v>3469</v>
      </c>
      <c r="G4591">
        <v>81.599999999999994</v>
      </c>
      <c r="H4591">
        <v>8</v>
      </c>
      <c r="I4591">
        <f t="shared" si="71"/>
        <v>10.199999999999999</v>
      </c>
      <c r="J4591">
        <f>(Sales[[#This Row],[Selling Price Per Commodity]]-VLOOKUP(C4591,Products!A:E,4, FALSE))*Sales[[#This Row],[Quantity]]/10</f>
        <v>-781.18399999999997</v>
      </c>
      <c r="K4591">
        <f>WEEKDAY(Sales[[#This Row],[Date and Time]],2)</f>
        <v>3</v>
      </c>
    </row>
    <row r="4592" spans="1:11" x14ac:dyDescent="0.3">
      <c r="A4592" t="s">
        <v>8060</v>
      </c>
      <c r="B4592" s="1">
        <v>45489.36824074074</v>
      </c>
      <c r="C4592" t="s">
        <v>3405</v>
      </c>
      <c r="D4592" t="s">
        <v>1937</v>
      </c>
      <c r="E4592" t="s">
        <v>3464</v>
      </c>
      <c r="F4592" t="s">
        <v>3476</v>
      </c>
      <c r="G4592">
        <v>207.96</v>
      </c>
      <c r="H4592">
        <v>4</v>
      </c>
      <c r="I4592">
        <f t="shared" si="71"/>
        <v>51.99</v>
      </c>
      <c r="J4592">
        <f>(Sales[[#This Row],[Selling Price Per Commodity]]-VLOOKUP(C4592,Products!A:E,4, FALSE))*Sales[[#This Row],[Quantity]]/10</f>
        <v>-36.555999999999997</v>
      </c>
      <c r="K4592">
        <f>WEEKDAY(Sales[[#This Row],[Date and Time]],2)</f>
        <v>2</v>
      </c>
    </row>
    <row r="4593" spans="1:11" x14ac:dyDescent="0.3">
      <c r="A4593" t="s">
        <v>8061</v>
      </c>
      <c r="B4593" s="1">
        <v>45585.709930555553</v>
      </c>
      <c r="C4593" t="s">
        <v>3347</v>
      </c>
      <c r="D4593" t="s">
        <v>162</v>
      </c>
      <c r="E4593" t="s">
        <v>3461</v>
      </c>
      <c r="F4593" t="s">
        <v>3476</v>
      </c>
      <c r="G4593">
        <v>1065.92</v>
      </c>
      <c r="H4593">
        <v>1</v>
      </c>
      <c r="I4593">
        <f t="shared" si="71"/>
        <v>1065.92</v>
      </c>
      <c r="J4593">
        <f>(Sales[[#This Row],[Selling Price Per Commodity]]-VLOOKUP(C4593,Products!A:E,4, FALSE))*Sales[[#This Row],[Quantity]]/10</f>
        <v>85.478000000000009</v>
      </c>
      <c r="K4593">
        <f>WEEKDAY(Sales[[#This Row],[Date and Time]],2)</f>
        <v>7</v>
      </c>
    </row>
    <row r="4594" spans="1:11" x14ac:dyDescent="0.3">
      <c r="A4594" t="s">
        <v>8062</v>
      </c>
      <c r="B4594" s="1">
        <v>45495.667766203704</v>
      </c>
      <c r="C4594" t="s">
        <v>3382</v>
      </c>
      <c r="D4594" t="s">
        <v>562</v>
      </c>
      <c r="E4594" t="s">
        <v>3471</v>
      </c>
      <c r="F4594" t="s">
        <v>3476</v>
      </c>
      <c r="G4594">
        <v>1855.66</v>
      </c>
      <c r="H4594">
        <v>6</v>
      </c>
      <c r="I4594">
        <f t="shared" si="71"/>
        <v>309.2766666666667</v>
      </c>
      <c r="J4594">
        <f>(Sales[[#This Row],[Selling Price Per Commodity]]-VLOOKUP(C4594,Products!A:E,4, FALSE))*Sales[[#This Row],[Quantity]]/10</f>
        <v>144.78400000000002</v>
      </c>
      <c r="K4594">
        <f>WEEKDAY(Sales[[#This Row],[Date and Time]],2)</f>
        <v>1</v>
      </c>
    </row>
    <row r="4595" spans="1:11" x14ac:dyDescent="0.3">
      <c r="A4595" t="s">
        <v>8063</v>
      </c>
      <c r="B4595" s="1">
        <v>45414.994050925925</v>
      </c>
      <c r="C4595" t="s">
        <v>3226</v>
      </c>
      <c r="D4595" t="s">
        <v>1433</v>
      </c>
      <c r="E4595" t="s">
        <v>3466</v>
      </c>
      <c r="F4595" t="s">
        <v>3469</v>
      </c>
      <c r="G4595">
        <v>1305.31</v>
      </c>
      <c r="H4595">
        <v>2</v>
      </c>
      <c r="I4595">
        <f t="shared" si="71"/>
        <v>652.65499999999997</v>
      </c>
      <c r="J4595">
        <f>(Sales[[#This Row],[Selling Price Per Commodity]]-VLOOKUP(C4595,Products!A:E,4, FALSE))*Sales[[#This Row],[Quantity]]/10</f>
        <v>-31.36300000000001</v>
      </c>
      <c r="K4595">
        <f>WEEKDAY(Sales[[#This Row],[Date and Time]],2)</f>
        <v>4</v>
      </c>
    </row>
    <row r="4596" spans="1:11" x14ac:dyDescent="0.3">
      <c r="A4596" t="s">
        <v>8064</v>
      </c>
      <c r="B4596" s="1">
        <v>45308.762800925928</v>
      </c>
      <c r="C4596" t="s">
        <v>3249</v>
      </c>
      <c r="D4596" t="s">
        <v>2750</v>
      </c>
      <c r="E4596" t="s">
        <v>3471</v>
      </c>
      <c r="F4596" t="s">
        <v>3467</v>
      </c>
      <c r="G4596">
        <v>535.32000000000005</v>
      </c>
      <c r="H4596">
        <v>4</v>
      </c>
      <c r="I4596">
        <f t="shared" si="71"/>
        <v>133.83000000000001</v>
      </c>
      <c r="J4596">
        <f>(Sales[[#This Row],[Selling Price Per Commodity]]-VLOOKUP(C4596,Products!A:E,4, FALSE))*Sales[[#This Row],[Quantity]]/10</f>
        <v>-293.21600000000001</v>
      </c>
      <c r="K4596">
        <f>WEEKDAY(Sales[[#This Row],[Date and Time]],2)</f>
        <v>3</v>
      </c>
    </row>
    <row r="4597" spans="1:11" x14ac:dyDescent="0.3">
      <c r="A4597" t="s">
        <v>8065</v>
      </c>
      <c r="B4597" s="1">
        <v>45393.648553240739</v>
      </c>
      <c r="C4597" t="s">
        <v>3407</v>
      </c>
      <c r="D4597" t="s">
        <v>3106</v>
      </c>
      <c r="E4597" t="s">
        <v>3466</v>
      </c>
      <c r="F4597" t="s">
        <v>3476</v>
      </c>
      <c r="G4597">
        <v>129.1</v>
      </c>
      <c r="H4597">
        <v>7</v>
      </c>
      <c r="I4597">
        <f t="shared" si="71"/>
        <v>18.442857142857143</v>
      </c>
      <c r="J4597">
        <f>(Sales[[#This Row],[Selling Price Per Commodity]]-VLOOKUP(C4597,Products!A:E,4, FALSE))*Sales[[#This Row],[Quantity]]/10</f>
        <v>-13.361000000000001</v>
      </c>
      <c r="K4597">
        <f>WEEKDAY(Sales[[#This Row],[Date and Time]],2)</f>
        <v>4</v>
      </c>
    </row>
    <row r="4598" spans="1:11" x14ac:dyDescent="0.3">
      <c r="A4598" t="s">
        <v>8066</v>
      </c>
      <c r="B4598" s="1">
        <v>45591.533263888887</v>
      </c>
      <c r="C4598" t="s">
        <v>3259</v>
      </c>
      <c r="D4598" t="s">
        <v>1269</v>
      </c>
      <c r="E4598" t="s">
        <v>3466</v>
      </c>
      <c r="F4598" t="s">
        <v>3476</v>
      </c>
      <c r="G4598">
        <v>836.88</v>
      </c>
      <c r="H4598">
        <v>5</v>
      </c>
      <c r="I4598">
        <f t="shared" si="71"/>
        <v>167.376</v>
      </c>
      <c r="J4598">
        <f>(Sales[[#This Row],[Selling Price Per Commodity]]-VLOOKUP(C4598,Products!A:E,4, FALSE))*Sales[[#This Row],[Quantity]]/10</f>
        <v>-22.167000000000002</v>
      </c>
      <c r="K4598">
        <f>WEEKDAY(Sales[[#This Row],[Date and Time]],2)</f>
        <v>6</v>
      </c>
    </row>
    <row r="4599" spans="1:11" x14ac:dyDescent="0.3">
      <c r="A4599" t="s">
        <v>8067</v>
      </c>
      <c r="B4599" s="1">
        <v>45535.3280787037</v>
      </c>
      <c r="C4599" t="s">
        <v>3368</v>
      </c>
      <c r="D4599" t="s">
        <v>1185</v>
      </c>
      <c r="E4599" t="s">
        <v>3464</v>
      </c>
      <c r="F4599" t="s">
        <v>3472</v>
      </c>
      <c r="G4599">
        <v>587.49</v>
      </c>
      <c r="H4599">
        <v>6</v>
      </c>
      <c r="I4599">
        <f t="shared" si="71"/>
        <v>97.915000000000006</v>
      </c>
      <c r="J4599">
        <f>(Sales[[#This Row],[Selling Price Per Commodity]]-VLOOKUP(C4599,Products!A:E,4, FALSE))*Sales[[#This Row],[Quantity]]/10</f>
        <v>-59.798999999999999</v>
      </c>
      <c r="K4599">
        <f>WEEKDAY(Sales[[#This Row],[Date and Time]],2)</f>
        <v>6</v>
      </c>
    </row>
    <row r="4600" spans="1:11" x14ac:dyDescent="0.3">
      <c r="A4600" t="s">
        <v>8068</v>
      </c>
      <c r="B4600" s="1">
        <v>45326.548460648148</v>
      </c>
      <c r="C4600" t="s">
        <v>3433</v>
      </c>
      <c r="D4600" t="s">
        <v>986</v>
      </c>
      <c r="E4600" t="s">
        <v>3464</v>
      </c>
      <c r="F4600" t="s">
        <v>3462</v>
      </c>
      <c r="G4600">
        <v>1316.45</v>
      </c>
      <c r="H4600">
        <v>4</v>
      </c>
      <c r="I4600">
        <f t="shared" si="71"/>
        <v>329.11250000000001</v>
      </c>
      <c r="J4600">
        <f>(Sales[[#This Row],[Selling Price Per Commodity]]-VLOOKUP(C4600,Products!A:E,4, FALSE))*Sales[[#This Row],[Quantity]]/10</f>
        <v>-49.234999999999992</v>
      </c>
      <c r="K4600">
        <f>WEEKDAY(Sales[[#This Row],[Date and Time]],2)</f>
        <v>7</v>
      </c>
    </row>
    <row r="4601" spans="1:11" x14ac:dyDescent="0.3">
      <c r="A4601" t="s">
        <v>8069</v>
      </c>
      <c r="B4601" s="1">
        <v>45502.928912037038</v>
      </c>
      <c r="C4601" t="s">
        <v>3269</v>
      </c>
      <c r="D4601" t="s">
        <v>695</v>
      </c>
      <c r="E4601" t="s">
        <v>3479</v>
      </c>
      <c r="F4601" t="s">
        <v>3476</v>
      </c>
      <c r="G4601">
        <v>1527.3</v>
      </c>
      <c r="H4601">
        <v>9</v>
      </c>
      <c r="I4601">
        <f t="shared" si="71"/>
        <v>169.7</v>
      </c>
      <c r="J4601">
        <f>(Sales[[#This Row],[Selling Price Per Commodity]]-VLOOKUP(C4601,Products!A:E,4, FALSE))*Sales[[#This Row],[Quantity]]/10</f>
        <v>-412.16399999999993</v>
      </c>
      <c r="K4601">
        <f>WEEKDAY(Sales[[#This Row],[Date and Time]],2)</f>
        <v>1</v>
      </c>
    </row>
    <row r="4602" spans="1:11" x14ac:dyDescent="0.3">
      <c r="A4602" t="s">
        <v>8070</v>
      </c>
      <c r="B4602" s="1">
        <v>45576.717835648145</v>
      </c>
      <c r="C4602" t="s">
        <v>3343</v>
      </c>
      <c r="D4602" t="s">
        <v>1720</v>
      </c>
      <c r="E4602" t="s">
        <v>3461</v>
      </c>
      <c r="F4602" t="s">
        <v>3476</v>
      </c>
      <c r="G4602">
        <v>1182.99</v>
      </c>
      <c r="H4602">
        <v>5</v>
      </c>
      <c r="I4602">
        <f t="shared" si="71"/>
        <v>236.59800000000001</v>
      </c>
      <c r="J4602">
        <f>(Sales[[#This Row],[Selling Price Per Commodity]]-VLOOKUP(C4602,Products!A:E,4, FALSE))*Sales[[#This Row],[Quantity]]/10</f>
        <v>65.344000000000008</v>
      </c>
      <c r="K4602">
        <f>WEEKDAY(Sales[[#This Row],[Date and Time]],2)</f>
        <v>5</v>
      </c>
    </row>
    <row r="4603" spans="1:11" x14ac:dyDescent="0.3">
      <c r="A4603" t="s">
        <v>8071</v>
      </c>
      <c r="B4603" s="1">
        <v>45515.473263888889</v>
      </c>
      <c r="C4603" t="s">
        <v>3407</v>
      </c>
      <c r="D4603" t="s">
        <v>2430</v>
      </c>
      <c r="E4603" t="s">
        <v>3479</v>
      </c>
      <c r="F4603" t="s">
        <v>3462</v>
      </c>
      <c r="G4603">
        <v>1400.4</v>
      </c>
      <c r="H4603">
        <v>1</v>
      </c>
      <c r="I4603">
        <f t="shared" si="71"/>
        <v>1400.4</v>
      </c>
      <c r="J4603">
        <f>(Sales[[#This Row],[Selling Price Per Commodity]]-VLOOKUP(C4603,Products!A:E,4, FALSE))*Sales[[#This Row],[Quantity]]/10</f>
        <v>136.28700000000001</v>
      </c>
      <c r="K4603">
        <f>WEEKDAY(Sales[[#This Row],[Date and Time]],2)</f>
        <v>7</v>
      </c>
    </row>
    <row r="4604" spans="1:11" x14ac:dyDescent="0.3">
      <c r="A4604" t="s">
        <v>8072</v>
      </c>
      <c r="B4604" s="1">
        <v>45435.662557870368</v>
      </c>
      <c r="C4604" t="s">
        <v>3281</v>
      </c>
      <c r="D4604" t="s">
        <v>1113</v>
      </c>
      <c r="E4604" t="s">
        <v>3466</v>
      </c>
      <c r="F4604" t="s">
        <v>3469</v>
      </c>
      <c r="G4604">
        <v>252.81</v>
      </c>
      <c r="H4604">
        <v>6</v>
      </c>
      <c r="I4604">
        <f t="shared" si="71"/>
        <v>42.134999999999998</v>
      </c>
      <c r="J4604">
        <f>(Sales[[#This Row],[Selling Price Per Commodity]]-VLOOKUP(C4604,Products!A:E,4, FALSE))*Sales[[#This Row],[Quantity]]/10</f>
        <v>-56.913000000000011</v>
      </c>
      <c r="K4604">
        <f>WEEKDAY(Sales[[#This Row],[Date and Time]],2)</f>
        <v>4</v>
      </c>
    </row>
    <row r="4605" spans="1:11" x14ac:dyDescent="0.3">
      <c r="A4605" t="s">
        <v>8073</v>
      </c>
      <c r="B4605" s="1">
        <v>45537.746874999997</v>
      </c>
      <c r="C4605" t="s">
        <v>3380</v>
      </c>
      <c r="D4605" t="s">
        <v>3037</v>
      </c>
      <c r="E4605" t="s">
        <v>3466</v>
      </c>
      <c r="F4605" t="s">
        <v>3472</v>
      </c>
      <c r="G4605">
        <v>1892.78</v>
      </c>
      <c r="H4605">
        <v>5</v>
      </c>
      <c r="I4605">
        <f t="shared" si="71"/>
        <v>378.55599999999998</v>
      </c>
      <c r="J4605">
        <f>(Sales[[#This Row],[Selling Price Per Commodity]]-VLOOKUP(C4605,Products!A:E,4, FALSE))*Sales[[#This Row],[Quantity]]/10</f>
        <v>-211.89700000000002</v>
      </c>
      <c r="K4605">
        <f>WEEKDAY(Sales[[#This Row],[Date and Time]],2)</f>
        <v>1</v>
      </c>
    </row>
    <row r="4606" spans="1:11" x14ac:dyDescent="0.3">
      <c r="A4606" t="s">
        <v>8074</v>
      </c>
      <c r="B4606" s="1">
        <v>45411.550092592595</v>
      </c>
      <c r="C4606" t="s">
        <v>3319</v>
      </c>
      <c r="D4606" t="s">
        <v>1269</v>
      </c>
      <c r="E4606" t="s">
        <v>3479</v>
      </c>
      <c r="F4606" t="s">
        <v>3467</v>
      </c>
      <c r="G4606">
        <v>1075.3599999999999</v>
      </c>
      <c r="H4606">
        <v>2</v>
      </c>
      <c r="I4606">
        <f t="shared" si="71"/>
        <v>537.67999999999995</v>
      </c>
      <c r="J4606">
        <f>(Sales[[#This Row],[Selling Price Per Commodity]]-VLOOKUP(C4606,Products!A:E,4, FALSE))*Sales[[#This Row],[Quantity]]/10</f>
        <v>-33.446000000000005</v>
      </c>
      <c r="K4606">
        <f>WEEKDAY(Sales[[#This Row],[Date and Time]],2)</f>
        <v>1</v>
      </c>
    </row>
    <row r="4607" spans="1:11" x14ac:dyDescent="0.3">
      <c r="A4607" t="s">
        <v>8075</v>
      </c>
      <c r="B4607" s="1">
        <v>45544.87568287037</v>
      </c>
      <c r="C4607" t="s">
        <v>3427</v>
      </c>
      <c r="D4607" t="s">
        <v>1890</v>
      </c>
      <c r="E4607" t="s">
        <v>3479</v>
      </c>
      <c r="F4607" t="s">
        <v>3476</v>
      </c>
      <c r="G4607">
        <v>126.05</v>
      </c>
      <c r="H4607">
        <v>7</v>
      </c>
      <c r="I4607">
        <f t="shared" si="71"/>
        <v>18.007142857142856</v>
      </c>
      <c r="J4607">
        <f>(Sales[[#This Row],[Selling Price Per Commodity]]-VLOOKUP(C4607,Products!A:E,4, FALSE))*Sales[[#This Row],[Quantity]]/10</f>
        <v>-231.17699999999999</v>
      </c>
      <c r="K4607">
        <f>WEEKDAY(Sales[[#This Row],[Date and Time]],2)</f>
        <v>1</v>
      </c>
    </row>
    <row r="4608" spans="1:11" x14ac:dyDescent="0.3">
      <c r="A4608" t="s">
        <v>8076</v>
      </c>
      <c r="B4608" s="1">
        <v>45326.061388888891</v>
      </c>
      <c r="C4608" t="s">
        <v>3334</v>
      </c>
      <c r="D4608" t="s">
        <v>1790</v>
      </c>
      <c r="E4608" t="s">
        <v>3471</v>
      </c>
      <c r="F4608" t="s">
        <v>3476</v>
      </c>
      <c r="G4608">
        <v>1907.73</v>
      </c>
      <c r="H4608">
        <v>10</v>
      </c>
      <c r="I4608">
        <f t="shared" si="71"/>
        <v>190.773</v>
      </c>
      <c r="J4608">
        <f>(Sales[[#This Row],[Selling Price Per Commodity]]-VLOOKUP(C4608,Products!A:E,4, FALSE))*Sales[[#This Row],[Quantity]]/10</f>
        <v>-17.347000000000008</v>
      </c>
      <c r="K4608">
        <f>WEEKDAY(Sales[[#This Row],[Date and Time]],2)</f>
        <v>7</v>
      </c>
    </row>
    <row r="4609" spans="1:11" x14ac:dyDescent="0.3">
      <c r="A4609" t="s">
        <v>8077</v>
      </c>
      <c r="B4609" s="1">
        <v>45377.259756944448</v>
      </c>
      <c r="C4609" t="s">
        <v>3249</v>
      </c>
      <c r="D4609" t="s">
        <v>1371</v>
      </c>
      <c r="E4609" t="s">
        <v>3471</v>
      </c>
      <c r="F4609" t="s">
        <v>3467</v>
      </c>
      <c r="G4609">
        <v>1739.58</v>
      </c>
      <c r="H4609">
        <v>7</v>
      </c>
      <c r="I4609">
        <f t="shared" si="71"/>
        <v>248.51142857142855</v>
      </c>
      <c r="J4609">
        <f>(Sales[[#This Row],[Selling Price Per Commodity]]-VLOOKUP(C4609,Products!A:E,4, FALSE))*Sales[[#This Row],[Quantity]]/10</f>
        <v>-432.851</v>
      </c>
      <c r="K4609">
        <f>WEEKDAY(Sales[[#This Row],[Date and Time]],2)</f>
        <v>2</v>
      </c>
    </row>
    <row r="4610" spans="1:11" x14ac:dyDescent="0.3">
      <c r="A4610" t="s">
        <v>8078</v>
      </c>
      <c r="B4610" s="1">
        <v>45605.597094907411</v>
      </c>
      <c r="C4610" t="s">
        <v>3329</v>
      </c>
      <c r="D4610" t="s">
        <v>94</v>
      </c>
      <c r="E4610" t="s">
        <v>3471</v>
      </c>
      <c r="F4610" t="s">
        <v>3469</v>
      </c>
      <c r="G4610">
        <v>315.69</v>
      </c>
      <c r="H4610">
        <v>8</v>
      </c>
      <c r="I4610">
        <f t="shared" ref="I4610:I4673" si="72" xml:space="preserve"> G4610/H4610</f>
        <v>39.46125</v>
      </c>
      <c r="J4610">
        <f>(Sales[[#This Row],[Selling Price Per Commodity]]-VLOOKUP(C4610,Products!A:E,4, FALSE))*Sales[[#This Row],[Quantity]]/10</f>
        <v>-445.96699999999998</v>
      </c>
      <c r="K4610">
        <f>WEEKDAY(Sales[[#This Row],[Date and Time]],2)</f>
        <v>6</v>
      </c>
    </row>
    <row r="4611" spans="1:11" x14ac:dyDescent="0.3">
      <c r="A4611" t="s">
        <v>8079</v>
      </c>
      <c r="B4611" s="1">
        <v>45328.045451388891</v>
      </c>
      <c r="C4611" t="s">
        <v>3333</v>
      </c>
      <c r="D4611" t="s">
        <v>18</v>
      </c>
      <c r="E4611" t="s">
        <v>3471</v>
      </c>
      <c r="F4611" t="s">
        <v>3467</v>
      </c>
      <c r="G4611">
        <v>829.19</v>
      </c>
      <c r="H4611">
        <v>8</v>
      </c>
      <c r="I4611">
        <f t="shared" si="72"/>
        <v>103.64875000000001</v>
      </c>
      <c r="J4611">
        <f>(Sales[[#This Row],[Selling Price Per Commodity]]-VLOOKUP(C4611,Products!A:E,4, FALSE))*Sales[[#This Row],[Quantity]]/10</f>
        <v>-543.49699999999996</v>
      </c>
      <c r="K4611">
        <f>WEEKDAY(Sales[[#This Row],[Date and Time]],2)</f>
        <v>2</v>
      </c>
    </row>
    <row r="4612" spans="1:11" x14ac:dyDescent="0.3">
      <c r="A4612" t="s">
        <v>8080</v>
      </c>
      <c r="B4612" s="1">
        <v>45376.27679398148</v>
      </c>
      <c r="C4612" t="s">
        <v>3340</v>
      </c>
      <c r="D4612" t="s">
        <v>1261</v>
      </c>
      <c r="E4612" t="s">
        <v>3479</v>
      </c>
      <c r="F4612" t="s">
        <v>3476</v>
      </c>
      <c r="G4612">
        <v>361.27</v>
      </c>
      <c r="H4612">
        <v>8</v>
      </c>
      <c r="I4612">
        <f t="shared" si="72"/>
        <v>45.158749999999998</v>
      </c>
      <c r="J4612">
        <f>(Sales[[#This Row],[Selling Price Per Commodity]]-VLOOKUP(C4612,Products!A:E,4, FALSE))*Sales[[#This Row],[Quantity]]/10</f>
        <v>-631.39300000000003</v>
      </c>
      <c r="K4612">
        <f>WEEKDAY(Sales[[#This Row],[Date and Time]],2)</f>
        <v>1</v>
      </c>
    </row>
    <row r="4613" spans="1:11" x14ac:dyDescent="0.3">
      <c r="A4613" t="s">
        <v>8081</v>
      </c>
      <c r="B4613" s="1">
        <v>45374.152627314812</v>
      </c>
      <c r="C4613" t="s">
        <v>3378</v>
      </c>
      <c r="D4613" t="s">
        <v>1278</v>
      </c>
      <c r="E4613" t="s">
        <v>3471</v>
      </c>
      <c r="F4613" t="s">
        <v>3467</v>
      </c>
      <c r="G4613">
        <v>1610.44</v>
      </c>
      <c r="H4613">
        <v>1</v>
      </c>
      <c r="I4613">
        <f t="shared" si="72"/>
        <v>1610.44</v>
      </c>
      <c r="J4613">
        <f>(Sales[[#This Row],[Selling Price Per Commodity]]-VLOOKUP(C4613,Products!A:E,4, FALSE))*Sales[[#This Row],[Quantity]]/10</f>
        <v>125.21900000000001</v>
      </c>
      <c r="K4613">
        <f>WEEKDAY(Sales[[#This Row],[Date and Time]],2)</f>
        <v>6</v>
      </c>
    </row>
    <row r="4614" spans="1:11" x14ac:dyDescent="0.3">
      <c r="A4614" t="s">
        <v>8082</v>
      </c>
      <c r="B4614" s="1">
        <v>45307.006678240738</v>
      </c>
      <c r="C4614" t="s">
        <v>3383</v>
      </c>
      <c r="D4614" t="s">
        <v>3207</v>
      </c>
      <c r="E4614" t="s">
        <v>3466</v>
      </c>
      <c r="F4614" t="s">
        <v>3472</v>
      </c>
      <c r="G4614">
        <v>849.34</v>
      </c>
      <c r="H4614">
        <v>10</v>
      </c>
      <c r="I4614">
        <f t="shared" si="72"/>
        <v>84.933999999999997</v>
      </c>
      <c r="J4614">
        <f>(Sales[[#This Row],[Selling Price Per Commodity]]-VLOOKUP(C4614,Products!A:E,4, FALSE))*Sales[[#This Row],[Quantity]]/10</f>
        <v>-607.69600000000003</v>
      </c>
      <c r="K4614">
        <f>WEEKDAY(Sales[[#This Row],[Date and Time]],2)</f>
        <v>2</v>
      </c>
    </row>
    <row r="4615" spans="1:11" x14ac:dyDescent="0.3">
      <c r="A4615" t="s">
        <v>8083</v>
      </c>
      <c r="B4615" s="1">
        <v>45475.783854166664</v>
      </c>
      <c r="C4615" t="s">
        <v>3429</v>
      </c>
      <c r="D4615" t="s">
        <v>1686</v>
      </c>
      <c r="E4615" t="s">
        <v>3466</v>
      </c>
      <c r="F4615" t="s">
        <v>3469</v>
      </c>
      <c r="G4615">
        <v>1479.93</v>
      </c>
      <c r="H4615">
        <v>3</v>
      </c>
      <c r="I4615">
        <f t="shared" si="72"/>
        <v>493.31</v>
      </c>
      <c r="J4615">
        <f>(Sales[[#This Row],[Selling Price Per Commodity]]-VLOOKUP(C4615,Products!A:E,4, FALSE))*Sales[[#This Row],[Quantity]]/10</f>
        <v>-48.170999999999999</v>
      </c>
      <c r="K4615">
        <f>WEEKDAY(Sales[[#This Row],[Date and Time]],2)</f>
        <v>2</v>
      </c>
    </row>
    <row r="4616" spans="1:11" x14ac:dyDescent="0.3">
      <c r="A4616" t="s">
        <v>8084</v>
      </c>
      <c r="B4616" s="1">
        <v>45329.891087962962</v>
      </c>
      <c r="C4616" t="s">
        <v>3261</v>
      </c>
      <c r="D4616" t="s">
        <v>2907</v>
      </c>
      <c r="E4616" t="s">
        <v>3471</v>
      </c>
      <c r="F4616" t="s">
        <v>3476</v>
      </c>
      <c r="G4616">
        <v>1792.12</v>
      </c>
      <c r="H4616">
        <v>5</v>
      </c>
      <c r="I4616">
        <f t="shared" si="72"/>
        <v>358.42399999999998</v>
      </c>
      <c r="J4616">
        <f>(Sales[[#This Row],[Selling Price Per Commodity]]-VLOOKUP(C4616,Products!A:E,4, FALSE))*Sales[[#This Row],[Quantity]]/10</f>
        <v>-296.19299999999998</v>
      </c>
      <c r="K4616">
        <f>WEEKDAY(Sales[[#This Row],[Date and Time]],2)</f>
        <v>3</v>
      </c>
    </row>
    <row r="4617" spans="1:11" x14ac:dyDescent="0.3">
      <c r="A4617" t="s">
        <v>8085</v>
      </c>
      <c r="B4617" s="1">
        <v>45454.284884259258</v>
      </c>
      <c r="C4617" t="s">
        <v>3333</v>
      </c>
      <c r="D4617" t="s">
        <v>995</v>
      </c>
      <c r="E4617" t="s">
        <v>3466</v>
      </c>
      <c r="F4617" t="s">
        <v>3472</v>
      </c>
      <c r="G4617">
        <v>176.41</v>
      </c>
      <c r="H4617">
        <v>4</v>
      </c>
      <c r="I4617">
        <f t="shared" si="72"/>
        <v>44.102499999999999</v>
      </c>
      <c r="J4617">
        <f>(Sales[[#This Row],[Selling Price Per Commodity]]-VLOOKUP(C4617,Products!A:E,4, FALSE))*Sales[[#This Row],[Quantity]]/10</f>
        <v>-295.56700000000001</v>
      </c>
      <c r="K4617">
        <f>WEEKDAY(Sales[[#This Row],[Date and Time]],2)</f>
        <v>2</v>
      </c>
    </row>
    <row r="4618" spans="1:11" x14ac:dyDescent="0.3">
      <c r="A4618" t="s">
        <v>8086</v>
      </c>
      <c r="B4618" s="1">
        <v>45477.26122685185</v>
      </c>
      <c r="C4618" t="s">
        <v>3400</v>
      </c>
      <c r="D4618" t="s">
        <v>234</v>
      </c>
      <c r="E4618" t="s">
        <v>3479</v>
      </c>
      <c r="F4618" t="s">
        <v>3462</v>
      </c>
      <c r="G4618">
        <v>553.91999999999996</v>
      </c>
      <c r="H4618">
        <v>2</v>
      </c>
      <c r="I4618">
        <f t="shared" si="72"/>
        <v>276.95999999999998</v>
      </c>
      <c r="J4618">
        <f>(Sales[[#This Row],[Selling Price Per Commodity]]-VLOOKUP(C4618,Products!A:E,4, FALSE))*Sales[[#This Row],[Quantity]]/10</f>
        <v>3.8059999999999947</v>
      </c>
      <c r="K4618">
        <f>WEEKDAY(Sales[[#This Row],[Date and Time]],2)</f>
        <v>4</v>
      </c>
    </row>
    <row r="4619" spans="1:11" x14ac:dyDescent="0.3">
      <c r="A4619" t="s">
        <v>8087</v>
      </c>
      <c r="B4619" s="1">
        <v>45600.122129629628</v>
      </c>
      <c r="C4619" t="s">
        <v>3283</v>
      </c>
      <c r="D4619" t="s">
        <v>2340</v>
      </c>
      <c r="E4619" t="s">
        <v>3466</v>
      </c>
      <c r="F4619" t="s">
        <v>3467</v>
      </c>
      <c r="G4619">
        <v>108.27</v>
      </c>
      <c r="H4619">
        <v>8</v>
      </c>
      <c r="I4619">
        <f t="shared" si="72"/>
        <v>13.53375</v>
      </c>
      <c r="J4619">
        <f>(Sales[[#This Row],[Selling Price Per Commodity]]-VLOOKUP(C4619,Products!A:E,4, FALSE))*Sales[[#This Row],[Quantity]]/10</f>
        <v>-358.88499999999999</v>
      </c>
      <c r="K4619">
        <f>WEEKDAY(Sales[[#This Row],[Date and Time]],2)</f>
        <v>1</v>
      </c>
    </row>
    <row r="4620" spans="1:11" x14ac:dyDescent="0.3">
      <c r="A4620" t="s">
        <v>8088</v>
      </c>
      <c r="B4620" s="1">
        <v>45380.70175925926</v>
      </c>
      <c r="C4620" t="s">
        <v>3333</v>
      </c>
      <c r="D4620" t="s">
        <v>634</v>
      </c>
      <c r="E4620" t="s">
        <v>3466</v>
      </c>
      <c r="F4620" t="s">
        <v>3472</v>
      </c>
      <c r="G4620">
        <v>463.52</v>
      </c>
      <c r="H4620">
        <v>10</v>
      </c>
      <c r="I4620">
        <f t="shared" si="72"/>
        <v>46.351999999999997</v>
      </c>
      <c r="J4620">
        <f>(Sales[[#This Row],[Selling Price Per Commodity]]-VLOOKUP(C4620,Products!A:E,4, FALSE))*Sales[[#This Row],[Quantity]]/10</f>
        <v>-736.66800000000001</v>
      </c>
      <c r="K4620">
        <f>WEEKDAY(Sales[[#This Row],[Date and Time]],2)</f>
        <v>5</v>
      </c>
    </row>
    <row r="4621" spans="1:11" x14ac:dyDescent="0.3">
      <c r="A4621" t="s">
        <v>8089</v>
      </c>
      <c r="B4621" s="1">
        <v>45348.217557870368</v>
      </c>
      <c r="C4621" t="s">
        <v>3257</v>
      </c>
      <c r="D4621" t="s">
        <v>1373</v>
      </c>
      <c r="E4621" t="s">
        <v>3471</v>
      </c>
      <c r="F4621" t="s">
        <v>3476</v>
      </c>
      <c r="G4621">
        <v>1139.45</v>
      </c>
      <c r="H4621">
        <v>10</v>
      </c>
      <c r="I4621">
        <f t="shared" si="72"/>
        <v>113.94500000000001</v>
      </c>
      <c r="J4621">
        <f>(Sales[[#This Row],[Selling Price Per Commodity]]-VLOOKUP(C4621,Products!A:E,4, FALSE))*Sales[[#This Row],[Quantity]]/10</f>
        <v>-174.565</v>
      </c>
      <c r="K4621">
        <f>WEEKDAY(Sales[[#This Row],[Date and Time]],2)</f>
        <v>1</v>
      </c>
    </row>
    <row r="4622" spans="1:11" x14ac:dyDescent="0.3">
      <c r="A4622" t="s">
        <v>8090</v>
      </c>
      <c r="B4622" s="1">
        <v>45404.257025462961</v>
      </c>
      <c r="C4622" t="s">
        <v>3257</v>
      </c>
      <c r="D4622" t="s">
        <v>510</v>
      </c>
      <c r="E4622" t="s">
        <v>3466</v>
      </c>
      <c r="F4622" t="s">
        <v>3472</v>
      </c>
      <c r="G4622">
        <v>221.91</v>
      </c>
      <c r="H4622">
        <v>1</v>
      </c>
      <c r="I4622">
        <f t="shared" si="72"/>
        <v>221.91</v>
      </c>
      <c r="J4622">
        <f>(Sales[[#This Row],[Selling Price Per Commodity]]-VLOOKUP(C4622,Products!A:E,4, FALSE))*Sales[[#This Row],[Quantity]]/10</f>
        <v>-6.6599999999999993</v>
      </c>
      <c r="K4622">
        <f>WEEKDAY(Sales[[#This Row],[Date and Time]],2)</f>
        <v>1</v>
      </c>
    </row>
    <row r="4623" spans="1:11" x14ac:dyDescent="0.3">
      <c r="A4623" t="s">
        <v>8091</v>
      </c>
      <c r="B4623" s="1">
        <v>45545.612766203703</v>
      </c>
      <c r="C4623" t="s">
        <v>3301</v>
      </c>
      <c r="D4623" t="s">
        <v>983</v>
      </c>
      <c r="E4623" t="s">
        <v>3471</v>
      </c>
      <c r="F4623" t="s">
        <v>3469</v>
      </c>
      <c r="G4623">
        <v>697.64</v>
      </c>
      <c r="H4623">
        <v>9</v>
      </c>
      <c r="I4623">
        <f t="shared" si="72"/>
        <v>77.515555555555551</v>
      </c>
      <c r="J4623">
        <f>(Sales[[#This Row],[Selling Price Per Commodity]]-VLOOKUP(C4623,Products!A:E,4, FALSE))*Sales[[#This Row],[Quantity]]/10</f>
        <v>-382.29700000000003</v>
      </c>
      <c r="K4623">
        <f>WEEKDAY(Sales[[#This Row],[Date and Time]],2)</f>
        <v>2</v>
      </c>
    </row>
    <row r="4624" spans="1:11" x14ac:dyDescent="0.3">
      <c r="A4624" t="s">
        <v>8092</v>
      </c>
      <c r="B4624" s="1">
        <v>45423.94908564815</v>
      </c>
      <c r="C4624" t="s">
        <v>3393</v>
      </c>
      <c r="D4624" t="s">
        <v>2741</v>
      </c>
      <c r="E4624" t="s">
        <v>3461</v>
      </c>
      <c r="F4624" t="s">
        <v>3469</v>
      </c>
      <c r="G4624">
        <v>864.18</v>
      </c>
      <c r="H4624">
        <v>8</v>
      </c>
      <c r="I4624">
        <f t="shared" si="72"/>
        <v>108.02249999999999</v>
      </c>
      <c r="J4624">
        <f>(Sales[[#This Row],[Selling Price Per Commodity]]-VLOOKUP(C4624,Products!A:E,4, FALSE))*Sales[[#This Row],[Quantity]]/10</f>
        <v>-208.31000000000003</v>
      </c>
      <c r="K4624">
        <f>WEEKDAY(Sales[[#This Row],[Date and Time]],2)</f>
        <v>6</v>
      </c>
    </row>
    <row r="4625" spans="1:11" x14ac:dyDescent="0.3">
      <c r="A4625" t="s">
        <v>8093</v>
      </c>
      <c r="B4625" s="1">
        <v>45518.284328703703</v>
      </c>
      <c r="C4625" t="s">
        <v>3334</v>
      </c>
      <c r="D4625" t="s">
        <v>3066</v>
      </c>
      <c r="E4625" t="s">
        <v>3479</v>
      </c>
      <c r="F4625" t="s">
        <v>3469</v>
      </c>
      <c r="G4625">
        <v>655.87</v>
      </c>
      <c r="H4625">
        <v>6</v>
      </c>
      <c r="I4625">
        <f t="shared" si="72"/>
        <v>109.31166666666667</v>
      </c>
      <c r="J4625">
        <f>(Sales[[#This Row],[Selling Price Per Commodity]]-VLOOKUP(C4625,Products!A:E,4, FALSE))*Sales[[#This Row],[Quantity]]/10</f>
        <v>-59.285000000000004</v>
      </c>
      <c r="K4625">
        <f>WEEKDAY(Sales[[#This Row],[Date and Time]],2)</f>
        <v>3</v>
      </c>
    </row>
    <row r="4626" spans="1:11" x14ac:dyDescent="0.3">
      <c r="A4626" t="s">
        <v>8094</v>
      </c>
      <c r="B4626" s="1">
        <v>45584.718055555553</v>
      </c>
      <c r="C4626" t="s">
        <v>3387</v>
      </c>
      <c r="D4626" t="s">
        <v>2623</v>
      </c>
      <c r="E4626" t="s">
        <v>3464</v>
      </c>
      <c r="F4626" t="s">
        <v>3472</v>
      </c>
      <c r="G4626">
        <v>1701.72</v>
      </c>
      <c r="H4626">
        <v>3</v>
      </c>
      <c r="I4626">
        <f t="shared" si="72"/>
        <v>567.24</v>
      </c>
      <c r="J4626">
        <f>(Sales[[#This Row],[Selling Price Per Commodity]]-VLOOKUP(C4626,Products!A:E,4, FALSE))*Sales[[#This Row],[Quantity]]/10</f>
        <v>121.35</v>
      </c>
      <c r="K4626">
        <f>WEEKDAY(Sales[[#This Row],[Date and Time]],2)</f>
        <v>6</v>
      </c>
    </row>
    <row r="4627" spans="1:11" x14ac:dyDescent="0.3">
      <c r="A4627" t="s">
        <v>8095</v>
      </c>
      <c r="B4627" s="1">
        <v>45533.993298611109</v>
      </c>
      <c r="C4627" t="s">
        <v>3350</v>
      </c>
      <c r="D4627" t="s">
        <v>1524</v>
      </c>
      <c r="E4627" t="s">
        <v>3479</v>
      </c>
      <c r="F4627" t="s">
        <v>3476</v>
      </c>
      <c r="G4627">
        <v>1441.51</v>
      </c>
      <c r="H4627">
        <v>4</v>
      </c>
      <c r="I4627">
        <f t="shared" si="72"/>
        <v>360.3775</v>
      </c>
      <c r="J4627">
        <f>(Sales[[#This Row],[Selling Price Per Commodity]]-VLOOKUP(C4627,Products!A:E,4, FALSE))*Sales[[#This Row],[Quantity]]/10</f>
        <v>-233.14499999999998</v>
      </c>
      <c r="K4627">
        <f>WEEKDAY(Sales[[#This Row],[Date and Time]],2)</f>
        <v>4</v>
      </c>
    </row>
    <row r="4628" spans="1:11" x14ac:dyDescent="0.3">
      <c r="A4628" t="s">
        <v>8096</v>
      </c>
      <c r="B4628" s="1">
        <v>45594.368495370371</v>
      </c>
      <c r="C4628" t="s">
        <v>3361</v>
      </c>
      <c r="D4628" t="s">
        <v>1099</v>
      </c>
      <c r="E4628" t="s">
        <v>3461</v>
      </c>
      <c r="F4628" t="s">
        <v>3472</v>
      </c>
      <c r="G4628">
        <v>50.24</v>
      </c>
      <c r="H4628">
        <v>10</v>
      </c>
      <c r="I4628">
        <f t="shared" si="72"/>
        <v>5.024</v>
      </c>
      <c r="J4628">
        <f>(Sales[[#This Row],[Selling Price Per Commodity]]-VLOOKUP(C4628,Products!A:E,4, FALSE))*Sales[[#This Row],[Quantity]]/10</f>
        <v>-183.05600000000001</v>
      </c>
      <c r="K4628">
        <f>WEEKDAY(Sales[[#This Row],[Date and Time]],2)</f>
        <v>2</v>
      </c>
    </row>
    <row r="4629" spans="1:11" x14ac:dyDescent="0.3">
      <c r="A4629" t="s">
        <v>8097</v>
      </c>
      <c r="B4629" s="1">
        <v>45437.586215277777</v>
      </c>
      <c r="C4629" t="s">
        <v>3410</v>
      </c>
      <c r="D4629" t="s">
        <v>2355</v>
      </c>
      <c r="E4629" t="s">
        <v>3479</v>
      </c>
      <c r="F4629" t="s">
        <v>3469</v>
      </c>
      <c r="G4629">
        <v>544.36</v>
      </c>
      <c r="H4629">
        <v>4</v>
      </c>
      <c r="I4629">
        <f t="shared" si="72"/>
        <v>136.09</v>
      </c>
      <c r="J4629">
        <f>(Sales[[#This Row],[Selling Price Per Commodity]]-VLOOKUP(C4629,Products!A:E,4, FALSE))*Sales[[#This Row],[Quantity]]/10</f>
        <v>-6.636000000000001</v>
      </c>
      <c r="K4629">
        <f>WEEKDAY(Sales[[#This Row],[Date and Time]],2)</f>
        <v>6</v>
      </c>
    </row>
    <row r="4630" spans="1:11" x14ac:dyDescent="0.3">
      <c r="A4630" t="s">
        <v>8098</v>
      </c>
      <c r="B4630" s="1">
        <v>45604.661631944444</v>
      </c>
      <c r="C4630" t="s">
        <v>3386</v>
      </c>
      <c r="D4630" t="s">
        <v>3204</v>
      </c>
      <c r="E4630" t="s">
        <v>3471</v>
      </c>
      <c r="F4630" t="s">
        <v>3462</v>
      </c>
      <c r="G4630">
        <v>891.76</v>
      </c>
      <c r="H4630">
        <v>2</v>
      </c>
      <c r="I4630">
        <f t="shared" si="72"/>
        <v>445.88</v>
      </c>
      <c r="J4630">
        <f>(Sales[[#This Row],[Selling Price Per Commodity]]-VLOOKUP(C4630,Products!A:E,4, FALSE))*Sales[[#This Row],[Quantity]]/10</f>
        <v>-61.077999999999996</v>
      </c>
      <c r="K4630">
        <f>WEEKDAY(Sales[[#This Row],[Date and Time]],2)</f>
        <v>5</v>
      </c>
    </row>
    <row r="4631" spans="1:11" x14ac:dyDescent="0.3">
      <c r="A4631" t="s">
        <v>8099</v>
      </c>
      <c r="B4631" s="1">
        <v>45524.234803240739</v>
      </c>
      <c r="C4631" t="s">
        <v>3301</v>
      </c>
      <c r="D4631" t="s">
        <v>911</v>
      </c>
      <c r="E4631" t="s">
        <v>3471</v>
      </c>
      <c r="F4631" t="s">
        <v>3469</v>
      </c>
      <c r="G4631">
        <v>1745.74</v>
      </c>
      <c r="H4631">
        <v>7</v>
      </c>
      <c r="I4631">
        <f t="shared" si="72"/>
        <v>249.39142857142858</v>
      </c>
      <c r="J4631">
        <f>(Sales[[#This Row],[Selling Price Per Commodity]]-VLOOKUP(C4631,Products!A:E,4, FALSE))*Sales[[#This Row],[Quantity]]/10</f>
        <v>-177.02900000000002</v>
      </c>
      <c r="K4631">
        <f>WEEKDAY(Sales[[#This Row],[Date and Time]],2)</f>
        <v>2</v>
      </c>
    </row>
    <row r="4632" spans="1:11" x14ac:dyDescent="0.3">
      <c r="A4632" t="s">
        <v>8100</v>
      </c>
      <c r="B4632" s="1">
        <v>45368.573136574072</v>
      </c>
      <c r="C4632" t="s">
        <v>3422</v>
      </c>
      <c r="D4632" t="s">
        <v>2500</v>
      </c>
      <c r="E4632" t="s">
        <v>3479</v>
      </c>
      <c r="F4632" t="s">
        <v>3469</v>
      </c>
      <c r="G4632">
        <v>1961.78</v>
      </c>
      <c r="H4632">
        <v>2</v>
      </c>
      <c r="I4632">
        <f t="shared" si="72"/>
        <v>980.89</v>
      </c>
      <c r="J4632">
        <f>(Sales[[#This Row],[Selling Price Per Commodity]]-VLOOKUP(C4632,Products!A:E,4, FALSE))*Sales[[#This Row],[Quantity]]/10</f>
        <v>41.687999999999988</v>
      </c>
      <c r="K4632">
        <f>WEEKDAY(Sales[[#This Row],[Date and Time]],2)</f>
        <v>7</v>
      </c>
    </row>
    <row r="4633" spans="1:11" x14ac:dyDescent="0.3">
      <c r="A4633" t="s">
        <v>8101</v>
      </c>
      <c r="B4633" s="1">
        <v>45442.522789351853</v>
      </c>
      <c r="C4633" t="s">
        <v>3403</v>
      </c>
      <c r="D4633" t="s">
        <v>1033</v>
      </c>
      <c r="E4633" t="s">
        <v>3479</v>
      </c>
      <c r="F4633" t="s">
        <v>3472</v>
      </c>
      <c r="G4633">
        <v>207.7</v>
      </c>
      <c r="H4633">
        <v>2</v>
      </c>
      <c r="I4633">
        <f t="shared" si="72"/>
        <v>103.85</v>
      </c>
      <c r="J4633">
        <f>(Sales[[#This Row],[Selling Price Per Commodity]]-VLOOKUP(C4633,Products!A:E,4, FALSE))*Sales[[#This Row],[Quantity]]/10</f>
        <v>-160.16399999999999</v>
      </c>
      <c r="K4633">
        <f>WEEKDAY(Sales[[#This Row],[Date and Time]],2)</f>
        <v>4</v>
      </c>
    </row>
    <row r="4634" spans="1:11" x14ac:dyDescent="0.3">
      <c r="A4634" t="s">
        <v>8102</v>
      </c>
      <c r="B4634" s="1">
        <v>45543.682303240741</v>
      </c>
      <c r="C4634" t="s">
        <v>3416</v>
      </c>
      <c r="D4634" t="s">
        <v>2922</v>
      </c>
      <c r="E4634" t="s">
        <v>3461</v>
      </c>
      <c r="F4634" t="s">
        <v>3469</v>
      </c>
      <c r="G4634">
        <v>875.7</v>
      </c>
      <c r="H4634">
        <v>5</v>
      </c>
      <c r="I4634">
        <f t="shared" si="72"/>
        <v>175.14000000000001</v>
      </c>
      <c r="J4634">
        <f>(Sales[[#This Row],[Selling Price Per Commodity]]-VLOOKUP(C4634,Products!A:E,4, FALSE))*Sales[[#This Row],[Quantity]]/10</f>
        <v>-289.18</v>
      </c>
      <c r="K4634">
        <f>WEEKDAY(Sales[[#This Row],[Date and Time]],2)</f>
        <v>7</v>
      </c>
    </row>
    <row r="4635" spans="1:11" x14ac:dyDescent="0.3">
      <c r="A4635" t="s">
        <v>8103</v>
      </c>
      <c r="B4635" s="1">
        <v>45322.035057870373</v>
      </c>
      <c r="C4635" t="s">
        <v>3449</v>
      </c>
      <c r="D4635" t="s">
        <v>3115</v>
      </c>
      <c r="E4635" t="s">
        <v>3479</v>
      </c>
      <c r="F4635" t="s">
        <v>3472</v>
      </c>
      <c r="G4635">
        <v>1171.21</v>
      </c>
      <c r="H4635">
        <v>4</v>
      </c>
      <c r="I4635">
        <f t="shared" si="72"/>
        <v>292.80250000000001</v>
      </c>
      <c r="J4635">
        <f>(Sales[[#This Row],[Selling Price Per Commodity]]-VLOOKUP(C4635,Products!A:E,4, FALSE))*Sales[[#This Row],[Quantity]]/10</f>
        <v>-78.014999999999986</v>
      </c>
      <c r="K4635">
        <f>WEEKDAY(Sales[[#This Row],[Date and Time]],2)</f>
        <v>3</v>
      </c>
    </row>
    <row r="4636" spans="1:11" x14ac:dyDescent="0.3">
      <c r="A4636" t="s">
        <v>8104</v>
      </c>
      <c r="B4636" s="1">
        <v>45394.651574074072</v>
      </c>
      <c r="C4636" t="s">
        <v>3329</v>
      </c>
      <c r="D4636" t="s">
        <v>905</v>
      </c>
      <c r="E4636" t="s">
        <v>3479</v>
      </c>
      <c r="F4636" t="s">
        <v>3462</v>
      </c>
      <c r="G4636">
        <v>279.48</v>
      </c>
      <c r="H4636">
        <v>2</v>
      </c>
      <c r="I4636">
        <f t="shared" si="72"/>
        <v>139.74</v>
      </c>
      <c r="J4636">
        <f>(Sales[[#This Row],[Selling Price Per Commodity]]-VLOOKUP(C4636,Products!A:E,4, FALSE))*Sales[[#This Row],[Quantity]]/10</f>
        <v>-91.435999999999993</v>
      </c>
      <c r="K4636">
        <f>WEEKDAY(Sales[[#This Row],[Date and Time]],2)</f>
        <v>5</v>
      </c>
    </row>
    <row r="4637" spans="1:11" x14ac:dyDescent="0.3">
      <c r="A4637" t="s">
        <v>8105</v>
      </c>
      <c r="B4637" s="1">
        <v>45539.796365740738</v>
      </c>
      <c r="C4637" t="s">
        <v>3287</v>
      </c>
      <c r="D4637" t="s">
        <v>2604</v>
      </c>
      <c r="E4637" t="s">
        <v>3466</v>
      </c>
      <c r="F4637" t="s">
        <v>3469</v>
      </c>
      <c r="G4637">
        <v>281.93</v>
      </c>
      <c r="H4637">
        <v>5</v>
      </c>
      <c r="I4637">
        <f t="shared" si="72"/>
        <v>56.386000000000003</v>
      </c>
      <c r="J4637">
        <f>(Sales[[#This Row],[Selling Price Per Commodity]]-VLOOKUP(C4637,Products!A:E,4, FALSE))*Sales[[#This Row],[Quantity]]/10</f>
        <v>-422.64700000000005</v>
      </c>
      <c r="K4637">
        <f>WEEKDAY(Sales[[#This Row],[Date and Time]],2)</f>
        <v>3</v>
      </c>
    </row>
    <row r="4638" spans="1:11" x14ac:dyDescent="0.3">
      <c r="A4638" t="s">
        <v>8106</v>
      </c>
      <c r="B4638" s="1">
        <v>45498.399085648147</v>
      </c>
      <c r="C4638" t="s">
        <v>3440</v>
      </c>
      <c r="D4638" t="s">
        <v>2138</v>
      </c>
      <c r="E4638" t="s">
        <v>3466</v>
      </c>
      <c r="F4638" t="s">
        <v>3462</v>
      </c>
      <c r="G4638">
        <v>1302.19</v>
      </c>
      <c r="H4638">
        <v>6</v>
      </c>
      <c r="I4638">
        <f t="shared" si="72"/>
        <v>217.03166666666667</v>
      </c>
      <c r="J4638">
        <f>(Sales[[#This Row],[Selling Price Per Commodity]]-VLOOKUP(C4638,Products!A:E,4, FALSE))*Sales[[#This Row],[Quantity]]/10</f>
        <v>59.719000000000008</v>
      </c>
      <c r="K4638">
        <f>WEEKDAY(Sales[[#This Row],[Date and Time]],2)</f>
        <v>4</v>
      </c>
    </row>
    <row r="4639" spans="1:11" x14ac:dyDescent="0.3">
      <c r="A4639" t="s">
        <v>8107</v>
      </c>
      <c r="B4639" s="1">
        <v>45579.038460648146</v>
      </c>
      <c r="C4639" t="s">
        <v>3426</v>
      </c>
      <c r="D4639" t="s">
        <v>2298</v>
      </c>
      <c r="E4639" t="s">
        <v>3479</v>
      </c>
      <c r="F4639" t="s">
        <v>3469</v>
      </c>
      <c r="G4639">
        <v>281.14999999999998</v>
      </c>
      <c r="H4639">
        <v>4</v>
      </c>
      <c r="I4639">
        <f t="shared" si="72"/>
        <v>70.287499999999994</v>
      </c>
      <c r="J4639">
        <f>(Sales[[#This Row],[Selling Price Per Commodity]]-VLOOKUP(C4639,Products!A:E,4, FALSE))*Sales[[#This Row],[Quantity]]/10</f>
        <v>20.634999999999998</v>
      </c>
      <c r="K4639">
        <f>WEEKDAY(Sales[[#This Row],[Date and Time]],2)</f>
        <v>1</v>
      </c>
    </row>
    <row r="4640" spans="1:11" x14ac:dyDescent="0.3">
      <c r="A4640" t="s">
        <v>8108</v>
      </c>
      <c r="B4640" s="1">
        <v>45308.904074074075</v>
      </c>
      <c r="C4640" t="s">
        <v>3318</v>
      </c>
      <c r="D4640" t="s">
        <v>1357</v>
      </c>
      <c r="E4640" t="s">
        <v>3479</v>
      </c>
      <c r="F4640" t="s">
        <v>3476</v>
      </c>
      <c r="G4640">
        <v>114.87</v>
      </c>
      <c r="H4640">
        <v>10</v>
      </c>
      <c r="I4640">
        <f t="shared" si="72"/>
        <v>11.487</v>
      </c>
      <c r="J4640">
        <f>(Sales[[#This Row],[Selling Price Per Commodity]]-VLOOKUP(C4640,Products!A:E,4, FALSE))*Sales[[#This Row],[Quantity]]/10</f>
        <v>-57.542999999999992</v>
      </c>
      <c r="K4640">
        <f>WEEKDAY(Sales[[#This Row],[Date and Time]],2)</f>
        <v>3</v>
      </c>
    </row>
    <row r="4641" spans="1:11" x14ac:dyDescent="0.3">
      <c r="A4641" t="s">
        <v>8109</v>
      </c>
      <c r="B4641" s="1">
        <v>45444.075381944444</v>
      </c>
      <c r="C4641" t="s">
        <v>3271</v>
      </c>
      <c r="D4641" t="s">
        <v>2678</v>
      </c>
      <c r="E4641" t="s">
        <v>3464</v>
      </c>
      <c r="F4641" t="s">
        <v>3467</v>
      </c>
      <c r="G4641">
        <v>532.04999999999995</v>
      </c>
      <c r="H4641">
        <v>5</v>
      </c>
      <c r="I4641">
        <f t="shared" si="72"/>
        <v>106.41</v>
      </c>
      <c r="J4641">
        <f>(Sales[[#This Row],[Selling Price Per Commodity]]-VLOOKUP(C4641,Products!A:E,4, FALSE))*Sales[[#This Row],[Quantity]]/10</f>
        <v>-193.38</v>
      </c>
      <c r="K4641">
        <f>WEEKDAY(Sales[[#This Row],[Date and Time]],2)</f>
        <v>6</v>
      </c>
    </row>
    <row r="4642" spans="1:11" x14ac:dyDescent="0.3">
      <c r="A4642" t="s">
        <v>8110</v>
      </c>
      <c r="B4642" s="1">
        <v>45305.553923611114</v>
      </c>
      <c r="C4642" t="s">
        <v>3342</v>
      </c>
      <c r="D4642" t="s">
        <v>468</v>
      </c>
      <c r="E4642" t="s">
        <v>3471</v>
      </c>
      <c r="F4642" t="s">
        <v>3472</v>
      </c>
      <c r="G4642">
        <v>1920.58</v>
      </c>
      <c r="H4642">
        <v>3</v>
      </c>
      <c r="I4642">
        <f t="shared" si="72"/>
        <v>640.19333333333327</v>
      </c>
      <c r="J4642">
        <f>(Sales[[#This Row],[Selling Price Per Commodity]]-VLOOKUP(C4642,Products!A:E,4, FALSE))*Sales[[#This Row],[Quantity]]/10</f>
        <v>-96.332000000000008</v>
      </c>
      <c r="K4642">
        <f>WEEKDAY(Sales[[#This Row],[Date and Time]],2)</f>
        <v>7</v>
      </c>
    </row>
    <row r="4643" spans="1:11" x14ac:dyDescent="0.3">
      <c r="A4643" t="s">
        <v>8111</v>
      </c>
      <c r="B4643" s="1">
        <v>45313.368576388886</v>
      </c>
      <c r="C4643" t="s">
        <v>3342</v>
      </c>
      <c r="D4643" t="s">
        <v>1131</v>
      </c>
      <c r="E4643" t="s">
        <v>3471</v>
      </c>
      <c r="F4643" t="s">
        <v>3476</v>
      </c>
      <c r="G4643">
        <v>55.36</v>
      </c>
      <c r="H4643">
        <v>2</v>
      </c>
      <c r="I4643">
        <f t="shared" si="72"/>
        <v>27.68</v>
      </c>
      <c r="J4643">
        <f>(Sales[[#This Row],[Selling Price Per Commodity]]-VLOOKUP(C4643,Products!A:E,4, FALSE))*Sales[[#This Row],[Quantity]]/10</f>
        <v>-186.72399999999999</v>
      </c>
      <c r="K4643">
        <f>WEEKDAY(Sales[[#This Row],[Date and Time]],2)</f>
        <v>1</v>
      </c>
    </row>
    <row r="4644" spans="1:11" x14ac:dyDescent="0.3">
      <c r="A4644" t="s">
        <v>8112</v>
      </c>
      <c r="B4644" s="1">
        <v>45483.857164351852</v>
      </c>
      <c r="C4644" t="s">
        <v>3435</v>
      </c>
      <c r="D4644" t="s">
        <v>1927</v>
      </c>
      <c r="E4644" t="s">
        <v>3461</v>
      </c>
      <c r="F4644" t="s">
        <v>3472</v>
      </c>
      <c r="G4644">
        <v>302.87</v>
      </c>
      <c r="H4644">
        <v>9</v>
      </c>
      <c r="I4644">
        <f t="shared" si="72"/>
        <v>33.652222222222221</v>
      </c>
      <c r="J4644">
        <f>(Sales[[#This Row],[Selling Price Per Commodity]]-VLOOKUP(C4644,Products!A:E,4, FALSE))*Sales[[#This Row],[Quantity]]/10</f>
        <v>-254.35599999999994</v>
      </c>
      <c r="K4644">
        <f>WEEKDAY(Sales[[#This Row],[Date and Time]],2)</f>
        <v>3</v>
      </c>
    </row>
    <row r="4645" spans="1:11" x14ac:dyDescent="0.3">
      <c r="A4645" t="s">
        <v>8113</v>
      </c>
      <c r="B4645" s="1">
        <v>45351.478495370371</v>
      </c>
      <c r="C4645" t="s">
        <v>3255</v>
      </c>
      <c r="D4645" t="s">
        <v>2810</v>
      </c>
      <c r="E4645" t="s">
        <v>3479</v>
      </c>
      <c r="F4645" t="s">
        <v>3472</v>
      </c>
      <c r="G4645">
        <v>1574.65</v>
      </c>
      <c r="H4645">
        <v>7</v>
      </c>
      <c r="I4645">
        <f t="shared" si="72"/>
        <v>224.95000000000002</v>
      </c>
      <c r="J4645">
        <f>(Sales[[#This Row],[Selling Price Per Commodity]]-VLOOKUP(C4645,Products!A:E,4, FALSE))*Sales[[#This Row],[Quantity]]/10</f>
        <v>-523.971</v>
      </c>
      <c r="K4645">
        <f>WEEKDAY(Sales[[#This Row],[Date and Time]],2)</f>
        <v>4</v>
      </c>
    </row>
    <row r="4646" spans="1:11" x14ac:dyDescent="0.3">
      <c r="A4646" t="s">
        <v>8114</v>
      </c>
      <c r="B4646" s="1">
        <v>45318.774270833332</v>
      </c>
      <c r="C4646" t="s">
        <v>3343</v>
      </c>
      <c r="D4646" t="s">
        <v>789</v>
      </c>
      <c r="E4646" t="s">
        <v>3471</v>
      </c>
      <c r="F4646" t="s">
        <v>3462</v>
      </c>
      <c r="G4646">
        <v>281.79000000000002</v>
      </c>
      <c r="H4646">
        <v>6</v>
      </c>
      <c r="I4646">
        <f t="shared" si="72"/>
        <v>46.965000000000003</v>
      </c>
      <c r="J4646">
        <f>(Sales[[#This Row],[Selling Price Per Commodity]]-VLOOKUP(C4646,Products!A:E,4, FALSE))*Sales[[#This Row],[Quantity]]/10</f>
        <v>-35.366999999999997</v>
      </c>
      <c r="K4646">
        <f>WEEKDAY(Sales[[#This Row],[Date and Time]],2)</f>
        <v>6</v>
      </c>
    </row>
    <row r="4647" spans="1:11" x14ac:dyDescent="0.3">
      <c r="A4647" t="s">
        <v>8115</v>
      </c>
      <c r="B4647" s="1">
        <v>45448.134699074071</v>
      </c>
      <c r="C4647" t="s">
        <v>3269</v>
      </c>
      <c r="D4647" t="s">
        <v>2108</v>
      </c>
      <c r="E4647" t="s">
        <v>3464</v>
      </c>
      <c r="F4647" t="s">
        <v>3472</v>
      </c>
      <c r="G4647">
        <v>1892.95</v>
      </c>
      <c r="H4647">
        <v>1</v>
      </c>
      <c r="I4647">
        <f t="shared" si="72"/>
        <v>1892.95</v>
      </c>
      <c r="J4647">
        <f>(Sales[[#This Row],[Selling Price Per Commodity]]-VLOOKUP(C4647,Products!A:E,4, FALSE))*Sales[[#This Row],[Quantity]]/10</f>
        <v>126.529</v>
      </c>
      <c r="K4647">
        <f>WEEKDAY(Sales[[#This Row],[Date and Time]],2)</f>
        <v>3</v>
      </c>
    </row>
    <row r="4648" spans="1:11" x14ac:dyDescent="0.3">
      <c r="A4648" t="s">
        <v>8116</v>
      </c>
      <c r="B4648" s="1">
        <v>45455.192974537036</v>
      </c>
      <c r="C4648" t="s">
        <v>3344</v>
      </c>
      <c r="D4648" t="s">
        <v>1596</v>
      </c>
      <c r="E4648" t="s">
        <v>3464</v>
      </c>
      <c r="F4648" t="s">
        <v>3467</v>
      </c>
      <c r="G4648">
        <v>1104.3699999999999</v>
      </c>
      <c r="H4648">
        <v>6</v>
      </c>
      <c r="I4648">
        <f t="shared" si="72"/>
        <v>184.06166666666664</v>
      </c>
      <c r="J4648">
        <f>(Sales[[#This Row],[Selling Price Per Commodity]]-VLOOKUP(C4648,Products!A:E,4, FALSE))*Sales[[#This Row],[Quantity]]/10</f>
        <v>-378.46700000000004</v>
      </c>
      <c r="K4648">
        <f>WEEKDAY(Sales[[#This Row],[Date and Time]],2)</f>
        <v>3</v>
      </c>
    </row>
    <row r="4649" spans="1:11" x14ac:dyDescent="0.3">
      <c r="A4649" t="s">
        <v>8117</v>
      </c>
      <c r="B4649" s="1">
        <v>45505.693171296298</v>
      </c>
      <c r="C4649" t="s">
        <v>3411</v>
      </c>
      <c r="D4649" t="s">
        <v>1877</v>
      </c>
      <c r="E4649" t="s">
        <v>3464</v>
      </c>
      <c r="F4649" t="s">
        <v>3462</v>
      </c>
      <c r="G4649">
        <v>409.98</v>
      </c>
      <c r="H4649">
        <v>6</v>
      </c>
      <c r="I4649">
        <f t="shared" si="72"/>
        <v>68.33</v>
      </c>
      <c r="J4649">
        <f>(Sales[[#This Row],[Selling Price Per Commodity]]-VLOOKUP(C4649,Products!A:E,4, FALSE))*Sales[[#This Row],[Quantity]]/10</f>
        <v>-372.33</v>
      </c>
      <c r="K4649">
        <f>WEEKDAY(Sales[[#This Row],[Date and Time]],2)</f>
        <v>4</v>
      </c>
    </row>
    <row r="4650" spans="1:11" x14ac:dyDescent="0.3">
      <c r="A4650" t="s">
        <v>8118</v>
      </c>
      <c r="B4650" s="1">
        <v>45380.601226851853</v>
      </c>
      <c r="C4650" t="s">
        <v>3303</v>
      </c>
      <c r="D4650" t="s">
        <v>1604</v>
      </c>
      <c r="E4650" t="s">
        <v>3461</v>
      </c>
      <c r="F4650" t="s">
        <v>3472</v>
      </c>
      <c r="G4650">
        <v>355.64</v>
      </c>
      <c r="H4650">
        <v>2</v>
      </c>
      <c r="I4650">
        <f t="shared" si="72"/>
        <v>177.82</v>
      </c>
      <c r="J4650">
        <f>(Sales[[#This Row],[Selling Price Per Commodity]]-VLOOKUP(C4650,Products!A:E,4, FALSE))*Sales[[#This Row],[Quantity]]/10</f>
        <v>-114.904</v>
      </c>
      <c r="K4650">
        <f>WEEKDAY(Sales[[#This Row],[Date and Time]],2)</f>
        <v>5</v>
      </c>
    </row>
    <row r="4651" spans="1:11" x14ac:dyDescent="0.3">
      <c r="A4651" t="s">
        <v>8119</v>
      </c>
      <c r="B4651" s="1">
        <v>45522.173263888886</v>
      </c>
      <c r="C4651" t="s">
        <v>3391</v>
      </c>
      <c r="D4651" t="s">
        <v>851</v>
      </c>
      <c r="E4651" t="s">
        <v>3471</v>
      </c>
      <c r="F4651" t="s">
        <v>3469</v>
      </c>
      <c r="G4651">
        <v>366.17</v>
      </c>
      <c r="H4651">
        <v>7</v>
      </c>
      <c r="I4651">
        <f t="shared" si="72"/>
        <v>52.31</v>
      </c>
      <c r="J4651">
        <f>(Sales[[#This Row],[Selling Price Per Commodity]]-VLOOKUP(C4651,Products!A:E,4, FALSE))*Sales[[#This Row],[Quantity]]/10</f>
        <v>-225.827</v>
      </c>
      <c r="K4651">
        <f>WEEKDAY(Sales[[#This Row],[Date and Time]],2)</f>
        <v>7</v>
      </c>
    </row>
    <row r="4652" spans="1:11" x14ac:dyDescent="0.3">
      <c r="A4652" t="s">
        <v>8120</v>
      </c>
      <c r="B4652" s="1">
        <v>45518.912280092591</v>
      </c>
      <c r="C4652" t="s">
        <v>3259</v>
      </c>
      <c r="D4652" t="s">
        <v>180</v>
      </c>
      <c r="E4652" t="s">
        <v>3471</v>
      </c>
      <c r="F4652" t="s">
        <v>3476</v>
      </c>
      <c r="G4652">
        <v>1621.9</v>
      </c>
      <c r="H4652">
        <v>7</v>
      </c>
      <c r="I4652">
        <f t="shared" si="72"/>
        <v>231.70000000000002</v>
      </c>
      <c r="J4652">
        <f>(Sales[[#This Row],[Selling Price Per Commodity]]-VLOOKUP(C4652,Products!A:E,4, FALSE))*Sales[[#This Row],[Quantity]]/10</f>
        <v>13.993000000000006</v>
      </c>
      <c r="K4652">
        <f>WEEKDAY(Sales[[#This Row],[Date and Time]],2)</f>
        <v>3</v>
      </c>
    </row>
    <row r="4653" spans="1:11" x14ac:dyDescent="0.3">
      <c r="A4653" t="s">
        <v>8121</v>
      </c>
      <c r="B4653" s="1">
        <v>45325.252581018518</v>
      </c>
      <c r="C4653" t="s">
        <v>3341</v>
      </c>
      <c r="D4653" t="s">
        <v>1804</v>
      </c>
      <c r="E4653" t="s">
        <v>3466</v>
      </c>
      <c r="F4653" t="s">
        <v>3467</v>
      </c>
      <c r="G4653">
        <v>498.19</v>
      </c>
      <c r="H4653">
        <v>10</v>
      </c>
      <c r="I4653">
        <f t="shared" si="72"/>
        <v>49.819000000000003</v>
      </c>
      <c r="J4653">
        <f>(Sales[[#This Row],[Selling Price Per Commodity]]-VLOOKUP(C4653,Products!A:E,4, FALSE))*Sales[[#This Row],[Quantity]]/10</f>
        <v>-27.790999999999997</v>
      </c>
      <c r="K4653">
        <f>WEEKDAY(Sales[[#This Row],[Date and Time]],2)</f>
        <v>6</v>
      </c>
    </row>
    <row r="4654" spans="1:11" x14ac:dyDescent="0.3">
      <c r="A4654" t="s">
        <v>8122</v>
      </c>
      <c r="B4654" s="1">
        <v>45538.108564814815</v>
      </c>
      <c r="C4654" t="s">
        <v>3298</v>
      </c>
      <c r="D4654" t="s">
        <v>2276</v>
      </c>
      <c r="E4654" t="s">
        <v>3471</v>
      </c>
      <c r="F4654" t="s">
        <v>3476</v>
      </c>
      <c r="G4654">
        <v>229.61</v>
      </c>
      <c r="H4654">
        <v>5</v>
      </c>
      <c r="I4654">
        <f t="shared" si="72"/>
        <v>45.922000000000004</v>
      </c>
      <c r="J4654">
        <f>(Sales[[#This Row],[Selling Price Per Commodity]]-VLOOKUP(C4654,Products!A:E,4, FALSE))*Sales[[#This Row],[Quantity]]/10</f>
        <v>-459.60900000000004</v>
      </c>
      <c r="K4654">
        <f>WEEKDAY(Sales[[#This Row],[Date and Time]],2)</f>
        <v>2</v>
      </c>
    </row>
    <row r="4655" spans="1:11" x14ac:dyDescent="0.3">
      <c r="A4655" t="s">
        <v>8123</v>
      </c>
      <c r="B4655" s="1">
        <v>45576.275231481479</v>
      </c>
      <c r="C4655" t="s">
        <v>3325</v>
      </c>
      <c r="D4655" t="s">
        <v>2780</v>
      </c>
      <c r="E4655" t="s">
        <v>3461</v>
      </c>
      <c r="F4655" t="s">
        <v>3476</v>
      </c>
      <c r="G4655">
        <v>965.83</v>
      </c>
      <c r="H4655">
        <v>7</v>
      </c>
      <c r="I4655">
        <f t="shared" si="72"/>
        <v>137.9757142857143</v>
      </c>
      <c r="J4655">
        <f>(Sales[[#This Row],[Selling Price Per Commodity]]-VLOOKUP(C4655,Products!A:E,4, FALSE))*Sales[[#This Row],[Quantity]]/10</f>
        <v>-372.65500000000003</v>
      </c>
      <c r="K4655">
        <f>WEEKDAY(Sales[[#This Row],[Date and Time]],2)</f>
        <v>5</v>
      </c>
    </row>
    <row r="4656" spans="1:11" x14ac:dyDescent="0.3">
      <c r="A4656" t="s">
        <v>8124</v>
      </c>
      <c r="B4656" s="1">
        <v>45564.398657407408</v>
      </c>
      <c r="C4656" t="s">
        <v>3341</v>
      </c>
      <c r="D4656" t="s">
        <v>2696</v>
      </c>
      <c r="E4656" t="s">
        <v>3466</v>
      </c>
      <c r="F4656" t="s">
        <v>3476</v>
      </c>
      <c r="G4656">
        <v>1679.07</v>
      </c>
      <c r="H4656">
        <v>3</v>
      </c>
      <c r="I4656">
        <f t="shared" si="72"/>
        <v>559.68999999999994</v>
      </c>
      <c r="J4656">
        <f>(Sales[[#This Row],[Selling Price Per Commodity]]-VLOOKUP(C4656,Products!A:E,4, FALSE))*Sales[[#This Row],[Quantity]]/10</f>
        <v>144.62399999999997</v>
      </c>
      <c r="K4656">
        <f>WEEKDAY(Sales[[#This Row],[Date and Time]],2)</f>
        <v>7</v>
      </c>
    </row>
    <row r="4657" spans="1:11" x14ac:dyDescent="0.3">
      <c r="A4657" t="s">
        <v>8125</v>
      </c>
      <c r="B4657" s="1">
        <v>45410.285324074073</v>
      </c>
      <c r="C4657" t="s">
        <v>3319</v>
      </c>
      <c r="D4657" t="s">
        <v>2617</v>
      </c>
      <c r="E4657" t="s">
        <v>3466</v>
      </c>
      <c r="F4657" t="s">
        <v>3469</v>
      </c>
      <c r="G4657">
        <v>1739.61</v>
      </c>
      <c r="H4657">
        <v>7</v>
      </c>
      <c r="I4657">
        <f t="shared" si="72"/>
        <v>248.51571428571427</v>
      </c>
      <c r="J4657">
        <f>(Sales[[#This Row],[Selling Price Per Commodity]]-VLOOKUP(C4657,Products!A:E,4, FALSE))*Sales[[#This Row],[Quantity]]/10</f>
        <v>-319.476</v>
      </c>
      <c r="K4657">
        <f>WEEKDAY(Sales[[#This Row],[Date and Time]],2)</f>
        <v>7</v>
      </c>
    </row>
    <row r="4658" spans="1:11" x14ac:dyDescent="0.3">
      <c r="A4658" t="s">
        <v>8126</v>
      </c>
      <c r="B4658" s="1">
        <v>45484.842534722222</v>
      </c>
      <c r="C4658" t="s">
        <v>3293</v>
      </c>
      <c r="D4658" t="s">
        <v>2978</v>
      </c>
      <c r="E4658" t="s">
        <v>3461</v>
      </c>
      <c r="F4658" t="s">
        <v>3476</v>
      </c>
      <c r="G4658">
        <v>301.36</v>
      </c>
      <c r="H4658">
        <v>8</v>
      </c>
      <c r="I4658">
        <f t="shared" si="72"/>
        <v>37.67</v>
      </c>
      <c r="J4658">
        <f>(Sales[[#This Row],[Selling Price Per Commodity]]-VLOOKUP(C4658,Products!A:E,4, FALSE))*Sales[[#This Row],[Quantity]]/10</f>
        <v>-109.85599999999999</v>
      </c>
      <c r="K4658">
        <f>WEEKDAY(Sales[[#This Row],[Date and Time]],2)</f>
        <v>4</v>
      </c>
    </row>
    <row r="4659" spans="1:11" x14ac:dyDescent="0.3">
      <c r="A4659" t="s">
        <v>8127</v>
      </c>
      <c r="B4659" s="1">
        <v>45482.368634259263</v>
      </c>
      <c r="C4659" t="s">
        <v>3304</v>
      </c>
      <c r="D4659" t="s">
        <v>2114</v>
      </c>
      <c r="E4659" t="s">
        <v>3461</v>
      </c>
      <c r="F4659" t="s">
        <v>3469</v>
      </c>
      <c r="G4659">
        <v>996.84</v>
      </c>
      <c r="H4659">
        <v>2</v>
      </c>
      <c r="I4659">
        <f t="shared" si="72"/>
        <v>498.42</v>
      </c>
      <c r="J4659">
        <f>(Sales[[#This Row],[Selling Price Per Commodity]]-VLOOKUP(C4659,Products!A:E,4, FALSE))*Sales[[#This Row],[Quantity]]/10</f>
        <v>96.106000000000009</v>
      </c>
      <c r="K4659">
        <f>WEEKDAY(Sales[[#This Row],[Date and Time]],2)</f>
        <v>2</v>
      </c>
    </row>
    <row r="4660" spans="1:11" x14ac:dyDescent="0.3">
      <c r="A4660" t="s">
        <v>8128</v>
      </c>
      <c r="B4660" s="1">
        <v>45505.651620370372</v>
      </c>
      <c r="C4660" t="s">
        <v>3356</v>
      </c>
      <c r="D4660" t="s">
        <v>1152</v>
      </c>
      <c r="E4660" t="s">
        <v>3464</v>
      </c>
      <c r="F4660" t="s">
        <v>3472</v>
      </c>
      <c r="G4660">
        <v>1533.42</v>
      </c>
      <c r="H4660">
        <v>5</v>
      </c>
      <c r="I4660">
        <f t="shared" si="72"/>
        <v>306.68400000000003</v>
      </c>
      <c r="J4660">
        <f>(Sales[[#This Row],[Selling Price Per Commodity]]-VLOOKUP(C4660,Products!A:E,4, FALSE))*Sales[[#This Row],[Quantity]]/10</f>
        <v>-1.7629999999999768</v>
      </c>
      <c r="K4660">
        <f>WEEKDAY(Sales[[#This Row],[Date and Time]],2)</f>
        <v>4</v>
      </c>
    </row>
    <row r="4661" spans="1:11" x14ac:dyDescent="0.3">
      <c r="A4661" t="s">
        <v>8129</v>
      </c>
      <c r="B4661" s="1">
        <v>45306.569849537038</v>
      </c>
      <c r="C4661" t="s">
        <v>3308</v>
      </c>
      <c r="D4661" t="s">
        <v>90</v>
      </c>
      <c r="E4661" t="s">
        <v>3466</v>
      </c>
      <c r="F4661" t="s">
        <v>3469</v>
      </c>
      <c r="G4661">
        <v>1748.71</v>
      </c>
      <c r="H4661">
        <v>2</v>
      </c>
      <c r="I4661">
        <f t="shared" si="72"/>
        <v>874.35500000000002</v>
      </c>
      <c r="J4661">
        <f>(Sales[[#This Row],[Selling Price Per Commodity]]-VLOOKUP(C4661,Products!A:E,4, FALSE))*Sales[[#This Row],[Quantity]]/10</f>
        <v>-24.843000000000007</v>
      </c>
      <c r="K4661">
        <f>WEEKDAY(Sales[[#This Row],[Date and Time]],2)</f>
        <v>1</v>
      </c>
    </row>
    <row r="4662" spans="1:11" x14ac:dyDescent="0.3">
      <c r="A4662" t="s">
        <v>8130</v>
      </c>
      <c r="B4662" s="1">
        <v>45498.375277777777</v>
      </c>
      <c r="C4662" t="s">
        <v>3273</v>
      </c>
      <c r="D4662" t="s">
        <v>2895</v>
      </c>
      <c r="E4662" t="s">
        <v>3479</v>
      </c>
      <c r="F4662" t="s">
        <v>3467</v>
      </c>
      <c r="G4662">
        <v>1837.59</v>
      </c>
      <c r="H4662">
        <v>10</v>
      </c>
      <c r="I4662">
        <f t="shared" si="72"/>
        <v>183.75899999999999</v>
      </c>
      <c r="J4662">
        <f>(Sales[[#This Row],[Selling Price Per Commodity]]-VLOOKUP(C4662,Products!A:E,4, FALSE))*Sales[[#This Row],[Quantity]]/10</f>
        <v>-779.82100000000003</v>
      </c>
      <c r="K4662">
        <f>WEEKDAY(Sales[[#This Row],[Date and Time]],2)</f>
        <v>4</v>
      </c>
    </row>
    <row r="4663" spans="1:11" x14ac:dyDescent="0.3">
      <c r="A4663" t="s">
        <v>8131</v>
      </c>
      <c r="B4663" s="1">
        <v>45515.323738425926</v>
      </c>
      <c r="C4663" t="s">
        <v>3312</v>
      </c>
      <c r="D4663" t="s">
        <v>2901</v>
      </c>
      <c r="E4663" t="s">
        <v>3461</v>
      </c>
      <c r="F4663" t="s">
        <v>3472</v>
      </c>
      <c r="G4663">
        <v>462.65</v>
      </c>
      <c r="H4663">
        <v>8</v>
      </c>
      <c r="I4663">
        <f t="shared" si="72"/>
        <v>57.831249999999997</v>
      </c>
      <c r="J4663">
        <f>(Sales[[#This Row],[Selling Price Per Commodity]]-VLOOKUP(C4663,Products!A:E,4, FALSE))*Sales[[#This Row],[Quantity]]/10</f>
        <v>-108.63899999999998</v>
      </c>
      <c r="K4663">
        <f>WEEKDAY(Sales[[#This Row],[Date and Time]],2)</f>
        <v>7</v>
      </c>
    </row>
    <row r="4664" spans="1:11" x14ac:dyDescent="0.3">
      <c r="A4664" t="s">
        <v>8132</v>
      </c>
      <c r="B4664" s="1">
        <v>45378.991875</v>
      </c>
      <c r="C4664" t="s">
        <v>3381</v>
      </c>
      <c r="D4664" t="s">
        <v>334</v>
      </c>
      <c r="E4664" t="s">
        <v>3461</v>
      </c>
      <c r="F4664" t="s">
        <v>3476</v>
      </c>
      <c r="G4664">
        <v>1702.83</v>
      </c>
      <c r="H4664">
        <v>7</v>
      </c>
      <c r="I4664">
        <f t="shared" si="72"/>
        <v>243.26142857142855</v>
      </c>
      <c r="J4664">
        <f>(Sales[[#This Row],[Selling Price Per Commodity]]-VLOOKUP(C4664,Products!A:E,4, FALSE))*Sales[[#This Row],[Quantity]]/10</f>
        <v>-183.24500000000003</v>
      </c>
      <c r="K4664">
        <f>WEEKDAY(Sales[[#This Row],[Date and Time]],2)</f>
        <v>3</v>
      </c>
    </row>
    <row r="4665" spans="1:11" x14ac:dyDescent="0.3">
      <c r="A4665" t="s">
        <v>8133</v>
      </c>
      <c r="B4665" s="1">
        <v>45420.379837962966</v>
      </c>
      <c r="C4665" t="s">
        <v>3445</v>
      </c>
      <c r="D4665" t="s">
        <v>1439</v>
      </c>
      <c r="E4665" t="s">
        <v>3466</v>
      </c>
      <c r="F4665" t="s">
        <v>3469</v>
      </c>
      <c r="G4665">
        <v>1971.89</v>
      </c>
      <c r="H4665">
        <v>3</v>
      </c>
      <c r="I4665">
        <f t="shared" si="72"/>
        <v>657.29666666666674</v>
      </c>
      <c r="J4665">
        <f>(Sales[[#This Row],[Selling Price Per Commodity]]-VLOOKUP(C4665,Products!A:E,4, FALSE))*Sales[[#This Row],[Quantity]]/10</f>
        <v>150.76100000000002</v>
      </c>
      <c r="K4665">
        <f>WEEKDAY(Sales[[#This Row],[Date and Time]],2)</f>
        <v>3</v>
      </c>
    </row>
    <row r="4666" spans="1:11" x14ac:dyDescent="0.3">
      <c r="A4666" t="s">
        <v>8134</v>
      </c>
      <c r="B4666" s="1">
        <v>45428.549479166664</v>
      </c>
      <c r="C4666" t="s">
        <v>3214</v>
      </c>
      <c r="D4666" t="s">
        <v>744</v>
      </c>
      <c r="E4666" t="s">
        <v>3471</v>
      </c>
      <c r="F4666" t="s">
        <v>3476</v>
      </c>
      <c r="G4666">
        <v>274.25</v>
      </c>
      <c r="H4666">
        <v>2</v>
      </c>
      <c r="I4666">
        <f t="shared" si="72"/>
        <v>137.125</v>
      </c>
      <c r="J4666">
        <f>(Sales[[#This Row],[Selling Price Per Commodity]]-VLOOKUP(C4666,Products!A:E,4, FALSE))*Sales[[#This Row],[Quantity]]/10</f>
        <v>-59.633000000000003</v>
      </c>
      <c r="K4666">
        <f>WEEKDAY(Sales[[#This Row],[Date and Time]],2)</f>
        <v>4</v>
      </c>
    </row>
    <row r="4667" spans="1:11" x14ac:dyDescent="0.3">
      <c r="A4667" t="s">
        <v>8135</v>
      </c>
      <c r="B4667" s="1">
        <v>45381.921944444446</v>
      </c>
      <c r="C4667" t="s">
        <v>3250</v>
      </c>
      <c r="D4667" t="s">
        <v>2245</v>
      </c>
      <c r="E4667" t="s">
        <v>3464</v>
      </c>
      <c r="F4667" t="s">
        <v>3467</v>
      </c>
      <c r="G4667">
        <v>1962.32</v>
      </c>
      <c r="H4667">
        <v>4</v>
      </c>
      <c r="I4667">
        <f t="shared" si="72"/>
        <v>490.58</v>
      </c>
      <c r="J4667">
        <f>(Sales[[#This Row],[Selling Price Per Commodity]]-VLOOKUP(C4667,Products!A:E,4, FALSE))*Sales[[#This Row],[Quantity]]/10</f>
        <v>150.44400000000002</v>
      </c>
      <c r="K4667">
        <f>WEEKDAY(Sales[[#This Row],[Date and Time]],2)</f>
        <v>6</v>
      </c>
    </row>
    <row r="4668" spans="1:11" x14ac:dyDescent="0.3">
      <c r="A4668" t="s">
        <v>8136</v>
      </c>
      <c r="B4668" s="1">
        <v>45379.63422453704</v>
      </c>
      <c r="C4668" t="s">
        <v>3406</v>
      </c>
      <c r="D4668" t="s">
        <v>507</v>
      </c>
      <c r="E4668" t="s">
        <v>3461</v>
      </c>
      <c r="F4668" t="s">
        <v>3476</v>
      </c>
      <c r="G4668">
        <v>120.61</v>
      </c>
      <c r="H4668">
        <v>2</v>
      </c>
      <c r="I4668">
        <f t="shared" si="72"/>
        <v>60.305</v>
      </c>
      <c r="J4668">
        <f>(Sales[[#This Row],[Selling Price Per Commodity]]-VLOOKUP(C4668,Products!A:E,4, FALSE))*Sales[[#This Row],[Quantity]]/10</f>
        <v>-104.973</v>
      </c>
      <c r="K4668">
        <f>WEEKDAY(Sales[[#This Row],[Date and Time]],2)</f>
        <v>4</v>
      </c>
    </row>
    <row r="4669" spans="1:11" x14ac:dyDescent="0.3">
      <c r="A4669" t="s">
        <v>8137</v>
      </c>
      <c r="B4669" s="1">
        <v>45545.61645833333</v>
      </c>
      <c r="C4669" t="s">
        <v>3439</v>
      </c>
      <c r="D4669" t="s">
        <v>1494</v>
      </c>
      <c r="E4669" t="s">
        <v>3471</v>
      </c>
      <c r="F4669" t="s">
        <v>3476</v>
      </c>
      <c r="G4669">
        <v>1009.61</v>
      </c>
      <c r="H4669">
        <v>6</v>
      </c>
      <c r="I4669">
        <f t="shared" si="72"/>
        <v>168.26833333333335</v>
      </c>
      <c r="J4669">
        <f>(Sales[[#This Row],[Selling Price Per Commodity]]-VLOOKUP(C4669,Products!A:E,4, FALSE))*Sales[[#This Row],[Quantity]]/10</f>
        <v>-466.54300000000001</v>
      </c>
      <c r="K4669">
        <f>WEEKDAY(Sales[[#This Row],[Date and Time]],2)</f>
        <v>2</v>
      </c>
    </row>
    <row r="4670" spans="1:11" x14ac:dyDescent="0.3">
      <c r="A4670" t="s">
        <v>8138</v>
      </c>
      <c r="B4670" s="1">
        <v>45302.071782407409</v>
      </c>
      <c r="C4670" t="s">
        <v>3318</v>
      </c>
      <c r="D4670" t="s">
        <v>918</v>
      </c>
      <c r="E4670" t="s">
        <v>3461</v>
      </c>
      <c r="F4670" t="s">
        <v>3476</v>
      </c>
      <c r="G4670">
        <v>195.58</v>
      </c>
      <c r="H4670">
        <v>9</v>
      </c>
      <c r="I4670">
        <f t="shared" si="72"/>
        <v>21.731111111111112</v>
      </c>
      <c r="J4670">
        <f>(Sales[[#This Row],[Selling Price Per Commodity]]-VLOOKUP(C4670,Products!A:E,4, FALSE))*Sales[[#This Row],[Quantity]]/10</f>
        <v>-42.569000000000003</v>
      </c>
      <c r="K4670">
        <f>WEEKDAY(Sales[[#This Row],[Date and Time]],2)</f>
        <v>4</v>
      </c>
    </row>
    <row r="4671" spans="1:11" x14ac:dyDescent="0.3">
      <c r="A4671" t="s">
        <v>8139</v>
      </c>
      <c r="B4671" s="1">
        <v>45435.733842592592</v>
      </c>
      <c r="C4671" t="s">
        <v>3406</v>
      </c>
      <c r="D4671" t="s">
        <v>773</v>
      </c>
      <c r="E4671" t="s">
        <v>3464</v>
      </c>
      <c r="F4671" t="s">
        <v>3462</v>
      </c>
      <c r="G4671">
        <v>880.07</v>
      </c>
      <c r="H4671">
        <v>10</v>
      </c>
      <c r="I4671">
        <f t="shared" si="72"/>
        <v>88.007000000000005</v>
      </c>
      <c r="J4671">
        <f>(Sales[[#This Row],[Selling Price Per Commodity]]-VLOOKUP(C4671,Products!A:E,4, FALSE))*Sales[[#This Row],[Quantity]]/10</f>
        <v>-497.1629999999999</v>
      </c>
      <c r="K4671">
        <f>WEEKDAY(Sales[[#This Row],[Date and Time]],2)</f>
        <v>4</v>
      </c>
    </row>
    <row r="4672" spans="1:11" x14ac:dyDescent="0.3">
      <c r="A4672" t="s">
        <v>8140</v>
      </c>
      <c r="B4672" s="1">
        <v>45426.09207175926</v>
      </c>
      <c r="C4672" t="s">
        <v>3234</v>
      </c>
      <c r="D4672" t="s">
        <v>1500</v>
      </c>
      <c r="E4672" t="s">
        <v>3461</v>
      </c>
      <c r="F4672" t="s">
        <v>3462</v>
      </c>
      <c r="G4672">
        <v>234.87</v>
      </c>
      <c r="H4672">
        <v>7</v>
      </c>
      <c r="I4672">
        <f t="shared" si="72"/>
        <v>33.552857142857142</v>
      </c>
      <c r="J4672">
        <f>(Sales[[#This Row],[Selling Price Per Commodity]]-VLOOKUP(C4672,Products!A:E,4, FALSE))*Sales[[#This Row],[Quantity]]/10</f>
        <v>-572.6049999999999</v>
      </c>
      <c r="K4672">
        <f>WEEKDAY(Sales[[#This Row],[Date and Time]],2)</f>
        <v>2</v>
      </c>
    </row>
    <row r="4673" spans="1:11" x14ac:dyDescent="0.3">
      <c r="A4673" t="s">
        <v>8141</v>
      </c>
      <c r="B4673" s="1">
        <v>45326.634363425925</v>
      </c>
      <c r="C4673" t="s">
        <v>3431</v>
      </c>
      <c r="D4673" t="s">
        <v>1524</v>
      </c>
      <c r="E4673" t="s">
        <v>3466</v>
      </c>
      <c r="F4673" t="s">
        <v>3467</v>
      </c>
      <c r="G4673">
        <v>82.74</v>
      </c>
      <c r="H4673">
        <v>10</v>
      </c>
      <c r="I4673">
        <f t="shared" si="72"/>
        <v>8.2739999999999991</v>
      </c>
      <c r="J4673">
        <f>(Sales[[#This Row],[Selling Price Per Commodity]]-VLOOKUP(C4673,Products!A:E,4, FALSE))*Sales[[#This Row],[Quantity]]/10</f>
        <v>-742.27599999999995</v>
      </c>
      <c r="K4673">
        <f>WEEKDAY(Sales[[#This Row],[Date and Time]],2)</f>
        <v>7</v>
      </c>
    </row>
    <row r="4674" spans="1:11" x14ac:dyDescent="0.3">
      <c r="A4674" t="s">
        <v>8142</v>
      </c>
      <c r="B4674" s="1">
        <v>45499.779652777775</v>
      </c>
      <c r="C4674" t="s">
        <v>3267</v>
      </c>
      <c r="D4674" t="s">
        <v>2450</v>
      </c>
      <c r="E4674" t="s">
        <v>3464</v>
      </c>
      <c r="F4674" t="s">
        <v>3462</v>
      </c>
      <c r="G4674">
        <v>298.73</v>
      </c>
      <c r="H4674">
        <v>3</v>
      </c>
      <c r="I4674">
        <f t="shared" ref="I4674:I4737" si="73" xml:space="preserve"> G4674/H4674</f>
        <v>99.576666666666668</v>
      </c>
      <c r="J4674">
        <f>(Sales[[#This Row],[Selling Price Per Commodity]]-VLOOKUP(C4674,Products!A:E,4, FALSE))*Sales[[#This Row],[Quantity]]/10</f>
        <v>-109.804</v>
      </c>
      <c r="K4674">
        <f>WEEKDAY(Sales[[#This Row],[Date and Time]],2)</f>
        <v>5</v>
      </c>
    </row>
    <row r="4675" spans="1:11" x14ac:dyDescent="0.3">
      <c r="A4675" t="s">
        <v>8143</v>
      </c>
      <c r="B4675" s="1">
        <v>45352.403599537036</v>
      </c>
      <c r="C4675" t="s">
        <v>3317</v>
      </c>
      <c r="D4675" t="s">
        <v>28</v>
      </c>
      <c r="E4675" t="s">
        <v>3464</v>
      </c>
      <c r="F4675" t="s">
        <v>3467</v>
      </c>
      <c r="G4675">
        <v>169.59</v>
      </c>
      <c r="H4675">
        <v>9</v>
      </c>
      <c r="I4675">
        <f t="shared" si="73"/>
        <v>18.843333333333334</v>
      </c>
      <c r="J4675">
        <f>(Sales[[#This Row],[Selling Price Per Commodity]]-VLOOKUP(C4675,Products!A:E,4, FALSE))*Sales[[#This Row],[Quantity]]/10</f>
        <v>-278.14199999999994</v>
      </c>
      <c r="K4675">
        <f>WEEKDAY(Sales[[#This Row],[Date and Time]],2)</f>
        <v>5</v>
      </c>
    </row>
    <row r="4676" spans="1:11" x14ac:dyDescent="0.3">
      <c r="A4676" t="s">
        <v>8144</v>
      </c>
      <c r="B4676" s="1">
        <v>45307.971458333333</v>
      </c>
      <c r="C4676" t="s">
        <v>3326</v>
      </c>
      <c r="D4676" t="s">
        <v>2767</v>
      </c>
      <c r="E4676" t="s">
        <v>3471</v>
      </c>
      <c r="F4676" t="s">
        <v>3462</v>
      </c>
      <c r="G4676">
        <v>610.49</v>
      </c>
      <c r="H4676">
        <v>6</v>
      </c>
      <c r="I4676">
        <f t="shared" si="73"/>
        <v>101.74833333333333</v>
      </c>
      <c r="J4676">
        <f>(Sales[[#This Row],[Selling Price Per Commodity]]-VLOOKUP(C4676,Products!A:E,4, FALSE))*Sales[[#This Row],[Quantity]]/10</f>
        <v>-361.15299999999996</v>
      </c>
      <c r="K4676">
        <f>WEEKDAY(Sales[[#This Row],[Date and Time]],2)</f>
        <v>2</v>
      </c>
    </row>
    <row r="4677" spans="1:11" x14ac:dyDescent="0.3">
      <c r="A4677" t="s">
        <v>8145</v>
      </c>
      <c r="B4677" s="1">
        <v>45342.249062499999</v>
      </c>
      <c r="C4677" t="s">
        <v>3411</v>
      </c>
      <c r="D4677" t="s">
        <v>2617</v>
      </c>
      <c r="E4677" t="s">
        <v>3479</v>
      </c>
      <c r="F4677" t="s">
        <v>3469</v>
      </c>
      <c r="G4677">
        <v>420.17</v>
      </c>
      <c r="H4677">
        <v>4</v>
      </c>
      <c r="I4677">
        <f t="shared" si="73"/>
        <v>105.0425</v>
      </c>
      <c r="J4677">
        <f>(Sales[[#This Row],[Selling Price Per Commodity]]-VLOOKUP(C4677,Products!A:E,4, FALSE))*Sales[[#This Row],[Quantity]]/10</f>
        <v>-233.535</v>
      </c>
      <c r="K4677">
        <f>WEEKDAY(Sales[[#This Row],[Date and Time]],2)</f>
        <v>2</v>
      </c>
    </row>
    <row r="4678" spans="1:11" x14ac:dyDescent="0.3">
      <c r="A4678" t="s">
        <v>8146</v>
      </c>
      <c r="B4678" s="1">
        <v>45496.898032407407</v>
      </c>
      <c r="C4678" t="s">
        <v>3331</v>
      </c>
      <c r="D4678" t="s">
        <v>1376</v>
      </c>
      <c r="E4678" t="s">
        <v>3479</v>
      </c>
      <c r="F4678" t="s">
        <v>3467</v>
      </c>
      <c r="G4678">
        <v>1372.78</v>
      </c>
      <c r="H4678">
        <v>7</v>
      </c>
      <c r="I4678">
        <f t="shared" si="73"/>
        <v>196.11142857142858</v>
      </c>
      <c r="J4678">
        <f>(Sales[[#This Row],[Selling Price Per Commodity]]-VLOOKUP(C4678,Products!A:E,4, FALSE))*Sales[[#This Row],[Quantity]]/10</f>
        <v>-422.06399999999996</v>
      </c>
      <c r="K4678">
        <f>WEEKDAY(Sales[[#This Row],[Date and Time]],2)</f>
        <v>2</v>
      </c>
    </row>
    <row r="4679" spans="1:11" x14ac:dyDescent="0.3">
      <c r="A4679" t="s">
        <v>8147</v>
      </c>
      <c r="B4679" s="1">
        <v>45443.077060185184</v>
      </c>
      <c r="C4679" t="s">
        <v>3442</v>
      </c>
      <c r="D4679" t="s">
        <v>2418</v>
      </c>
      <c r="E4679" t="s">
        <v>3461</v>
      </c>
      <c r="F4679" t="s">
        <v>3476</v>
      </c>
      <c r="G4679">
        <v>429.1</v>
      </c>
      <c r="H4679">
        <v>7</v>
      </c>
      <c r="I4679">
        <f t="shared" si="73"/>
        <v>61.300000000000004</v>
      </c>
      <c r="J4679">
        <f>(Sales[[#This Row],[Selling Price Per Commodity]]-VLOOKUP(C4679,Products!A:E,4, FALSE))*Sales[[#This Row],[Quantity]]/10</f>
        <v>-329.60899999999998</v>
      </c>
      <c r="K4679">
        <f>WEEKDAY(Sales[[#This Row],[Date and Time]],2)</f>
        <v>5</v>
      </c>
    </row>
    <row r="4680" spans="1:11" x14ac:dyDescent="0.3">
      <c r="A4680" t="s">
        <v>8148</v>
      </c>
      <c r="B4680" s="1">
        <v>45305.202604166669</v>
      </c>
      <c r="C4680" t="s">
        <v>3303</v>
      </c>
      <c r="D4680" t="s">
        <v>1364</v>
      </c>
      <c r="E4680" t="s">
        <v>3464</v>
      </c>
      <c r="F4680" t="s">
        <v>3476</v>
      </c>
      <c r="G4680">
        <v>646.04999999999995</v>
      </c>
      <c r="H4680">
        <v>5</v>
      </c>
      <c r="I4680">
        <f t="shared" si="73"/>
        <v>129.20999999999998</v>
      </c>
      <c r="J4680">
        <f>(Sales[[#This Row],[Selling Price Per Commodity]]-VLOOKUP(C4680,Products!A:E,4, FALSE))*Sales[[#This Row],[Quantity]]/10</f>
        <v>-311.56500000000005</v>
      </c>
      <c r="K4680">
        <f>WEEKDAY(Sales[[#This Row],[Date and Time]],2)</f>
        <v>7</v>
      </c>
    </row>
    <row r="4681" spans="1:11" x14ac:dyDescent="0.3">
      <c r="A4681" t="s">
        <v>8149</v>
      </c>
      <c r="B4681" s="1">
        <v>45378.731886574074</v>
      </c>
      <c r="C4681" t="s">
        <v>3250</v>
      </c>
      <c r="D4681" t="s">
        <v>341</v>
      </c>
      <c r="E4681" t="s">
        <v>3464</v>
      </c>
      <c r="F4681" t="s">
        <v>3469</v>
      </c>
      <c r="G4681">
        <v>444.37</v>
      </c>
      <c r="H4681">
        <v>8</v>
      </c>
      <c r="I4681">
        <f t="shared" si="73"/>
        <v>55.546250000000001</v>
      </c>
      <c r="J4681">
        <f>(Sales[[#This Row],[Selling Price Per Commodity]]-VLOOKUP(C4681,Products!A:E,4, FALSE))*Sales[[#This Row],[Quantity]]/10</f>
        <v>-47.138999999999996</v>
      </c>
      <c r="K4681">
        <f>WEEKDAY(Sales[[#This Row],[Date and Time]],2)</f>
        <v>3</v>
      </c>
    </row>
    <row r="4682" spans="1:11" x14ac:dyDescent="0.3">
      <c r="A4682" t="s">
        <v>8150</v>
      </c>
      <c r="B4682" s="1">
        <v>45468.213356481479</v>
      </c>
      <c r="C4682" t="s">
        <v>3372</v>
      </c>
      <c r="D4682" t="s">
        <v>464</v>
      </c>
      <c r="E4682" t="s">
        <v>3461</v>
      </c>
      <c r="F4682" t="s">
        <v>3467</v>
      </c>
      <c r="G4682">
        <v>1721.7</v>
      </c>
      <c r="H4682">
        <v>2</v>
      </c>
      <c r="I4682">
        <f t="shared" si="73"/>
        <v>860.85</v>
      </c>
      <c r="J4682">
        <f>(Sales[[#This Row],[Selling Price Per Commodity]]-VLOOKUP(C4682,Products!A:E,4, FALSE))*Sales[[#This Row],[Quantity]]/10</f>
        <v>89.094000000000008</v>
      </c>
      <c r="K4682">
        <f>WEEKDAY(Sales[[#This Row],[Date and Time]],2)</f>
        <v>2</v>
      </c>
    </row>
    <row r="4683" spans="1:11" x14ac:dyDescent="0.3">
      <c r="A4683" t="s">
        <v>8151</v>
      </c>
      <c r="B4683" s="1">
        <v>45539.85974537037</v>
      </c>
      <c r="C4683" t="s">
        <v>3366</v>
      </c>
      <c r="D4683" t="s">
        <v>1107</v>
      </c>
      <c r="E4683" t="s">
        <v>3466</v>
      </c>
      <c r="F4683" t="s">
        <v>3476</v>
      </c>
      <c r="G4683">
        <v>1966.87</v>
      </c>
      <c r="H4683">
        <v>5</v>
      </c>
      <c r="I4683">
        <f t="shared" si="73"/>
        <v>393.37399999999997</v>
      </c>
      <c r="J4683">
        <f>(Sales[[#This Row],[Selling Price Per Commodity]]-VLOOKUP(C4683,Products!A:E,4, FALSE))*Sales[[#This Row],[Quantity]]/10</f>
        <v>-137.96799999999999</v>
      </c>
      <c r="K4683">
        <f>WEEKDAY(Sales[[#This Row],[Date and Time]],2)</f>
        <v>3</v>
      </c>
    </row>
    <row r="4684" spans="1:11" x14ac:dyDescent="0.3">
      <c r="A4684" t="s">
        <v>8152</v>
      </c>
      <c r="B4684" s="1">
        <v>45345.933379629627</v>
      </c>
      <c r="C4684" t="s">
        <v>3337</v>
      </c>
      <c r="D4684" t="s">
        <v>142</v>
      </c>
      <c r="E4684" t="s">
        <v>3464</v>
      </c>
      <c r="F4684" t="s">
        <v>3472</v>
      </c>
      <c r="G4684">
        <v>1429.14</v>
      </c>
      <c r="H4684">
        <v>2</v>
      </c>
      <c r="I4684">
        <f t="shared" si="73"/>
        <v>714.57</v>
      </c>
      <c r="J4684">
        <f>(Sales[[#This Row],[Selling Price Per Commodity]]-VLOOKUP(C4684,Products!A:E,4, FALSE))*Sales[[#This Row],[Quantity]]/10</f>
        <v>-37</v>
      </c>
      <c r="K4684">
        <f>WEEKDAY(Sales[[#This Row],[Date and Time]],2)</f>
        <v>5</v>
      </c>
    </row>
    <row r="4685" spans="1:11" x14ac:dyDescent="0.3">
      <c r="A4685" t="s">
        <v>8153</v>
      </c>
      <c r="B4685" s="1">
        <v>45459.128935185188</v>
      </c>
      <c r="C4685" t="s">
        <v>3402</v>
      </c>
      <c r="D4685" t="s">
        <v>2369</v>
      </c>
      <c r="E4685" t="s">
        <v>3461</v>
      </c>
      <c r="F4685" t="s">
        <v>3476</v>
      </c>
      <c r="G4685">
        <v>1842.51</v>
      </c>
      <c r="H4685">
        <v>5</v>
      </c>
      <c r="I4685">
        <f t="shared" si="73"/>
        <v>368.50200000000001</v>
      </c>
      <c r="J4685">
        <f>(Sales[[#This Row],[Selling Price Per Commodity]]-VLOOKUP(C4685,Products!A:E,4, FALSE))*Sales[[#This Row],[Quantity]]/10</f>
        <v>-106.56899999999999</v>
      </c>
      <c r="K4685">
        <f>WEEKDAY(Sales[[#This Row],[Date and Time]],2)</f>
        <v>7</v>
      </c>
    </row>
    <row r="4686" spans="1:11" x14ac:dyDescent="0.3">
      <c r="A4686" t="s">
        <v>8154</v>
      </c>
      <c r="B4686" s="1">
        <v>45456.468275462961</v>
      </c>
      <c r="C4686" t="s">
        <v>3339</v>
      </c>
      <c r="D4686" t="s">
        <v>2276</v>
      </c>
      <c r="E4686" t="s">
        <v>3466</v>
      </c>
      <c r="F4686" t="s">
        <v>3462</v>
      </c>
      <c r="G4686">
        <v>465.91</v>
      </c>
      <c r="H4686">
        <v>4</v>
      </c>
      <c r="I4686">
        <f t="shared" si="73"/>
        <v>116.47750000000001</v>
      </c>
      <c r="J4686">
        <f>(Sales[[#This Row],[Selling Price Per Commodity]]-VLOOKUP(C4686,Products!A:E,4, FALSE))*Sales[[#This Row],[Quantity]]/10</f>
        <v>-212.04500000000002</v>
      </c>
      <c r="K4686">
        <f>WEEKDAY(Sales[[#This Row],[Date and Time]],2)</f>
        <v>4</v>
      </c>
    </row>
    <row r="4687" spans="1:11" x14ac:dyDescent="0.3">
      <c r="A4687" t="s">
        <v>8155</v>
      </c>
      <c r="B4687" s="1">
        <v>45314.517071759263</v>
      </c>
      <c r="C4687" t="s">
        <v>3415</v>
      </c>
      <c r="D4687" t="s">
        <v>2675</v>
      </c>
      <c r="E4687" t="s">
        <v>3466</v>
      </c>
      <c r="F4687" t="s">
        <v>3467</v>
      </c>
      <c r="G4687">
        <v>115.41</v>
      </c>
      <c r="H4687">
        <v>4</v>
      </c>
      <c r="I4687">
        <f t="shared" si="73"/>
        <v>28.852499999999999</v>
      </c>
      <c r="J4687">
        <f>(Sales[[#This Row],[Selling Price Per Commodity]]-VLOOKUP(C4687,Products!A:E,4, FALSE))*Sales[[#This Row],[Quantity]]/10</f>
        <v>-32.250999999999998</v>
      </c>
      <c r="K4687">
        <f>WEEKDAY(Sales[[#This Row],[Date and Time]],2)</f>
        <v>2</v>
      </c>
    </row>
    <row r="4688" spans="1:11" x14ac:dyDescent="0.3">
      <c r="A4688" t="s">
        <v>8156</v>
      </c>
      <c r="B4688" s="1">
        <v>45312.613136574073</v>
      </c>
      <c r="C4688" t="s">
        <v>3324</v>
      </c>
      <c r="D4688" t="s">
        <v>1361</v>
      </c>
      <c r="E4688" t="s">
        <v>3471</v>
      </c>
      <c r="F4688" t="s">
        <v>3469</v>
      </c>
      <c r="G4688">
        <v>1853.42</v>
      </c>
      <c r="H4688">
        <v>9</v>
      </c>
      <c r="I4688">
        <f t="shared" si="73"/>
        <v>205.93555555555557</v>
      </c>
      <c r="J4688">
        <f>(Sales[[#This Row],[Selling Price Per Commodity]]-VLOOKUP(C4688,Products!A:E,4, FALSE))*Sales[[#This Row],[Quantity]]/10</f>
        <v>-199.72300000000001</v>
      </c>
      <c r="K4688">
        <f>WEEKDAY(Sales[[#This Row],[Date and Time]],2)</f>
        <v>7</v>
      </c>
    </row>
    <row r="4689" spans="1:11" x14ac:dyDescent="0.3">
      <c r="A4689" t="s">
        <v>8157</v>
      </c>
      <c r="B4689" s="1">
        <v>45331.223796296297</v>
      </c>
      <c r="C4689" t="s">
        <v>3452</v>
      </c>
      <c r="D4689" t="s">
        <v>2141</v>
      </c>
      <c r="E4689" t="s">
        <v>3466</v>
      </c>
      <c r="F4689" t="s">
        <v>3467</v>
      </c>
      <c r="G4689">
        <v>987.82</v>
      </c>
      <c r="H4689">
        <v>7</v>
      </c>
      <c r="I4689">
        <f t="shared" si="73"/>
        <v>141.11714285714285</v>
      </c>
      <c r="J4689">
        <f>(Sales[[#This Row],[Selling Price Per Commodity]]-VLOOKUP(C4689,Products!A:E,4, FALSE))*Sales[[#This Row],[Quantity]]/10</f>
        <v>-536.16700000000003</v>
      </c>
      <c r="K4689">
        <f>WEEKDAY(Sales[[#This Row],[Date and Time]],2)</f>
        <v>5</v>
      </c>
    </row>
    <row r="4690" spans="1:11" x14ac:dyDescent="0.3">
      <c r="A4690" t="s">
        <v>8158</v>
      </c>
      <c r="B4690" s="1">
        <v>45472.157013888886</v>
      </c>
      <c r="C4690" t="s">
        <v>3314</v>
      </c>
      <c r="D4690" t="s">
        <v>1666</v>
      </c>
      <c r="E4690" t="s">
        <v>3471</v>
      </c>
      <c r="F4690" t="s">
        <v>3462</v>
      </c>
      <c r="G4690">
        <v>1988.9</v>
      </c>
      <c r="H4690">
        <v>2</v>
      </c>
      <c r="I4690">
        <f t="shared" si="73"/>
        <v>994.45</v>
      </c>
      <c r="J4690">
        <f>(Sales[[#This Row],[Selling Price Per Commodity]]-VLOOKUP(C4690,Products!A:E,4, FALSE))*Sales[[#This Row],[Quantity]]/10</f>
        <v>13.784000000000015</v>
      </c>
      <c r="K4690">
        <f>WEEKDAY(Sales[[#This Row],[Date and Time]],2)</f>
        <v>6</v>
      </c>
    </row>
    <row r="4691" spans="1:11" x14ac:dyDescent="0.3">
      <c r="A4691" t="s">
        <v>8159</v>
      </c>
      <c r="B4691" s="1">
        <v>45385.808680555558</v>
      </c>
      <c r="C4691" t="s">
        <v>3434</v>
      </c>
      <c r="D4691" t="s">
        <v>1399</v>
      </c>
      <c r="E4691" t="s">
        <v>3464</v>
      </c>
      <c r="F4691" t="s">
        <v>3467</v>
      </c>
      <c r="G4691">
        <v>58.25</v>
      </c>
      <c r="H4691">
        <v>1</v>
      </c>
      <c r="I4691">
        <f t="shared" si="73"/>
        <v>58.25</v>
      </c>
      <c r="J4691">
        <f>(Sales[[#This Row],[Selling Price Per Commodity]]-VLOOKUP(C4691,Products!A:E,4, FALSE))*Sales[[#This Row],[Quantity]]/10</f>
        <v>2.919</v>
      </c>
      <c r="K4691">
        <f>WEEKDAY(Sales[[#This Row],[Date and Time]],2)</f>
        <v>3</v>
      </c>
    </row>
    <row r="4692" spans="1:11" x14ac:dyDescent="0.3">
      <c r="A4692" t="s">
        <v>8160</v>
      </c>
      <c r="B4692" s="1">
        <v>45464.604849537034</v>
      </c>
      <c r="C4692" t="s">
        <v>3250</v>
      </c>
      <c r="D4692" t="s">
        <v>2219</v>
      </c>
      <c r="E4692" t="s">
        <v>3464</v>
      </c>
      <c r="F4692" t="s">
        <v>3472</v>
      </c>
      <c r="G4692">
        <v>391.54</v>
      </c>
      <c r="H4692">
        <v>7</v>
      </c>
      <c r="I4692">
        <f t="shared" si="73"/>
        <v>55.934285714285714</v>
      </c>
      <c r="J4692">
        <f>(Sales[[#This Row],[Selling Price Per Commodity]]-VLOOKUP(C4692,Products!A:E,4, FALSE))*Sales[[#This Row],[Quantity]]/10</f>
        <v>-40.975000000000001</v>
      </c>
      <c r="K4692">
        <f>WEEKDAY(Sales[[#This Row],[Date and Time]],2)</f>
        <v>5</v>
      </c>
    </row>
    <row r="4693" spans="1:11" x14ac:dyDescent="0.3">
      <c r="A4693" t="s">
        <v>8161</v>
      </c>
      <c r="B4693" s="1">
        <v>45462.013553240744</v>
      </c>
      <c r="C4693" t="s">
        <v>3447</v>
      </c>
      <c r="D4693" t="s">
        <v>2055</v>
      </c>
      <c r="E4693" t="s">
        <v>3479</v>
      </c>
      <c r="F4693" t="s">
        <v>3467</v>
      </c>
      <c r="G4693">
        <v>1468.6</v>
      </c>
      <c r="H4693">
        <v>5</v>
      </c>
      <c r="I4693">
        <f t="shared" si="73"/>
        <v>293.71999999999997</v>
      </c>
      <c r="J4693">
        <f>(Sales[[#This Row],[Selling Price Per Commodity]]-VLOOKUP(C4693,Products!A:E,4, FALSE))*Sales[[#This Row],[Quantity]]/10</f>
        <v>-114.13000000000002</v>
      </c>
      <c r="K4693">
        <f>WEEKDAY(Sales[[#This Row],[Date and Time]],2)</f>
        <v>3</v>
      </c>
    </row>
    <row r="4694" spans="1:11" x14ac:dyDescent="0.3">
      <c r="A4694" t="s">
        <v>8162</v>
      </c>
      <c r="B4694" s="1">
        <v>45445.97210648148</v>
      </c>
      <c r="C4694" t="s">
        <v>3428</v>
      </c>
      <c r="D4694" t="s">
        <v>1717</v>
      </c>
      <c r="E4694" t="s">
        <v>3471</v>
      </c>
      <c r="F4694" t="s">
        <v>3472</v>
      </c>
      <c r="G4694">
        <v>1866.33</v>
      </c>
      <c r="H4694">
        <v>9</v>
      </c>
      <c r="I4694">
        <f t="shared" si="73"/>
        <v>207.37</v>
      </c>
      <c r="J4694">
        <f>(Sales[[#This Row],[Selling Price Per Commodity]]-VLOOKUP(C4694,Products!A:E,4, FALSE))*Sales[[#This Row],[Quantity]]/10</f>
        <v>-481.45500000000004</v>
      </c>
      <c r="K4694">
        <f>WEEKDAY(Sales[[#This Row],[Date and Time]],2)</f>
        <v>7</v>
      </c>
    </row>
    <row r="4695" spans="1:11" x14ac:dyDescent="0.3">
      <c r="A4695" t="s">
        <v>8163</v>
      </c>
      <c r="B4695" s="1">
        <v>45381.808969907404</v>
      </c>
      <c r="C4695" t="s">
        <v>3414</v>
      </c>
      <c r="D4695" t="s">
        <v>1790</v>
      </c>
      <c r="E4695" t="s">
        <v>3464</v>
      </c>
      <c r="F4695" t="s">
        <v>3462</v>
      </c>
      <c r="G4695">
        <v>229.61</v>
      </c>
      <c r="H4695">
        <v>9</v>
      </c>
      <c r="I4695">
        <f t="shared" si="73"/>
        <v>25.512222222222224</v>
      </c>
      <c r="J4695">
        <f>(Sales[[#This Row],[Selling Price Per Commodity]]-VLOOKUP(C4695,Products!A:E,4, FALSE))*Sales[[#This Row],[Quantity]]/10</f>
        <v>-750.14799999999991</v>
      </c>
      <c r="K4695">
        <f>WEEKDAY(Sales[[#This Row],[Date and Time]],2)</f>
        <v>6</v>
      </c>
    </row>
    <row r="4696" spans="1:11" x14ac:dyDescent="0.3">
      <c r="A4696" t="s">
        <v>8164</v>
      </c>
      <c r="B4696" s="1">
        <v>45569.092731481483</v>
      </c>
      <c r="C4696" t="s">
        <v>3376</v>
      </c>
      <c r="D4696" t="s">
        <v>1403</v>
      </c>
      <c r="E4696" t="s">
        <v>3461</v>
      </c>
      <c r="F4696" t="s">
        <v>3472</v>
      </c>
      <c r="G4696">
        <v>244.87</v>
      </c>
      <c r="H4696">
        <v>9</v>
      </c>
      <c r="I4696">
        <f t="shared" si="73"/>
        <v>27.207777777777778</v>
      </c>
      <c r="J4696">
        <f>(Sales[[#This Row],[Selling Price Per Commodity]]-VLOOKUP(C4696,Products!A:E,4, FALSE))*Sales[[#This Row],[Quantity]]/10</f>
        <v>-310.76300000000003</v>
      </c>
      <c r="K4696">
        <f>WEEKDAY(Sales[[#This Row],[Date and Time]],2)</f>
        <v>5</v>
      </c>
    </row>
    <row r="4697" spans="1:11" x14ac:dyDescent="0.3">
      <c r="A4697" t="s">
        <v>8165</v>
      </c>
      <c r="B4697" s="1">
        <v>45528.79792824074</v>
      </c>
      <c r="C4697" t="s">
        <v>3391</v>
      </c>
      <c r="D4697" t="s">
        <v>733</v>
      </c>
      <c r="E4697" t="s">
        <v>3464</v>
      </c>
      <c r="F4697" t="s">
        <v>3469</v>
      </c>
      <c r="G4697">
        <v>1343.31</v>
      </c>
      <c r="H4697">
        <v>1</v>
      </c>
      <c r="I4697">
        <f t="shared" si="73"/>
        <v>1343.31</v>
      </c>
      <c r="J4697">
        <f>(Sales[[#This Row],[Selling Price Per Commodity]]-VLOOKUP(C4697,Products!A:E,4, FALSE))*Sales[[#This Row],[Quantity]]/10</f>
        <v>96.838999999999984</v>
      </c>
      <c r="K4697">
        <f>WEEKDAY(Sales[[#This Row],[Date and Time]],2)</f>
        <v>6</v>
      </c>
    </row>
    <row r="4698" spans="1:11" x14ac:dyDescent="0.3">
      <c r="A4698" t="s">
        <v>8166</v>
      </c>
      <c r="B4698" s="1">
        <v>45415.588182870371</v>
      </c>
      <c r="C4698" t="s">
        <v>3417</v>
      </c>
      <c r="D4698" t="s">
        <v>1731</v>
      </c>
      <c r="E4698" t="s">
        <v>3461</v>
      </c>
      <c r="F4698" t="s">
        <v>3462</v>
      </c>
      <c r="G4698">
        <v>782.72</v>
      </c>
      <c r="H4698">
        <v>5</v>
      </c>
      <c r="I4698">
        <f t="shared" si="73"/>
        <v>156.54400000000001</v>
      </c>
      <c r="J4698">
        <f>(Sales[[#This Row],[Selling Price Per Commodity]]-VLOOKUP(C4698,Products!A:E,4, FALSE))*Sales[[#This Row],[Quantity]]/10</f>
        <v>-245.97800000000001</v>
      </c>
      <c r="K4698">
        <f>WEEKDAY(Sales[[#This Row],[Date and Time]],2)</f>
        <v>5</v>
      </c>
    </row>
    <row r="4699" spans="1:11" x14ac:dyDescent="0.3">
      <c r="A4699" t="s">
        <v>8167</v>
      </c>
      <c r="B4699" s="1">
        <v>45331.131168981483</v>
      </c>
      <c r="C4699" t="s">
        <v>3284</v>
      </c>
      <c r="D4699" t="s">
        <v>2403</v>
      </c>
      <c r="E4699" t="s">
        <v>3461</v>
      </c>
      <c r="F4699" t="s">
        <v>3476</v>
      </c>
      <c r="G4699">
        <v>1891.27</v>
      </c>
      <c r="H4699">
        <v>6</v>
      </c>
      <c r="I4699">
        <f t="shared" si="73"/>
        <v>315.21166666666664</v>
      </c>
      <c r="J4699">
        <f>(Sales[[#This Row],[Selling Price Per Commodity]]-VLOOKUP(C4699,Products!A:E,4, FALSE))*Sales[[#This Row],[Quantity]]/10</f>
        <v>-197.62100000000004</v>
      </c>
      <c r="K4699">
        <f>WEEKDAY(Sales[[#This Row],[Date and Time]],2)</f>
        <v>5</v>
      </c>
    </row>
    <row r="4700" spans="1:11" x14ac:dyDescent="0.3">
      <c r="A4700" t="s">
        <v>8168</v>
      </c>
      <c r="B4700" s="1">
        <v>45420.389270833337</v>
      </c>
      <c r="C4700" t="s">
        <v>3301</v>
      </c>
      <c r="D4700" t="s">
        <v>2681</v>
      </c>
      <c r="E4700" t="s">
        <v>3479</v>
      </c>
      <c r="F4700" t="s">
        <v>3469</v>
      </c>
      <c r="G4700">
        <v>1021.81</v>
      </c>
      <c r="H4700">
        <v>9</v>
      </c>
      <c r="I4700">
        <f t="shared" si="73"/>
        <v>113.53444444444443</v>
      </c>
      <c r="J4700">
        <f>(Sales[[#This Row],[Selling Price Per Commodity]]-VLOOKUP(C4700,Products!A:E,4, FALSE))*Sales[[#This Row],[Quantity]]/10</f>
        <v>-349.88</v>
      </c>
      <c r="K4700">
        <f>WEEKDAY(Sales[[#This Row],[Date and Time]],2)</f>
        <v>3</v>
      </c>
    </row>
    <row r="4701" spans="1:11" x14ac:dyDescent="0.3">
      <c r="A4701" t="s">
        <v>8169</v>
      </c>
      <c r="B4701" s="1">
        <v>45554.275590277779</v>
      </c>
      <c r="C4701" t="s">
        <v>3275</v>
      </c>
      <c r="D4701" t="s">
        <v>2289</v>
      </c>
      <c r="E4701" t="s">
        <v>3466</v>
      </c>
      <c r="F4701" t="s">
        <v>3476</v>
      </c>
      <c r="G4701">
        <v>1921.09</v>
      </c>
      <c r="H4701">
        <v>1</v>
      </c>
      <c r="I4701">
        <f t="shared" si="73"/>
        <v>1921.09</v>
      </c>
      <c r="J4701">
        <f>(Sales[[#This Row],[Selling Price Per Commodity]]-VLOOKUP(C4701,Products!A:E,4, FALSE))*Sales[[#This Row],[Quantity]]/10</f>
        <v>155.71799999999999</v>
      </c>
      <c r="K4701">
        <f>WEEKDAY(Sales[[#This Row],[Date and Time]],2)</f>
        <v>4</v>
      </c>
    </row>
    <row r="4702" spans="1:11" x14ac:dyDescent="0.3">
      <c r="A4702" t="s">
        <v>8170</v>
      </c>
      <c r="B4702" s="1">
        <v>45541.432835648149</v>
      </c>
      <c r="C4702" t="s">
        <v>3403</v>
      </c>
      <c r="D4702" t="s">
        <v>2852</v>
      </c>
      <c r="E4702" t="s">
        <v>3466</v>
      </c>
      <c r="F4702" t="s">
        <v>3469</v>
      </c>
      <c r="G4702">
        <v>1133.1600000000001</v>
      </c>
      <c r="H4702">
        <v>3</v>
      </c>
      <c r="I4702">
        <f t="shared" si="73"/>
        <v>377.72</v>
      </c>
      <c r="J4702">
        <f>(Sales[[#This Row],[Selling Price Per Commodity]]-VLOOKUP(C4702,Products!A:E,4, FALSE))*Sales[[#This Row],[Quantity]]/10</f>
        <v>-158.08499999999998</v>
      </c>
      <c r="K4702">
        <f>WEEKDAY(Sales[[#This Row],[Date and Time]],2)</f>
        <v>5</v>
      </c>
    </row>
    <row r="4703" spans="1:11" x14ac:dyDescent="0.3">
      <c r="A4703" t="s">
        <v>8171</v>
      </c>
      <c r="B4703" s="1">
        <v>45609.089432870373</v>
      </c>
      <c r="C4703" t="s">
        <v>3223</v>
      </c>
      <c r="D4703" t="s">
        <v>2724</v>
      </c>
      <c r="E4703" t="s">
        <v>3464</v>
      </c>
      <c r="F4703" t="s">
        <v>3469</v>
      </c>
      <c r="G4703">
        <v>1523.39</v>
      </c>
      <c r="H4703">
        <v>3</v>
      </c>
      <c r="I4703">
        <f t="shared" si="73"/>
        <v>507.79666666666668</v>
      </c>
      <c r="J4703">
        <f>(Sales[[#This Row],[Selling Price Per Commodity]]-VLOOKUP(C4703,Products!A:E,4, FALSE))*Sales[[#This Row],[Quantity]]/10</f>
        <v>16.115000000000009</v>
      </c>
      <c r="K4703">
        <f>WEEKDAY(Sales[[#This Row],[Date and Time]],2)</f>
        <v>3</v>
      </c>
    </row>
    <row r="4704" spans="1:11" x14ac:dyDescent="0.3">
      <c r="A4704" t="s">
        <v>8172</v>
      </c>
      <c r="B4704" s="1">
        <v>45302.684606481482</v>
      </c>
      <c r="C4704" t="s">
        <v>3434</v>
      </c>
      <c r="D4704" t="s">
        <v>2770</v>
      </c>
      <c r="E4704" t="s">
        <v>3471</v>
      </c>
      <c r="F4704" t="s">
        <v>3469</v>
      </c>
      <c r="G4704">
        <v>92.01</v>
      </c>
      <c r="H4704">
        <v>6</v>
      </c>
      <c r="I4704">
        <f t="shared" si="73"/>
        <v>15.335000000000001</v>
      </c>
      <c r="J4704">
        <f>(Sales[[#This Row],[Selling Price Per Commodity]]-VLOOKUP(C4704,Products!A:E,4, FALSE))*Sales[[#This Row],[Quantity]]/10</f>
        <v>-8.2349999999999994</v>
      </c>
      <c r="K4704">
        <f>WEEKDAY(Sales[[#This Row],[Date and Time]],2)</f>
        <v>4</v>
      </c>
    </row>
    <row r="4705" spans="1:11" x14ac:dyDescent="0.3">
      <c r="A4705" t="s">
        <v>8173</v>
      </c>
      <c r="B4705" s="1">
        <v>45559.802719907406</v>
      </c>
      <c r="C4705" t="s">
        <v>3310</v>
      </c>
      <c r="D4705" t="s">
        <v>2445</v>
      </c>
      <c r="E4705" t="s">
        <v>3461</v>
      </c>
      <c r="F4705" t="s">
        <v>3469</v>
      </c>
      <c r="G4705">
        <v>900.27</v>
      </c>
      <c r="H4705">
        <v>6</v>
      </c>
      <c r="I4705">
        <f t="shared" si="73"/>
        <v>150.04499999999999</v>
      </c>
      <c r="J4705">
        <f>(Sales[[#This Row],[Selling Price Per Commodity]]-VLOOKUP(C4705,Products!A:E,4, FALSE))*Sales[[#This Row],[Quantity]]/10</f>
        <v>-88.593000000000004</v>
      </c>
      <c r="K4705">
        <f>WEEKDAY(Sales[[#This Row],[Date and Time]],2)</f>
        <v>2</v>
      </c>
    </row>
    <row r="4706" spans="1:11" x14ac:dyDescent="0.3">
      <c r="A4706" t="s">
        <v>8174</v>
      </c>
      <c r="B4706" s="1">
        <v>45557.257928240739</v>
      </c>
      <c r="C4706" t="s">
        <v>3422</v>
      </c>
      <c r="D4706" t="s">
        <v>3136</v>
      </c>
      <c r="E4706" t="s">
        <v>3471</v>
      </c>
      <c r="F4706" t="s">
        <v>3472</v>
      </c>
      <c r="G4706">
        <v>696.25</v>
      </c>
      <c r="H4706">
        <v>3</v>
      </c>
      <c r="I4706">
        <f t="shared" si="73"/>
        <v>232.08333333333334</v>
      </c>
      <c r="J4706">
        <f>(Sales[[#This Row],[Selling Price Per Commodity]]-VLOOKUP(C4706,Products!A:E,4, FALSE))*Sales[[#This Row],[Quantity]]/10</f>
        <v>-162.10999999999999</v>
      </c>
      <c r="K4706">
        <f>WEEKDAY(Sales[[#This Row],[Date and Time]],2)</f>
        <v>7</v>
      </c>
    </row>
    <row r="4707" spans="1:11" x14ac:dyDescent="0.3">
      <c r="A4707" t="s">
        <v>8175</v>
      </c>
      <c r="B4707" s="1">
        <v>45470.890474537038</v>
      </c>
      <c r="C4707" t="s">
        <v>3436</v>
      </c>
      <c r="D4707" t="s">
        <v>1930</v>
      </c>
      <c r="E4707" t="s">
        <v>3464</v>
      </c>
      <c r="F4707" t="s">
        <v>3467</v>
      </c>
      <c r="G4707">
        <v>1266.48</v>
      </c>
      <c r="H4707">
        <v>3</v>
      </c>
      <c r="I4707">
        <f t="shared" si="73"/>
        <v>422.16</v>
      </c>
      <c r="J4707">
        <f>(Sales[[#This Row],[Selling Price Per Commodity]]-VLOOKUP(C4707,Products!A:E,4, FALSE))*Sales[[#This Row],[Quantity]]/10</f>
        <v>-125.32199999999997</v>
      </c>
      <c r="K4707">
        <f>WEEKDAY(Sales[[#This Row],[Date and Time]],2)</f>
        <v>4</v>
      </c>
    </row>
    <row r="4708" spans="1:11" x14ac:dyDescent="0.3">
      <c r="A4708" t="s">
        <v>8176</v>
      </c>
      <c r="B4708" s="1">
        <v>45576.474918981483</v>
      </c>
      <c r="C4708" t="s">
        <v>3357</v>
      </c>
      <c r="D4708" t="s">
        <v>2394</v>
      </c>
      <c r="E4708" t="s">
        <v>3464</v>
      </c>
      <c r="F4708" t="s">
        <v>3469</v>
      </c>
      <c r="G4708">
        <v>487.14</v>
      </c>
      <c r="H4708">
        <v>2</v>
      </c>
      <c r="I4708">
        <f t="shared" si="73"/>
        <v>243.57</v>
      </c>
      <c r="J4708">
        <f>(Sales[[#This Row],[Selling Price Per Commodity]]-VLOOKUP(C4708,Products!A:E,4, FALSE))*Sales[[#This Row],[Quantity]]/10</f>
        <v>-12.384000000000004</v>
      </c>
      <c r="K4708">
        <f>WEEKDAY(Sales[[#This Row],[Date and Time]],2)</f>
        <v>5</v>
      </c>
    </row>
    <row r="4709" spans="1:11" x14ac:dyDescent="0.3">
      <c r="A4709" t="s">
        <v>8177</v>
      </c>
      <c r="B4709" s="1">
        <v>45538.699212962965</v>
      </c>
      <c r="C4709" t="s">
        <v>3298</v>
      </c>
      <c r="D4709" t="s">
        <v>2568</v>
      </c>
      <c r="E4709" t="s">
        <v>3464</v>
      </c>
      <c r="F4709" t="s">
        <v>3476</v>
      </c>
      <c r="G4709">
        <v>692.46</v>
      </c>
      <c r="H4709">
        <v>9</v>
      </c>
      <c r="I4709">
        <f t="shared" si="73"/>
        <v>76.94</v>
      </c>
      <c r="J4709">
        <f>(Sales[[#This Row],[Selling Price Per Commodity]]-VLOOKUP(C4709,Products!A:E,4, FALSE))*Sales[[#This Row],[Quantity]]/10</f>
        <v>-799.38</v>
      </c>
      <c r="K4709">
        <f>WEEKDAY(Sales[[#This Row],[Date and Time]],2)</f>
        <v>2</v>
      </c>
    </row>
    <row r="4710" spans="1:11" x14ac:dyDescent="0.3">
      <c r="A4710" t="s">
        <v>8178</v>
      </c>
      <c r="B4710" s="1">
        <v>45386.888159722221</v>
      </c>
      <c r="C4710" t="s">
        <v>3413</v>
      </c>
      <c r="D4710" t="s">
        <v>1386</v>
      </c>
      <c r="E4710" t="s">
        <v>3461</v>
      </c>
      <c r="F4710" t="s">
        <v>3469</v>
      </c>
      <c r="G4710">
        <v>613.63</v>
      </c>
      <c r="H4710">
        <v>10</v>
      </c>
      <c r="I4710">
        <f t="shared" si="73"/>
        <v>61.363</v>
      </c>
      <c r="J4710">
        <f>(Sales[[#This Row],[Selling Price Per Commodity]]-VLOOKUP(C4710,Products!A:E,4, FALSE))*Sales[[#This Row],[Quantity]]/10</f>
        <v>-250.19700000000003</v>
      </c>
      <c r="K4710">
        <f>WEEKDAY(Sales[[#This Row],[Date and Time]],2)</f>
        <v>4</v>
      </c>
    </row>
    <row r="4711" spans="1:11" x14ac:dyDescent="0.3">
      <c r="A4711" t="s">
        <v>8179</v>
      </c>
      <c r="B4711" s="1">
        <v>45538.330891203703</v>
      </c>
      <c r="C4711" t="s">
        <v>3314</v>
      </c>
      <c r="D4711" t="s">
        <v>1303</v>
      </c>
      <c r="E4711" t="s">
        <v>3471</v>
      </c>
      <c r="F4711" t="s">
        <v>3476</v>
      </c>
      <c r="G4711">
        <v>761.48</v>
      </c>
      <c r="H4711">
        <v>4</v>
      </c>
      <c r="I4711">
        <f t="shared" si="73"/>
        <v>190.37</v>
      </c>
      <c r="J4711">
        <f>(Sales[[#This Row],[Selling Price Per Commodity]]-VLOOKUP(C4711,Products!A:E,4, FALSE))*Sales[[#This Row],[Quantity]]/10</f>
        <v>-294.06399999999996</v>
      </c>
      <c r="K4711">
        <f>WEEKDAY(Sales[[#This Row],[Date and Time]],2)</f>
        <v>2</v>
      </c>
    </row>
    <row r="4712" spans="1:11" x14ac:dyDescent="0.3">
      <c r="A4712" t="s">
        <v>8180</v>
      </c>
      <c r="B4712" s="1">
        <v>45432.596990740742</v>
      </c>
      <c r="C4712" t="s">
        <v>3327</v>
      </c>
      <c r="D4712" t="s">
        <v>3190</v>
      </c>
      <c r="E4712" t="s">
        <v>3466</v>
      </c>
      <c r="F4712" t="s">
        <v>3476</v>
      </c>
      <c r="G4712">
        <v>504.83</v>
      </c>
      <c r="H4712">
        <v>5</v>
      </c>
      <c r="I4712">
        <f t="shared" si="73"/>
        <v>100.96599999999999</v>
      </c>
      <c r="J4712">
        <f>(Sales[[#This Row],[Selling Price Per Commodity]]-VLOOKUP(C4712,Products!A:E,4, FALSE))*Sales[[#This Row],[Quantity]]/10</f>
        <v>-441.87200000000001</v>
      </c>
      <c r="K4712">
        <f>WEEKDAY(Sales[[#This Row],[Date and Time]],2)</f>
        <v>1</v>
      </c>
    </row>
    <row r="4713" spans="1:11" x14ac:dyDescent="0.3">
      <c r="A4713" t="s">
        <v>8181</v>
      </c>
      <c r="B4713" s="1">
        <v>45461.845682870371</v>
      </c>
      <c r="C4713" t="s">
        <v>3323</v>
      </c>
      <c r="D4713" t="s">
        <v>3082</v>
      </c>
      <c r="E4713" t="s">
        <v>3479</v>
      </c>
      <c r="F4713" t="s">
        <v>3467</v>
      </c>
      <c r="G4713">
        <v>655.14</v>
      </c>
      <c r="H4713">
        <v>7</v>
      </c>
      <c r="I4713">
        <f t="shared" si="73"/>
        <v>93.591428571428565</v>
      </c>
      <c r="J4713">
        <f>(Sales[[#This Row],[Selling Price Per Commodity]]-VLOOKUP(C4713,Products!A:E,4, FALSE))*Sales[[#This Row],[Quantity]]/10</f>
        <v>-594.12400000000002</v>
      </c>
      <c r="K4713">
        <f>WEEKDAY(Sales[[#This Row],[Date and Time]],2)</f>
        <v>2</v>
      </c>
    </row>
    <row r="4714" spans="1:11" x14ac:dyDescent="0.3">
      <c r="A4714" t="s">
        <v>8182</v>
      </c>
      <c r="B4714" s="1">
        <v>45589.151909722219</v>
      </c>
      <c r="C4714" t="s">
        <v>3334</v>
      </c>
      <c r="D4714" t="s">
        <v>2550</v>
      </c>
      <c r="E4714" t="s">
        <v>3461</v>
      </c>
      <c r="F4714" t="s">
        <v>3462</v>
      </c>
      <c r="G4714">
        <v>478.59</v>
      </c>
      <c r="H4714">
        <v>6</v>
      </c>
      <c r="I4714">
        <f t="shared" si="73"/>
        <v>79.765000000000001</v>
      </c>
      <c r="J4714">
        <f>(Sales[[#This Row],[Selling Price Per Commodity]]-VLOOKUP(C4714,Products!A:E,4, FALSE))*Sales[[#This Row],[Quantity]]/10</f>
        <v>-77.013000000000005</v>
      </c>
      <c r="K4714">
        <f>WEEKDAY(Sales[[#This Row],[Date and Time]],2)</f>
        <v>4</v>
      </c>
    </row>
    <row r="4715" spans="1:11" x14ac:dyDescent="0.3">
      <c r="A4715" t="s">
        <v>8183</v>
      </c>
      <c r="B4715" s="1">
        <v>45392.504930555559</v>
      </c>
      <c r="C4715" t="s">
        <v>3366</v>
      </c>
      <c r="D4715" t="s">
        <v>881</v>
      </c>
      <c r="E4715" t="s">
        <v>3464</v>
      </c>
      <c r="F4715" t="s">
        <v>3469</v>
      </c>
      <c r="G4715">
        <v>559.6</v>
      </c>
      <c r="H4715">
        <v>1</v>
      </c>
      <c r="I4715">
        <f t="shared" si="73"/>
        <v>559.6</v>
      </c>
      <c r="J4715">
        <f>(Sales[[#This Row],[Selling Price Per Commodity]]-VLOOKUP(C4715,Products!A:E,4, FALSE))*Sales[[#This Row],[Quantity]]/10</f>
        <v>-10.970999999999993</v>
      </c>
      <c r="K4715">
        <f>WEEKDAY(Sales[[#This Row],[Date and Time]],2)</f>
        <v>3</v>
      </c>
    </row>
    <row r="4716" spans="1:11" x14ac:dyDescent="0.3">
      <c r="A4716" t="s">
        <v>8184</v>
      </c>
      <c r="B4716" s="1">
        <v>45324.162453703706</v>
      </c>
      <c r="C4716" t="s">
        <v>3308</v>
      </c>
      <c r="D4716" t="s">
        <v>1051</v>
      </c>
      <c r="E4716" t="s">
        <v>3466</v>
      </c>
      <c r="F4716" t="s">
        <v>3476</v>
      </c>
      <c r="G4716">
        <v>1982.23</v>
      </c>
      <c r="H4716">
        <v>8</v>
      </c>
      <c r="I4716">
        <f t="shared" si="73"/>
        <v>247.77875</v>
      </c>
      <c r="J4716">
        <f>(Sales[[#This Row],[Selling Price Per Commodity]]-VLOOKUP(C4716,Products!A:E,4, FALSE))*Sales[[#This Row],[Quantity]]/10</f>
        <v>-600.63300000000004</v>
      </c>
      <c r="K4716">
        <f>WEEKDAY(Sales[[#This Row],[Date and Time]],2)</f>
        <v>5</v>
      </c>
    </row>
    <row r="4717" spans="1:11" x14ac:dyDescent="0.3">
      <c r="A4717" t="s">
        <v>8185</v>
      </c>
      <c r="B4717" s="1">
        <v>45400.834675925929</v>
      </c>
      <c r="C4717" t="s">
        <v>3386</v>
      </c>
      <c r="D4717" t="s">
        <v>457</v>
      </c>
      <c r="E4717" t="s">
        <v>3466</v>
      </c>
      <c r="F4717" t="s">
        <v>3462</v>
      </c>
      <c r="G4717">
        <v>645.52</v>
      </c>
      <c r="H4717">
        <v>9</v>
      </c>
      <c r="I4717">
        <f t="shared" si="73"/>
        <v>71.724444444444444</v>
      </c>
      <c r="J4717">
        <f>(Sales[[#This Row],[Selling Price Per Commodity]]-VLOOKUP(C4717,Products!A:E,4, FALSE))*Sales[[#This Row],[Quantity]]/10</f>
        <v>-611.59100000000001</v>
      </c>
      <c r="K4717">
        <f>WEEKDAY(Sales[[#This Row],[Date and Time]],2)</f>
        <v>4</v>
      </c>
    </row>
    <row r="4718" spans="1:11" x14ac:dyDescent="0.3">
      <c r="A4718" t="s">
        <v>8186</v>
      </c>
      <c r="B4718" s="1">
        <v>45559.669444444444</v>
      </c>
      <c r="C4718" t="s">
        <v>3303</v>
      </c>
      <c r="D4718" t="s">
        <v>1959</v>
      </c>
      <c r="E4718" t="s">
        <v>3466</v>
      </c>
      <c r="F4718" t="s">
        <v>3467</v>
      </c>
      <c r="G4718">
        <v>307.87</v>
      </c>
      <c r="H4718">
        <v>4</v>
      </c>
      <c r="I4718">
        <f t="shared" si="73"/>
        <v>76.967500000000001</v>
      </c>
      <c r="J4718">
        <f>(Sales[[#This Row],[Selling Price Per Commodity]]-VLOOKUP(C4718,Products!A:E,4, FALSE))*Sales[[#This Row],[Quantity]]/10</f>
        <v>-270.149</v>
      </c>
      <c r="K4718">
        <f>WEEKDAY(Sales[[#This Row],[Date and Time]],2)</f>
        <v>2</v>
      </c>
    </row>
    <row r="4719" spans="1:11" x14ac:dyDescent="0.3">
      <c r="A4719" t="s">
        <v>8187</v>
      </c>
      <c r="B4719" s="1">
        <v>45437.273009259261</v>
      </c>
      <c r="C4719" t="s">
        <v>3320</v>
      </c>
      <c r="D4719" t="s">
        <v>884</v>
      </c>
      <c r="E4719" t="s">
        <v>3461</v>
      </c>
      <c r="F4719" t="s">
        <v>3469</v>
      </c>
      <c r="G4719">
        <v>1617.61</v>
      </c>
      <c r="H4719">
        <v>8</v>
      </c>
      <c r="I4719">
        <f t="shared" si="73"/>
        <v>202.20124999999999</v>
      </c>
      <c r="J4719">
        <f>(Sales[[#This Row],[Selling Price Per Commodity]]-VLOOKUP(C4719,Products!A:E,4, FALSE))*Sales[[#This Row],[Quantity]]/10</f>
        <v>-541.23099999999999</v>
      </c>
      <c r="K4719">
        <f>WEEKDAY(Sales[[#This Row],[Date and Time]],2)</f>
        <v>6</v>
      </c>
    </row>
    <row r="4720" spans="1:11" x14ac:dyDescent="0.3">
      <c r="A4720" t="s">
        <v>8188</v>
      </c>
      <c r="B4720" s="1">
        <v>45485.684513888889</v>
      </c>
      <c r="C4720" t="s">
        <v>3304</v>
      </c>
      <c r="D4720" t="s">
        <v>1552</v>
      </c>
      <c r="E4720" t="s">
        <v>3479</v>
      </c>
      <c r="F4720" t="s">
        <v>3462</v>
      </c>
      <c r="G4720">
        <v>571.5</v>
      </c>
      <c r="H4720">
        <v>4</v>
      </c>
      <c r="I4720">
        <f t="shared" si="73"/>
        <v>142.875</v>
      </c>
      <c r="J4720">
        <f>(Sales[[#This Row],[Selling Price Per Commodity]]-VLOOKUP(C4720,Products!A:E,4, FALSE))*Sales[[#This Row],[Quantity]]/10</f>
        <v>49.994</v>
      </c>
      <c r="K4720">
        <f>WEEKDAY(Sales[[#This Row],[Date and Time]],2)</f>
        <v>5</v>
      </c>
    </row>
    <row r="4721" spans="1:11" x14ac:dyDescent="0.3">
      <c r="A4721" t="s">
        <v>8189</v>
      </c>
      <c r="B4721" s="1">
        <v>45393.284039351849</v>
      </c>
      <c r="C4721" t="s">
        <v>3263</v>
      </c>
      <c r="D4721" t="s">
        <v>1410</v>
      </c>
      <c r="E4721" t="s">
        <v>3471</v>
      </c>
      <c r="F4721" t="s">
        <v>3462</v>
      </c>
      <c r="G4721">
        <v>197.06</v>
      </c>
      <c r="H4721">
        <v>4</v>
      </c>
      <c r="I4721">
        <f t="shared" si="73"/>
        <v>49.265000000000001</v>
      </c>
      <c r="J4721">
        <f>(Sales[[#This Row],[Selling Price Per Commodity]]-VLOOKUP(C4721,Products!A:E,4, FALSE))*Sales[[#This Row],[Quantity]]/10</f>
        <v>-147.53400000000002</v>
      </c>
      <c r="K4721">
        <f>WEEKDAY(Sales[[#This Row],[Date and Time]],2)</f>
        <v>4</v>
      </c>
    </row>
    <row r="4722" spans="1:11" x14ac:dyDescent="0.3">
      <c r="A4722" t="s">
        <v>8190</v>
      </c>
      <c r="B4722" s="1">
        <v>45302.828414351854</v>
      </c>
      <c r="C4722" t="s">
        <v>3450</v>
      </c>
      <c r="D4722" t="s">
        <v>941</v>
      </c>
      <c r="E4722" t="s">
        <v>3466</v>
      </c>
      <c r="F4722" t="s">
        <v>3467</v>
      </c>
      <c r="G4722">
        <v>1271.7</v>
      </c>
      <c r="H4722">
        <v>5</v>
      </c>
      <c r="I4722">
        <f t="shared" si="73"/>
        <v>254.34</v>
      </c>
      <c r="J4722">
        <f>(Sales[[#This Row],[Selling Price Per Commodity]]-VLOOKUP(C4722,Products!A:E,4, FALSE))*Sales[[#This Row],[Quantity]]/10</f>
        <v>-249.88000000000002</v>
      </c>
      <c r="K4722">
        <f>WEEKDAY(Sales[[#This Row],[Date and Time]],2)</f>
        <v>4</v>
      </c>
    </row>
    <row r="4723" spans="1:11" x14ac:dyDescent="0.3">
      <c r="A4723" t="s">
        <v>8191</v>
      </c>
      <c r="B4723" s="1">
        <v>45586.263506944444</v>
      </c>
      <c r="C4723" t="s">
        <v>3417</v>
      </c>
      <c r="D4723" t="s">
        <v>2509</v>
      </c>
      <c r="E4723" t="s">
        <v>3464</v>
      </c>
      <c r="F4723" t="s">
        <v>3467</v>
      </c>
      <c r="G4723">
        <v>739.29</v>
      </c>
      <c r="H4723">
        <v>9</v>
      </c>
      <c r="I4723">
        <f t="shared" si="73"/>
        <v>82.143333333333331</v>
      </c>
      <c r="J4723">
        <f>(Sales[[#This Row],[Selling Price Per Commodity]]-VLOOKUP(C4723,Products!A:E,4, FALSE))*Sales[[#This Row],[Quantity]]/10</f>
        <v>-509.721</v>
      </c>
      <c r="K4723">
        <f>WEEKDAY(Sales[[#This Row],[Date and Time]],2)</f>
        <v>1</v>
      </c>
    </row>
    <row r="4724" spans="1:11" x14ac:dyDescent="0.3">
      <c r="A4724" t="s">
        <v>8192</v>
      </c>
      <c r="B4724" s="1">
        <v>45484.565416666665</v>
      </c>
      <c r="C4724" t="s">
        <v>3316</v>
      </c>
      <c r="D4724" t="s">
        <v>905</v>
      </c>
      <c r="E4724" t="s">
        <v>3464</v>
      </c>
      <c r="F4724" t="s">
        <v>3472</v>
      </c>
      <c r="G4724">
        <v>307.07</v>
      </c>
      <c r="H4724">
        <v>1</v>
      </c>
      <c r="I4724">
        <f t="shared" si="73"/>
        <v>307.07</v>
      </c>
      <c r="J4724">
        <f>(Sales[[#This Row],[Selling Price Per Commodity]]-VLOOKUP(C4724,Products!A:E,4, FALSE))*Sales[[#This Row],[Quantity]]/10</f>
        <v>-66.715000000000003</v>
      </c>
      <c r="K4724">
        <f>WEEKDAY(Sales[[#This Row],[Date and Time]],2)</f>
        <v>4</v>
      </c>
    </row>
    <row r="4725" spans="1:11" x14ac:dyDescent="0.3">
      <c r="A4725" t="s">
        <v>8193</v>
      </c>
      <c r="B4725" s="1">
        <v>45369.360497685186</v>
      </c>
      <c r="C4725" t="s">
        <v>3337</v>
      </c>
      <c r="D4725" t="s">
        <v>2167</v>
      </c>
      <c r="E4725" t="s">
        <v>3461</v>
      </c>
      <c r="F4725" t="s">
        <v>3469</v>
      </c>
      <c r="G4725">
        <v>711.34</v>
      </c>
      <c r="H4725">
        <v>1</v>
      </c>
      <c r="I4725">
        <f t="shared" si="73"/>
        <v>711.34</v>
      </c>
      <c r="J4725">
        <f>(Sales[[#This Row],[Selling Price Per Commodity]]-VLOOKUP(C4725,Products!A:E,4, FALSE))*Sales[[#This Row],[Quantity]]/10</f>
        <v>-18.823</v>
      </c>
      <c r="K4725">
        <f>WEEKDAY(Sales[[#This Row],[Date and Time]],2)</f>
        <v>1</v>
      </c>
    </row>
    <row r="4726" spans="1:11" x14ac:dyDescent="0.3">
      <c r="A4726" t="s">
        <v>8194</v>
      </c>
      <c r="B4726" s="1">
        <v>45350.702766203707</v>
      </c>
      <c r="C4726" t="s">
        <v>3351</v>
      </c>
      <c r="D4726" t="s">
        <v>2482</v>
      </c>
      <c r="E4726" t="s">
        <v>3464</v>
      </c>
      <c r="F4726" t="s">
        <v>3469</v>
      </c>
      <c r="G4726">
        <v>1319.72</v>
      </c>
      <c r="H4726">
        <v>1</v>
      </c>
      <c r="I4726">
        <f t="shared" si="73"/>
        <v>1319.72</v>
      </c>
      <c r="J4726">
        <f>(Sales[[#This Row],[Selling Price Per Commodity]]-VLOOKUP(C4726,Products!A:E,4, FALSE))*Sales[[#This Row],[Quantity]]/10</f>
        <v>67.643000000000001</v>
      </c>
      <c r="K4726">
        <f>WEEKDAY(Sales[[#This Row],[Date and Time]],2)</f>
        <v>3</v>
      </c>
    </row>
    <row r="4727" spans="1:11" x14ac:dyDescent="0.3">
      <c r="A4727" t="s">
        <v>8195</v>
      </c>
      <c r="B4727" s="1">
        <v>45477.752951388888</v>
      </c>
      <c r="C4727" t="s">
        <v>3342</v>
      </c>
      <c r="D4727" t="s">
        <v>302</v>
      </c>
      <c r="E4727" t="s">
        <v>3461</v>
      </c>
      <c r="F4727" t="s">
        <v>3472</v>
      </c>
      <c r="G4727">
        <v>1144.17</v>
      </c>
      <c r="H4727">
        <v>7</v>
      </c>
      <c r="I4727">
        <f t="shared" si="73"/>
        <v>163.45285714285714</v>
      </c>
      <c r="J4727">
        <f>(Sales[[#This Row],[Selling Price Per Commodity]]-VLOOKUP(C4727,Products!A:E,4, FALSE))*Sales[[#This Row],[Quantity]]/10</f>
        <v>-558.49299999999994</v>
      </c>
      <c r="K4727">
        <f>WEEKDAY(Sales[[#This Row],[Date and Time]],2)</f>
        <v>4</v>
      </c>
    </row>
    <row r="4728" spans="1:11" x14ac:dyDescent="0.3">
      <c r="A4728" t="s">
        <v>8196</v>
      </c>
      <c r="B4728" s="1">
        <v>45436.159722222219</v>
      </c>
      <c r="C4728" t="s">
        <v>3329</v>
      </c>
      <c r="D4728" t="s">
        <v>2418</v>
      </c>
      <c r="E4728" t="s">
        <v>3461</v>
      </c>
      <c r="F4728" t="s">
        <v>3462</v>
      </c>
      <c r="G4728">
        <v>164.28</v>
      </c>
      <c r="H4728">
        <v>4</v>
      </c>
      <c r="I4728">
        <f t="shared" si="73"/>
        <v>41.07</v>
      </c>
      <c r="J4728">
        <f>(Sales[[#This Row],[Selling Price Per Commodity]]-VLOOKUP(C4728,Products!A:E,4, FALSE))*Sales[[#This Row],[Quantity]]/10</f>
        <v>-222.33999999999997</v>
      </c>
      <c r="K4728">
        <f>WEEKDAY(Sales[[#This Row],[Date and Time]],2)</f>
        <v>5</v>
      </c>
    </row>
    <row r="4729" spans="1:11" x14ac:dyDescent="0.3">
      <c r="A4729" t="s">
        <v>8197</v>
      </c>
      <c r="B4729" s="1">
        <v>45578.874502314815</v>
      </c>
      <c r="C4729" t="s">
        <v>3423</v>
      </c>
      <c r="D4729" t="s">
        <v>1051</v>
      </c>
      <c r="E4729" t="s">
        <v>3471</v>
      </c>
      <c r="F4729" t="s">
        <v>3472</v>
      </c>
      <c r="G4729">
        <v>1802.7</v>
      </c>
      <c r="H4729">
        <v>2</v>
      </c>
      <c r="I4729">
        <f t="shared" si="73"/>
        <v>901.35</v>
      </c>
      <c r="J4729">
        <f>(Sales[[#This Row],[Selling Price Per Commodity]]-VLOOKUP(C4729,Products!A:E,4, FALSE))*Sales[[#This Row],[Quantity]]/10</f>
        <v>102.60999999999999</v>
      </c>
      <c r="K4729">
        <f>WEEKDAY(Sales[[#This Row],[Date and Time]],2)</f>
        <v>7</v>
      </c>
    </row>
    <row r="4730" spans="1:11" x14ac:dyDescent="0.3">
      <c r="A4730" t="s">
        <v>8198</v>
      </c>
      <c r="B4730" s="1">
        <v>45550.064293981479</v>
      </c>
      <c r="C4730" t="s">
        <v>3449</v>
      </c>
      <c r="D4730" t="s">
        <v>1470</v>
      </c>
      <c r="E4730" t="s">
        <v>3479</v>
      </c>
      <c r="F4730" t="s">
        <v>3462</v>
      </c>
      <c r="G4730">
        <v>1947.24</v>
      </c>
      <c r="H4730">
        <v>3</v>
      </c>
      <c r="I4730">
        <f t="shared" si="73"/>
        <v>649.08000000000004</v>
      </c>
      <c r="J4730">
        <f>(Sales[[#This Row],[Selling Price Per Commodity]]-VLOOKUP(C4730,Products!A:E,4, FALSE))*Sales[[#This Row],[Quantity]]/10</f>
        <v>48.372000000000021</v>
      </c>
      <c r="K4730">
        <f>WEEKDAY(Sales[[#This Row],[Date and Time]],2)</f>
        <v>7</v>
      </c>
    </row>
    <row r="4731" spans="1:11" x14ac:dyDescent="0.3">
      <c r="A4731" t="s">
        <v>8199</v>
      </c>
      <c r="B4731" s="1">
        <v>45304.590567129628</v>
      </c>
      <c r="C4731" t="s">
        <v>3412</v>
      </c>
      <c r="D4731" t="s">
        <v>3054</v>
      </c>
      <c r="E4731" t="s">
        <v>3471</v>
      </c>
      <c r="F4731" t="s">
        <v>3472</v>
      </c>
      <c r="G4731">
        <v>1613.62</v>
      </c>
      <c r="H4731">
        <v>6</v>
      </c>
      <c r="I4731">
        <f t="shared" si="73"/>
        <v>268.93666666666667</v>
      </c>
      <c r="J4731">
        <f>(Sales[[#This Row],[Selling Price Per Commodity]]-VLOOKUP(C4731,Products!A:E,4, FALSE))*Sales[[#This Row],[Quantity]]/10</f>
        <v>29.092000000000006</v>
      </c>
      <c r="K4731">
        <f>WEEKDAY(Sales[[#This Row],[Date and Time]],2)</f>
        <v>6</v>
      </c>
    </row>
    <row r="4732" spans="1:11" x14ac:dyDescent="0.3">
      <c r="A4732" t="s">
        <v>8200</v>
      </c>
      <c r="B4732" s="1">
        <v>45342.335775462961</v>
      </c>
      <c r="C4732" t="s">
        <v>3259</v>
      </c>
      <c r="D4732" t="s">
        <v>252</v>
      </c>
      <c r="E4732" t="s">
        <v>3464</v>
      </c>
      <c r="F4732" t="s">
        <v>3467</v>
      </c>
      <c r="G4732">
        <v>1022.75</v>
      </c>
      <c r="H4732">
        <v>5</v>
      </c>
      <c r="I4732">
        <f t="shared" si="73"/>
        <v>204.55</v>
      </c>
      <c r="J4732">
        <f>(Sales[[#This Row],[Selling Price Per Commodity]]-VLOOKUP(C4732,Products!A:E,4, FALSE))*Sales[[#This Row],[Quantity]]/10</f>
        <v>-3.5799999999999983</v>
      </c>
      <c r="K4732">
        <f>WEEKDAY(Sales[[#This Row],[Date and Time]],2)</f>
        <v>2</v>
      </c>
    </row>
    <row r="4733" spans="1:11" x14ac:dyDescent="0.3">
      <c r="A4733" t="s">
        <v>8201</v>
      </c>
      <c r="B4733" s="1">
        <v>45377.361550925925</v>
      </c>
      <c r="C4733" t="s">
        <v>3326</v>
      </c>
      <c r="D4733" t="s">
        <v>1185</v>
      </c>
      <c r="E4733" t="s">
        <v>3461</v>
      </c>
      <c r="F4733" t="s">
        <v>3472</v>
      </c>
      <c r="G4733">
        <v>1513.93</v>
      </c>
      <c r="H4733">
        <v>8</v>
      </c>
      <c r="I4733">
        <f t="shared" si="73"/>
        <v>189.24125000000001</v>
      </c>
      <c r="J4733">
        <f>(Sales[[#This Row],[Selling Price Per Commodity]]-VLOOKUP(C4733,Products!A:E,4, FALSE))*Sales[[#This Row],[Quantity]]/10</f>
        <v>-411.54299999999995</v>
      </c>
      <c r="K4733">
        <f>WEEKDAY(Sales[[#This Row],[Date and Time]],2)</f>
        <v>2</v>
      </c>
    </row>
    <row r="4734" spans="1:11" x14ac:dyDescent="0.3">
      <c r="A4734" t="s">
        <v>8202</v>
      </c>
      <c r="B4734" s="1">
        <v>45334.765960648147</v>
      </c>
      <c r="C4734" t="s">
        <v>3427</v>
      </c>
      <c r="D4734" t="s">
        <v>1986</v>
      </c>
      <c r="E4734" t="s">
        <v>3461</v>
      </c>
      <c r="F4734" t="s">
        <v>3472</v>
      </c>
      <c r="G4734">
        <v>209.16</v>
      </c>
      <c r="H4734">
        <v>8</v>
      </c>
      <c r="I4734">
        <f t="shared" si="73"/>
        <v>26.145</v>
      </c>
      <c r="J4734">
        <f>(Sales[[#This Row],[Selling Price Per Commodity]]-VLOOKUP(C4734,Products!A:E,4, FALSE))*Sales[[#This Row],[Quantity]]/10</f>
        <v>-257.69200000000001</v>
      </c>
      <c r="K4734">
        <f>WEEKDAY(Sales[[#This Row],[Date and Time]],2)</f>
        <v>1</v>
      </c>
    </row>
    <row r="4735" spans="1:11" x14ac:dyDescent="0.3">
      <c r="A4735" t="s">
        <v>8203</v>
      </c>
      <c r="B4735" s="1">
        <v>45345.376458333332</v>
      </c>
      <c r="C4735" t="s">
        <v>3243</v>
      </c>
      <c r="D4735" t="s">
        <v>1524</v>
      </c>
      <c r="E4735" t="s">
        <v>3471</v>
      </c>
      <c r="F4735" t="s">
        <v>3472</v>
      </c>
      <c r="G4735">
        <v>293.33</v>
      </c>
      <c r="H4735">
        <v>1</v>
      </c>
      <c r="I4735">
        <f t="shared" si="73"/>
        <v>293.33</v>
      </c>
      <c r="J4735">
        <f>(Sales[[#This Row],[Selling Price Per Commodity]]-VLOOKUP(C4735,Products!A:E,4, FALSE))*Sales[[#This Row],[Quantity]]/10</f>
        <v>16.094000000000001</v>
      </c>
      <c r="K4735">
        <f>WEEKDAY(Sales[[#This Row],[Date and Time]],2)</f>
        <v>5</v>
      </c>
    </row>
    <row r="4736" spans="1:11" x14ac:dyDescent="0.3">
      <c r="A4736" t="s">
        <v>8204</v>
      </c>
      <c r="B4736" s="1">
        <v>45353.685335648152</v>
      </c>
      <c r="C4736" t="s">
        <v>3390</v>
      </c>
      <c r="D4736" t="s">
        <v>1962</v>
      </c>
      <c r="E4736" t="s">
        <v>3464</v>
      </c>
      <c r="F4736" t="s">
        <v>3462</v>
      </c>
      <c r="G4736">
        <v>636.87</v>
      </c>
      <c r="H4736">
        <v>5</v>
      </c>
      <c r="I4736">
        <f t="shared" si="73"/>
        <v>127.374</v>
      </c>
      <c r="J4736">
        <f>(Sales[[#This Row],[Selling Price Per Commodity]]-VLOOKUP(C4736,Products!A:E,4, FALSE))*Sales[[#This Row],[Quantity]]/10</f>
        <v>-242.52299999999997</v>
      </c>
      <c r="K4736">
        <f>WEEKDAY(Sales[[#This Row],[Date and Time]],2)</f>
        <v>6</v>
      </c>
    </row>
    <row r="4737" spans="1:11" x14ac:dyDescent="0.3">
      <c r="A4737" t="s">
        <v>8205</v>
      </c>
      <c r="B4737" s="1">
        <v>45295.227187500001</v>
      </c>
      <c r="C4737" t="s">
        <v>3347</v>
      </c>
      <c r="D4737" t="s">
        <v>2538</v>
      </c>
      <c r="E4737" t="s">
        <v>3464</v>
      </c>
      <c r="F4737" t="s">
        <v>3467</v>
      </c>
      <c r="G4737">
        <v>706.8</v>
      </c>
      <c r="H4737">
        <v>2</v>
      </c>
      <c r="I4737">
        <f t="shared" si="73"/>
        <v>353.4</v>
      </c>
      <c r="J4737">
        <f>(Sales[[#This Row],[Selling Price Per Commodity]]-VLOOKUP(C4737,Products!A:E,4, FALSE))*Sales[[#This Row],[Quantity]]/10</f>
        <v>28.451999999999998</v>
      </c>
      <c r="K4737">
        <f>WEEKDAY(Sales[[#This Row],[Date and Time]],2)</f>
        <v>4</v>
      </c>
    </row>
    <row r="4738" spans="1:11" x14ac:dyDescent="0.3">
      <c r="A4738" t="s">
        <v>8206</v>
      </c>
      <c r="B4738" s="1">
        <v>45356.738587962966</v>
      </c>
      <c r="C4738" t="s">
        <v>3434</v>
      </c>
      <c r="D4738" t="s">
        <v>594</v>
      </c>
      <c r="E4738" t="s">
        <v>3464</v>
      </c>
      <c r="F4738" t="s">
        <v>3467</v>
      </c>
      <c r="G4738">
        <v>744.34</v>
      </c>
      <c r="H4738">
        <v>9</v>
      </c>
      <c r="I4738">
        <f t="shared" ref="I4738:I4801" si="74" xml:space="preserve"> G4738/H4738</f>
        <v>82.704444444444448</v>
      </c>
      <c r="J4738">
        <f>(Sales[[#This Row],[Selling Price Per Commodity]]-VLOOKUP(C4738,Products!A:E,4, FALSE))*Sales[[#This Row],[Quantity]]/10</f>
        <v>48.28</v>
      </c>
      <c r="K4738">
        <f>WEEKDAY(Sales[[#This Row],[Date and Time]],2)</f>
        <v>2</v>
      </c>
    </row>
    <row r="4739" spans="1:11" x14ac:dyDescent="0.3">
      <c r="A4739" t="s">
        <v>8207</v>
      </c>
      <c r="B4739" s="1">
        <v>45405.602581018517</v>
      </c>
      <c r="C4739" t="s">
        <v>3257</v>
      </c>
      <c r="D4739" t="s">
        <v>3002</v>
      </c>
      <c r="E4739" t="s">
        <v>3464</v>
      </c>
      <c r="F4739" t="s">
        <v>3472</v>
      </c>
      <c r="G4739">
        <v>32.35</v>
      </c>
      <c r="H4739">
        <v>8</v>
      </c>
      <c r="I4739">
        <f t="shared" si="74"/>
        <v>4.0437500000000002</v>
      </c>
      <c r="J4739">
        <f>(Sales[[#This Row],[Selling Price Per Commodity]]-VLOOKUP(C4739,Products!A:E,4, FALSE))*Sales[[#This Row],[Quantity]]/10</f>
        <v>-227.57300000000001</v>
      </c>
      <c r="K4739">
        <f>WEEKDAY(Sales[[#This Row],[Date and Time]],2)</f>
        <v>2</v>
      </c>
    </row>
    <row r="4740" spans="1:11" x14ac:dyDescent="0.3">
      <c r="A4740" t="s">
        <v>8208</v>
      </c>
      <c r="B4740" s="1">
        <v>45342.025289351855</v>
      </c>
      <c r="C4740" t="s">
        <v>3412</v>
      </c>
      <c r="D4740" t="s">
        <v>2173</v>
      </c>
      <c r="E4740" t="s">
        <v>3479</v>
      </c>
      <c r="F4740" t="s">
        <v>3467</v>
      </c>
      <c r="G4740">
        <v>1089.07</v>
      </c>
      <c r="H4740">
        <v>10</v>
      </c>
      <c r="I4740">
        <f t="shared" si="74"/>
        <v>108.907</v>
      </c>
      <c r="J4740">
        <f>(Sales[[#This Row],[Selling Price Per Commodity]]-VLOOKUP(C4740,Products!A:E,4, FALSE))*Sales[[#This Row],[Quantity]]/10</f>
        <v>-111.54299999999998</v>
      </c>
      <c r="K4740">
        <f>WEEKDAY(Sales[[#This Row],[Date and Time]],2)</f>
        <v>2</v>
      </c>
    </row>
    <row r="4741" spans="1:11" x14ac:dyDescent="0.3">
      <c r="A4741" t="s">
        <v>8209</v>
      </c>
      <c r="B4741" s="1">
        <v>45295.745104166665</v>
      </c>
      <c r="C4741" t="s">
        <v>3419</v>
      </c>
      <c r="D4741" t="s">
        <v>449</v>
      </c>
      <c r="E4741" t="s">
        <v>3479</v>
      </c>
      <c r="F4741" t="s">
        <v>3472</v>
      </c>
      <c r="G4741">
        <v>1171.8699999999999</v>
      </c>
      <c r="H4741">
        <v>8</v>
      </c>
      <c r="I4741">
        <f t="shared" si="74"/>
        <v>146.48374999999999</v>
      </c>
      <c r="J4741">
        <f>(Sales[[#This Row],[Selling Price Per Commodity]]-VLOOKUP(C4741,Products!A:E,4, FALSE))*Sales[[#This Row],[Quantity]]/10</f>
        <v>-623.077</v>
      </c>
      <c r="K4741">
        <f>WEEKDAY(Sales[[#This Row],[Date and Time]],2)</f>
        <v>4</v>
      </c>
    </row>
    <row r="4742" spans="1:11" x14ac:dyDescent="0.3">
      <c r="A4742" t="s">
        <v>8210</v>
      </c>
      <c r="B4742" s="1">
        <v>45447.974224537036</v>
      </c>
      <c r="C4742" t="s">
        <v>3326</v>
      </c>
      <c r="D4742" t="s">
        <v>1058</v>
      </c>
      <c r="E4742" t="s">
        <v>3466</v>
      </c>
      <c r="F4742" t="s">
        <v>3462</v>
      </c>
      <c r="G4742">
        <v>489.5</v>
      </c>
      <c r="H4742">
        <v>4</v>
      </c>
      <c r="I4742">
        <f t="shared" si="74"/>
        <v>122.375</v>
      </c>
      <c r="J4742">
        <f>(Sales[[#This Row],[Selling Price Per Commodity]]-VLOOKUP(C4742,Products!A:E,4, FALSE))*Sales[[#This Row],[Quantity]]/10</f>
        <v>-232.51799999999997</v>
      </c>
      <c r="K4742">
        <f>WEEKDAY(Sales[[#This Row],[Date and Time]],2)</f>
        <v>2</v>
      </c>
    </row>
    <row r="4743" spans="1:11" x14ac:dyDescent="0.3">
      <c r="A4743" t="s">
        <v>8211</v>
      </c>
      <c r="B4743" s="1">
        <v>45487.812997685185</v>
      </c>
      <c r="C4743" t="s">
        <v>3348</v>
      </c>
      <c r="D4743" t="s">
        <v>404</v>
      </c>
      <c r="E4743" t="s">
        <v>3461</v>
      </c>
      <c r="F4743" t="s">
        <v>3472</v>
      </c>
      <c r="G4743">
        <v>542.77</v>
      </c>
      <c r="H4743">
        <v>4</v>
      </c>
      <c r="I4743">
        <f t="shared" si="74"/>
        <v>135.6925</v>
      </c>
      <c r="J4743">
        <f>(Sales[[#This Row],[Selling Price Per Commodity]]-VLOOKUP(C4743,Products!A:E,4, FALSE))*Sales[[#This Row],[Quantity]]/10</f>
        <v>-68.763000000000005</v>
      </c>
      <c r="K4743">
        <f>WEEKDAY(Sales[[#This Row],[Date and Time]],2)</f>
        <v>7</v>
      </c>
    </row>
    <row r="4744" spans="1:11" x14ac:dyDescent="0.3">
      <c r="A4744" t="s">
        <v>8212</v>
      </c>
      <c r="B4744" s="1">
        <v>45408.497476851851</v>
      </c>
      <c r="C4744" t="s">
        <v>3364</v>
      </c>
      <c r="D4744" t="s">
        <v>1590</v>
      </c>
      <c r="E4744" t="s">
        <v>3479</v>
      </c>
      <c r="F4744" t="s">
        <v>3476</v>
      </c>
      <c r="G4744">
        <v>1229.55</v>
      </c>
      <c r="H4744">
        <v>8</v>
      </c>
      <c r="I4744">
        <f t="shared" si="74"/>
        <v>153.69374999999999</v>
      </c>
      <c r="J4744">
        <f>(Sales[[#This Row],[Selling Price Per Commodity]]-VLOOKUP(C4744,Products!A:E,4, FALSE))*Sales[[#This Row],[Quantity]]/10</f>
        <v>-494.54899999999998</v>
      </c>
      <c r="K4744">
        <f>WEEKDAY(Sales[[#This Row],[Date and Time]],2)</f>
        <v>5</v>
      </c>
    </row>
    <row r="4745" spans="1:11" x14ac:dyDescent="0.3">
      <c r="A4745" t="s">
        <v>8213</v>
      </c>
      <c r="B4745" s="1">
        <v>45364.453657407408</v>
      </c>
      <c r="C4745" t="s">
        <v>3340</v>
      </c>
      <c r="D4745" t="s">
        <v>2662</v>
      </c>
      <c r="E4745" t="s">
        <v>3461</v>
      </c>
      <c r="F4745" t="s">
        <v>3462</v>
      </c>
      <c r="G4745">
        <v>859.83</v>
      </c>
      <c r="H4745">
        <v>9</v>
      </c>
      <c r="I4745">
        <f t="shared" si="74"/>
        <v>95.536666666666676</v>
      </c>
      <c r="J4745">
        <f>(Sales[[#This Row],[Selling Price Per Commodity]]-VLOOKUP(C4745,Products!A:E,4, FALSE))*Sales[[#This Row],[Quantity]]/10</f>
        <v>-664.97700000000009</v>
      </c>
      <c r="K4745">
        <f>WEEKDAY(Sales[[#This Row],[Date and Time]],2)</f>
        <v>3</v>
      </c>
    </row>
    <row r="4746" spans="1:11" x14ac:dyDescent="0.3">
      <c r="A4746" t="s">
        <v>8214</v>
      </c>
      <c r="B4746" s="1">
        <v>45374.053541666668</v>
      </c>
      <c r="C4746" t="s">
        <v>3324</v>
      </c>
      <c r="D4746" t="s">
        <v>302</v>
      </c>
      <c r="E4746" t="s">
        <v>3466</v>
      </c>
      <c r="F4746" t="s">
        <v>3469</v>
      </c>
      <c r="G4746">
        <v>1775</v>
      </c>
      <c r="H4746">
        <v>10</v>
      </c>
      <c r="I4746">
        <f t="shared" si="74"/>
        <v>177.5</v>
      </c>
      <c r="J4746">
        <f>(Sales[[#This Row],[Selling Price Per Commodity]]-VLOOKUP(C4746,Products!A:E,4, FALSE))*Sales[[#This Row],[Quantity]]/10</f>
        <v>-250.35</v>
      </c>
      <c r="K4746">
        <f>WEEKDAY(Sales[[#This Row],[Date and Time]],2)</f>
        <v>6</v>
      </c>
    </row>
    <row r="4747" spans="1:11" x14ac:dyDescent="0.3">
      <c r="A4747" t="s">
        <v>8215</v>
      </c>
      <c r="B4747" s="1">
        <v>45346.984513888892</v>
      </c>
      <c r="C4747" t="s">
        <v>3424</v>
      </c>
      <c r="D4747" t="s">
        <v>855</v>
      </c>
      <c r="E4747" t="s">
        <v>3466</v>
      </c>
      <c r="F4747" t="s">
        <v>3472</v>
      </c>
      <c r="G4747">
        <v>689.03</v>
      </c>
      <c r="H4747">
        <v>4</v>
      </c>
      <c r="I4747">
        <f t="shared" si="74"/>
        <v>172.25749999999999</v>
      </c>
      <c r="J4747">
        <f>(Sales[[#This Row],[Selling Price Per Commodity]]-VLOOKUP(C4747,Products!A:E,4, FALSE))*Sales[[#This Row],[Quantity]]/10</f>
        <v>-125.401</v>
      </c>
      <c r="K4747">
        <f>WEEKDAY(Sales[[#This Row],[Date and Time]],2)</f>
        <v>6</v>
      </c>
    </row>
    <row r="4748" spans="1:11" x14ac:dyDescent="0.3">
      <c r="A4748" t="s">
        <v>8216</v>
      </c>
      <c r="B4748" s="1">
        <v>45510.80431712963</v>
      </c>
      <c r="C4748" t="s">
        <v>3452</v>
      </c>
      <c r="D4748" t="s">
        <v>2999</v>
      </c>
      <c r="E4748" t="s">
        <v>3461</v>
      </c>
      <c r="F4748" t="s">
        <v>3462</v>
      </c>
      <c r="G4748">
        <v>1856.68</v>
      </c>
      <c r="H4748">
        <v>5</v>
      </c>
      <c r="I4748">
        <f t="shared" si="74"/>
        <v>371.33600000000001</v>
      </c>
      <c r="J4748">
        <f>(Sales[[#This Row],[Selling Price Per Commodity]]-VLOOKUP(C4748,Products!A:E,4, FALSE))*Sales[[#This Row],[Quantity]]/10</f>
        <v>-267.86700000000002</v>
      </c>
      <c r="K4748">
        <f>WEEKDAY(Sales[[#This Row],[Date and Time]],2)</f>
        <v>2</v>
      </c>
    </row>
    <row r="4749" spans="1:11" x14ac:dyDescent="0.3">
      <c r="A4749" t="s">
        <v>8217</v>
      </c>
      <c r="B4749" s="1">
        <v>45407.924317129633</v>
      </c>
      <c r="C4749" t="s">
        <v>3392</v>
      </c>
      <c r="D4749" t="s">
        <v>3048</v>
      </c>
      <c r="E4749" t="s">
        <v>3466</v>
      </c>
      <c r="F4749" t="s">
        <v>3472</v>
      </c>
      <c r="G4749">
        <v>1531.4</v>
      </c>
      <c r="H4749">
        <v>8</v>
      </c>
      <c r="I4749">
        <f t="shared" si="74"/>
        <v>191.42500000000001</v>
      </c>
      <c r="J4749">
        <f>(Sales[[#This Row],[Selling Price Per Commodity]]-VLOOKUP(C4749,Products!A:E,4, FALSE))*Sales[[#This Row],[Quantity]]/10</f>
        <v>-406.572</v>
      </c>
      <c r="K4749">
        <f>WEEKDAY(Sales[[#This Row],[Date and Time]],2)</f>
        <v>4</v>
      </c>
    </row>
    <row r="4750" spans="1:11" x14ac:dyDescent="0.3">
      <c r="A4750" t="s">
        <v>8218</v>
      </c>
      <c r="B4750" s="1">
        <v>45374.749988425923</v>
      </c>
      <c r="C4750" t="s">
        <v>3370</v>
      </c>
      <c r="D4750" t="s">
        <v>1831</v>
      </c>
      <c r="E4750" t="s">
        <v>3471</v>
      </c>
      <c r="F4750" t="s">
        <v>3462</v>
      </c>
      <c r="G4750">
        <v>1923.75</v>
      </c>
      <c r="H4750">
        <v>4</v>
      </c>
      <c r="I4750">
        <f t="shared" si="74"/>
        <v>480.9375</v>
      </c>
      <c r="J4750">
        <f>(Sales[[#This Row],[Selling Price Per Commodity]]-VLOOKUP(C4750,Products!A:E,4, FALSE))*Sales[[#This Row],[Quantity]]/10</f>
        <v>-56.209000000000017</v>
      </c>
      <c r="K4750">
        <f>WEEKDAY(Sales[[#This Row],[Date and Time]],2)</f>
        <v>6</v>
      </c>
    </row>
    <row r="4751" spans="1:11" x14ac:dyDescent="0.3">
      <c r="A4751" t="s">
        <v>8219</v>
      </c>
      <c r="B4751" s="1">
        <v>45487.739293981482</v>
      </c>
      <c r="C4751" t="s">
        <v>3340</v>
      </c>
      <c r="D4751" t="s">
        <v>921</v>
      </c>
      <c r="E4751" t="s">
        <v>3466</v>
      </c>
      <c r="F4751" t="s">
        <v>3462</v>
      </c>
      <c r="G4751">
        <v>1140.82</v>
      </c>
      <c r="H4751">
        <v>8</v>
      </c>
      <c r="I4751">
        <f t="shared" si="74"/>
        <v>142.60249999999999</v>
      </c>
      <c r="J4751">
        <f>(Sales[[#This Row],[Selling Price Per Commodity]]-VLOOKUP(C4751,Products!A:E,4, FALSE))*Sales[[#This Row],[Quantity]]/10</f>
        <v>-553.43799999999999</v>
      </c>
      <c r="K4751">
        <f>WEEKDAY(Sales[[#This Row],[Date and Time]],2)</f>
        <v>7</v>
      </c>
    </row>
    <row r="4752" spans="1:11" x14ac:dyDescent="0.3">
      <c r="A4752" t="s">
        <v>8220</v>
      </c>
      <c r="B4752" s="1">
        <v>45573.043402777781</v>
      </c>
      <c r="C4752" t="s">
        <v>3314</v>
      </c>
      <c r="D4752" t="s">
        <v>1701</v>
      </c>
      <c r="E4752" t="s">
        <v>3479</v>
      </c>
      <c r="F4752" t="s">
        <v>3472</v>
      </c>
      <c r="G4752">
        <v>867.51</v>
      </c>
      <c r="H4752">
        <v>5</v>
      </c>
      <c r="I4752">
        <f t="shared" si="74"/>
        <v>173.50200000000001</v>
      </c>
      <c r="J4752">
        <f>(Sales[[#This Row],[Selling Price Per Commodity]]-VLOOKUP(C4752,Products!A:E,4, FALSE))*Sales[[#This Row],[Quantity]]/10</f>
        <v>-376.01400000000001</v>
      </c>
      <c r="K4752">
        <f>WEEKDAY(Sales[[#This Row],[Date and Time]],2)</f>
        <v>2</v>
      </c>
    </row>
    <row r="4753" spans="1:11" x14ac:dyDescent="0.3">
      <c r="A4753" t="s">
        <v>8221</v>
      </c>
      <c r="B4753" s="1">
        <v>45345.108912037038</v>
      </c>
      <c r="C4753" t="s">
        <v>3384</v>
      </c>
      <c r="D4753" t="s">
        <v>1714</v>
      </c>
      <c r="E4753" t="s">
        <v>3466</v>
      </c>
      <c r="F4753" t="s">
        <v>3472</v>
      </c>
      <c r="G4753">
        <v>1569.36</v>
      </c>
      <c r="H4753">
        <v>9</v>
      </c>
      <c r="I4753">
        <f t="shared" si="74"/>
        <v>174.37333333333333</v>
      </c>
      <c r="J4753">
        <f>(Sales[[#This Row],[Selling Price Per Commodity]]-VLOOKUP(C4753,Products!A:E,4, FALSE))*Sales[[#This Row],[Quantity]]/10</f>
        <v>-468.15</v>
      </c>
      <c r="K4753">
        <f>WEEKDAY(Sales[[#This Row],[Date and Time]],2)</f>
        <v>5</v>
      </c>
    </row>
    <row r="4754" spans="1:11" x14ac:dyDescent="0.3">
      <c r="A4754" t="s">
        <v>8222</v>
      </c>
      <c r="B4754" s="1">
        <v>45383.07</v>
      </c>
      <c r="C4754" t="s">
        <v>3453</v>
      </c>
      <c r="D4754" t="s">
        <v>2141</v>
      </c>
      <c r="E4754" t="s">
        <v>3466</v>
      </c>
      <c r="F4754" t="s">
        <v>3467</v>
      </c>
      <c r="G4754">
        <v>1936.25</v>
      </c>
      <c r="H4754">
        <v>9</v>
      </c>
      <c r="I4754">
        <f t="shared" si="74"/>
        <v>215.13888888888889</v>
      </c>
      <c r="J4754">
        <f>(Sales[[#This Row],[Selling Price Per Commodity]]-VLOOKUP(C4754,Products!A:E,4, FALSE))*Sales[[#This Row],[Quantity]]/10</f>
        <v>-351.83800000000002</v>
      </c>
      <c r="K4754">
        <f>WEEKDAY(Sales[[#This Row],[Date and Time]],2)</f>
        <v>1</v>
      </c>
    </row>
    <row r="4755" spans="1:11" x14ac:dyDescent="0.3">
      <c r="A4755" t="s">
        <v>8223</v>
      </c>
      <c r="B4755" s="1">
        <v>45400.372488425928</v>
      </c>
      <c r="C4755" t="s">
        <v>3323</v>
      </c>
      <c r="D4755" t="s">
        <v>86</v>
      </c>
      <c r="E4755" t="s">
        <v>3471</v>
      </c>
      <c r="F4755" t="s">
        <v>3472</v>
      </c>
      <c r="G4755">
        <v>715.68</v>
      </c>
      <c r="H4755">
        <v>10</v>
      </c>
      <c r="I4755">
        <f t="shared" si="74"/>
        <v>71.567999999999998</v>
      </c>
      <c r="J4755">
        <f>(Sales[[#This Row],[Selling Price Per Commodity]]-VLOOKUP(C4755,Products!A:E,4, FALSE))*Sales[[#This Row],[Quantity]]/10</f>
        <v>-870.77200000000016</v>
      </c>
      <c r="K4755">
        <f>WEEKDAY(Sales[[#This Row],[Date and Time]],2)</f>
        <v>4</v>
      </c>
    </row>
    <row r="4756" spans="1:11" x14ac:dyDescent="0.3">
      <c r="A4756" t="s">
        <v>8224</v>
      </c>
      <c r="B4756" s="1">
        <v>45563.477083333331</v>
      </c>
      <c r="C4756" t="s">
        <v>3407</v>
      </c>
      <c r="D4756" t="s">
        <v>341</v>
      </c>
      <c r="E4756" t="s">
        <v>3479</v>
      </c>
      <c r="F4756" t="s">
        <v>3462</v>
      </c>
      <c r="G4756">
        <v>1574.73</v>
      </c>
      <c r="H4756">
        <v>4</v>
      </c>
      <c r="I4756">
        <f t="shared" si="74"/>
        <v>393.6825</v>
      </c>
      <c r="J4756">
        <f>(Sales[[#This Row],[Selling Price Per Commodity]]-VLOOKUP(C4756,Products!A:E,4, FALSE))*Sales[[#This Row],[Quantity]]/10</f>
        <v>142.46100000000001</v>
      </c>
      <c r="K4756">
        <f>WEEKDAY(Sales[[#This Row],[Date and Time]],2)</f>
        <v>6</v>
      </c>
    </row>
    <row r="4757" spans="1:11" x14ac:dyDescent="0.3">
      <c r="A4757" t="s">
        <v>8225</v>
      </c>
      <c r="B4757" s="1">
        <v>45455.840960648151</v>
      </c>
      <c r="C4757" t="s">
        <v>3318</v>
      </c>
      <c r="D4757" t="s">
        <v>3139</v>
      </c>
      <c r="E4757" t="s">
        <v>3479</v>
      </c>
      <c r="F4757" t="s">
        <v>3462</v>
      </c>
      <c r="G4757">
        <v>1958.8</v>
      </c>
      <c r="H4757">
        <v>10</v>
      </c>
      <c r="I4757">
        <f t="shared" si="74"/>
        <v>195.88</v>
      </c>
      <c r="J4757">
        <f>(Sales[[#This Row],[Selling Price Per Commodity]]-VLOOKUP(C4757,Products!A:E,4, FALSE))*Sales[[#This Row],[Quantity]]/10</f>
        <v>126.85</v>
      </c>
      <c r="K4757">
        <f>WEEKDAY(Sales[[#This Row],[Date and Time]],2)</f>
        <v>3</v>
      </c>
    </row>
    <row r="4758" spans="1:11" x14ac:dyDescent="0.3">
      <c r="A4758" t="s">
        <v>8226</v>
      </c>
      <c r="B4758" s="1">
        <v>45364.63077546296</v>
      </c>
      <c r="C4758" t="s">
        <v>3451</v>
      </c>
      <c r="D4758" t="s">
        <v>2678</v>
      </c>
      <c r="E4758" t="s">
        <v>3471</v>
      </c>
      <c r="F4758" t="s">
        <v>3469</v>
      </c>
      <c r="G4758">
        <v>1999.16</v>
      </c>
      <c r="H4758">
        <v>2</v>
      </c>
      <c r="I4758">
        <f t="shared" si="74"/>
        <v>999.58</v>
      </c>
      <c r="J4758">
        <f>(Sales[[#This Row],[Selling Price Per Commodity]]-VLOOKUP(C4758,Products!A:E,4, FALSE))*Sales[[#This Row],[Quantity]]/10</f>
        <v>86.718000000000004</v>
      </c>
      <c r="K4758">
        <f>WEEKDAY(Sales[[#This Row],[Date and Time]],2)</f>
        <v>3</v>
      </c>
    </row>
    <row r="4759" spans="1:11" x14ac:dyDescent="0.3">
      <c r="A4759" t="s">
        <v>8227</v>
      </c>
      <c r="B4759" s="1">
        <v>45461.182164351849</v>
      </c>
      <c r="C4759" t="s">
        <v>3399</v>
      </c>
      <c r="D4759" t="s">
        <v>2255</v>
      </c>
      <c r="E4759" t="s">
        <v>3466</v>
      </c>
      <c r="F4759" t="s">
        <v>3467</v>
      </c>
      <c r="G4759">
        <v>676.67</v>
      </c>
      <c r="H4759">
        <v>9</v>
      </c>
      <c r="I4759">
        <f t="shared" si="74"/>
        <v>75.185555555555553</v>
      </c>
      <c r="J4759">
        <f>(Sales[[#This Row],[Selling Price Per Commodity]]-VLOOKUP(C4759,Products!A:E,4, FALSE))*Sales[[#This Row],[Quantity]]/10</f>
        <v>-550.83100000000002</v>
      </c>
      <c r="K4759">
        <f>WEEKDAY(Sales[[#This Row],[Date and Time]],2)</f>
        <v>2</v>
      </c>
    </row>
    <row r="4760" spans="1:11" x14ac:dyDescent="0.3">
      <c r="A4760" t="s">
        <v>8228</v>
      </c>
      <c r="B4760" s="1">
        <v>45292.073530092595</v>
      </c>
      <c r="C4760" t="s">
        <v>3353</v>
      </c>
      <c r="D4760" t="s">
        <v>1275</v>
      </c>
      <c r="E4760" t="s">
        <v>3461</v>
      </c>
      <c r="F4760" t="s">
        <v>3469</v>
      </c>
      <c r="G4760">
        <v>201.84</v>
      </c>
      <c r="H4760">
        <v>8</v>
      </c>
      <c r="I4760">
        <f t="shared" si="74"/>
        <v>25.23</v>
      </c>
      <c r="J4760">
        <f>(Sales[[#This Row],[Selling Price Per Commodity]]-VLOOKUP(C4760,Products!A:E,4, FALSE))*Sales[[#This Row],[Quantity]]/10</f>
        <v>-762.79200000000003</v>
      </c>
      <c r="K4760">
        <f>WEEKDAY(Sales[[#This Row],[Date and Time]],2)</f>
        <v>1</v>
      </c>
    </row>
    <row r="4761" spans="1:11" x14ac:dyDescent="0.3">
      <c r="A4761" t="s">
        <v>8229</v>
      </c>
      <c r="B4761" s="1">
        <v>45529.053969907407</v>
      </c>
      <c r="C4761" t="s">
        <v>3237</v>
      </c>
      <c r="D4761" t="s">
        <v>2276</v>
      </c>
      <c r="E4761" t="s">
        <v>3471</v>
      </c>
      <c r="F4761" t="s">
        <v>3472</v>
      </c>
      <c r="G4761">
        <v>55.86</v>
      </c>
      <c r="H4761">
        <v>2</v>
      </c>
      <c r="I4761">
        <f t="shared" si="74"/>
        <v>27.93</v>
      </c>
      <c r="J4761">
        <f>(Sales[[#This Row],[Selling Price Per Commodity]]-VLOOKUP(C4761,Products!A:E,4, FALSE))*Sales[[#This Row],[Quantity]]/10</f>
        <v>-90.614000000000004</v>
      </c>
      <c r="K4761">
        <f>WEEKDAY(Sales[[#This Row],[Date and Time]],2)</f>
        <v>7</v>
      </c>
    </row>
    <row r="4762" spans="1:11" x14ac:dyDescent="0.3">
      <c r="A4762" t="s">
        <v>8230</v>
      </c>
      <c r="B4762" s="1">
        <v>45375.767083333332</v>
      </c>
      <c r="C4762" t="s">
        <v>3257</v>
      </c>
      <c r="D4762" t="s">
        <v>2733</v>
      </c>
      <c r="E4762" t="s">
        <v>3461</v>
      </c>
      <c r="F4762" t="s">
        <v>3462</v>
      </c>
      <c r="G4762">
        <v>639.64</v>
      </c>
      <c r="H4762">
        <v>3</v>
      </c>
      <c r="I4762">
        <f t="shared" si="74"/>
        <v>213.21333333333334</v>
      </c>
      <c r="J4762">
        <f>(Sales[[#This Row],[Selling Price Per Commodity]]-VLOOKUP(C4762,Products!A:E,4, FALSE))*Sales[[#This Row],[Quantity]]/10</f>
        <v>-22.588999999999995</v>
      </c>
      <c r="K4762">
        <f>WEEKDAY(Sales[[#This Row],[Date and Time]],2)</f>
        <v>7</v>
      </c>
    </row>
    <row r="4763" spans="1:11" x14ac:dyDescent="0.3">
      <c r="A4763" t="s">
        <v>8231</v>
      </c>
      <c r="B4763" s="1">
        <v>45606.805243055554</v>
      </c>
      <c r="C4763" t="s">
        <v>3348</v>
      </c>
      <c r="D4763" t="s">
        <v>3023</v>
      </c>
      <c r="E4763" t="s">
        <v>3466</v>
      </c>
      <c r="F4763" t="s">
        <v>3469</v>
      </c>
      <c r="G4763">
        <v>1436.41</v>
      </c>
      <c r="H4763">
        <v>4</v>
      </c>
      <c r="I4763">
        <f t="shared" si="74"/>
        <v>359.10250000000002</v>
      </c>
      <c r="J4763">
        <f>(Sales[[#This Row],[Selling Price Per Commodity]]-VLOOKUP(C4763,Products!A:E,4, FALSE))*Sales[[#This Row],[Quantity]]/10</f>
        <v>20.600999999999999</v>
      </c>
      <c r="K4763">
        <f>WEEKDAY(Sales[[#This Row],[Date and Time]],2)</f>
        <v>7</v>
      </c>
    </row>
    <row r="4764" spans="1:11" x14ac:dyDescent="0.3">
      <c r="A4764" t="s">
        <v>8232</v>
      </c>
      <c r="B4764" s="1">
        <v>45362.673425925925</v>
      </c>
      <c r="C4764" t="s">
        <v>3324</v>
      </c>
      <c r="D4764" t="s">
        <v>1717</v>
      </c>
      <c r="E4764" t="s">
        <v>3464</v>
      </c>
      <c r="F4764" t="s">
        <v>3462</v>
      </c>
      <c r="G4764">
        <v>1332.67</v>
      </c>
      <c r="H4764">
        <v>8</v>
      </c>
      <c r="I4764">
        <f t="shared" si="74"/>
        <v>166.58375000000001</v>
      </c>
      <c r="J4764">
        <f>(Sales[[#This Row],[Selling Price Per Commodity]]-VLOOKUP(C4764,Products!A:E,4, FALSE))*Sales[[#This Row],[Quantity]]/10</f>
        <v>-209.01300000000001</v>
      </c>
      <c r="K4764">
        <f>WEEKDAY(Sales[[#This Row],[Date and Time]],2)</f>
        <v>1</v>
      </c>
    </row>
    <row r="4765" spans="1:11" x14ac:dyDescent="0.3">
      <c r="A4765" t="s">
        <v>8233</v>
      </c>
      <c r="B4765" s="1">
        <v>45461.373171296298</v>
      </c>
      <c r="C4765" t="s">
        <v>3359</v>
      </c>
      <c r="D4765" t="s">
        <v>2283</v>
      </c>
      <c r="E4765" t="s">
        <v>3479</v>
      </c>
      <c r="F4765" t="s">
        <v>3467</v>
      </c>
      <c r="G4765">
        <v>229.97</v>
      </c>
      <c r="H4765">
        <v>1</v>
      </c>
      <c r="I4765">
        <f t="shared" si="74"/>
        <v>229.97</v>
      </c>
      <c r="J4765">
        <f>(Sales[[#This Row],[Selling Price Per Commodity]]-VLOOKUP(C4765,Products!A:E,4, FALSE))*Sales[[#This Row],[Quantity]]/10</f>
        <v>-52.022000000000006</v>
      </c>
      <c r="K4765">
        <f>WEEKDAY(Sales[[#This Row],[Date and Time]],2)</f>
        <v>2</v>
      </c>
    </row>
    <row r="4766" spans="1:11" x14ac:dyDescent="0.3">
      <c r="A4766" t="s">
        <v>8234</v>
      </c>
      <c r="B4766" s="1">
        <v>45434.082499999997</v>
      </c>
      <c r="C4766" t="s">
        <v>3408</v>
      </c>
      <c r="D4766" t="s">
        <v>1214</v>
      </c>
      <c r="E4766" t="s">
        <v>3471</v>
      </c>
      <c r="F4766" t="s">
        <v>3472</v>
      </c>
      <c r="G4766">
        <v>487.59</v>
      </c>
      <c r="H4766">
        <v>5</v>
      </c>
      <c r="I4766">
        <f t="shared" si="74"/>
        <v>97.518000000000001</v>
      </c>
      <c r="J4766">
        <f>(Sales[[#This Row],[Selling Price Per Commodity]]-VLOOKUP(C4766,Products!A:E,4, FALSE))*Sales[[#This Row],[Quantity]]/10</f>
        <v>34.338999999999999</v>
      </c>
      <c r="K4766">
        <f>WEEKDAY(Sales[[#This Row],[Date and Time]],2)</f>
        <v>3</v>
      </c>
    </row>
    <row r="4767" spans="1:11" x14ac:dyDescent="0.3">
      <c r="A4767" t="s">
        <v>8235</v>
      </c>
      <c r="B4767" s="1">
        <v>45408.597280092596</v>
      </c>
      <c r="C4767" t="s">
        <v>3447</v>
      </c>
      <c r="D4767" t="s">
        <v>438</v>
      </c>
      <c r="E4767" t="s">
        <v>3466</v>
      </c>
      <c r="F4767" t="s">
        <v>3467</v>
      </c>
      <c r="G4767">
        <v>1620.74</v>
      </c>
      <c r="H4767">
        <v>1</v>
      </c>
      <c r="I4767">
        <f t="shared" si="74"/>
        <v>1620.74</v>
      </c>
      <c r="J4767">
        <f>(Sales[[#This Row],[Selling Price Per Commodity]]-VLOOKUP(C4767,Products!A:E,4, FALSE))*Sales[[#This Row],[Quantity]]/10</f>
        <v>109.876</v>
      </c>
      <c r="K4767">
        <f>WEEKDAY(Sales[[#This Row],[Date and Time]],2)</f>
        <v>5</v>
      </c>
    </row>
    <row r="4768" spans="1:11" x14ac:dyDescent="0.3">
      <c r="A4768" t="s">
        <v>8236</v>
      </c>
      <c r="B4768" s="1">
        <v>45401.9375</v>
      </c>
      <c r="C4768" t="s">
        <v>3304</v>
      </c>
      <c r="D4768" t="s">
        <v>2473</v>
      </c>
      <c r="E4768" t="s">
        <v>3461</v>
      </c>
      <c r="F4768" t="s">
        <v>3476</v>
      </c>
      <c r="G4768">
        <v>1863.5</v>
      </c>
      <c r="H4768">
        <v>6</v>
      </c>
      <c r="I4768">
        <f t="shared" si="74"/>
        <v>310.58333333333331</v>
      </c>
      <c r="J4768">
        <f>(Sales[[#This Row],[Selling Price Per Commodity]]-VLOOKUP(C4768,Products!A:E,4, FALSE))*Sales[[#This Row],[Quantity]]/10</f>
        <v>175.61599999999999</v>
      </c>
      <c r="K4768">
        <f>WEEKDAY(Sales[[#This Row],[Date and Time]],2)</f>
        <v>5</v>
      </c>
    </row>
    <row r="4769" spans="1:11" x14ac:dyDescent="0.3">
      <c r="A4769" t="s">
        <v>8237</v>
      </c>
      <c r="B4769" s="1">
        <v>45396.717129629629</v>
      </c>
      <c r="C4769" t="s">
        <v>3385</v>
      </c>
      <c r="D4769" t="s">
        <v>3158</v>
      </c>
      <c r="E4769" t="s">
        <v>3479</v>
      </c>
      <c r="F4769" t="s">
        <v>3469</v>
      </c>
      <c r="G4769">
        <v>273.83999999999997</v>
      </c>
      <c r="H4769">
        <v>5</v>
      </c>
      <c r="I4769">
        <f t="shared" si="74"/>
        <v>54.767999999999994</v>
      </c>
      <c r="J4769">
        <f>(Sales[[#This Row],[Selling Price Per Commodity]]-VLOOKUP(C4769,Products!A:E,4, FALSE))*Sales[[#This Row],[Quantity]]/10</f>
        <v>13.333999999999998</v>
      </c>
      <c r="K4769">
        <f>WEEKDAY(Sales[[#This Row],[Date and Time]],2)</f>
        <v>7</v>
      </c>
    </row>
    <row r="4770" spans="1:11" x14ac:dyDescent="0.3">
      <c r="A4770" t="s">
        <v>8238</v>
      </c>
      <c r="B4770" s="1">
        <v>45580.722291666665</v>
      </c>
      <c r="C4770" t="s">
        <v>3283</v>
      </c>
      <c r="D4770" t="s">
        <v>1261</v>
      </c>
      <c r="E4770" t="s">
        <v>3466</v>
      </c>
      <c r="F4770" t="s">
        <v>3462</v>
      </c>
      <c r="G4770">
        <v>1284.6199999999999</v>
      </c>
      <c r="H4770">
        <v>9</v>
      </c>
      <c r="I4770">
        <f t="shared" si="74"/>
        <v>142.73555555555555</v>
      </c>
      <c r="J4770">
        <f>(Sales[[#This Row],[Selling Price Per Commodity]]-VLOOKUP(C4770,Products!A:E,4, FALSE))*Sales[[#This Row],[Quantity]]/10</f>
        <v>-287.464</v>
      </c>
      <c r="K4770">
        <f>WEEKDAY(Sales[[#This Row],[Date and Time]],2)</f>
        <v>2</v>
      </c>
    </row>
    <row r="4771" spans="1:11" x14ac:dyDescent="0.3">
      <c r="A4771" t="s">
        <v>8239</v>
      </c>
      <c r="B4771" s="1">
        <v>45362.070949074077</v>
      </c>
      <c r="C4771" t="s">
        <v>3414</v>
      </c>
      <c r="D4771" t="s">
        <v>2684</v>
      </c>
      <c r="E4771" t="s">
        <v>3466</v>
      </c>
      <c r="F4771" t="s">
        <v>3472</v>
      </c>
      <c r="G4771">
        <v>1904.38</v>
      </c>
      <c r="H4771">
        <v>6</v>
      </c>
      <c r="I4771">
        <f t="shared" si="74"/>
        <v>317.3966666666667</v>
      </c>
      <c r="J4771">
        <f>(Sales[[#This Row],[Selling Price Per Commodity]]-VLOOKUP(C4771,Products!A:E,4, FALSE))*Sales[[#This Row],[Quantity]]/10</f>
        <v>-324.96799999999996</v>
      </c>
      <c r="K4771">
        <f>WEEKDAY(Sales[[#This Row],[Date and Time]],2)</f>
        <v>1</v>
      </c>
    </row>
    <row r="4772" spans="1:11" x14ac:dyDescent="0.3">
      <c r="A4772" t="s">
        <v>8240</v>
      </c>
      <c r="B4772" s="1">
        <v>45601.759398148148</v>
      </c>
      <c r="C4772" t="s">
        <v>3311</v>
      </c>
      <c r="D4772" t="s">
        <v>2076</v>
      </c>
      <c r="E4772" t="s">
        <v>3466</v>
      </c>
      <c r="F4772" t="s">
        <v>3462</v>
      </c>
      <c r="G4772">
        <v>1188.8399999999999</v>
      </c>
      <c r="H4772">
        <v>1</v>
      </c>
      <c r="I4772">
        <f t="shared" si="74"/>
        <v>1188.8399999999999</v>
      </c>
      <c r="J4772">
        <f>(Sales[[#This Row],[Selling Price Per Commodity]]-VLOOKUP(C4772,Products!A:E,4, FALSE))*Sales[[#This Row],[Quantity]]/10</f>
        <v>22.695999999999991</v>
      </c>
      <c r="K4772">
        <f>WEEKDAY(Sales[[#This Row],[Date and Time]],2)</f>
        <v>2</v>
      </c>
    </row>
    <row r="4773" spans="1:11" x14ac:dyDescent="0.3">
      <c r="A4773" t="s">
        <v>8241</v>
      </c>
      <c r="B4773" s="1">
        <v>45323.403391203705</v>
      </c>
      <c r="C4773" t="s">
        <v>3360</v>
      </c>
      <c r="D4773" t="s">
        <v>966</v>
      </c>
      <c r="E4773" t="s">
        <v>3471</v>
      </c>
      <c r="F4773" t="s">
        <v>3469</v>
      </c>
      <c r="G4773">
        <v>292.33</v>
      </c>
      <c r="H4773">
        <v>3</v>
      </c>
      <c r="I4773">
        <f t="shared" si="74"/>
        <v>97.443333333333328</v>
      </c>
      <c r="J4773">
        <f>(Sales[[#This Row],[Selling Price Per Commodity]]-VLOOKUP(C4773,Products!A:E,4, FALSE))*Sales[[#This Row],[Quantity]]/10</f>
        <v>-101.23099999999999</v>
      </c>
      <c r="K4773">
        <f>WEEKDAY(Sales[[#This Row],[Date and Time]],2)</f>
        <v>4</v>
      </c>
    </row>
    <row r="4774" spans="1:11" x14ac:dyDescent="0.3">
      <c r="A4774" t="s">
        <v>8242</v>
      </c>
      <c r="B4774" s="1">
        <v>45570.572905092595</v>
      </c>
      <c r="C4774" t="s">
        <v>3249</v>
      </c>
      <c r="D4774" t="s">
        <v>1537</v>
      </c>
      <c r="E4774" t="s">
        <v>3471</v>
      </c>
      <c r="F4774" t="s">
        <v>3462</v>
      </c>
      <c r="G4774">
        <v>1919.85</v>
      </c>
      <c r="H4774">
        <v>5</v>
      </c>
      <c r="I4774">
        <f t="shared" si="74"/>
        <v>383.96999999999997</v>
      </c>
      <c r="J4774">
        <f>(Sales[[#This Row],[Selling Price Per Commodity]]-VLOOKUP(C4774,Products!A:E,4, FALSE))*Sales[[#This Row],[Quantity]]/10</f>
        <v>-241.45</v>
      </c>
      <c r="K4774">
        <f>WEEKDAY(Sales[[#This Row],[Date and Time]],2)</f>
        <v>6</v>
      </c>
    </row>
    <row r="4775" spans="1:11" x14ac:dyDescent="0.3">
      <c r="A4775" t="s">
        <v>8243</v>
      </c>
      <c r="B4775" s="1">
        <v>45385.421053240738</v>
      </c>
      <c r="C4775" t="s">
        <v>3337</v>
      </c>
      <c r="D4775" t="s">
        <v>555</v>
      </c>
      <c r="E4775" t="s">
        <v>3471</v>
      </c>
      <c r="F4775" t="s">
        <v>3472</v>
      </c>
      <c r="G4775">
        <v>1853.71</v>
      </c>
      <c r="H4775">
        <v>9</v>
      </c>
      <c r="I4775">
        <f t="shared" si="74"/>
        <v>205.96777777777777</v>
      </c>
      <c r="J4775">
        <f>(Sales[[#This Row],[Selling Price Per Commodity]]-VLOOKUP(C4775,Products!A:E,4, FALSE))*Sales[[#This Row],[Quantity]]/10</f>
        <v>-624.24199999999996</v>
      </c>
      <c r="K4775">
        <f>WEEKDAY(Sales[[#This Row],[Date and Time]],2)</f>
        <v>3</v>
      </c>
    </row>
    <row r="4776" spans="1:11" x14ac:dyDescent="0.3">
      <c r="A4776" t="s">
        <v>8244</v>
      </c>
      <c r="B4776" s="1">
        <v>45560.666898148149</v>
      </c>
      <c r="C4776" t="s">
        <v>3239</v>
      </c>
      <c r="D4776" t="s">
        <v>598</v>
      </c>
      <c r="E4776" t="s">
        <v>3479</v>
      </c>
      <c r="F4776" t="s">
        <v>3462</v>
      </c>
      <c r="G4776">
        <v>1506.28</v>
      </c>
      <c r="H4776">
        <v>4</v>
      </c>
      <c r="I4776">
        <f t="shared" si="74"/>
        <v>376.57</v>
      </c>
      <c r="J4776">
        <f>(Sales[[#This Row],[Selling Price Per Commodity]]-VLOOKUP(C4776,Products!A:E,4, FALSE))*Sales[[#This Row],[Quantity]]/10</f>
        <v>-24.772000000000002</v>
      </c>
      <c r="K4776">
        <f>WEEKDAY(Sales[[#This Row],[Date and Time]],2)</f>
        <v>3</v>
      </c>
    </row>
    <row r="4777" spans="1:11" x14ac:dyDescent="0.3">
      <c r="A4777" t="s">
        <v>8245</v>
      </c>
      <c r="B4777" s="1">
        <v>45576.928969907407</v>
      </c>
      <c r="C4777" t="s">
        <v>3276</v>
      </c>
      <c r="D4777" t="s">
        <v>2753</v>
      </c>
      <c r="E4777" t="s">
        <v>3479</v>
      </c>
      <c r="F4777" t="s">
        <v>3467</v>
      </c>
      <c r="G4777">
        <v>1683.4</v>
      </c>
      <c r="H4777">
        <v>5</v>
      </c>
      <c r="I4777">
        <f t="shared" si="74"/>
        <v>336.68</v>
      </c>
      <c r="J4777">
        <f>(Sales[[#This Row],[Selling Price Per Commodity]]-VLOOKUP(C4777,Products!A:E,4, FALSE))*Sales[[#This Row],[Quantity]]/10</f>
        <v>-199.86499999999998</v>
      </c>
      <c r="K4777">
        <f>WEEKDAY(Sales[[#This Row],[Date and Time]],2)</f>
        <v>5</v>
      </c>
    </row>
    <row r="4778" spans="1:11" x14ac:dyDescent="0.3">
      <c r="A4778" t="s">
        <v>8246</v>
      </c>
      <c r="B4778" s="1">
        <v>45585.20484953704</v>
      </c>
      <c r="C4778" t="s">
        <v>3379</v>
      </c>
      <c r="D4778" t="s">
        <v>3072</v>
      </c>
      <c r="E4778" t="s">
        <v>3461</v>
      </c>
      <c r="F4778" t="s">
        <v>3467</v>
      </c>
      <c r="G4778">
        <v>1033.1600000000001</v>
      </c>
      <c r="H4778">
        <v>8</v>
      </c>
      <c r="I4778">
        <f t="shared" si="74"/>
        <v>129.14500000000001</v>
      </c>
      <c r="J4778">
        <f>(Sales[[#This Row],[Selling Price Per Commodity]]-VLOOKUP(C4778,Products!A:E,4, FALSE))*Sales[[#This Row],[Quantity]]/10</f>
        <v>-380.92399999999998</v>
      </c>
      <c r="K4778">
        <f>WEEKDAY(Sales[[#This Row],[Date and Time]],2)</f>
        <v>7</v>
      </c>
    </row>
    <row r="4779" spans="1:11" x14ac:dyDescent="0.3">
      <c r="A4779" t="s">
        <v>8247</v>
      </c>
      <c r="B4779" s="1">
        <v>45598.105243055557</v>
      </c>
      <c r="C4779" t="s">
        <v>3301</v>
      </c>
      <c r="D4779" t="s">
        <v>2227</v>
      </c>
      <c r="E4779" t="s">
        <v>3464</v>
      </c>
      <c r="F4779" t="s">
        <v>3476</v>
      </c>
      <c r="G4779">
        <v>1677.28</v>
      </c>
      <c r="H4779">
        <v>2</v>
      </c>
      <c r="I4779">
        <f t="shared" si="74"/>
        <v>838.64</v>
      </c>
      <c r="J4779">
        <f>(Sales[[#This Row],[Selling Price Per Commodity]]-VLOOKUP(C4779,Products!A:E,4, FALSE))*Sales[[#This Row],[Quantity]]/10</f>
        <v>67.27</v>
      </c>
      <c r="K4779">
        <f>WEEKDAY(Sales[[#This Row],[Date and Time]],2)</f>
        <v>6</v>
      </c>
    </row>
    <row r="4780" spans="1:11" x14ac:dyDescent="0.3">
      <c r="A4780" t="s">
        <v>8248</v>
      </c>
      <c r="B4780" s="1">
        <v>45413.121689814812</v>
      </c>
      <c r="C4780" t="s">
        <v>3322</v>
      </c>
      <c r="D4780" t="s">
        <v>579</v>
      </c>
      <c r="E4780" t="s">
        <v>3479</v>
      </c>
      <c r="F4780" t="s">
        <v>3476</v>
      </c>
      <c r="G4780">
        <v>54.53</v>
      </c>
      <c r="H4780">
        <v>6</v>
      </c>
      <c r="I4780">
        <f t="shared" si="74"/>
        <v>9.0883333333333329</v>
      </c>
      <c r="J4780">
        <f>(Sales[[#This Row],[Selling Price Per Commodity]]-VLOOKUP(C4780,Products!A:E,4, FALSE))*Sales[[#This Row],[Quantity]]/10</f>
        <v>-15.679000000000002</v>
      </c>
      <c r="K4780">
        <f>WEEKDAY(Sales[[#This Row],[Date and Time]],2)</f>
        <v>3</v>
      </c>
    </row>
    <row r="4781" spans="1:11" x14ac:dyDescent="0.3">
      <c r="A4781" t="s">
        <v>8249</v>
      </c>
      <c r="B4781" s="1">
        <v>45359.70003472222</v>
      </c>
      <c r="C4781" t="s">
        <v>3384</v>
      </c>
      <c r="D4781" t="s">
        <v>3008</v>
      </c>
      <c r="E4781" t="s">
        <v>3479</v>
      </c>
      <c r="F4781" t="s">
        <v>3476</v>
      </c>
      <c r="G4781">
        <v>883.78</v>
      </c>
      <c r="H4781">
        <v>10</v>
      </c>
      <c r="I4781">
        <f t="shared" si="74"/>
        <v>88.378</v>
      </c>
      <c r="J4781">
        <f>(Sales[[#This Row],[Selling Price Per Commodity]]-VLOOKUP(C4781,Products!A:E,4, FALSE))*Sales[[#This Row],[Quantity]]/10</f>
        <v>-606.16199999999992</v>
      </c>
      <c r="K4781">
        <f>WEEKDAY(Sales[[#This Row],[Date and Time]],2)</f>
        <v>5</v>
      </c>
    </row>
    <row r="4782" spans="1:11" x14ac:dyDescent="0.3">
      <c r="A4782" t="s">
        <v>8250</v>
      </c>
      <c r="B4782" s="1">
        <v>45551.451516203706</v>
      </c>
      <c r="C4782" t="s">
        <v>3411</v>
      </c>
      <c r="D4782" t="s">
        <v>1918</v>
      </c>
      <c r="E4782" t="s">
        <v>3479</v>
      </c>
      <c r="F4782" t="s">
        <v>3472</v>
      </c>
      <c r="G4782">
        <v>103.28</v>
      </c>
      <c r="H4782">
        <v>6</v>
      </c>
      <c r="I4782">
        <f t="shared" si="74"/>
        <v>17.213333333333335</v>
      </c>
      <c r="J4782">
        <f>(Sales[[#This Row],[Selling Price Per Commodity]]-VLOOKUP(C4782,Products!A:E,4, FALSE))*Sales[[#This Row],[Quantity]]/10</f>
        <v>-403</v>
      </c>
      <c r="K4782">
        <f>WEEKDAY(Sales[[#This Row],[Date and Time]],2)</f>
        <v>1</v>
      </c>
    </row>
    <row r="4783" spans="1:11" x14ac:dyDescent="0.3">
      <c r="A4783" t="s">
        <v>8251</v>
      </c>
      <c r="B4783" s="1">
        <v>45469.000081018516</v>
      </c>
      <c r="C4783" t="s">
        <v>3325</v>
      </c>
      <c r="D4783" t="s">
        <v>2738</v>
      </c>
      <c r="E4783" t="s">
        <v>3466</v>
      </c>
      <c r="F4783" t="s">
        <v>3476</v>
      </c>
      <c r="G4783">
        <v>68.84</v>
      </c>
      <c r="H4783">
        <v>1</v>
      </c>
      <c r="I4783">
        <f t="shared" si="74"/>
        <v>68.84</v>
      </c>
      <c r="J4783">
        <f>(Sales[[#This Row],[Selling Price Per Commodity]]-VLOOKUP(C4783,Products!A:E,4, FALSE))*Sales[[#This Row],[Quantity]]/10</f>
        <v>-60.15</v>
      </c>
      <c r="K4783">
        <f>WEEKDAY(Sales[[#This Row],[Date and Time]],2)</f>
        <v>3</v>
      </c>
    </row>
    <row r="4784" spans="1:11" x14ac:dyDescent="0.3">
      <c r="A4784" t="s">
        <v>8252</v>
      </c>
      <c r="B4784" s="1">
        <v>45355.583287037036</v>
      </c>
      <c r="C4784" t="s">
        <v>3327</v>
      </c>
      <c r="D4784" t="s">
        <v>1103</v>
      </c>
      <c r="E4784" t="s">
        <v>3471</v>
      </c>
      <c r="F4784" t="s">
        <v>3469</v>
      </c>
      <c r="G4784">
        <v>1389.45</v>
      </c>
      <c r="H4784">
        <v>4</v>
      </c>
      <c r="I4784">
        <f t="shared" si="74"/>
        <v>347.36250000000001</v>
      </c>
      <c r="J4784">
        <f>(Sales[[#This Row],[Selling Price Per Commodity]]-VLOOKUP(C4784,Products!A:E,4, FALSE))*Sales[[#This Row],[Quantity]]/10</f>
        <v>-254.93900000000002</v>
      </c>
      <c r="K4784">
        <f>WEEKDAY(Sales[[#This Row],[Date and Time]],2)</f>
        <v>1</v>
      </c>
    </row>
    <row r="4785" spans="1:11" x14ac:dyDescent="0.3">
      <c r="A4785" t="s">
        <v>8253</v>
      </c>
      <c r="B4785" s="1">
        <v>45530.902418981481</v>
      </c>
      <c r="C4785" t="s">
        <v>3259</v>
      </c>
      <c r="D4785" t="s">
        <v>2641</v>
      </c>
      <c r="E4785" t="s">
        <v>3466</v>
      </c>
      <c r="F4785" t="s">
        <v>3467</v>
      </c>
      <c r="G4785">
        <v>1626.37</v>
      </c>
      <c r="H4785">
        <v>8</v>
      </c>
      <c r="I4785">
        <f t="shared" si="74"/>
        <v>203.29624999999999</v>
      </c>
      <c r="J4785">
        <f>(Sales[[#This Row],[Selling Price Per Commodity]]-VLOOKUP(C4785,Products!A:E,4, FALSE))*Sales[[#This Row],[Quantity]]/10</f>
        <v>-6.7310000000000176</v>
      </c>
      <c r="K4785">
        <f>WEEKDAY(Sales[[#This Row],[Date and Time]],2)</f>
        <v>1</v>
      </c>
    </row>
    <row r="4786" spans="1:11" x14ac:dyDescent="0.3">
      <c r="A4786" t="s">
        <v>8254</v>
      </c>
      <c r="B4786" s="1">
        <v>45551.919293981482</v>
      </c>
      <c r="C4786" t="s">
        <v>3274</v>
      </c>
      <c r="D4786" t="s">
        <v>654</v>
      </c>
      <c r="E4786" t="s">
        <v>3464</v>
      </c>
      <c r="F4786" t="s">
        <v>3476</v>
      </c>
      <c r="G4786">
        <v>447.65</v>
      </c>
      <c r="H4786">
        <v>1</v>
      </c>
      <c r="I4786">
        <f t="shared" si="74"/>
        <v>447.65</v>
      </c>
      <c r="J4786">
        <f>(Sales[[#This Row],[Selling Price Per Commodity]]-VLOOKUP(C4786,Products!A:E,4, FALSE))*Sales[[#This Row],[Quantity]]/10</f>
        <v>-50.399000000000001</v>
      </c>
      <c r="K4786">
        <f>WEEKDAY(Sales[[#This Row],[Date and Time]],2)</f>
        <v>1</v>
      </c>
    </row>
    <row r="4787" spans="1:11" x14ac:dyDescent="0.3">
      <c r="A4787" t="s">
        <v>8255</v>
      </c>
      <c r="B4787" s="1">
        <v>45582.464467592596</v>
      </c>
      <c r="C4787" t="s">
        <v>3347</v>
      </c>
      <c r="D4787" t="s">
        <v>1088</v>
      </c>
      <c r="E4787" t="s">
        <v>3479</v>
      </c>
      <c r="F4787" t="s">
        <v>3462</v>
      </c>
      <c r="G4787">
        <v>345.73</v>
      </c>
      <c r="H4787">
        <v>2</v>
      </c>
      <c r="I4787">
        <f t="shared" si="74"/>
        <v>172.86500000000001</v>
      </c>
      <c r="J4787">
        <f>(Sales[[#This Row],[Selling Price Per Commodity]]-VLOOKUP(C4787,Products!A:E,4, FALSE))*Sales[[#This Row],[Quantity]]/10</f>
        <v>-7.6549999999999958</v>
      </c>
      <c r="K4787">
        <f>WEEKDAY(Sales[[#This Row],[Date and Time]],2)</f>
        <v>4</v>
      </c>
    </row>
    <row r="4788" spans="1:11" x14ac:dyDescent="0.3">
      <c r="A4788" t="s">
        <v>8256</v>
      </c>
      <c r="B4788" s="1">
        <v>45364.323807870373</v>
      </c>
      <c r="C4788" t="s">
        <v>3374</v>
      </c>
      <c r="D4788" t="s">
        <v>3124</v>
      </c>
      <c r="E4788" t="s">
        <v>3461</v>
      </c>
      <c r="F4788" t="s">
        <v>3476</v>
      </c>
      <c r="G4788">
        <v>726.32</v>
      </c>
      <c r="H4788">
        <v>6</v>
      </c>
      <c r="I4788">
        <f t="shared" si="74"/>
        <v>121.05333333333334</v>
      </c>
      <c r="J4788">
        <f>(Sales[[#This Row],[Selling Price Per Commodity]]-VLOOKUP(C4788,Products!A:E,4, FALSE))*Sales[[#This Row],[Quantity]]/10</f>
        <v>-404.45199999999994</v>
      </c>
      <c r="K4788">
        <f>WEEKDAY(Sales[[#This Row],[Date and Time]],2)</f>
        <v>3</v>
      </c>
    </row>
    <row r="4789" spans="1:11" x14ac:dyDescent="0.3">
      <c r="A4789" t="s">
        <v>8257</v>
      </c>
      <c r="B4789" s="1">
        <v>45358.499722222223</v>
      </c>
      <c r="C4789" t="s">
        <v>3411</v>
      </c>
      <c r="D4789" t="s">
        <v>2361</v>
      </c>
      <c r="E4789" t="s">
        <v>3466</v>
      </c>
      <c r="F4789" t="s">
        <v>3462</v>
      </c>
      <c r="G4789">
        <v>237.9</v>
      </c>
      <c r="H4789">
        <v>2</v>
      </c>
      <c r="I4789">
        <f t="shared" si="74"/>
        <v>118.95</v>
      </c>
      <c r="J4789">
        <f>(Sales[[#This Row],[Selling Price Per Commodity]]-VLOOKUP(C4789,Products!A:E,4, FALSE))*Sales[[#This Row],[Quantity]]/10</f>
        <v>-113.98599999999999</v>
      </c>
      <c r="K4789">
        <f>WEEKDAY(Sales[[#This Row],[Date and Time]],2)</f>
        <v>4</v>
      </c>
    </row>
    <row r="4790" spans="1:11" x14ac:dyDescent="0.3">
      <c r="A4790" t="s">
        <v>8258</v>
      </c>
      <c r="B4790" s="1">
        <v>45436.572638888887</v>
      </c>
      <c r="C4790" t="s">
        <v>3239</v>
      </c>
      <c r="D4790" t="s">
        <v>3152</v>
      </c>
      <c r="E4790" t="s">
        <v>3461</v>
      </c>
      <c r="F4790" t="s">
        <v>3469</v>
      </c>
      <c r="G4790">
        <v>445.07</v>
      </c>
      <c r="H4790">
        <v>10</v>
      </c>
      <c r="I4790">
        <f t="shared" si="74"/>
        <v>44.506999999999998</v>
      </c>
      <c r="J4790">
        <f>(Sales[[#This Row],[Selling Price Per Commodity]]-VLOOKUP(C4790,Products!A:E,4, FALSE))*Sales[[#This Row],[Quantity]]/10</f>
        <v>-393.99299999999999</v>
      </c>
      <c r="K4790">
        <f>WEEKDAY(Sales[[#This Row],[Date and Time]],2)</f>
        <v>5</v>
      </c>
    </row>
    <row r="4791" spans="1:11" x14ac:dyDescent="0.3">
      <c r="A4791" t="s">
        <v>8259</v>
      </c>
      <c r="B4791" s="1">
        <v>45347.635972222219</v>
      </c>
      <c r="C4791" t="s">
        <v>3450</v>
      </c>
      <c r="D4791" t="s">
        <v>446</v>
      </c>
      <c r="E4791" t="s">
        <v>3471</v>
      </c>
      <c r="F4791" t="s">
        <v>3469</v>
      </c>
      <c r="G4791">
        <v>257.45</v>
      </c>
      <c r="H4791">
        <v>7</v>
      </c>
      <c r="I4791">
        <f t="shared" si="74"/>
        <v>36.778571428571425</v>
      </c>
      <c r="J4791">
        <f>(Sales[[#This Row],[Selling Price Per Commodity]]-VLOOKUP(C4791,Products!A:E,4, FALSE))*Sales[[#This Row],[Quantity]]/10</f>
        <v>-502.125</v>
      </c>
      <c r="K4791">
        <f>WEEKDAY(Sales[[#This Row],[Date and Time]],2)</f>
        <v>7</v>
      </c>
    </row>
    <row r="4792" spans="1:11" x14ac:dyDescent="0.3">
      <c r="A4792" t="s">
        <v>8260</v>
      </c>
      <c r="B4792" s="1">
        <v>45474.278900462959</v>
      </c>
      <c r="C4792" t="s">
        <v>3433</v>
      </c>
      <c r="D4792" t="s">
        <v>37</v>
      </c>
      <c r="E4792" t="s">
        <v>3461</v>
      </c>
      <c r="F4792" t="s">
        <v>3469</v>
      </c>
      <c r="G4792">
        <v>1534.8</v>
      </c>
      <c r="H4792">
        <v>8</v>
      </c>
      <c r="I4792">
        <f t="shared" si="74"/>
        <v>191.85</v>
      </c>
      <c r="J4792">
        <f>(Sales[[#This Row],[Selling Price Per Commodity]]-VLOOKUP(C4792,Products!A:E,4, FALSE))*Sales[[#This Row],[Quantity]]/10</f>
        <v>-208.28000000000003</v>
      </c>
      <c r="K4792">
        <f>WEEKDAY(Sales[[#This Row],[Date and Time]],2)</f>
        <v>1</v>
      </c>
    </row>
    <row r="4793" spans="1:11" x14ac:dyDescent="0.3">
      <c r="A4793" t="s">
        <v>8261</v>
      </c>
      <c r="B4793" s="1">
        <v>45430.098541666666</v>
      </c>
      <c r="C4793" t="s">
        <v>3214</v>
      </c>
      <c r="D4793" t="s">
        <v>1345</v>
      </c>
      <c r="E4793" t="s">
        <v>3461</v>
      </c>
      <c r="F4793" t="s">
        <v>3467</v>
      </c>
      <c r="G4793">
        <v>542.41</v>
      </c>
      <c r="H4793">
        <v>10</v>
      </c>
      <c r="I4793">
        <f t="shared" si="74"/>
        <v>54.241</v>
      </c>
      <c r="J4793">
        <f>(Sales[[#This Row],[Selling Price Per Commodity]]-VLOOKUP(C4793,Products!A:E,4, FALSE))*Sales[[#This Row],[Quantity]]/10</f>
        <v>-381.04900000000004</v>
      </c>
      <c r="K4793">
        <f>WEEKDAY(Sales[[#This Row],[Date and Time]],2)</f>
        <v>6</v>
      </c>
    </row>
    <row r="4794" spans="1:11" x14ac:dyDescent="0.3">
      <c r="A4794" t="s">
        <v>8262</v>
      </c>
      <c r="B4794" s="1">
        <v>45414.389710648145</v>
      </c>
      <c r="C4794" t="s">
        <v>3289</v>
      </c>
      <c r="D4794" t="s">
        <v>819</v>
      </c>
      <c r="E4794" t="s">
        <v>3479</v>
      </c>
      <c r="F4794" t="s">
        <v>3462</v>
      </c>
      <c r="G4794">
        <v>1410.31</v>
      </c>
      <c r="H4794">
        <v>1</v>
      </c>
      <c r="I4794">
        <f t="shared" si="74"/>
        <v>1410.31</v>
      </c>
      <c r="J4794">
        <f>(Sales[[#This Row],[Selling Price Per Commodity]]-VLOOKUP(C4794,Products!A:E,4, FALSE))*Sales[[#This Row],[Quantity]]/10</f>
        <v>122.602</v>
      </c>
      <c r="K4794">
        <f>WEEKDAY(Sales[[#This Row],[Date and Time]],2)</f>
        <v>4</v>
      </c>
    </row>
    <row r="4795" spans="1:11" x14ac:dyDescent="0.3">
      <c r="A4795" t="s">
        <v>8263</v>
      </c>
      <c r="B4795" s="1">
        <v>45306.645682870374</v>
      </c>
      <c r="C4795" t="s">
        <v>3453</v>
      </c>
      <c r="D4795" t="s">
        <v>2470</v>
      </c>
      <c r="E4795" t="s">
        <v>3471</v>
      </c>
      <c r="F4795" t="s">
        <v>3472</v>
      </c>
      <c r="G4795">
        <v>183.61</v>
      </c>
      <c r="H4795">
        <v>9</v>
      </c>
      <c r="I4795">
        <f t="shared" si="74"/>
        <v>20.401111111111113</v>
      </c>
      <c r="J4795">
        <f>(Sales[[#This Row],[Selling Price Per Commodity]]-VLOOKUP(C4795,Products!A:E,4, FALSE))*Sales[[#This Row],[Quantity]]/10</f>
        <v>-527.10200000000009</v>
      </c>
      <c r="K4795">
        <f>WEEKDAY(Sales[[#This Row],[Date and Time]],2)</f>
        <v>1</v>
      </c>
    </row>
    <row r="4796" spans="1:11" x14ac:dyDescent="0.3">
      <c r="A4796" t="s">
        <v>8264</v>
      </c>
      <c r="B4796" s="1">
        <v>45600.105057870373</v>
      </c>
      <c r="C4796" t="s">
        <v>3336</v>
      </c>
      <c r="D4796" t="s">
        <v>2529</v>
      </c>
      <c r="E4796" t="s">
        <v>3471</v>
      </c>
      <c r="F4796" t="s">
        <v>3462</v>
      </c>
      <c r="G4796">
        <v>753.19</v>
      </c>
      <c r="H4796">
        <v>7</v>
      </c>
      <c r="I4796">
        <f t="shared" si="74"/>
        <v>107.59857142857143</v>
      </c>
      <c r="J4796">
        <f>(Sales[[#This Row],[Selling Price Per Commodity]]-VLOOKUP(C4796,Products!A:E,4, FALSE))*Sales[[#This Row],[Quantity]]/10</f>
        <v>-604.35300000000007</v>
      </c>
      <c r="K4796">
        <f>WEEKDAY(Sales[[#This Row],[Date and Time]],2)</f>
        <v>1</v>
      </c>
    </row>
    <row r="4797" spans="1:11" x14ac:dyDescent="0.3">
      <c r="A4797" t="s">
        <v>8265</v>
      </c>
      <c r="B4797" s="1">
        <v>45432.522372685184</v>
      </c>
      <c r="C4797" t="s">
        <v>3448</v>
      </c>
      <c r="D4797" t="s">
        <v>1287</v>
      </c>
      <c r="E4797" t="s">
        <v>3479</v>
      </c>
      <c r="F4797" t="s">
        <v>3469</v>
      </c>
      <c r="G4797">
        <v>1860.7</v>
      </c>
      <c r="H4797">
        <v>7</v>
      </c>
      <c r="I4797">
        <f t="shared" si="74"/>
        <v>265.81428571428575</v>
      </c>
      <c r="J4797">
        <f>(Sales[[#This Row],[Selling Price Per Commodity]]-VLOOKUP(C4797,Products!A:E,4, FALSE))*Sales[[#This Row],[Quantity]]/10</f>
        <v>-482.78699999999998</v>
      </c>
      <c r="K4797">
        <f>WEEKDAY(Sales[[#This Row],[Date and Time]],2)</f>
        <v>1</v>
      </c>
    </row>
    <row r="4798" spans="1:11" x14ac:dyDescent="0.3">
      <c r="A4798" t="s">
        <v>8266</v>
      </c>
      <c r="B4798" s="1">
        <v>45333.083831018521</v>
      </c>
      <c r="C4798" t="s">
        <v>3334</v>
      </c>
      <c r="D4798" t="s">
        <v>2152</v>
      </c>
      <c r="E4798" t="s">
        <v>3479</v>
      </c>
      <c r="F4798" t="s">
        <v>3472</v>
      </c>
      <c r="G4798">
        <v>1748.63</v>
      </c>
      <c r="H4798">
        <v>3</v>
      </c>
      <c r="I4798">
        <f t="shared" si="74"/>
        <v>582.87666666666667</v>
      </c>
      <c r="J4798">
        <f>(Sales[[#This Row],[Selling Price Per Commodity]]-VLOOKUP(C4798,Products!A:E,4, FALSE))*Sales[[#This Row],[Quantity]]/10</f>
        <v>112.42699999999999</v>
      </c>
      <c r="K4798">
        <f>WEEKDAY(Sales[[#This Row],[Date and Time]],2)</f>
        <v>7</v>
      </c>
    </row>
    <row r="4799" spans="1:11" x14ac:dyDescent="0.3">
      <c r="A4799" t="s">
        <v>8267</v>
      </c>
      <c r="B4799" s="1">
        <v>45509.772824074076</v>
      </c>
      <c r="C4799" t="s">
        <v>3450</v>
      </c>
      <c r="D4799" t="s">
        <v>187</v>
      </c>
      <c r="E4799" t="s">
        <v>3461</v>
      </c>
      <c r="F4799" t="s">
        <v>3467</v>
      </c>
      <c r="G4799">
        <v>1314.6</v>
      </c>
      <c r="H4799">
        <v>8</v>
      </c>
      <c r="I4799">
        <f t="shared" si="74"/>
        <v>164.32499999999999</v>
      </c>
      <c r="J4799">
        <f>(Sales[[#This Row],[Selling Price Per Commodity]]-VLOOKUP(C4799,Products!A:E,4, FALSE))*Sales[[#This Row],[Quantity]]/10</f>
        <v>-471.82000000000005</v>
      </c>
      <c r="K4799">
        <f>WEEKDAY(Sales[[#This Row],[Date and Time]],2)</f>
        <v>1</v>
      </c>
    </row>
    <row r="4800" spans="1:11" x14ac:dyDescent="0.3">
      <c r="A4800" t="s">
        <v>8268</v>
      </c>
      <c r="B4800" s="1">
        <v>45325.174537037034</v>
      </c>
      <c r="C4800" t="s">
        <v>3375</v>
      </c>
      <c r="D4800" t="s">
        <v>82</v>
      </c>
      <c r="E4800" t="s">
        <v>3461</v>
      </c>
      <c r="F4800" t="s">
        <v>3472</v>
      </c>
      <c r="G4800">
        <v>23.82</v>
      </c>
      <c r="H4800">
        <v>6</v>
      </c>
      <c r="I4800">
        <f t="shared" si="74"/>
        <v>3.97</v>
      </c>
      <c r="J4800">
        <f>(Sales[[#This Row],[Selling Price Per Commodity]]-VLOOKUP(C4800,Products!A:E,4, FALSE))*Sales[[#This Row],[Quantity]]/10</f>
        <v>-342.10199999999998</v>
      </c>
      <c r="K4800">
        <f>WEEKDAY(Sales[[#This Row],[Date and Time]],2)</f>
        <v>6</v>
      </c>
    </row>
    <row r="4801" spans="1:11" x14ac:dyDescent="0.3">
      <c r="A4801" t="s">
        <v>8269</v>
      </c>
      <c r="B4801" s="1">
        <v>45460.322962962964</v>
      </c>
      <c r="C4801" t="s">
        <v>3399</v>
      </c>
      <c r="D4801" t="s">
        <v>2828</v>
      </c>
      <c r="E4801" t="s">
        <v>3479</v>
      </c>
      <c r="F4801" t="s">
        <v>3469</v>
      </c>
      <c r="G4801">
        <v>36.5</v>
      </c>
      <c r="H4801">
        <v>5</v>
      </c>
      <c r="I4801">
        <f t="shared" si="74"/>
        <v>7.3</v>
      </c>
      <c r="J4801">
        <f>(Sales[[#This Row],[Selling Price Per Commodity]]-VLOOKUP(C4801,Products!A:E,4, FALSE))*Sales[[#This Row],[Quantity]]/10</f>
        <v>-339.96000000000004</v>
      </c>
      <c r="K4801">
        <f>WEEKDAY(Sales[[#This Row],[Date and Time]],2)</f>
        <v>1</v>
      </c>
    </row>
    <row r="4802" spans="1:11" x14ac:dyDescent="0.3">
      <c r="A4802" t="s">
        <v>8270</v>
      </c>
      <c r="B4802" s="1">
        <v>45380.616747685184</v>
      </c>
      <c r="C4802" t="s">
        <v>3452</v>
      </c>
      <c r="D4802" t="s">
        <v>2189</v>
      </c>
      <c r="E4802" t="s">
        <v>3471</v>
      </c>
      <c r="F4802" t="s">
        <v>3476</v>
      </c>
      <c r="G4802">
        <v>163.29</v>
      </c>
      <c r="H4802">
        <v>3</v>
      </c>
      <c r="I4802">
        <f t="shared" ref="I4802:I4865" si="75" xml:space="preserve"> G4802/H4802</f>
        <v>54.43</v>
      </c>
      <c r="J4802">
        <f>(Sales[[#This Row],[Selling Price Per Commodity]]-VLOOKUP(C4802,Products!A:E,4, FALSE))*Sales[[#This Row],[Quantity]]/10</f>
        <v>-255.792</v>
      </c>
      <c r="K4802">
        <f>WEEKDAY(Sales[[#This Row],[Date and Time]],2)</f>
        <v>5</v>
      </c>
    </row>
    <row r="4803" spans="1:11" x14ac:dyDescent="0.3">
      <c r="A4803" t="s">
        <v>8271</v>
      </c>
      <c r="B4803" s="1">
        <v>45412.960381944446</v>
      </c>
      <c r="C4803" t="s">
        <v>3237</v>
      </c>
      <c r="D4803" t="s">
        <v>2916</v>
      </c>
      <c r="E4803" t="s">
        <v>3461</v>
      </c>
      <c r="F4803" t="s">
        <v>3472</v>
      </c>
      <c r="G4803">
        <v>1085.83</v>
      </c>
      <c r="H4803">
        <v>4</v>
      </c>
      <c r="I4803">
        <f t="shared" si="75"/>
        <v>271.45749999999998</v>
      </c>
      <c r="J4803">
        <f>(Sales[[#This Row],[Selling Price Per Commodity]]-VLOOKUP(C4803,Products!A:E,4, FALSE))*Sales[[#This Row],[Quantity]]/10</f>
        <v>-83.817000000000007</v>
      </c>
      <c r="K4803">
        <f>WEEKDAY(Sales[[#This Row],[Date and Time]],2)</f>
        <v>2</v>
      </c>
    </row>
    <row r="4804" spans="1:11" x14ac:dyDescent="0.3">
      <c r="A4804" t="s">
        <v>8272</v>
      </c>
      <c r="B4804" s="1">
        <v>45436.485115740739</v>
      </c>
      <c r="C4804" t="s">
        <v>3398</v>
      </c>
      <c r="D4804" t="s">
        <v>998</v>
      </c>
      <c r="E4804" t="s">
        <v>3471</v>
      </c>
      <c r="F4804" t="s">
        <v>3472</v>
      </c>
      <c r="G4804">
        <v>484.13</v>
      </c>
      <c r="H4804">
        <v>7</v>
      </c>
      <c r="I4804">
        <f t="shared" si="75"/>
        <v>69.161428571428573</v>
      </c>
      <c r="J4804">
        <f>(Sales[[#This Row],[Selling Price Per Commodity]]-VLOOKUP(C4804,Products!A:E,4, FALSE))*Sales[[#This Row],[Quantity]]/10</f>
        <v>-504.29300000000001</v>
      </c>
      <c r="K4804">
        <f>WEEKDAY(Sales[[#This Row],[Date and Time]],2)</f>
        <v>5</v>
      </c>
    </row>
    <row r="4805" spans="1:11" x14ac:dyDescent="0.3">
      <c r="A4805" t="s">
        <v>8273</v>
      </c>
      <c r="B4805" s="1">
        <v>45539.579791666663</v>
      </c>
      <c r="C4805" t="s">
        <v>3346</v>
      </c>
      <c r="D4805" t="s">
        <v>1924</v>
      </c>
      <c r="E4805" t="s">
        <v>3466</v>
      </c>
      <c r="F4805" t="s">
        <v>3469</v>
      </c>
      <c r="G4805">
        <v>132.38999999999999</v>
      </c>
      <c r="H4805">
        <v>2</v>
      </c>
      <c r="I4805">
        <f t="shared" si="75"/>
        <v>66.194999999999993</v>
      </c>
      <c r="J4805">
        <f>(Sales[[#This Row],[Selling Price Per Commodity]]-VLOOKUP(C4805,Products!A:E,4, FALSE))*Sales[[#This Row],[Quantity]]/10</f>
        <v>-20.993000000000002</v>
      </c>
      <c r="K4805">
        <f>WEEKDAY(Sales[[#This Row],[Date and Time]],2)</f>
        <v>3</v>
      </c>
    </row>
    <row r="4806" spans="1:11" x14ac:dyDescent="0.3">
      <c r="A4806" t="s">
        <v>8274</v>
      </c>
      <c r="B4806" s="1">
        <v>45328.65960648148</v>
      </c>
      <c r="C4806" t="s">
        <v>3371</v>
      </c>
      <c r="D4806" t="s">
        <v>2843</v>
      </c>
      <c r="E4806" t="s">
        <v>3461</v>
      </c>
      <c r="F4806" t="s">
        <v>3476</v>
      </c>
      <c r="G4806">
        <v>1597.32</v>
      </c>
      <c r="H4806">
        <v>7</v>
      </c>
      <c r="I4806">
        <f t="shared" si="75"/>
        <v>228.18857142857141</v>
      </c>
      <c r="J4806">
        <f>(Sales[[#This Row],[Selling Price Per Commodity]]-VLOOKUP(C4806,Products!A:E,4, FALSE))*Sales[[#This Row],[Quantity]]/10</f>
        <v>-99.632000000000005</v>
      </c>
      <c r="K4806">
        <f>WEEKDAY(Sales[[#This Row],[Date and Time]],2)</f>
        <v>2</v>
      </c>
    </row>
    <row r="4807" spans="1:11" x14ac:dyDescent="0.3">
      <c r="A4807" t="s">
        <v>8275</v>
      </c>
      <c r="B4807" s="1">
        <v>45322.313807870371</v>
      </c>
      <c r="C4807" t="s">
        <v>3340</v>
      </c>
      <c r="D4807" t="s">
        <v>2049</v>
      </c>
      <c r="E4807" t="s">
        <v>3471</v>
      </c>
      <c r="F4807" t="s">
        <v>3476</v>
      </c>
      <c r="G4807">
        <v>613.62</v>
      </c>
      <c r="H4807">
        <v>7</v>
      </c>
      <c r="I4807">
        <f t="shared" si="75"/>
        <v>87.66</v>
      </c>
      <c r="J4807">
        <f>(Sales[[#This Row],[Selling Price Per Commodity]]-VLOOKUP(C4807,Products!A:E,4, FALSE))*Sales[[#This Row],[Quantity]]/10</f>
        <v>-522.71800000000007</v>
      </c>
      <c r="K4807">
        <f>WEEKDAY(Sales[[#This Row],[Date and Time]],2)</f>
        <v>3</v>
      </c>
    </row>
    <row r="4808" spans="1:11" x14ac:dyDescent="0.3">
      <c r="A4808" t="s">
        <v>8276</v>
      </c>
      <c r="B4808" s="1">
        <v>45605.152719907404</v>
      </c>
      <c r="C4808" t="s">
        <v>3214</v>
      </c>
      <c r="D4808" t="s">
        <v>2195</v>
      </c>
      <c r="E4808" t="s">
        <v>3461</v>
      </c>
      <c r="F4808" t="s">
        <v>3476</v>
      </c>
      <c r="G4808">
        <v>262.06</v>
      </c>
      <c r="H4808">
        <v>7</v>
      </c>
      <c r="I4808">
        <f t="shared" si="75"/>
        <v>37.437142857142859</v>
      </c>
      <c r="J4808">
        <f>(Sales[[#This Row],[Selling Price Per Commodity]]-VLOOKUP(C4808,Products!A:E,4, FALSE))*Sales[[#This Row],[Quantity]]/10</f>
        <v>-278.49700000000001</v>
      </c>
      <c r="K4808">
        <f>WEEKDAY(Sales[[#This Row],[Date and Time]],2)</f>
        <v>6</v>
      </c>
    </row>
    <row r="4809" spans="1:11" x14ac:dyDescent="0.3">
      <c r="A4809" t="s">
        <v>8277</v>
      </c>
      <c r="B4809" s="1">
        <v>45405.478958333333</v>
      </c>
      <c r="C4809" t="s">
        <v>3342</v>
      </c>
      <c r="D4809" t="s">
        <v>1959</v>
      </c>
      <c r="E4809" t="s">
        <v>3479</v>
      </c>
      <c r="F4809" t="s">
        <v>3472</v>
      </c>
      <c r="G4809">
        <v>1974.57</v>
      </c>
      <c r="H4809">
        <v>8</v>
      </c>
      <c r="I4809">
        <f t="shared" si="75"/>
        <v>246.82124999999999</v>
      </c>
      <c r="J4809">
        <f>(Sales[[#This Row],[Selling Price Per Commodity]]-VLOOKUP(C4809,Products!A:E,4, FALSE))*Sales[[#This Row],[Quantity]]/10</f>
        <v>-571.58299999999997</v>
      </c>
      <c r="K4809">
        <f>WEEKDAY(Sales[[#This Row],[Date and Time]],2)</f>
        <v>2</v>
      </c>
    </row>
    <row r="4810" spans="1:11" x14ac:dyDescent="0.3">
      <c r="A4810" t="s">
        <v>8278</v>
      </c>
      <c r="B4810" s="1">
        <v>45529.908784722225</v>
      </c>
      <c r="C4810" t="s">
        <v>3380</v>
      </c>
      <c r="D4810" t="s">
        <v>530</v>
      </c>
      <c r="E4810" t="s">
        <v>3461</v>
      </c>
      <c r="F4810" t="s">
        <v>3462</v>
      </c>
      <c r="G4810">
        <v>924.81</v>
      </c>
      <c r="H4810">
        <v>6</v>
      </c>
      <c r="I4810">
        <f t="shared" si="75"/>
        <v>154.13499999999999</v>
      </c>
      <c r="J4810">
        <f>(Sales[[#This Row],[Selling Price Per Commodity]]-VLOOKUP(C4810,Products!A:E,4, FALSE))*Sales[[#This Row],[Quantity]]/10</f>
        <v>-388.92899999999997</v>
      </c>
      <c r="K4810">
        <f>WEEKDAY(Sales[[#This Row],[Date and Time]],2)</f>
        <v>7</v>
      </c>
    </row>
    <row r="4811" spans="1:11" x14ac:dyDescent="0.3">
      <c r="A4811" t="s">
        <v>8279</v>
      </c>
      <c r="B4811" s="1">
        <v>45531.464861111112</v>
      </c>
      <c r="C4811" t="s">
        <v>3375</v>
      </c>
      <c r="D4811" t="s">
        <v>426</v>
      </c>
      <c r="E4811" t="s">
        <v>3466</v>
      </c>
      <c r="F4811" t="s">
        <v>3469</v>
      </c>
      <c r="G4811">
        <v>1931.31</v>
      </c>
      <c r="H4811">
        <v>6</v>
      </c>
      <c r="I4811">
        <f t="shared" si="75"/>
        <v>321.88499999999999</v>
      </c>
      <c r="J4811">
        <f>(Sales[[#This Row],[Selling Price Per Commodity]]-VLOOKUP(C4811,Products!A:E,4, FALSE))*Sales[[#This Row],[Quantity]]/10</f>
        <v>-151.35300000000001</v>
      </c>
      <c r="K4811">
        <f>WEEKDAY(Sales[[#This Row],[Date and Time]],2)</f>
        <v>2</v>
      </c>
    </row>
    <row r="4812" spans="1:11" x14ac:dyDescent="0.3">
      <c r="A4812" t="s">
        <v>8280</v>
      </c>
      <c r="B4812" s="1">
        <v>45606.567488425928</v>
      </c>
      <c r="C4812" t="s">
        <v>3282</v>
      </c>
      <c r="D4812" t="s">
        <v>547</v>
      </c>
      <c r="E4812" t="s">
        <v>3461</v>
      </c>
      <c r="F4812" t="s">
        <v>3469</v>
      </c>
      <c r="G4812">
        <v>287.68</v>
      </c>
      <c r="H4812">
        <v>2</v>
      </c>
      <c r="I4812">
        <f t="shared" si="75"/>
        <v>143.84</v>
      </c>
      <c r="J4812">
        <f>(Sales[[#This Row],[Selling Price Per Commodity]]-VLOOKUP(C4812,Products!A:E,4, FALSE))*Sales[[#This Row],[Quantity]]/10</f>
        <v>-112.684</v>
      </c>
      <c r="K4812">
        <f>WEEKDAY(Sales[[#This Row],[Date and Time]],2)</f>
        <v>7</v>
      </c>
    </row>
    <row r="4813" spans="1:11" x14ac:dyDescent="0.3">
      <c r="A4813" t="s">
        <v>8281</v>
      </c>
      <c r="B4813" s="1">
        <v>45397.887604166666</v>
      </c>
      <c r="C4813" t="s">
        <v>3393</v>
      </c>
      <c r="D4813" t="s">
        <v>3060</v>
      </c>
      <c r="E4813" t="s">
        <v>3461</v>
      </c>
      <c r="F4813" t="s">
        <v>3462</v>
      </c>
      <c r="G4813">
        <v>900.64</v>
      </c>
      <c r="H4813">
        <v>10</v>
      </c>
      <c r="I4813">
        <f t="shared" si="75"/>
        <v>90.063999999999993</v>
      </c>
      <c r="J4813">
        <f>(Sales[[#This Row],[Selling Price Per Commodity]]-VLOOKUP(C4813,Products!A:E,4, FALSE))*Sales[[#This Row],[Quantity]]/10</f>
        <v>-278.346</v>
      </c>
      <c r="K4813">
        <f>WEEKDAY(Sales[[#This Row],[Date and Time]],2)</f>
        <v>1</v>
      </c>
    </row>
    <row r="4814" spans="1:11" x14ac:dyDescent="0.3">
      <c r="A4814" t="s">
        <v>8282</v>
      </c>
      <c r="B4814" s="1">
        <v>45446.190023148149</v>
      </c>
      <c r="C4814" t="s">
        <v>3370</v>
      </c>
      <c r="D4814" t="s">
        <v>1566</v>
      </c>
      <c r="E4814" t="s">
        <v>3464</v>
      </c>
      <c r="F4814" t="s">
        <v>3472</v>
      </c>
      <c r="G4814">
        <v>1698.79</v>
      </c>
      <c r="H4814">
        <v>8</v>
      </c>
      <c r="I4814">
        <f t="shared" si="75"/>
        <v>212.34875</v>
      </c>
      <c r="J4814">
        <f>(Sales[[#This Row],[Selling Price Per Commodity]]-VLOOKUP(C4814,Products!A:E,4, FALSE))*Sales[[#This Row],[Quantity]]/10</f>
        <v>-327.28900000000004</v>
      </c>
      <c r="K4814">
        <f>WEEKDAY(Sales[[#This Row],[Date and Time]],2)</f>
        <v>1</v>
      </c>
    </row>
    <row r="4815" spans="1:11" x14ac:dyDescent="0.3">
      <c r="A4815" t="s">
        <v>8283</v>
      </c>
      <c r="B4815" s="1">
        <v>45533.009143518517</v>
      </c>
      <c r="C4815" t="s">
        <v>3220</v>
      </c>
      <c r="D4815" t="s">
        <v>1467</v>
      </c>
      <c r="E4815" t="s">
        <v>3471</v>
      </c>
      <c r="F4815" t="s">
        <v>3467</v>
      </c>
      <c r="G4815">
        <v>440.97</v>
      </c>
      <c r="H4815">
        <v>4</v>
      </c>
      <c r="I4815">
        <f t="shared" si="75"/>
        <v>110.24250000000001</v>
      </c>
      <c r="J4815">
        <f>(Sales[[#This Row],[Selling Price Per Commodity]]-VLOOKUP(C4815,Products!A:E,4, FALSE))*Sales[[#This Row],[Quantity]]/10</f>
        <v>33.045000000000002</v>
      </c>
      <c r="K4815">
        <f>WEEKDAY(Sales[[#This Row],[Date and Time]],2)</f>
        <v>4</v>
      </c>
    </row>
    <row r="4816" spans="1:11" x14ac:dyDescent="0.3">
      <c r="A4816" t="s">
        <v>8284</v>
      </c>
      <c r="B4816" s="1">
        <v>45336.663680555554</v>
      </c>
      <c r="C4816" t="s">
        <v>3405</v>
      </c>
      <c r="D4816" t="s">
        <v>1329</v>
      </c>
      <c r="E4816" t="s">
        <v>3466</v>
      </c>
      <c r="F4816" t="s">
        <v>3462</v>
      </c>
      <c r="G4816">
        <v>355.74</v>
      </c>
      <c r="H4816">
        <v>2</v>
      </c>
      <c r="I4816">
        <f t="shared" si="75"/>
        <v>177.87</v>
      </c>
      <c r="J4816">
        <f>(Sales[[#This Row],[Selling Price Per Commodity]]-VLOOKUP(C4816,Products!A:E,4, FALSE))*Sales[[#This Row],[Quantity]]/10</f>
        <v>6.8980000000000015</v>
      </c>
      <c r="K4816">
        <f>WEEKDAY(Sales[[#This Row],[Date and Time]],2)</f>
        <v>3</v>
      </c>
    </row>
    <row r="4817" spans="1:11" x14ac:dyDescent="0.3">
      <c r="A4817" t="s">
        <v>8285</v>
      </c>
      <c r="B4817" s="1">
        <v>45385.598807870374</v>
      </c>
      <c r="C4817" t="s">
        <v>3397</v>
      </c>
      <c r="D4817" t="s">
        <v>938</v>
      </c>
      <c r="E4817" t="s">
        <v>3466</v>
      </c>
      <c r="F4817" t="s">
        <v>3472</v>
      </c>
      <c r="G4817">
        <v>1938.46</v>
      </c>
      <c r="H4817">
        <v>6</v>
      </c>
      <c r="I4817">
        <f t="shared" si="75"/>
        <v>323.07666666666665</v>
      </c>
      <c r="J4817">
        <f>(Sales[[#This Row],[Selling Price Per Commodity]]-VLOOKUP(C4817,Products!A:E,4, FALSE))*Sales[[#This Row],[Quantity]]/10</f>
        <v>-27.992000000000019</v>
      </c>
      <c r="K4817">
        <f>WEEKDAY(Sales[[#This Row],[Date and Time]],2)</f>
        <v>3</v>
      </c>
    </row>
    <row r="4818" spans="1:11" x14ac:dyDescent="0.3">
      <c r="A4818" t="s">
        <v>8286</v>
      </c>
      <c r="B4818" s="1">
        <v>45299.896689814814</v>
      </c>
      <c r="C4818" t="s">
        <v>3352</v>
      </c>
      <c r="D4818" t="s">
        <v>2204</v>
      </c>
      <c r="E4818" t="s">
        <v>3464</v>
      </c>
      <c r="F4818" t="s">
        <v>3472</v>
      </c>
      <c r="G4818">
        <v>336.9</v>
      </c>
      <c r="H4818">
        <v>8</v>
      </c>
      <c r="I4818">
        <f t="shared" si="75"/>
        <v>42.112499999999997</v>
      </c>
      <c r="J4818">
        <f>(Sales[[#This Row],[Selling Price Per Commodity]]-VLOOKUP(C4818,Products!A:E,4, FALSE))*Sales[[#This Row],[Quantity]]/10</f>
        <v>-289.96600000000001</v>
      </c>
      <c r="K4818">
        <f>WEEKDAY(Sales[[#This Row],[Date and Time]],2)</f>
        <v>1</v>
      </c>
    </row>
    <row r="4819" spans="1:11" x14ac:dyDescent="0.3">
      <c r="A4819" t="s">
        <v>8287</v>
      </c>
      <c r="B4819" s="1">
        <v>45401.423587962963</v>
      </c>
      <c r="C4819" t="s">
        <v>3278</v>
      </c>
      <c r="D4819" t="s">
        <v>795</v>
      </c>
      <c r="E4819" t="s">
        <v>3471</v>
      </c>
      <c r="F4819" t="s">
        <v>3462</v>
      </c>
      <c r="G4819">
        <v>1500.02</v>
      </c>
      <c r="H4819">
        <v>5</v>
      </c>
      <c r="I4819">
        <f t="shared" si="75"/>
        <v>300.00400000000002</v>
      </c>
      <c r="J4819">
        <f>(Sales[[#This Row],[Selling Price Per Commodity]]-VLOOKUP(C4819,Products!A:E,4, FALSE))*Sales[[#This Row],[Quantity]]/10</f>
        <v>-15.252999999999986</v>
      </c>
      <c r="K4819">
        <f>WEEKDAY(Sales[[#This Row],[Date and Time]],2)</f>
        <v>5</v>
      </c>
    </row>
    <row r="4820" spans="1:11" x14ac:dyDescent="0.3">
      <c r="A4820" t="s">
        <v>8288</v>
      </c>
      <c r="B4820" s="1">
        <v>45299.891481481478</v>
      </c>
      <c r="C4820" t="s">
        <v>3405</v>
      </c>
      <c r="D4820" t="s">
        <v>969</v>
      </c>
      <c r="E4820" t="s">
        <v>3479</v>
      </c>
      <c r="F4820" t="s">
        <v>3469</v>
      </c>
      <c r="G4820">
        <v>78.81</v>
      </c>
      <c r="H4820">
        <v>3</v>
      </c>
      <c r="I4820">
        <f t="shared" si="75"/>
        <v>26.27</v>
      </c>
      <c r="J4820">
        <f>(Sales[[#This Row],[Selling Price Per Commodity]]-VLOOKUP(C4820,Products!A:E,4, FALSE))*Sales[[#This Row],[Quantity]]/10</f>
        <v>-35.132999999999996</v>
      </c>
      <c r="K4820">
        <f>WEEKDAY(Sales[[#This Row],[Date and Time]],2)</f>
        <v>1</v>
      </c>
    </row>
    <row r="4821" spans="1:11" x14ac:dyDescent="0.3">
      <c r="A4821" t="s">
        <v>8289</v>
      </c>
      <c r="B4821" s="1">
        <v>45345.260706018518</v>
      </c>
      <c r="C4821" t="s">
        <v>3409</v>
      </c>
      <c r="D4821" t="s">
        <v>222</v>
      </c>
      <c r="E4821" t="s">
        <v>3464</v>
      </c>
      <c r="F4821" t="s">
        <v>3467</v>
      </c>
      <c r="G4821">
        <v>444.9</v>
      </c>
      <c r="H4821">
        <v>8</v>
      </c>
      <c r="I4821">
        <f t="shared" si="75"/>
        <v>55.612499999999997</v>
      </c>
      <c r="J4821">
        <f>(Sales[[#This Row],[Selling Price Per Commodity]]-VLOOKUP(C4821,Products!A:E,4, FALSE))*Sales[[#This Row],[Quantity]]/10</f>
        <v>-483.63800000000003</v>
      </c>
      <c r="K4821">
        <f>WEEKDAY(Sales[[#This Row],[Date and Time]],2)</f>
        <v>5</v>
      </c>
    </row>
    <row r="4822" spans="1:11" x14ac:dyDescent="0.3">
      <c r="A4822" t="s">
        <v>8290</v>
      </c>
      <c r="B4822" s="1">
        <v>45537.974780092591</v>
      </c>
      <c r="C4822" t="s">
        <v>3297</v>
      </c>
      <c r="D4822" t="s">
        <v>2221</v>
      </c>
      <c r="E4822" t="s">
        <v>3471</v>
      </c>
      <c r="F4822" t="s">
        <v>3472</v>
      </c>
      <c r="G4822">
        <v>115.28</v>
      </c>
      <c r="H4822">
        <v>1</v>
      </c>
      <c r="I4822">
        <f t="shared" si="75"/>
        <v>115.28</v>
      </c>
      <c r="J4822">
        <f>(Sales[[#This Row],[Selling Price Per Commodity]]-VLOOKUP(C4822,Products!A:E,4, FALSE))*Sales[[#This Row],[Quantity]]/10</f>
        <v>-70.650000000000006</v>
      </c>
      <c r="K4822">
        <f>WEEKDAY(Sales[[#This Row],[Date and Time]],2)</f>
        <v>1</v>
      </c>
    </row>
    <row r="4823" spans="1:11" x14ac:dyDescent="0.3">
      <c r="A4823" t="s">
        <v>8291</v>
      </c>
      <c r="B4823" s="1">
        <v>45479.234571759262</v>
      </c>
      <c r="C4823" t="s">
        <v>3395</v>
      </c>
      <c r="D4823" t="s">
        <v>2699</v>
      </c>
      <c r="E4823" t="s">
        <v>3461</v>
      </c>
      <c r="F4823" t="s">
        <v>3469</v>
      </c>
      <c r="G4823">
        <v>737.39</v>
      </c>
      <c r="H4823">
        <v>4</v>
      </c>
      <c r="I4823">
        <f t="shared" si="75"/>
        <v>184.3475</v>
      </c>
      <c r="J4823">
        <f>(Sales[[#This Row],[Selling Price Per Commodity]]-VLOOKUP(C4823,Products!A:E,4, FALSE))*Sales[[#This Row],[Quantity]]/10</f>
        <v>32.650999999999996</v>
      </c>
      <c r="K4823">
        <f>WEEKDAY(Sales[[#This Row],[Date and Time]],2)</f>
        <v>6</v>
      </c>
    </row>
    <row r="4824" spans="1:11" x14ac:dyDescent="0.3">
      <c r="A4824" t="s">
        <v>8292</v>
      </c>
      <c r="B4824" s="1">
        <v>45587.662962962961</v>
      </c>
      <c r="C4824" t="s">
        <v>3406</v>
      </c>
      <c r="D4824" t="s">
        <v>1738</v>
      </c>
      <c r="E4824" t="s">
        <v>3471</v>
      </c>
      <c r="F4824" t="s">
        <v>3462</v>
      </c>
      <c r="G4824">
        <v>1539.94</v>
      </c>
      <c r="H4824">
        <v>9</v>
      </c>
      <c r="I4824">
        <f t="shared" si="75"/>
        <v>171.10444444444445</v>
      </c>
      <c r="J4824">
        <f>(Sales[[#This Row],[Selling Price Per Commodity]]-VLOOKUP(C4824,Products!A:E,4, FALSE))*Sales[[#This Row],[Quantity]]/10</f>
        <v>-372.65899999999999</v>
      </c>
      <c r="K4824">
        <f>WEEKDAY(Sales[[#This Row],[Date and Time]],2)</f>
        <v>2</v>
      </c>
    </row>
    <row r="4825" spans="1:11" x14ac:dyDescent="0.3">
      <c r="A4825" t="s">
        <v>8293</v>
      </c>
      <c r="B4825" s="1">
        <v>45569.614953703705</v>
      </c>
      <c r="C4825" t="s">
        <v>3426</v>
      </c>
      <c r="D4825" t="s">
        <v>2583</v>
      </c>
      <c r="E4825" t="s">
        <v>3466</v>
      </c>
      <c r="F4825" t="s">
        <v>3476</v>
      </c>
      <c r="G4825">
        <v>1433.22</v>
      </c>
      <c r="H4825">
        <v>3</v>
      </c>
      <c r="I4825">
        <f t="shared" si="75"/>
        <v>477.74</v>
      </c>
      <c r="J4825">
        <f>(Sales[[#This Row],[Selling Price Per Commodity]]-VLOOKUP(C4825,Products!A:E,4, FALSE))*Sales[[#This Row],[Quantity]]/10</f>
        <v>137.71200000000002</v>
      </c>
      <c r="K4825">
        <f>WEEKDAY(Sales[[#This Row],[Date and Time]],2)</f>
        <v>5</v>
      </c>
    </row>
    <row r="4826" spans="1:11" x14ac:dyDescent="0.3">
      <c r="A4826" t="s">
        <v>8294</v>
      </c>
      <c r="B4826" s="1">
        <v>45390.251493055555</v>
      </c>
      <c r="C4826" t="s">
        <v>3312</v>
      </c>
      <c r="D4826" t="s">
        <v>2840</v>
      </c>
      <c r="E4826" t="s">
        <v>3461</v>
      </c>
      <c r="F4826" t="s">
        <v>3469</v>
      </c>
      <c r="G4826">
        <v>473.73</v>
      </c>
      <c r="H4826">
        <v>4</v>
      </c>
      <c r="I4826">
        <f t="shared" si="75"/>
        <v>118.4325</v>
      </c>
      <c r="J4826">
        <f>(Sales[[#This Row],[Selling Price Per Commodity]]-VLOOKUP(C4826,Products!A:E,4, FALSE))*Sales[[#This Row],[Quantity]]/10</f>
        <v>-30.078999999999997</v>
      </c>
      <c r="K4826">
        <f>WEEKDAY(Sales[[#This Row],[Date and Time]],2)</f>
        <v>1</v>
      </c>
    </row>
    <row r="4827" spans="1:11" x14ac:dyDescent="0.3">
      <c r="A4827" t="s">
        <v>8295</v>
      </c>
      <c r="B4827" s="1">
        <v>45382.796284722222</v>
      </c>
      <c r="C4827" t="s">
        <v>3261</v>
      </c>
      <c r="D4827" t="s">
        <v>1515</v>
      </c>
      <c r="E4827" t="s">
        <v>3479</v>
      </c>
      <c r="F4827" t="s">
        <v>3462</v>
      </c>
      <c r="G4827">
        <v>980.78</v>
      </c>
      <c r="H4827">
        <v>8</v>
      </c>
      <c r="I4827">
        <f t="shared" si="75"/>
        <v>122.5975</v>
      </c>
      <c r="J4827">
        <f>(Sales[[#This Row],[Selling Price Per Commodity]]-VLOOKUP(C4827,Products!A:E,4, FALSE))*Sales[[#This Row],[Quantity]]/10</f>
        <v>-662.56999999999994</v>
      </c>
      <c r="K4827">
        <f>WEEKDAY(Sales[[#This Row],[Date and Time]],2)</f>
        <v>7</v>
      </c>
    </row>
    <row r="4828" spans="1:11" x14ac:dyDescent="0.3">
      <c r="A4828" t="s">
        <v>8296</v>
      </c>
      <c r="B4828" s="1">
        <v>45440.382615740738</v>
      </c>
      <c r="C4828" t="s">
        <v>3321</v>
      </c>
      <c r="D4828" t="s">
        <v>1445</v>
      </c>
      <c r="E4828" t="s">
        <v>3461</v>
      </c>
      <c r="F4828" t="s">
        <v>3462</v>
      </c>
      <c r="G4828">
        <v>1019.6</v>
      </c>
      <c r="H4828">
        <v>3</v>
      </c>
      <c r="I4828">
        <f t="shared" si="75"/>
        <v>339.86666666666667</v>
      </c>
      <c r="J4828">
        <f>(Sales[[#This Row],[Selling Price Per Commodity]]-VLOOKUP(C4828,Products!A:E,4, FALSE))*Sales[[#This Row],[Quantity]]/10</f>
        <v>84.668000000000006</v>
      </c>
      <c r="K4828">
        <f>WEEKDAY(Sales[[#This Row],[Date and Time]],2)</f>
        <v>2</v>
      </c>
    </row>
    <row r="4829" spans="1:11" x14ac:dyDescent="0.3">
      <c r="A4829" t="s">
        <v>8297</v>
      </c>
      <c r="B4829" s="1">
        <v>45299.902025462965</v>
      </c>
      <c r="C4829" t="s">
        <v>3402</v>
      </c>
      <c r="D4829" t="s">
        <v>2854</v>
      </c>
      <c r="E4829" t="s">
        <v>3471</v>
      </c>
      <c r="F4829" t="s">
        <v>3476</v>
      </c>
      <c r="G4829">
        <v>1129.0999999999999</v>
      </c>
      <c r="H4829">
        <v>5</v>
      </c>
      <c r="I4829">
        <f t="shared" si="75"/>
        <v>225.82</v>
      </c>
      <c r="J4829">
        <f>(Sales[[#This Row],[Selling Price Per Commodity]]-VLOOKUP(C4829,Products!A:E,4, FALSE))*Sales[[#This Row],[Quantity]]/10</f>
        <v>-177.91</v>
      </c>
      <c r="K4829">
        <f>WEEKDAY(Sales[[#This Row],[Date and Time]],2)</f>
        <v>1</v>
      </c>
    </row>
    <row r="4830" spans="1:11" x14ac:dyDescent="0.3">
      <c r="A4830" t="s">
        <v>8298</v>
      </c>
      <c r="B4830" s="1">
        <v>45346.025902777779</v>
      </c>
      <c r="C4830" t="s">
        <v>3359</v>
      </c>
      <c r="D4830" t="s">
        <v>2364</v>
      </c>
      <c r="E4830" t="s">
        <v>3461</v>
      </c>
      <c r="F4830" t="s">
        <v>3476</v>
      </c>
      <c r="G4830">
        <v>1899.54</v>
      </c>
      <c r="H4830">
        <v>2</v>
      </c>
      <c r="I4830">
        <f t="shared" si="75"/>
        <v>949.77</v>
      </c>
      <c r="J4830">
        <f>(Sales[[#This Row],[Selling Price Per Commodity]]-VLOOKUP(C4830,Products!A:E,4, FALSE))*Sales[[#This Row],[Quantity]]/10</f>
        <v>39.915999999999983</v>
      </c>
      <c r="K4830">
        <f>WEEKDAY(Sales[[#This Row],[Date and Time]],2)</f>
        <v>6</v>
      </c>
    </row>
    <row r="4831" spans="1:11" x14ac:dyDescent="0.3">
      <c r="A4831" t="s">
        <v>8299</v>
      </c>
      <c r="B4831" s="1">
        <v>45406.337523148148</v>
      </c>
      <c r="C4831" t="s">
        <v>3353</v>
      </c>
      <c r="D4831" t="s">
        <v>168</v>
      </c>
      <c r="E4831" t="s">
        <v>3466</v>
      </c>
      <c r="F4831" t="s">
        <v>3462</v>
      </c>
      <c r="G4831">
        <v>516.16999999999996</v>
      </c>
      <c r="H4831">
        <v>8</v>
      </c>
      <c r="I4831">
        <f t="shared" si="75"/>
        <v>64.521249999999995</v>
      </c>
      <c r="J4831">
        <f>(Sales[[#This Row],[Selling Price Per Commodity]]-VLOOKUP(C4831,Products!A:E,4, FALSE))*Sales[[#This Row],[Quantity]]/10</f>
        <v>-731.35900000000004</v>
      </c>
      <c r="K4831">
        <f>WEEKDAY(Sales[[#This Row],[Date and Time]],2)</f>
        <v>3</v>
      </c>
    </row>
    <row r="4832" spans="1:11" x14ac:dyDescent="0.3">
      <c r="A4832" t="s">
        <v>8300</v>
      </c>
      <c r="B4832" s="1">
        <v>45519.113217592596</v>
      </c>
      <c r="C4832" t="s">
        <v>3418</v>
      </c>
      <c r="D4832" t="s">
        <v>2865</v>
      </c>
      <c r="E4832" t="s">
        <v>3464</v>
      </c>
      <c r="F4832" t="s">
        <v>3467</v>
      </c>
      <c r="G4832">
        <v>297.39</v>
      </c>
      <c r="H4832">
        <v>1</v>
      </c>
      <c r="I4832">
        <f t="shared" si="75"/>
        <v>297.39</v>
      </c>
      <c r="J4832">
        <f>(Sales[[#This Row],[Selling Price Per Commodity]]-VLOOKUP(C4832,Products!A:E,4, FALSE))*Sales[[#This Row],[Quantity]]/10</f>
        <v>-26.618000000000006</v>
      </c>
      <c r="K4832">
        <f>WEEKDAY(Sales[[#This Row],[Date and Time]],2)</f>
        <v>4</v>
      </c>
    </row>
    <row r="4833" spans="1:11" x14ac:dyDescent="0.3">
      <c r="A4833" t="s">
        <v>8301</v>
      </c>
      <c r="B4833" s="1">
        <v>45584.778657407405</v>
      </c>
      <c r="C4833" t="s">
        <v>3291</v>
      </c>
      <c r="D4833" t="s">
        <v>2862</v>
      </c>
      <c r="E4833" t="s">
        <v>3479</v>
      </c>
      <c r="F4833" t="s">
        <v>3467</v>
      </c>
      <c r="G4833">
        <v>1628.62</v>
      </c>
      <c r="H4833">
        <v>3</v>
      </c>
      <c r="I4833">
        <f t="shared" si="75"/>
        <v>542.87333333333333</v>
      </c>
      <c r="J4833">
        <f>(Sales[[#This Row],[Selling Price Per Commodity]]-VLOOKUP(C4833,Products!A:E,4, FALSE))*Sales[[#This Row],[Quantity]]/10</f>
        <v>57.013000000000012</v>
      </c>
      <c r="K4833">
        <f>WEEKDAY(Sales[[#This Row],[Date and Time]],2)</f>
        <v>6</v>
      </c>
    </row>
    <row r="4834" spans="1:11" x14ac:dyDescent="0.3">
      <c r="A4834" t="s">
        <v>8302</v>
      </c>
      <c r="B4834" s="1">
        <v>45596.182488425926</v>
      </c>
      <c r="C4834" t="s">
        <v>3381</v>
      </c>
      <c r="D4834" t="s">
        <v>2981</v>
      </c>
      <c r="E4834" t="s">
        <v>3479</v>
      </c>
      <c r="F4834" t="s">
        <v>3462</v>
      </c>
      <c r="G4834">
        <v>715.35</v>
      </c>
      <c r="H4834">
        <v>2</v>
      </c>
      <c r="I4834">
        <f t="shared" si="75"/>
        <v>357.67500000000001</v>
      </c>
      <c r="J4834">
        <f>(Sales[[#This Row],[Selling Price Per Commodity]]-VLOOKUP(C4834,Products!A:E,4, FALSE))*Sales[[#This Row],[Quantity]]/10</f>
        <v>-29.473000000000003</v>
      </c>
      <c r="K4834">
        <f>WEEKDAY(Sales[[#This Row],[Date and Time]],2)</f>
        <v>4</v>
      </c>
    </row>
    <row r="4835" spans="1:11" x14ac:dyDescent="0.3">
      <c r="A4835" t="s">
        <v>8303</v>
      </c>
      <c r="B4835" s="1">
        <v>45567.688171296293</v>
      </c>
      <c r="C4835" t="s">
        <v>3398</v>
      </c>
      <c r="D4835" t="s">
        <v>2529</v>
      </c>
      <c r="E4835" t="s">
        <v>3466</v>
      </c>
      <c r="F4835" t="s">
        <v>3472</v>
      </c>
      <c r="G4835">
        <v>971.02</v>
      </c>
      <c r="H4835">
        <v>8</v>
      </c>
      <c r="I4835">
        <f t="shared" si="75"/>
        <v>121.3775</v>
      </c>
      <c r="J4835">
        <f>(Sales[[#This Row],[Selling Price Per Commodity]]-VLOOKUP(C4835,Products!A:E,4, FALSE))*Sales[[#This Row],[Quantity]]/10</f>
        <v>-534.56200000000013</v>
      </c>
      <c r="K4835">
        <f>WEEKDAY(Sales[[#This Row],[Date and Time]],2)</f>
        <v>3</v>
      </c>
    </row>
    <row r="4836" spans="1:11" x14ac:dyDescent="0.3">
      <c r="A4836" t="s">
        <v>8304</v>
      </c>
      <c r="B4836" s="1">
        <v>45581.395520833335</v>
      </c>
      <c r="C4836" t="s">
        <v>3332</v>
      </c>
      <c r="D4836" t="s">
        <v>1232</v>
      </c>
      <c r="E4836" t="s">
        <v>3461</v>
      </c>
      <c r="F4836" t="s">
        <v>3476</v>
      </c>
      <c r="G4836">
        <v>1891.31</v>
      </c>
      <c r="H4836">
        <v>10</v>
      </c>
      <c r="I4836">
        <f t="shared" si="75"/>
        <v>189.131</v>
      </c>
      <c r="J4836">
        <f>(Sales[[#This Row],[Selling Price Per Commodity]]-VLOOKUP(C4836,Products!A:E,4, FALSE))*Sales[[#This Row],[Quantity]]/10</f>
        <v>-159.40900000000002</v>
      </c>
      <c r="K4836">
        <f>WEEKDAY(Sales[[#This Row],[Date and Time]],2)</f>
        <v>3</v>
      </c>
    </row>
    <row r="4837" spans="1:11" x14ac:dyDescent="0.3">
      <c r="A4837" t="s">
        <v>8305</v>
      </c>
      <c r="B4837" s="1">
        <v>45514.534907407404</v>
      </c>
      <c r="C4837" t="s">
        <v>3381</v>
      </c>
      <c r="D4837" t="s">
        <v>2245</v>
      </c>
      <c r="E4837" t="s">
        <v>3479</v>
      </c>
      <c r="F4837" t="s">
        <v>3476</v>
      </c>
      <c r="G4837">
        <v>653.51</v>
      </c>
      <c r="H4837">
        <v>4</v>
      </c>
      <c r="I4837">
        <f t="shared" si="75"/>
        <v>163.3775</v>
      </c>
      <c r="J4837">
        <f>(Sales[[#This Row],[Selling Price Per Commodity]]-VLOOKUP(C4837,Products!A:E,4, FALSE))*Sales[[#This Row],[Quantity]]/10</f>
        <v>-136.66500000000002</v>
      </c>
      <c r="K4837">
        <f>WEEKDAY(Sales[[#This Row],[Date and Time]],2)</f>
        <v>6</v>
      </c>
    </row>
    <row r="4838" spans="1:11" x14ac:dyDescent="0.3">
      <c r="A4838" t="s">
        <v>8306</v>
      </c>
      <c r="B4838" s="1">
        <v>45515.098194444443</v>
      </c>
      <c r="C4838" t="s">
        <v>3451</v>
      </c>
      <c r="D4838" t="s">
        <v>3088</v>
      </c>
      <c r="E4838" t="s">
        <v>3464</v>
      </c>
      <c r="F4838" t="s">
        <v>3462</v>
      </c>
      <c r="G4838">
        <v>1486.84</v>
      </c>
      <c r="H4838">
        <v>4</v>
      </c>
      <c r="I4838">
        <f t="shared" si="75"/>
        <v>371.71</v>
      </c>
      <c r="J4838">
        <f>(Sales[[#This Row],[Selling Price Per Commodity]]-VLOOKUP(C4838,Products!A:E,4, FALSE))*Sales[[#This Row],[Quantity]]/10</f>
        <v>-77.712000000000018</v>
      </c>
      <c r="K4838">
        <f>WEEKDAY(Sales[[#This Row],[Date and Time]],2)</f>
        <v>7</v>
      </c>
    </row>
    <row r="4839" spans="1:11" x14ac:dyDescent="0.3">
      <c r="A4839" t="s">
        <v>8307</v>
      </c>
      <c r="B4839" s="1">
        <v>45477.467129629629</v>
      </c>
      <c r="C4839" t="s">
        <v>3352</v>
      </c>
      <c r="D4839" t="s">
        <v>646</v>
      </c>
      <c r="E4839" t="s">
        <v>3471</v>
      </c>
      <c r="F4839" t="s">
        <v>3476</v>
      </c>
      <c r="G4839">
        <v>1258.45</v>
      </c>
      <c r="H4839">
        <v>9</v>
      </c>
      <c r="I4839">
        <f t="shared" si="75"/>
        <v>139.82777777777778</v>
      </c>
      <c r="J4839">
        <f>(Sales[[#This Row],[Selling Price Per Commodity]]-VLOOKUP(C4839,Products!A:E,4, FALSE))*Sales[[#This Row],[Quantity]]/10</f>
        <v>-238.26799999999997</v>
      </c>
      <c r="K4839">
        <f>WEEKDAY(Sales[[#This Row],[Date and Time]],2)</f>
        <v>4</v>
      </c>
    </row>
    <row r="4840" spans="1:11" x14ac:dyDescent="0.3">
      <c r="A4840" t="s">
        <v>8308</v>
      </c>
      <c r="B4840" s="1">
        <v>45545.247511574074</v>
      </c>
      <c r="C4840" t="s">
        <v>3237</v>
      </c>
      <c r="D4840" t="s">
        <v>2412</v>
      </c>
      <c r="E4840" t="s">
        <v>3461</v>
      </c>
      <c r="F4840" t="s">
        <v>3472</v>
      </c>
      <c r="G4840">
        <v>672.58</v>
      </c>
      <c r="H4840">
        <v>5</v>
      </c>
      <c r="I4840">
        <f t="shared" si="75"/>
        <v>134.51600000000002</v>
      </c>
      <c r="J4840">
        <f>(Sales[[#This Row],[Selling Price Per Commodity]]-VLOOKUP(C4840,Products!A:E,4, FALSE))*Sales[[#This Row],[Quantity]]/10</f>
        <v>-173.24199999999999</v>
      </c>
      <c r="K4840">
        <f>WEEKDAY(Sales[[#This Row],[Date and Time]],2)</f>
        <v>2</v>
      </c>
    </row>
    <row r="4841" spans="1:11" x14ac:dyDescent="0.3">
      <c r="A4841" t="s">
        <v>8309</v>
      </c>
      <c r="B4841" s="1">
        <v>45535.822395833333</v>
      </c>
      <c r="C4841" t="s">
        <v>3340</v>
      </c>
      <c r="D4841" t="s">
        <v>1521</v>
      </c>
      <c r="E4841" t="s">
        <v>3461</v>
      </c>
      <c r="F4841" t="s">
        <v>3462</v>
      </c>
      <c r="G4841">
        <v>1816.77</v>
      </c>
      <c r="H4841">
        <v>4</v>
      </c>
      <c r="I4841">
        <f t="shared" si="75"/>
        <v>454.1925</v>
      </c>
      <c r="J4841">
        <f>(Sales[[#This Row],[Selling Price Per Commodity]]-VLOOKUP(C4841,Products!A:E,4, FALSE))*Sales[[#This Row],[Quantity]]/10</f>
        <v>-152.083</v>
      </c>
      <c r="K4841">
        <f>WEEKDAY(Sales[[#This Row],[Date and Time]],2)</f>
        <v>6</v>
      </c>
    </row>
    <row r="4842" spans="1:11" x14ac:dyDescent="0.3">
      <c r="A4842" t="s">
        <v>8310</v>
      </c>
      <c r="B4842" s="1">
        <v>45321.928148148145</v>
      </c>
      <c r="C4842" t="s">
        <v>3418</v>
      </c>
      <c r="D4842" t="s">
        <v>3051</v>
      </c>
      <c r="E4842" t="s">
        <v>3479</v>
      </c>
      <c r="F4842" t="s">
        <v>3476</v>
      </c>
      <c r="G4842">
        <v>1770.18</v>
      </c>
      <c r="H4842">
        <v>5</v>
      </c>
      <c r="I4842">
        <f t="shared" si="75"/>
        <v>354.036</v>
      </c>
      <c r="J4842">
        <f>(Sales[[#This Row],[Selling Price Per Commodity]]-VLOOKUP(C4842,Products!A:E,4, FALSE))*Sales[[#This Row],[Quantity]]/10</f>
        <v>-104.76700000000002</v>
      </c>
      <c r="K4842">
        <f>WEEKDAY(Sales[[#This Row],[Date and Time]],2)</f>
        <v>2</v>
      </c>
    </row>
    <row r="4843" spans="1:11" x14ac:dyDescent="0.3">
      <c r="A4843" t="s">
        <v>8311</v>
      </c>
      <c r="B4843" s="1">
        <v>45488.117314814815</v>
      </c>
      <c r="C4843" t="s">
        <v>3387</v>
      </c>
      <c r="D4843" t="s">
        <v>272</v>
      </c>
      <c r="E4843" t="s">
        <v>3461</v>
      </c>
      <c r="F4843" t="s">
        <v>3469</v>
      </c>
      <c r="G4843">
        <v>78.27</v>
      </c>
      <c r="H4843">
        <v>4</v>
      </c>
      <c r="I4843">
        <f t="shared" si="75"/>
        <v>19.567499999999999</v>
      </c>
      <c r="J4843">
        <f>(Sales[[#This Row],[Selling Price Per Commodity]]-VLOOKUP(C4843,Products!A:E,4, FALSE))*Sales[[#This Row],[Quantity]]/10</f>
        <v>-57.269000000000005</v>
      </c>
      <c r="K4843">
        <f>WEEKDAY(Sales[[#This Row],[Date and Time]],2)</f>
        <v>1</v>
      </c>
    </row>
    <row r="4844" spans="1:11" x14ac:dyDescent="0.3">
      <c r="A4844" t="s">
        <v>8312</v>
      </c>
      <c r="B4844" s="1">
        <v>45402.432164351849</v>
      </c>
      <c r="C4844" t="s">
        <v>3438</v>
      </c>
      <c r="D4844" t="s">
        <v>2046</v>
      </c>
      <c r="E4844" t="s">
        <v>3479</v>
      </c>
      <c r="F4844" t="s">
        <v>3462</v>
      </c>
      <c r="G4844">
        <v>1622.19</v>
      </c>
      <c r="H4844">
        <v>5</v>
      </c>
      <c r="I4844">
        <f t="shared" si="75"/>
        <v>324.43799999999999</v>
      </c>
      <c r="J4844">
        <f>(Sales[[#This Row],[Selling Price Per Commodity]]-VLOOKUP(C4844,Products!A:E,4, FALSE))*Sales[[#This Row],[Quantity]]/10</f>
        <v>-213.571</v>
      </c>
      <c r="K4844">
        <f>WEEKDAY(Sales[[#This Row],[Date and Time]],2)</f>
        <v>6</v>
      </c>
    </row>
    <row r="4845" spans="1:11" x14ac:dyDescent="0.3">
      <c r="A4845" t="s">
        <v>8313</v>
      </c>
      <c r="B4845" s="1">
        <v>45313.177372685182</v>
      </c>
      <c r="C4845" t="s">
        <v>3396</v>
      </c>
      <c r="D4845" t="s">
        <v>1692</v>
      </c>
      <c r="E4845" t="s">
        <v>3471</v>
      </c>
      <c r="F4845" t="s">
        <v>3469</v>
      </c>
      <c r="G4845">
        <v>1972.11</v>
      </c>
      <c r="H4845">
        <v>9</v>
      </c>
      <c r="I4845">
        <f t="shared" si="75"/>
        <v>219.12333333333333</v>
      </c>
      <c r="J4845">
        <f>(Sales[[#This Row],[Selling Price Per Commodity]]-VLOOKUP(C4845,Products!A:E,4, FALSE))*Sales[[#This Row],[Quantity]]/10</f>
        <v>-316.32900000000001</v>
      </c>
      <c r="K4845">
        <f>WEEKDAY(Sales[[#This Row],[Date and Time]],2)</f>
        <v>1</v>
      </c>
    </row>
    <row r="4846" spans="1:11" x14ac:dyDescent="0.3">
      <c r="A4846" t="s">
        <v>8314</v>
      </c>
      <c r="B4846" s="1">
        <v>45352.448449074072</v>
      </c>
      <c r="C4846" t="s">
        <v>3345</v>
      </c>
      <c r="D4846" t="s">
        <v>3023</v>
      </c>
      <c r="E4846" t="s">
        <v>3479</v>
      </c>
      <c r="F4846" t="s">
        <v>3476</v>
      </c>
      <c r="G4846">
        <v>1509.23</v>
      </c>
      <c r="H4846">
        <v>8</v>
      </c>
      <c r="I4846">
        <f t="shared" si="75"/>
        <v>188.65375</v>
      </c>
      <c r="J4846">
        <f>(Sales[[#This Row],[Selling Price Per Commodity]]-VLOOKUP(C4846,Products!A:E,4, FALSE))*Sales[[#This Row],[Quantity]]/10</f>
        <v>-459.05300000000005</v>
      </c>
      <c r="K4846">
        <f>WEEKDAY(Sales[[#This Row],[Date and Time]],2)</f>
        <v>5</v>
      </c>
    </row>
    <row r="4847" spans="1:11" x14ac:dyDescent="0.3">
      <c r="A4847" t="s">
        <v>8315</v>
      </c>
      <c r="B4847" s="1">
        <v>45444.549027777779</v>
      </c>
      <c r="C4847" t="s">
        <v>3390</v>
      </c>
      <c r="D4847" t="s">
        <v>2189</v>
      </c>
      <c r="E4847" t="s">
        <v>3479</v>
      </c>
      <c r="F4847" t="s">
        <v>3462</v>
      </c>
      <c r="G4847">
        <v>617.02</v>
      </c>
      <c r="H4847">
        <v>7</v>
      </c>
      <c r="I4847">
        <f t="shared" si="75"/>
        <v>88.145714285714277</v>
      </c>
      <c r="J4847">
        <f>(Sales[[#This Row],[Selling Price Per Commodity]]-VLOOKUP(C4847,Products!A:E,4, FALSE))*Sales[[#This Row],[Quantity]]/10</f>
        <v>-366.99200000000002</v>
      </c>
      <c r="K4847">
        <f>WEEKDAY(Sales[[#This Row],[Date and Time]],2)</f>
        <v>6</v>
      </c>
    </row>
    <row r="4848" spans="1:11" x14ac:dyDescent="0.3">
      <c r="A4848" t="s">
        <v>8316</v>
      </c>
      <c r="B4848" s="1">
        <v>45566.789293981485</v>
      </c>
      <c r="C4848" t="s">
        <v>3245</v>
      </c>
      <c r="D4848" t="s">
        <v>1676</v>
      </c>
      <c r="E4848" t="s">
        <v>3461</v>
      </c>
      <c r="F4848" t="s">
        <v>3472</v>
      </c>
      <c r="G4848">
        <v>251.16</v>
      </c>
      <c r="H4848">
        <v>9</v>
      </c>
      <c r="I4848">
        <f t="shared" si="75"/>
        <v>27.906666666666666</v>
      </c>
      <c r="J4848">
        <f>(Sales[[#This Row],[Selling Price Per Commodity]]-VLOOKUP(C4848,Products!A:E,4, FALSE))*Sales[[#This Row],[Quantity]]/10</f>
        <v>-144.44400000000002</v>
      </c>
      <c r="K4848">
        <f>WEEKDAY(Sales[[#This Row],[Date and Time]],2)</f>
        <v>2</v>
      </c>
    </row>
    <row r="4849" spans="1:11" x14ac:dyDescent="0.3">
      <c r="A4849" t="s">
        <v>8317</v>
      </c>
      <c r="B4849" s="1">
        <v>45303.717210648145</v>
      </c>
      <c r="C4849" t="s">
        <v>3336</v>
      </c>
      <c r="D4849" t="s">
        <v>1500</v>
      </c>
      <c r="E4849" t="s">
        <v>3461</v>
      </c>
      <c r="F4849" t="s">
        <v>3472</v>
      </c>
      <c r="G4849">
        <v>134.38999999999999</v>
      </c>
      <c r="H4849">
        <v>7</v>
      </c>
      <c r="I4849">
        <f t="shared" si="75"/>
        <v>19.198571428571427</v>
      </c>
      <c r="J4849">
        <f>(Sales[[#This Row],[Selling Price Per Commodity]]-VLOOKUP(C4849,Products!A:E,4, FALSE))*Sales[[#This Row],[Quantity]]/10</f>
        <v>-666.23299999999995</v>
      </c>
      <c r="K4849">
        <f>WEEKDAY(Sales[[#This Row],[Date and Time]],2)</f>
        <v>5</v>
      </c>
    </row>
    <row r="4850" spans="1:11" x14ac:dyDescent="0.3">
      <c r="A4850" t="s">
        <v>8318</v>
      </c>
      <c r="B4850" s="1">
        <v>45524.810162037036</v>
      </c>
      <c r="C4850" t="s">
        <v>3303</v>
      </c>
      <c r="D4850" t="s">
        <v>3075</v>
      </c>
      <c r="E4850" t="s">
        <v>3461</v>
      </c>
      <c r="F4850" t="s">
        <v>3472</v>
      </c>
      <c r="G4850">
        <v>1208.82</v>
      </c>
      <c r="H4850">
        <v>6</v>
      </c>
      <c r="I4850">
        <f t="shared" si="75"/>
        <v>201.47</v>
      </c>
      <c r="J4850">
        <f>(Sales[[#This Row],[Selling Price Per Commodity]]-VLOOKUP(C4850,Products!A:E,4, FALSE))*Sales[[#This Row],[Quantity]]/10</f>
        <v>-330.52200000000005</v>
      </c>
      <c r="K4850">
        <f>WEEKDAY(Sales[[#This Row],[Date and Time]],2)</f>
        <v>2</v>
      </c>
    </row>
    <row r="4851" spans="1:11" x14ac:dyDescent="0.3">
      <c r="A4851" t="s">
        <v>8319</v>
      </c>
      <c r="B4851" s="1">
        <v>45539.285219907404</v>
      </c>
      <c r="C4851" t="s">
        <v>3352</v>
      </c>
      <c r="D4851" t="s">
        <v>2822</v>
      </c>
      <c r="E4851" t="s">
        <v>3471</v>
      </c>
      <c r="F4851" t="s">
        <v>3469</v>
      </c>
      <c r="G4851">
        <v>1102.99</v>
      </c>
      <c r="H4851">
        <v>1</v>
      </c>
      <c r="I4851">
        <f t="shared" si="75"/>
        <v>1102.99</v>
      </c>
      <c r="J4851">
        <f>(Sales[[#This Row],[Selling Price Per Commodity]]-VLOOKUP(C4851,Products!A:E,4, FALSE))*Sales[[#This Row],[Quantity]]/10</f>
        <v>69.842000000000013</v>
      </c>
      <c r="K4851">
        <f>WEEKDAY(Sales[[#This Row],[Date and Time]],2)</f>
        <v>3</v>
      </c>
    </row>
    <row r="4852" spans="1:11" x14ac:dyDescent="0.3">
      <c r="A4852" t="s">
        <v>8320</v>
      </c>
      <c r="B4852" s="1">
        <v>45443.361550925925</v>
      </c>
      <c r="C4852" t="s">
        <v>3228</v>
      </c>
      <c r="D4852" t="s">
        <v>646</v>
      </c>
      <c r="E4852" t="s">
        <v>3471</v>
      </c>
      <c r="F4852" t="s">
        <v>3476</v>
      </c>
      <c r="G4852">
        <v>1299.93</v>
      </c>
      <c r="H4852">
        <v>8</v>
      </c>
      <c r="I4852">
        <f t="shared" si="75"/>
        <v>162.49125000000001</v>
      </c>
      <c r="J4852">
        <f>(Sales[[#This Row],[Selling Price Per Commodity]]-VLOOKUP(C4852,Products!A:E,4, FALSE))*Sales[[#This Row],[Quantity]]/10</f>
        <v>53.089000000000013</v>
      </c>
      <c r="K4852">
        <f>WEEKDAY(Sales[[#This Row],[Date and Time]],2)</f>
        <v>5</v>
      </c>
    </row>
    <row r="4853" spans="1:11" x14ac:dyDescent="0.3">
      <c r="A4853" t="s">
        <v>8321</v>
      </c>
      <c r="B4853" s="1">
        <v>45445.677094907405</v>
      </c>
      <c r="C4853" t="s">
        <v>3359</v>
      </c>
      <c r="D4853" t="s">
        <v>180</v>
      </c>
      <c r="E4853" t="s">
        <v>3479</v>
      </c>
      <c r="F4853" t="s">
        <v>3467</v>
      </c>
      <c r="G4853">
        <v>322.5</v>
      </c>
      <c r="H4853">
        <v>3</v>
      </c>
      <c r="I4853">
        <f t="shared" si="75"/>
        <v>107.5</v>
      </c>
      <c r="J4853">
        <f>(Sales[[#This Row],[Selling Price Per Commodity]]-VLOOKUP(C4853,Products!A:E,4, FALSE))*Sales[[#This Row],[Quantity]]/10</f>
        <v>-192.80700000000002</v>
      </c>
      <c r="K4853">
        <f>WEEKDAY(Sales[[#This Row],[Date and Time]],2)</f>
        <v>7</v>
      </c>
    </row>
    <row r="4854" spans="1:11" x14ac:dyDescent="0.3">
      <c r="A4854" t="s">
        <v>8322</v>
      </c>
      <c r="B4854" s="1">
        <v>45566.826840277776</v>
      </c>
      <c r="C4854" t="s">
        <v>3384</v>
      </c>
      <c r="D4854" t="s">
        <v>316</v>
      </c>
      <c r="E4854" t="s">
        <v>3461</v>
      </c>
      <c r="F4854" t="s">
        <v>3476</v>
      </c>
      <c r="G4854">
        <v>1766.28</v>
      </c>
      <c r="H4854">
        <v>2</v>
      </c>
      <c r="I4854">
        <f t="shared" si="75"/>
        <v>883.14</v>
      </c>
      <c r="J4854">
        <f>(Sales[[#This Row],[Selling Price Per Commodity]]-VLOOKUP(C4854,Products!A:E,4, FALSE))*Sales[[#This Row],[Quantity]]/10</f>
        <v>37.720000000000006</v>
      </c>
      <c r="K4854">
        <f>WEEKDAY(Sales[[#This Row],[Date and Time]],2)</f>
        <v>2</v>
      </c>
    </row>
    <row r="4855" spans="1:11" x14ac:dyDescent="0.3">
      <c r="A4855" t="s">
        <v>8323</v>
      </c>
      <c r="B4855" s="1">
        <v>45371.235000000001</v>
      </c>
      <c r="C4855" t="s">
        <v>3430</v>
      </c>
      <c r="D4855" t="s">
        <v>2993</v>
      </c>
      <c r="E4855" t="s">
        <v>3479</v>
      </c>
      <c r="F4855" t="s">
        <v>3462</v>
      </c>
      <c r="G4855">
        <v>150.74</v>
      </c>
      <c r="H4855">
        <v>1</v>
      </c>
      <c r="I4855">
        <f t="shared" si="75"/>
        <v>150.74</v>
      </c>
      <c r="J4855">
        <f>(Sales[[#This Row],[Selling Price Per Commodity]]-VLOOKUP(C4855,Products!A:E,4, FALSE))*Sales[[#This Row],[Quantity]]/10</f>
        <v>4.8010000000000002</v>
      </c>
      <c r="K4855">
        <f>WEEKDAY(Sales[[#This Row],[Date and Time]],2)</f>
        <v>3</v>
      </c>
    </row>
    <row r="4856" spans="1:11" x14ac:dyDescent="0.3">
      <c r="A4856" t="s">
        <v>8324</v>
      </c>
      <c r="B4856" s="1">
        <v>45468.741099537037</v>
      </c>
      <c r="C4856" t="s">
        <v>3321</v>
      </c>
      <c r="D4856" t="s">
        <v>2969</v>
      </c>
      <c r="E4856" t="s">
        <v>3471</v>
      </c>
      <c r="F4856" t="s">
        <v>3467</v>
      </c>
      <c r="G4856">
        <v>895.93</v>
      </c>
      <c r="H4856">
        <v>5</v>
      </c>
      <c r="I4856">
        <f t="shared" si="75"/>
        <v>179.18599999999998</v>
      </c>
      <c r="J4856">
        <f>(Sales[[#This Row],[Selling Price Per Commodity]]-VLOOKUP(C4856,Products!A:E,4, FALSE))*Sales[[#This Row],[Quantity]]/10</f>
        <v>60.772999999999989</v>
      </c>
      <c r="K4856">
        <f>WEEKDAY(Sales[[#This Row],[Date and Time]],2)</f>
        <v>2</v>
      </c>
    </row>
    <row r="4857" spans="1:11" x14ac:dyDescent="0.3">
      <c r="A4857" t="s">
        <v>8325</v>
      </c>
      <c r="B4857" s="1">
        <v>45345.612476851849</v>
      </c>
      <c r="C4857" t="s">
        <v>3253</v>
      </c>
      <c r="D4857" t="s">
        <v>789</v>
      </c>
      <c r="E4857" t="s">
        <v>3479</v>
      </c>
      <c r="F4857" t="s">
        <v>3462</v>
      </c>
      <c r="G4857">
        <v>900.98</v>
      </c>
      <c r="H4857">
        <v>2</v>
      </c>
      <c r="I4857">
        <f t="shared" si="75"/>
        <v>450.49</v>
      </c>
      <c r="J4857">
        <f>(Sales[[#This Row],[Selling Price Per Commodity]]-VLOOKUP(C4857,Products!A:E,4, FALSE))*Sales[[#This Row],[Quantity]]/10</f>
        <v>83.236000000000004</v>
      </c>
      <c r="K4857">
        <f>WEEKDAY(Sales[[#This Row],[Date and Time]],2)</f>
        <v>5</v>
      </c>
    </row>
    <row r="4858" spans="1:11" x14ac:dyDescent="0.3">
      <c r="A4858" t="s">
        <v>8326</v>
      </c>
      <c r="B4858" s="1">
        <v>45560.433344907404</v>
      </c>
      <c r="C4858" t="s">
        <v>3437</v>
      </c>
      <c r="D4858" t="s">
        <v>1890</v>
      </c>
      <c r="E4858" t="s">
        <v>3479</v>
      </c>
      <c r="F4858" t="s">
        <v>3467</v>
      </c>
      <c r="G4858">
        <v>461.25</v>
      </c>
      <c r="H4858">
        <v>9</v>
      </c>
      <c r="I4858">
        <f t="shared" si="75"/>
        <v>51.25</v>
      </c>
      <c r="J4858">
        <f>(Sales[[#This Row],[Selling Price Per Commodity]]-VLOOKUP(C4858,Products!A:E,4, FALSE))*Sales[[#This Row],[Quantity]]/10</f>
        <v>-841.88699999999994</v>
      </c>
      <c r="K4858">
        <f>WEEKDAY(Sales[[#This Row],[Date and Time]],2)</f>
        <v>3</v>
      </c>
    </row>
    <row r="4859" spans="1:11" x14ac:dyDescent="0.3">
      <c r="A4859" t="s">
        <v>8327</v>
      </c>
      <c r="B4859" s="1">
        <v>45558.689479166664</v>
      </c>
      <c r="C4859" t="s">
        <v>3340</v>
      </c>
      <c r="D4859" t="s">
        <v>291</v>
      </c>
      <c r="E4859" t="s">
        <v>3466</v>
      </c>
      <c r="F4859" t="s">
        <v>3476</v>
      </c>
      <c r="G4859">
        <v>723.97</v>
      </c>
      <c r="H4859">
        <v>8</v>
      </c>
      <c r="I4859">
        <f t="shared" si="75"/>
        <v>90.496250000000003</v>
      </c>
      <c r="J4859">
        <f>(Sales[[#This Row],[Selling Price Per Commodity]]-VLOOKUP(C4859,Products!A:E,4, FALSE))*Sales[[#This Row],[Quantity]]/10</f>
        <v>-595.12299999999993</v>
      </c>
      <c r="K4859">
        <f>WEEKDAY(Sales[[#This Row],[Date and Time]],2)</f>
        <v>1</v>
      </c>
    </row>
    <row r="4860" spans="1:11" x14ac:dyDescent="0.3">
      <c r="A4860" t="s">
        <v>8328</v>
      </c>
      <c r="B4860" s="1">
        <v>45528.43476851852</v>
      </c>
      <c r="C4860" t="s">
        <v>3305</v>
      </c>
      <c r="D4860" t="s">
        <v>2391</v>
      </c>
      <c r="E4860" t="s">
        <v>3479</v>
      </c>
      <c r="F4860" t="s">
        <v>3462</v>
      </c>
      <c r="G4860">
        <v>1557.53</v>
      </c>
      <c r="H4860">
        <v>8</v>
      </c>
      <c r="I4860">
        <f t="shared" si="75"/>
        <v>194.69125</v>
      </c>
      <c r="J4860">
        <f>(Sales[[#This Row],[Selling Price Per Commodity]]-VLOOKUP(C4860,Products!A:E,4, FALSE))*Sales[[#This Row],[Quantity]]/10</f>
        <v>-145.815</v>
      </c>
      <c r="K4860">
        <f>WEEKDAY(Sales[[#This Row],[Date and Time]],2)</f>
        <v>6</v>
      </c>
    </row>
    <row r="4861" spans="1:11" x14ac:dyDescent="0.3">
      <c r="A4861" t="s">
        <v>8329</v>
      </c>
      <c r="B4861" s="1">
        <v>45567.712581018517</v>
      </c>
      <c r="C4861" t="s">
        <v>3293</v>
      </c>
      <c r="D4861" t="s">
        <v>71</v>
      </c>
      <c r="E4861" t="s">
        <v>3466</v>
      </c>
      <c r="F4861" t="s">
        <v>3469</v>
      </c>
      <c r="G4861">
        <v>828.24</v>
      </c>
      <c r="H4861">
        <v>3</v>
      </c>
      <c r="I4861">
        <f t="shared" si="75"/>
        <v>276.08</v>
      </c>
      <c r="J4861">
        <f>(Sales[[#This Row],[Selling Price Per Commodity]]-VLOOKUP(C4861,Products!A:E,4, FALSE))*Sales[[#This Row],[Quantity]]/10</f>
        <v>30.326999999999991</v>
      </c>
      <c r="K4861">
        <f>WEEKDAY(Sales[[#This Row],[Date and Time]],2)</f>
        <v>3</v>
      </c>
    </row>
    <row r="4862" spans="1:11" x14ac:dyDescent="0.3">
      <c r="A4862" t="s">
        <v>8330</v>
      </c>
      <c r="B4862" s="1">
        <v>45327.655335648145</v>
      </c>
      <c r="C4862" t="s">
        <v>3326</v>
      </c>
      <c r="D4862" t="s">
        <v>1084</v>
      </c>
      <c r="E4862" t="s">
        <v>3466</v>
      </c>
      <c r="F4862" t="s">
        <v>3476</v>
      </c>
      <c r="G4862">
        <v>1669.85</v>
      </c>
      <c r="H4862">
        <v>5</v>
      </c>
      <c r="I4862">
        <f t="shared" si="75"/>
        <v>333.96999999999997</v>
      </c>
      <c r="J4862">
        <f>(Sales[[#This Row],[Selling Price Per Commodity]]-VLOOKUP(C4862,Products!A:E,4, FALSE))*Sales[[#This Row],[Quantity]]/10</f>
        <v>-184.85</v>
      </c>
      <c r="K4862">
        <f>WEEKDAY(Sales[[#This Row],[Date and Time]],2)</f>
        <v>1</v>
      </c>
    </row>
    <row r="4863" spans="1:11" x14ac:dyDescent="0.3">
      <c r="A4863" t="s">
        <v>8331</v>
      </c>
      <c r="B4863" s="1">
        <v>45319.372106481482</v>
      </c>
      <c r="C4863" t="s">
        <v>3359</v>
      </c>
      <c r="D4863" t="s">
        <v>898</v>
      </c>
      <c r="E4863" t="s">
        <v>3461</v>
      </c>
      <c r="F4863" t="s">
        <v>3476</v>
      </c>
      <c r="G4863">
        <v>1296.1300000000001</v>
      </c>
      <c r="H4863">
        <v>3</v>
      </c>
      <c r="I4863">
        <f t="shared" si="75"/>
        <v>432.04333333333335</v>
      </c>
      <c r="J4863">
        <f>(Sales[[#This Row],[Selling Price Per Commodity]]-VLOOKUP(C4863,Products!A:E,4, FALSE))*Sales[[#This Row],[Quantity]]/10</f>
        <v>-95.444000000000003</v>
      </c>
      <c r="K4863">
        <f>WEEKDAY(Sales[[#This Row],[Date and Time]],2)</f>
        <v>7</v>
      </c>
    </row>
    <row r="4864" spans="1:11" x14ac:dyDescent="0.3">
      <c r="A4864" t="s">
        <v>8332</v>
      </c>
      <c r="B4864" s="1">
        <v>45417.886469907404</v>
      </c>
      <c r="C4864" t="s">
        <v>3326</v>
      </c>
      <c r="D4864" t="s">
        <v>1116</v>
      </c>
      <c r="E4864" t="s">
        <v>3471</v>
      </c>
      <c r="F4864" t="s">
        <v>3476</v>
      </c>
      <c r="G4864">
        <v>1315.93</v>
      </c>
      <c r="H4864">
        <v>7</v>
      </c>
      <c r="I4864">
        <f t="shared" si="75"/>
        <v>187.99</v>
      </c>
      <c r="J4864">
        <f>(Sales[[#This Row],[Selling Price Per Commodity]]-VLOOKUP(C4864,Products!A:E,4, FALSE))*Sales[[#This Row],[Quantity]]/10</f>
        <v>-360.976</v>
      </c>
      <c r="K4864">
        <f>WEEKDAY(Sales[[#This Row],[Date and Time]],2)</f>
        <v>7</v>
      </c>
    </row>
    <row r="4865" spans="1:11" x14ac:dyDescent="0.3">
      <c r="A4865" t="s">
        <v>8333</v>
      </c>
      <c r="B4865" s="1">
        <v>45540.263344907406</v>
      </c>
      <c r="C4865" t="s">
        <v>3440</v>
      </c>
      <c r="D4865" t="s">
        <v>789</v>
      </c>
      <c r="E4865" t="s">
        <v>3479</v>
      </c>
      <c r="F4865" t="s">
        <v>3476</v>
      </c>
      <c r="G4865">
        <v>895.77</v>
      </c>
      <c r="H4865">
        <v>1</v>
      </c>
      <c r="I4865">
        <f t="shared" si="75"/>
        <v>895.77</v>
      </c>
      <c r="J4865">
        <f>(Sales[[#This Row],[Selling Price Per Commodity]]-VLOOKUP(C4865,Products!A:E,4, FALSE))*Sales[[#This Row],[Quantity]]/10</f>
        <v>77.826999999999998</v>
      </c>
      <c r="K4865">
        <f>WEEKDAY(Sales[[#This Row],[Date and Time]],2)</f>
        <v>4</v>
      </c>
    </row>
    <row r="4866" spans="1:11" x14ac:dyDescent="0.3">
      <c r="A4866" t="s">
        <v>8334</v>
      </c>
      <c r="B4866" s="1">
        <v>45502.531365740739</v>
      </c>
      <c r="C4866" t="s">
        <v>3403</v>
      </c>
      <c r="D4866" t="s">
        <v>1407</v>
      </c>
      <c r="E4866" t="s">
        <v>3464</v>
      </c>
      <c r="F4866" t="s">
        <v>3476</v>
      </c>
      <c r="G4866">
        <v>182.64</v>
      </c>
      <c r="H4866">
        <v>4</v>
      </c>
      <c r="I4866">
        <f t="shared" ref="I4866:I4929" si="76" xml:space="preserve"> G4866/H4866</f>
        <v>45.66</v>
      </c>
      <c r="J4866">
        <f>(Sales[[#This Row],[Selling Price Per Commodity]]-VLOOKUP(C4866,Products!A:E,4, FALSE))*Sales[[#This Row],[Quantity]]/10</f>
        <v>-343.60399999999998</v>
      </c>
      <c r="K4866">
        <f>WEEKDAY(Sales[[#This Row],[Date and Time]],2)</f>
        <v>1</v>
      </c>
    </row>
    <row r="4867" spans="1:11" x14ac:dyDescent="0.3">
      <c r="A4867" t="s">
        <v>8335</v>
      </c>
      <c r="B4867" s="1">
        <v>45362.666990740741</v>
      </c>
      <c r="C4867" t="s">
        <v>3214</v>
      </c>
      <c r="D4867" t="s">
        <v>2993</v>
      </c>
      <c r="E4867" t="s">
        <v>3471</v>
      </c>
      <c r="F4867" t="s">
        <v>3476</v>
      </c>
      <c r="G4867">
        <v>1828.97</v>
      </c>
      <c r="H4867">
        <v>3</v>
      </c>
      <c r="I4867">
        <f t="shared" si="76"/>
        <v>609.65666666666664</v>
      </c>
      <c r="J4867">
        <f>(Sales[[#This Row],[Selling Price Per Commodity]]-VLOOKUP(C4867,Products!A:E,4, FALSE))*Sales[[#This Row],[Quantity]]/10</f>
        <v>52.309999999999988</v>
      </c>
      <c r="K4867">
        <f>WEEKDAY(Sales[[#This Row],[Date and Time]],2)</f>
        <v>1</v>
      </c>
    </row>
    <row r="4868" spans="1:11" x14ac:dyDescent="0.3">
      <c r="A4868" t="s">
        <v>8336</v>
      </c>
      <c r="B4868" s="1">
        <v>45458.232118055559</v>
      </c>
      <c r="C4868" t="s">
        <v>3360</v>
      </c>
      <c r="D4868" t="s">
        <v>2076</v>
      </c>
      <c r="E4868" t="s">
        <v>3464</v>
      </c>
      <c r="F4868" t="s">
        <v>3469</v>
      </c>
      <c r="G4868">
        <v>1921.45</v>
      </c>
      <c r="H4868">
        <v>10</v>
      </c>
      <c r="I4868">
        <f t="shared" si="76"/>
        <v>192.14500000000001</v>
      </c>
      <c r="J4868">
        <f>(Sales[[#This Row],[Selling Price Per Commodity]]-VLOOKUP(C4868,Products!A:E,4, FALSE))*Sales[[#This Row],[Quantity]]/10</f>
        <v>-242.73499999999999</v>
      </c>
      <c r="K4868">
        <f>WEEKDAY(Sales[[#This Row],[Date and Time]],2)</f>
        <v>6</v>
      </c>
    </row>
    <row r="4869" spans="1:11" x14ac:dyDescent="0.3">
      <c r="A4869" t="s">
        <v>8337</v>
      </c>
      <c r="B4869" s="1">
        <v>45380.569652777776</v>
      </c>
      <c r="C4869" t="s">
        <v>3327</v>
      </c>
      <c r="D4869" t="s">
        <v>1847</v>
      </c>
      <c r="E4869" t="s">
        <v>3461</v>
      </c>
      <c r="F4869" t="s">
        <v>3462</v>
      </c>
      <c r="G4869">
        <v>316.02999999999997</v>
      </c>
      <c r="H4869">
        <v>8</v>
      </c>
      <c r="I4869">
        <f t="shared" si="76"/>
        <v>39.503749999999997</v>
      </c>
      <c r="J4869">
        <f>(Sales[[#This Row],[Selling Price Per Commodity]]-VLOOKUP(C4869,Products!A:E,4, FALSE))*Sales[[#This Row],[Quantity]]/10</f>
        <v>-756.16500000000008</v>
      </c>
      <c r="K4869">
        <f>WEEKDAY(Sales[[#This Row],[Date and Time]],2)</f>
        <v>5</v>
      </c>
    </row>
    <row r="4870" spans="1:11" x14ac:dyDescent="0.3">
      <c r="A4870" t="s">
        <v>8338</v>
      </c>
      <c r="B4870" s="1">
        <v>45468.683298611111</v>
      </c>
      <c r="C4870" t="s">
        <v>3337</v>
      </c>
      <c r="D4870" t="s">
        <v>1781</v>
      </c>
      <c r="E4870" t="s">
        <v>3461</v>
      </c>
      <c r="F4870" t="s">
        <v>3469</v>
      </c>
      <c r="G4870">
        <v>1985.07</v>
      </c>
      <c r="H4870">
        <v>4</v>
      </c>
      <c r="I4870">
        <f t="shared" si="76"/>
        <v>496.26749999999998</v>
      </c>
      <c r="J4870">
        <f>(Sales[[#This Row],[Selling Price Per Commodity]]-VLOOKUP(C4870,Products!A:E,4, FALSE))*Sales[[#This Row],[Quantity]]/10</f>
        <v>-161.32100000000003</v>
      </c>
      <c r="K4870">
        <f>WEEKDAY(Sales[[#This Row],[Date and Time]],2)</f>
        <v>2</v>
      </c>
    </row>
    <row r="4871" spans="1:11" x14ac:dyDescent="0.3">
      <c r="A4871" t="s">
        <v>8339</v>
      </c>
      <c r="B4871" s="1">
        <v>45305.709768518522</v>
      </c>
      <c r="C4871" t="s">
        <v>3377</v>
      </c>
      <c r="D4871" t="s">
        <v>663</v>
      </c>
      <c r="E4871" t="s">
        <v>3466</v>
      </c>
      <c r="F4871" t="s">
        <v>3469</v>
      </c>
      <c r="G4871">
        <v>1461.56</v>
      </c>
      <c r="H4871">
        <v>7</v>
      </c>
      <c r="I4871">
        <f t="shared" si="76"/>
        <v>208.79428571428571</v>
      </c>
      <c r="J4871">
        <f>(Sales[[#This Row],[Selling Price Per Commodity]]-VLOOKUP(C4871,Products!A:E,4, FALSE))*Sales[[#This Row],[Quantity]]/10</f>
        <v>-140.417</v>
      </c>
      <c r="K4871">
        <f>WEEKDAY(Sales[[#This Row],[Date and Time]],2)</f>
        <v>7</v>
      </c>
    </row>
    <row r="4872" spans="1:11" x14ac:dyDescent="0.3">
      <c r="A4872" t="s">
        <v>8340</v>
      </c>
      <c r="B4872" s="1">
        <v>45395.228993055556</v>
      </c>
      <c r="C4872" t="s">
        <v>3327</v>
      </c>
      <c r="D4872" t="s">
        <v>2058</v>
      </c>
      <c r="E4872" t="s">
        <v>3471</v>
      </c>
      <c r="F4872" t="s">
        <v>3462</v>
      </c>
      <c r="G4872">
        <v>381.37</v>
      </c>
      <c r="H4872">
        <v>10</v>
      </c>
      <c r="I4872">
        <f t="shared" si="76"/>
        <v>38.137</v>
      </c>
      <c r="J4872">
        <f>(Sales[[#This Row],[Selling Price Per Commodity]]-VLOOKUP(C4872,Products!A:E,4, FALSE))*Sales[[#This Row],[Quantity]]/10</f>
        <v>-946.57300000000009</v>
      </c>
      <c r="K4872">
        <f>WEEKDAY(Sales[[#This Row],[Date and Time]],2)</f>
        <v>6</v>
      </c>
    </row>
    <row r="4873" spans="1:11" x14ac:dyDescent="0.3">
      <c r="A4873" t="s">
        <v>8341</v>
      </c>
      <c r="B4873" s="1">
        <v>45572.256863425922</v>
      </c>
      <c r="C4873" t="s">
        <v>3255</v>
      </c>
      <c r="D4873" t="s">
        <v>1810</v>
      </c>
      <c r="E4873" t="s">
        <v>3464</v>
      </c>
      <c r="F4873" t="s">
        <v>3476</v>
      </c>
      <c r="G4873">
        <v>1074.58</v>
      </c>
      <c r="H4873">
        <v>3</v>
      </c>
      <c r="I4873">
        <f t="shared" si="76"/>
        <v>358.19333333333333</v>
      </c>
      <c r="J4873">
        <f>(Sales[[#This Row],[Selling Price Per Commodity]]-VLOOKUP(C4873,Products!A:E,4, FALSE))*Sales[[#This Row],[Quantity]]/10</f>
        <v>-184.58599999999998</v>
      </c>
      <c r="K4873">
        <f>WEEKDAY(Sales[[#This Row],[Date and Time]],2)</f>
        <v>1</v>
      </c>
    </row>
    <row r="4874" spans="1:11" x14ac:dyDescent="0.3">
      <c r="A4874" t="s">
        <v>8342</v>
      </c>
      <c r="B4874" s="1">
        <v>45607.83730324074</v>
      </c>
      <c r="C4874" t="s">
        <v>3319</v>
      </c>
      <c r="D4874" t="s">
        <v>1965</v>
      </c>
      <c r="E4874" t="s">
        <v>3466</v>
      </c>
      <c r="F4874" t="s">
        <v>3472</v>
      </c>
      <c r="G4874">
        <v>52.28</v>
      </c>
      <c r="H4874">
        <v>3</v>
      </c>
      <c r="I4874">
        <f t="shared" si="76"/>
        <v>17.426666666666666</v>
      </c>
      <c r="J4874">
        <f>(Sales[[#This Row],[Selling Price Per Commodity]]-VLOOKUP(C4874,Products!A:E,4, FALSE))*Sales[[#This Row],[Quantity]]/10</f>
        <v>-206.24499999999998</v>
      </c>
      <c r="K4874">
        <f>WEEKDAY(Sales[[#This Row],[Date and Time]],2)</f>
        <v>1</v>
      </c>
    </row>
    <row r="4875" spans="1:11" x14ac:dyDescent="0.3">
      <c r="A4875" t="s">
        <v>8343</v>
      </c>
      <c r="B4875" s="1">
        <v>45340.38784722222</v>
      </c>
      <c r="C4875" t="s">
        <v>3415</v>
      </c>
      <c r="D4875" t="s">
        <v>2132</v>
      </c>
      <c r="E4875" t="s">
        <v>3479</v>
      </c>
      <c r="F4875" t="s">
        <v>3476</v>
      </c>
      <c r="G4875">
        <v>715.74</v>
      </c>
      <c r="H4875">
        <v>6</v>
      </c>
      <c r="I4875">
        <f t="shared" si="76"/>
        <v>119.29</v>
      </c>
      <c r="J4875">
        <f>(Sales[[#This Row],[Selling Price Per Commodity]]-VLOOKUP(C4875,Products!A:E,4, FALSE))*Sales[[#This Row],[Quantity]]/10</f>
        <v>5.886000000000001</v>
      </c>
      <c r="K4875">
        <f>WEEKDAY(Sales[[#This Row],[Date and Time]],2)</f>
        <v>7</v>
      </c>
    </row>
    <row r="4876" spans="1:11" x14ac:dyDescent="0.3">
      <c r="A4876" t="s">
        <v>8344</v>
      </c>
      <c r="B4876" s="1">
        <v>45543.832314814812</v>
      </c>
      <c r="C4876" t="s">
        <v>3434</v>
      </c>
      <c r="D4876" t="s">
        <v>572</v>
      </c>
      <c r="E4876" t="s">
        <v>3461</v>
      </c>
      <c r="F4876" t="s">
        <v>3476</v>
      </c>
      <c r="G4876">
        <v>318.70999999999998</v>
      </c>
      <c r="H4876">
        <v>7</v>
      </c>
      <c r="I4876">
        <f t="shared" si="76"/>
        <v>45.529999999999994</v>
      </c>
      <c r="J4876">
        <f>(Sales[[#This Row],[Selling Price Per Commodity]]-VLOOKUP(C4876,Products!A:E,4, FALSE))*Sales[[#This Row],[Quantity]]/10</f>
        <v>11.528999999999996</v>
      </c>
      <c r="K4876">
        <f>WEEKDAY(Sales[[#This Row],[Date and Time]],2)</f>
        <v>7</v>
      </c>
    </row>
    <row r="4877" spans="1:11" x14ac:dyDescent="0.3">
      <c r="A4877" t="s">
        <v>8345</v>
      </c>
      <c r="B4877" s="1">
        <v>45563.73841435185</v>
      </c>
      <c r="C4877" t="s">
        <v>3343</v>
      </c>
      <c r="D4877" t="s">
        <v>2699</v>
      </c>
      <c r="E4877" t="s">
        <v>3464</v>
      </c>
      <c r="F4877" t="s">
        <v>3467</v>
      </c>
      <c r="G4877">
        <v>1739.03</v>
      </c>
      <c r="H4877">
        <v>7</v>
      </c>
      <c r="I4877">
        <f t="shared" si="76"/>
        <v>248.43285714285713</v>
      </c>
      <c r="J4877">
        <f>(Sales[[#This Row],[Selling Price Per Commodity]]-VLOOKUP(C4877,Products!A:E,4, FALSE))*Sales[[#This Row],[Quantity]]/10</f>
        <v>99.765999999999991</v>
      </c>
      <c r="K4877">
        <f>WEEKDAY(Sales[[#This Row],[Date and Time]],2)</f>
        <v>6</v>
      </c>
    </row>
    <row r="4878" spans="1:11" x14ac:dyDescent="0.3">
      <c r="A4878" t="s">
        <v>8346</v>
      </c>
      <c r="B4878" s="1">
        <v>45468.142060185186</v>
      </c>
      <c r="C4878" t="s">
        <v>3332</v>
      </c>
      <c r="D4878" t="s">
        <v>1166</v>
      </c>
      <c r="E4878" t="s">
        <v>3461</v>
      </c>
      <c r="F4878" t="s">
        <v>3472</v>
      </c>
      <c r="G4878">
        <v>447.23</v>
      </c>
      <c r="H4878">
        <v>3</v>
      </c>
      <c r="I4878">
        <f t="shared" si="76"/>
        <v>149.07666666666668</v>
      </c>
      <c r="J4878">
        <f>(Sales[[#This Row],[Selling Price Per Commodity]]-VLOOKUP(C4878,Products!A:E,4, FALSE))*Sales[[#This Row],[Quantity]]/10</f>
        <v>-59.838999999999999</v>
      </c>
      <c r="K4878">
        <f>WEEKDAY(Sales[[#This Row],[Date and Time]],2)</f>
        <v>2</v>
      </c>
    </row>
    <row r="4879" spans="1:11" x14ac:dyDescent="0.3">
      <c r="A4879" t="s">
        <v>8347</v>
      </c>
      <c r="B4879" s="1">
        <v>45543.213738425926</v>
      </c>
      <c r="C4879" t="s">
        <v>3319</v>
      </c>
      <c r="D4879" t="s">
        <v>2535</v>
      </c>
      <c r="E4879" t="s">
        <v>3464</v>
      </c>
      <c r="F4879" t="s">
        <v>3476</v>
      </c>
      <c r="G4879">
        <v>402.44</v>
      </c>
      <c r="H4879">
        <v>6</v>
      </c>
      <c r="I4879">
        <f t="shared" si="76"/>
        <v>67.073333333333338</v>
      </c>
      <c r="J4879">
        <f>(Sales[[#This Row],[Selling Price Per Commodity]]-VLOOKUP(C4879,Products!A:E,4, FALSE))*Sales[[#This Row],[Quantity]]/10</f>
        <v>-382.70199999999994</v>
      </c>
      <c r="K4879">
        <f>WEEKDAY(Sales[[#This Row],[Date and Time]],2)</f>
        <v>7</v>
      </c>
    </row>
    <row r="4880" spans="1:11" x14ac:dyDescent="0.3">
      <c r="A4880" t="s">
        <v>8348</v>
      </c>
      <c r="B4880" s="1">
        <v>45468.888136574074</v>
      </c>
      <c r="C4880" t="s">
        <v>3415</v>
      </c>
      <c r="D4880" t="s">
        <v>2494</v>
      </c>
      <c r="E4880" t="s">
        <v>3479</v>
      </c>
      <c r="F4880" t="s">
        <v>3476</v>
      </c>
      <c r="G4880">
        <v>1364.17</v>
      </c>
      <c r="H4880">
        <v>8</v>
      </c>
      <c r="I4880">
        <f t="shared" si="76"/>
        <v>170.52125000000001</v>
      </c>
      <c r="J4880">
        <f>(Sales[[#This Row],[Selling Price Per Commodity]]-VLOOKUP(C4880,Products!A:E,4, FALSE))*Sales[[#This Row],[Quantity]]/10</f>
        <v>48.833000000000006</v>
      </c>
      <c r="K4880">
        <f>WEEKDAY(Sales[[#This Row],[Date and Time]],2)</f>
        <v>2</v>
      </c>
    </row>
    <row r="4881" spans="1:11" x14ac:dyDescent="0.3">
      <c r="A4881" t="s">
        <v>8349</v>
      </c>
      <c r="B4881" s="1">
        <v>45384.96465277778</v>
      </c>
      <c r="C4881" t="s">
        <v>3278</v>
      </c>
      <c r="D4881" t="s">
        <v>1040</v>
      </c>
      <c r="E4881" t="s">
        <v>3464</v>
      </c>
      <c r="F4881" t="s">
        <v>3462</v>
      </c>
      <c r="G4881">
        <v>622.99</v>
      </c>
      <c r="H4881">
        <v>5</v>
      </c>
      <c r="I4881">
        <f t="shared" si="76"/>
        <v>124.598</v>
      </c>
      <c r="J4881">
        <f>(Sales[[#This Row],[Selling Price Per Commodity]]-VLOOKUP(C4881,Products!A:E,4, FALSE))*Sales[[#This Row],[Quantity]]/10</f>
        <v>-102.95599999999999</v>
      </c>
      <c r="K4881">
        <f>WEEKDAY(Sales[[#This Row],[Date and Time]],2)</f>
        <v>2</v>
      </c>
    </row>
    <row r="4882" spans="1:11" x14ac:dyDescent="0.3">
      <c r="A4882" t="s">
        <v>8350</v>
      </c>
      <c r="B4882" s="1">
        <v>45550.454629629632</v>
      </c>
      <c r="C4882" t="s">
        <v>3354</v>
      </c>
      <c r="D4882" t="s">
        <v>1241</v>
      </c>
      <c r="E4882" t="s">
        <v>3466</v>
      </c>
      <c r="F4882" t="s">
        <v>3476</v>
      </c>
      <c r="G4882">
        <v>782.79</v>
      </c>
      <c r="H4882">
        <v>3</v>
      </c>
      <c r="I4882">
        <f t="shared" si="76"/>
        <v>260.93</v>
      </c>
      <c r="J4882">
        <f>(Sales[[#This Row],[Selling Price Per Commodity]]-VLOOKUP(C4882,Products!A:E,4, FALSE))*Sales[[#This Row],[Quantity]]/10</f>
        <v>-10.169999999999993</v>
      </c>
      <c r="K4882">
        <f>WEEKDAY(Sales[[#This Row],[Date and Time]],2)</f>
        <v>7</v>
      </c>
    </row>
    <row r="4883" spans="1:11" x14ac:dyDescent="0.3">
      <c r="A4883" t="s">
        <v>8351</v>
      </c>
      <c r="B4883" s="1">
        <v>45472.01090277778</v>
      </c>
      <c r="C4883" t="s">
        <v>3228</v>
      </c>
      <c r="D4883" t="s">
        <v>714</v>
      </c>
      <c r="E4883" t="s">
        <v>3479</v>
      </c>
      <c r="F4883" t="s">
        <v>3469</v>
      </c>
      <c r="G4883">
        <v>1859.58</v>
      </c>
      <c r="H4883">
        <v>3</v>
      </c>
      <c r="I4883">
        <f t="shared" si="76"/>
        <v>619.86</v>
      </c>
      <c r="J4883">
        <f>(Sales[[#This Row],[Selling Price Per Commodity]]-VLOOKUP(C4883,Products!A:E,4, FALSE))*Sales[[#This Row],[Quantity]]/10</f>
        <v>157.119</v>
      </c>
      <c r="K4883">
        <f>WEEKDAY(Sales[[#This Row],[Date and Time]],2)</f>
        <v>6</v>
      </c>
    </row>
    <row r="4884" spans="1:11" x14ac:dyDescent="0.3">
      <c r="A4884" t="s">
        <v>8352</v>
      </c>
      <c r="B4884" s="1">
        <v>45533.707685185182</v>
      </c>
      <c r="C4884" t="s">
        <v>3346</v>
      </c>
      <c r="D4884" t="s">
        <v>569</v>
      </c>
      <c r="E4884" t="s">
        <v>3471</v>
      </c>
      <c r="F4884" t="s">
        <v>3476</v>
      </c>
      <c r="G4884">
        <v>518.41</v>
      </c>
      <c r="H4884">
        <v>3</v>
      </c>
      <c r="I4884">
        <f t="shared" si="76"/>
        <v>172.80333333333331</v>
      </c>
      <c r="J4884">
        <f>(Sales[[#This Row],[Selling Price Per Commodity]]-VLOOKUP(C4884,Products!A:E,4, FALSE))*Sales[[#This Row],[Quantity]]/10</f>
        <v>0.492999999999995</v>
      </c>
      <c r="K4884">
        <f>WEEKDAY(Sales[[#This Row],[Date and Time]],2)</f>
        <v>4</v>
      </c>
    </row>
    <row r="4885" spans="1:11" x14ac:dyDescent="0.3">
      <c r="A4885" t="s">
        <v>8353</v>
      </c>
      <c r="B4885" s="1">
        <v>45407.751689814817</v>
      </c>
      <c r="C4885" t="s">
        <v>3250</v>
      </c>
      <c r="D4885" t="s">
        <v>514</v>
      </c>
      <c r="E4885" t="s">
        <v>3471</v>
      </c>
      <c r="F4885" t="s">
        <v>3476</v>
      </c>
      <c r="G4885">
        <v>261.8</v>
      </c>
      <c r="H4885">
        <v>2</v>
      </c>
      <c r="I4885">
        <f t="shared" si="76"/>
        <v>130.9</v>
      </c>
      <c r="J4885">
        <f>(Sales[[#This Row],[Selling Price Per Commodity]]-VLOOKUP(C4885,Products!A:E,4, FALSE))*Sales[[#This Row],[Quantity]]/10</f>
        <v>3.2860000000000014</v>
      </c>
      <c r="K4885">
        <f>WEEKDAY(Sales[[#This Row],[Date and Time]],2)</f>
        <v>4</v>
      </c>
    </row>
    <row r="4886" spans="1:11" x14ac:dyDescent="0.3">
      <c r="A4886" t="s">
        <v>8354</v>
      </c>
      <c r="B4886" s="1">
        <v>45438.022627314815</v>
      </c>
      <c r="C4886" t="s">
        <v>3382</v>
      </c>
      <c r="D4886" t="s">
        <v>858</v>
      </c>
      <c r="E4886" t="s">
        <v>3479</v>
      </c>
      <c r="F4886" t="s">
        <v>3469</v>
      </c>
      <c r="G4886">
        <v>177.02</v>
      </c>
      <c r="H4886">
        <v>1</v>
      </c>
      <c r="I4886">
        <f t="shared" si="76"/>
        <v>177.02</v>
      </c>
      <c r="J4886">
        <f>(Sales[[#This Row],[Selling Price Per Commodity]]-VLOOKUP(C4886,Products!A:E,4, FALSE))*Sales[[#This Row],[Quantity]]/10</f>
        <v>10.905000000000001</v>
      </c>
      <c r="K4886">
        <f>WEEKDAY(Sales[[#This Row],[Date and Time]],2)</f>
        <v>7</v>
      </c>
    </row>
    <row r="4887" spans="1:11" x14ac:dyDescent="0.3">
      <c r="A4887" t="s">
        <v>8355</v>
      </c>
      <c r="B4887" s="1">
        <v>45486.765324074076</v>
      </c>
      <c r="C4887" t="s">
        <v>3395</v>
      </c>
      <c r="D4887" t="s">
        <v>851</v>
      </c>
      <c r="E4887" t="s">
        <v>3464</v>
      </c>
      <c r="F4887" t="s">
        <v>3467</v>
      </c>
      <c r="G4887">
        <v>429.16</v>
      </c>
      <c r="H4887">
        <v>4</v>
      </c>
      <c r="I4887">
        <f t="shared" si="76"/>
        <v>107.29</v>
      </c>
      <c r="J4887">
        <f>(Sales[[#This Row],[Selling Price Per Commodity]]-VLOOKUP(C4887,Products!A:E,4, FALSE))*Sales[[#This Row],[Quantity]]/10</f>
        <v>1.828000000000003</v>
      </c>
      <c r="K4887">
        <f>WEEKDAY(Sales[[#This Row],[Date and Time]],2)</f>
        <v>6</v>
      </c>
    </row>
    <row r="4888" spans="1:11" x14ac:dyDescent="0.3">
      <c r="A4888" t="s">
        <v>8356</v>
      </c>
      <c r="B4888" s="1">
        <v>45512.584965277776</v>
      </c>
      <c r="C4888" t="s">
        <v>3326</v>
      </c>
      <c r="D4888" t="s">
        <v>2810</v>
      </c>
      <c r="E4888" t="s">
        <v>3466</v>
      </c>
      <c r="F4888" t="s">
        <v>3476</v>
      </c>
      <c r="G4888">
        <v>1467.43</v>
      </c>
      <c r="H4888">
        <v>7</v>
      </c>
      <c r="I4888">
        <f t="shared" si="76"/>
        <v>209.63285714285715</v>
      </c>
      <c r="J4888">
        <f>(Sales[[#This Row],[Selling Price Per Commodity]]-VLOOKUP(C4888,Products!A:E,4, FALSE))*Sales[[#This Row],[Quantity]]/10</f>
        <v>-345.82599999999996</v>
      </c>
      <c r="K4888">
        <f>WEEKDAY(Sales[[#This Row],[Date and Time]],2)</f>
        <v>4</v>
      </c>
    </row>
    <row r="4889" spans="1:11" x14ac:dyDescent="0.3">
      <c r="A4889" t="s">
        <v>8357</v>
      </c>
      <c r="B4889" s="1">
        <v>45371.301504629628</v>
      </c>
      <c r="C4889" t="s">
        <v>3311</v>
      </c>
      <c r="D4889" t="s">
        <v>2216</v>
      </c>
      <c r="E4889" t="s">
        <v>3461</v>
      </c>
      <c r="F4889" t="s">
        <v>3467</v>
      </c>
      <c r="G4889">
        <v>1133.19</v>
      </c>
      <c r="H4889">
        <v>3</v>
      </c>
      <c r="I4889">
        <f t="shared" si="76"/>
        <v>377.73</v>
      </c>
      <c r="J4889">
        <f>(Sales[[#This Row],[Selling Price Per Commodity]]-VLOOKUP(C4889,Products!A:E,4, FALSE))*Sales[[#This Row],[Quantity]]/10</f>
        <v>-175.24499999999998</v>
      </c>
      <c r="K4889">
        <f>WEEKDAY(Sales[[#This Row],[Date and Time]],2)</f>
        <v>3</v>
      </c>
    </row>
    <row r="4890" spans="1:11" x14ac:dyDescent="0.3">
      <c r="A4890" t="s">
        <v>8358</v>
      </c>
      <c r="B4890" s="1">
        <v>45311.266967592594</v>
      </c>
      <c r="C4890" t="s">
        <v>3257</v>
      </c>
      <c r="D4890" t="s">
        <v>3190</v>
      </c>
      <c r="E4890" t="s">
        <v>3479</v>
      </c>
      <c r="F4890" t="s">
        <v>3462</v>
      </c>
      <c r="G4890">
        <v>222.33</v>
      </c>
      <c r="H4890">
        <v>1</v>
      </c>
      <c r="I4890">
        <f t="shared" si="76"/>
        <v>222.33</v>
      </c>
      <c r="J4890">
        <f>(Sales[[#This Row],[Selling Price Per Commodity]]-VLOOKUP(C4890,Products!A:E,4, FALSE))*Sales[[#This Row],[Quantity]]/10</f>
        <v>-6.6179999999999977</v>
      </c>
      <c r="K4890">
        <f>WEEKDAY(Sales[[#This Row],[Date and Time]],2)</f>
        <v>6</v>
      </c>
    </row>
    <row r="4891" spans="1:11" x14ac:dyDescent="0.3">
      <c r="A4891" t="s">
        <v>8359</v>
      </c>
      <c r="B4891" s="1">
        <v>45453.506319444445</v>
      </c>
      <c r="C4891" t="s">
        <v>3267</v>
      </c>
      <c r="D4891" t="s">
        <v>165</v>
      </c>
      <c r="E4891" t="s">
        <v>3479</v>
      </c>
      <c r="F4891" t="s">
        <v>3476</v>
      </c>
      <c r="G4891">
        <v>1542.85</v>
      </c>
      <c r="H4891">
        <v>2</v>
      </c>
      <c r="I4891">
        <f t="shared" si="76"/>
        <v>771.42499999999995</v>
      </c>
      <c r="J4891">
        <f>(Sales[[#This Row],[Selling Price Per Commodity]]-VLOOKUP(C4891,Products!A:E,4, FALSE))*Sales[[#This Row],[Quantity]]/10</f>
        <v>61.166999999999994</v>
      </c>
      <c r="K4891">
        <f>WEEKDAY(Sales[[#This Row],[Date and Time]],2)</f>
        <v>1</v>
      </c>
    </row>
    <row r="4892" spans="1:11" x14ac:dyDescent="0.3">
      <c r="A4892" t="s">
        <v>8360</v>
      </c>
      <c r="B4892" s="1">
        <v>45557.509097222224</v>
      </c>
      <c r="C4892" t="s">
        <v>3327</v>
      </c>
      <c r="D4892" t="s">
        <v>215</v>
      </c>
      <c r="E4892" t="s">
        <v>3461</v>
      </c>
      <c r="F4892" t="s">
        <v>3476</v>
      </c>
      <c r="G4892">
        <v>243.15</v>
      </c>
      <c r="H4892">
        <v>9</v>
      </c>
      <c r="I4892">
        <f t="shared" si="76"/>
        <v>27.016666666666666</v>
      </c>
      <c r="J4892">
        <f>(Sales[[#This Row],[Selling Price Per Commodity]]-VLOOKUP(C4892,Products!A:E,4, FALSE))*Sales[[#This Row],[Quantity]]/10</f>
        <v>-861.92399999999998</v>
      </c>
      <c r="K4892">
        <f>WEEKDAY(Sales[[#This Row],[Date and Time]],2)</f>
        <v>7</v>
      </c>
    </row>
    <row r="4893" spans="1:11" x14ac:dyDescent="0.3">
      <c r="A4893" t="s">
        <v>8361</v>
      </c>
      <c r="B4893" s="1">
        <v>45606.063275462962</v>
      </c>
      <c r="C4893" t="s">
        <v>3330</v>
      </c>
      <c r="D4893" t="s">
        <v>1281</v>
      </c>
      <c r="E4893" t="s">
        <v>3471</v>
      </c>
      <c r="F4893" t="s">
        <v>3472</v>
      </c>
      <c r="G4893">
        <v>1979.37</v>
      </c>
      <c r="H4893">
        <v>8</v>
      </c>
      <c r="I4893">
        <f t="shared" si="76"/>
        <v>247.42124999999999</v>
      </c>
      <c r="J4893">
        <f>(Sales[[#This Row],[Selling Price Per Commodity]]-VLOOKUP(C4893,Products!A:E,4, FALSE))*Sales[[#This Row],[Quantity]]/10</f>
        <v>-96.64700000000002</v>
      </c>
      <c r="K4893">
        <f>WEEKDAY(Sales[[#This Row],[Date and Time]],2)</f>
        <v>7</v>
      </c>
    </row>
    <row r="4894" spans="1:11" x14ac:dyDescent="0.3">
      <c r="A4894" t="s">
        <v>8362</v>
      </c>
      <c r="B4894" s="1">
        <v>45532.801018518519</v>
      </c>
      <c r="C4894" t="s">
        <v>3425</v>
      </c>
      <c r="D4894" t="s">
        <v>1373</v>
      </c>
      <c r="E4894" t="s">
        <v>3479</v>
      </c>
      <c r="F4894" t="s">
        <v>3469</v>
      </c>
      <c r="G4894">
        <v>1212.8699999999999</v>
      </c>
      <c r="H4894">
        <v>4</v>
      </c>
      <c r="I4894">
        <f t="shared" si="76"/>
        <v>303.21749999999997</v>
      </c>
      <c r="J4894">
        <f>(Sales[[#This Row],[Selling Price Per Commodity]]-VLOOKUP(C4894,Products!A:E,4, FALSE))*Sales[[#This Row],[Quantity]]/10</f>
        <v>83.179000000000002</v>
      </c>
      <c r="K4894">
        <f>WEEKDAY(Sales[[#This Row],[Date and Time]],2)</f>
        <v>3</v>
      </c>
    </row>
    <row r="4895" spans="1:11" x14ac:dyDescent="0.3">
      <c r="A4895" t="s">
        <v>8363</v>
      </c>
      <c r="B4895" s="1">
        <v>45296.070972222224</v>
      </c>
      <c r="C4895" t="s">
        <v>3348</v>
      </c>
      <c r="D4895" t="s">
        <v>2267</v>
      </c>
      <c r="E4895" t="s">
        <v>3466</v>
      </c>
      <c r="F4895" t="s">
        <v>3472</v>
      </c>
      <c r="G4895">
        <v>1245.25</v>
      </c>
      <c r="H4895">
        <v>9</v>
      </c>
      <c r="I4895">
        <f t="shared" si="76"/>
        <v>138.36111111111111</v>
      </c>
      <c r="J4895">
        <f>(Sales[[#This Row],[Selling Price Per Commodity]]-VLOOKUP(C4895,Products!A:E,4, FALSE))*Sales[[#This Row],[Quantity]]/10</f>
        <v>-152.315</v>
      </c>
      <c r="K4895">
        <f>WEEKDAY(Sales[[#This Row],[Date and Time]],2)</f>
        <v>5</v>
      </c>
    </row>
    <row r="4896" spans="1:11" x14ac:dyDescent="0.3">
      <c r="A4896" t="s">
        <v>8364</v>
      </c>
      <c r="B4896" s="1">
        <v>45295.543877314813</v>
      </c>
      <c r="C4896" t="s">
        <v>3399</v>
      </c>
      <c r="D4896" t="s">
        <v>1287</v>
      </c>
      <c r="E4896" t="s">
        <v>3464</v>
      </c>
      <c r="F4896" t="s">
        <v>3472</v>
      </c>
      <c r="G4896">
        <v>533.69000000000005</v>
      </c>
      <c r="H4896">
        <v>9</v>
      </c>
      <c r="I4896">
        <f t="shared" si="76"/>
        <v>59.298888888888897</v>
      </c>
      <c r="J4896">
        <f>(Sales[[#This Row],[Selling Price Per Commodity]]-VLOOKUP(C4896,Products!A:E,4, FALSE))*Sales[[#This Row],[Quantity]]/10</f>
        <v>-565.12900000000002</v>
      </c>
      <c r="K4896">
        <f>WEEKDAY(Sales[[#This Row],[Date and Time]],2)</f>
        <v>4</v>
      </c>
    </row>
    <row r="4897" spans="1:11" x14ac:dyDescent="0.3">
      <c r="A4897" t="s">
        <v>8365</v>
      </c>
      <c r="B4897" s="1">
        <v>45602.134872685187</v>
      </c>
      <c r="C4897" t="s">
        <v>3444</v>
      </c>
      <c r="D4897" t="s">
        <v>1506</v>
      </c>
      <c r="E4897" t="s">
        <v>3464</v>
      </c>
      <c r="F4897" t="s">
        <v>3462</v>
      </c>
      <c r="G4897">
        <v>148.76</v>
      </c>
      <c r="H4897">
        <v>2</v>
      </c>
      <c r="I4897">
        <f t="shared" si="76"/>
        <v>74.38</v>
      </c>
      <c r="J4897">
        <f>(Sales[[#This Row],[Selling Price Per Commodity]]-VLOOKUP(C4897,Products!A:E,4, FALSE))*Sales[[#This Row],[Quantity]]/10</f>
        <v>-14.85</v>
      </c>
      <c r="K4897">
        <f>WEEKDAY(Sales[[#This Row],[Date and Time]],2)</f>
        <v>3</v>
      </c>
    </row>
    <row r="4898" spans="1:11" x14ac:dyDescent="0.3">
      <c r="A4898" t="s">
        <v>8366</v>
      </c>
      <c r="B4898" s="1">
        <v>45587.339062500003</v>
      </c>
      <c r="C4898" t="s">
        <v>3380</v>
      </c>
      <c r="D4898" t="s">
        <v>2391</v>
      </c>
      <c r="E4898" t="s">
        <v>3461</v>
      </c>
      <c r="F4898" t="s">
        <v>3462</v>
      </c>
      <c r="G4898">
        <v>763.47</v>
      </c>
      <c r="H4898">
        <v>2</v>
      </c>
      <c r="I4898">
        <f t="shared" si="76"/>
        <v>381.73500000000001</v>
      </c>
      <c r="J4898">
        <f>(Sales[[#This Row],[Selling Price Per Commodity]]-VLOOKUP(C4898,Products!A:E,4, FALSE))*Sales[[#This Row],[Quantity]]/10</f>
        <v>-84.123000000000005</v>
      </c>
      <c r="K4898">
        <f>WEEKDAY(Sales[[#This Row],[Date and Time]],2)</f>
        <v>2</v>
      </c>
    </row>
    <row r="4899" spans="1:11" x14ac:dyDescent="0.3">
      <c r="A4899" t="s">
        <v>8367</v>
      </c>
      <c r="B4899" s="1">
        <v>45570.978796296295</v>
      </c>
      <c r="C4899" t="s">
        <v>3321</v>
      </c>
      <c r="D4899" t="s">
        <v>2708</v>
      </c>
      <c r="E4899" t="s">
        <v>3479</v>
      </c>
      <c r="F4899" t="s">
        <v>3469</v>
      </c>
      <c r="G4899">
        <v>392.82</v>
      </c>
      <c r="H4899">
        <v>6</v>
      </c>
      <c r="I4899">
        <f t="shared" si="76"/>
        <v>65.47</v>
      </c>
      <c r="J4899">
        <f>(Sales[[#This Row],[Selling Price Per Commodity]]-VLOOKUP(C4899,Products!A:E,4, FALSE))*Sales[[#This Row],[Quantity]]/10</f>
        <v>4.6979999999999986</v>
      </c>
      <c r="K4899">
        <f>WEEKDAY(Sales[[#This Row],[Date and Time]],2)</f>
        <v>6</v>
      </c>
    </row>
    <row r="4900" spans="1:11" x14ac:dyDescent="0.3">
      <c r="A4900" t="s">
        <v>8368</v>
      </c>
      <c r="B4900" s="1">
        <v>45500.707777777781</v>
      </c>
      <c r="C4900" t="s">
        <v>3305</v>
      </c>
      <c r="D4900" t="s">
        <v>1813</v>
      </c>
      <c r="E4900" t="s">
        <v>3464</v>
      </c>
      <c r="F4900" t="s">
        <v>3467</v>
      </c>
      <c r="G4900">
        <v>957.83</v>
      </c>
      <c r="H4900">
        <v>5</v>
      </c>
      <c r="I4900">
        <f t="shared" si="76"/>
        <v>191.566</v>
      </c>
      <c r="J4900">
        <f>(Sales[[#This Row],[Selling Price Per Commodity]]-VLOOKUP(C4900,Products!A:E,4, FALSE))*Sales[[#This Row],[Quantity]]/10</f>
        <v>-92.696999999999989</v>
      </c>
      <c r="K4900">
        <f>WEEKDAY(Sales[[#This Row],[Date and Time]],2)</f>
        <v>6</v>
      </c>
    </row>
    <row r="4901" spans="1:11" x14ac:dyDescent="0.3">
      <c r="A4901" t="s">
        <v>8369</v>
      </c>
      <c r="B4901" s="1">
        <v>45608.708425925928</v>
      </c>
      <c r="C4901" t="s">
        <v>3320</v>
      </c>
      <c r="D4901" t="s">
        <v>3155</v>
      </c>
      <c r="E4901" t="s">
        <v>3471</v>
      </c>
      <c r="F4901" t="s">
        <v>3462</v>
      </c>
      <c r="G4901">
        <v>256.52</v>
      </c>
      <c r="H4901">
        <v>10</v>
      </c>
      <c r="I4901">
        <f t="shared" si="76"/>
        <v>25.651999999999997</v>
      </c>
      <c r="J4901">
        <f>(Sales[[#This Row],[Selling Price Per Commodity]]-VLOOKUP(C4901,Products!A:E,4, FALSE))*Sales[[#This Row],[Quantity]]/10</f>
        <v>-853.08799999999997</v>
      </c>
      <c r="K4901">
        <f>WEEKDAY(Sales[[#This Row],[Date and Time]],2)</f>
        <v>2</v>
      </c>
    </row>
    <row r="4902" spans="1:11" x14ac:dyDescent="0.3">
      <c r="A4902" t="s">
        <v>8370</v>
      </c>
      <c r="B4902" s="1">
        <v>45398.866064814814</v>
      </c>
      <c r="C4902" t="s">
        <v>3220</v>
      </c>
      <c r="D4902" t="s">
        <v>2388</v>
      </c>
      <c r="E4902" t="s">
        <v>3471</v>
      </c>
      <c r="F4902" t="s">
        <v>3476</v>
      </c>
      <c r="G4902">
        <v>805.63</v>
      </c>
      <c r="H4902">
        <v>10</v>
      </c>
      <c r="I4902">
        <f t="shared" si="76"/>
        <v>80.563000000000002</v>
      </c>
      <c r="J4902">
        <f>(Sales[[#This Row],[Selling Price Per Commodity]]-VLOOKUP(C4902,Products!A:E,4, FALSE))*Sales[[#This Row],[Quantity]]/10</f>
        <v>52.933000000000007</v>
      </c>
      <c r="K4902">
        <f>WEEKDAY(Sales[[#This Row],[Date and Time]],2)</f>
        <v>2</v>
      </c>
    </row>
    <row r="4903" spans="1:11" x14ac:dyDescent="0.3">
      <c r="A4903" t="s">
        <v>8371</v>
      </c>
      <c r="B4903" s="1">
        <v>45605.07608796296</v>
      </c>
      <c r="C4903" t="s">
        <v>3361</v>
      </c>
      <c r="D4903" t="s">
        <v>851</v>
      </c>
      <c r="E4903" t="s">
        <v>3471</v>
      </c>
      <c r="F4903" t="s">
        <v>3462</v>
      </c>
      <c r="G4903">
        <v>820.59</v>
      </c>
      <c r="H4903">
        <v>5</v>
      </c>
      <c r="I4903">
        <f t="shared" si="76"/>
        <v>164.11799999999999</v>
      </c>
      <c r="J4903">
        <f>(Sales[[#This Row],[Selling Price Per Commodity]]-VLOOKUP(C4903,Products!A:E,4, FALSE))*Sales[[#This Row],[Quantity]]/10</f>
        <v>-11.981000000000009</v>
      </c>
      <c r="K4903">
        <f>WEEKDAY(Sales[[#This Row],[Date and Time]],2)</f>
        <v>6</v>
      </c>
    </row>
    <row r="4904" spans="1:11" x14ac:dyDescent="0.3">
      <c r="A4904" t="s">
        <v>8372</v>
      </c>
      <c r="B4904" s="1">
        <v>45563.148715277777</v>
      </c>
      <c r="C4904" t="s">
        <v>3323</v>
      </c>
      <c r="D4904" t="s">
        <v>2708</v>
      </c>
      <c r="E4904" t="s">
        <v>3471</v>
      </c>
      <c r="F4904" t="s">
        <v>3467</v>
      </c>
      <c r="G4904">
        <v>490.55</v>
      </c>
      <c r="H4904">
        <v>10</v>
      </c>
      <c r="I4904">
        <f t="shared" si="76"/>
        <v>49.055</v>
      </c>
      <c r="J4904">
        <f>(Sales[[#This Row],[Selling Price Per Commodity]]-VLOOKUP(C4904,Products!A:E,4, FALSE))*Sales[[#This Row],[Quantity]]/10</f>
        <v>-893.28500000000008</v>
      </c>
      <c r="K4904">
        <f>WEEKDAY(Sales[[#This Row],[Date and Time]],2)</f>
        <v>6</v>
      </c>
    </row>
    <row r="4905" spans="1:11" x14ac:dyDescent="0.3">
      <c r="A4905" t="s">
        <v>8373</v>
      </c>
      <c r="B4905" s="1">
        <v>45594.00371527778</v>
      </c>
      <c r="C4905" t="s">
        <v>3329</v>
      </c>
      <c r="D4905" t="s">
        <v>207</v>
      </c>
      <c r="E4905" t="s">
        <v>3464</v>
      </c>
      <c r="F4905" t="s">
        <v>3469</v>
      </c>
      <c r="G4905">
        <v>245.28</v>
      </c>
      <c r="H4905">
        <v>4</v>
      </c>
      <c r="I4905">
        <f t="shared" si="76"/>
        <v>61.32</v>
      </c>
      <c r="J4905">
        <f>(Sales[[#This Row],[Selling Price Per Commodity]]-VLOOKUP(C4905,Products!A:E,4, FALSE))*Sales[[#This Row],[Quantity]]/10</f>
        <v>-214.23999999999995</v>
      </c>
      <c r="K4905">
        <f>WEEKDAY(Sales[[#This Row],[Date and Time]],2)</f>
        <v>2</v>
      </c>
    </row>
    <row r="4906" spans="1:11" x14ac:dyDescent="0.3">
      <c r="A4906" t="s">
        <v>8374</v>
      </c>
      <c r="B4906" s="1">
        <v>45414.159409722219</v>
      </c>
      <c r="C4906" t="s">
        <v>3354</v>
      </c>
      <c r="D4906" t="s">
        <v>1479</v>
      </c>
      <c r="E4906" t="s">
        <v>3461</v>
      </c>
      <c r="F4906" t="s">
        <v>3469</v>
      </c>
      <c r="G4906">
        <v>1976.7</v>
      </c>
      <c r="H4906">
        <v>3</v>
      </c>
      <c r="I4906">
        <f t="shared" si="76"/>
        <v>658.9</v>
      </c>
      <c r="J4906">
        <f>(Sales[[#This Row],[Selling Price Per Commodity]]-VLOOKUP(C4906,Products!A:E,4, FALSE))*Sales[[#This Row],[Quantity]]/10</f>
        <v>109.221</v>
      </c>
      <c r="K4906">
        <f>WEEKDAY(Sales[[#This Row],[Date and Time]],2)</f>
        <v>4</v>
      </c>
    </row>
    <row r="4907" spans="1:11" x14ac:dyDescent="0.3">
      <c r="A4907" t="s">
        <v>8375</v>
      </c>
      <c r="B4907" s="1">
        <v>45419.875960648147</v>
      </c>
      <c r="C4907" t="s">
        <v>3287</v>
      </c>
      <c r="D4907" t="s">
        <v>840</v>
      </c>
      <c r="E4907" t="s">
        <v>3466</v>
      </c>
      <c r="F4907" t="s">
        <v>3467</v>
      </c>
      <c r="G4907">
        <v>739.43</v>
      </c>
      <c r="H4907">
        <v>1</v>
      </c>
      <c r="I4907">
        <f t="shared" si="76"/>
        <v>739.43</v>
      </c>
      <c r="J4907">
        <f>(Sales[[#This Row],[Selling Price Per Commodity]]-VLOOKUP(C4907,Products!A:E,4, FALSE))*Sales[[#This Row],[Quantity]]/10</f>
        <v>-16.225000000000001</v>
      </c>
      <c r="K4907">
        <f>WEEKDAY(Sales[[#This Row],[Date and Time]],2)</f>
        <v>2</v>
      </c>
    </row>
    <row r="4908" spans="1:11" x14ac:dyDescent="0.3">
      <c r="A4908" t="s">
        <v>8376</v>
      </c>
      <c r="B4908" s="1">
        <v>45501.054930555554</v>
      </c>
      <c r="C4908" t="s">
        <v>3447</v>
      </c>
      <c r="D4908" t="s">
        <v>2653</v>
      </c>
      <c r="E4908" t="s">
        <v>3479</v>
      </c>
      <c r="F4908" t="s">
        <v>3462</v>
      </c>
      <c r="G4908">
        <v>1408.87</v>
      </c>
      <c r="H4908">
        <v>1</v>
      </c>
      <c r="I4908">
        <f t="shared" si="76"/>
        <v>1408.87</v>
      </c>
      <c r="J4908">
        <f>(Sales[[#This Row],[Selling Price Per Commodity]]-VLOOKUP(C4908,Products!A:E,4, FALSE))*Sales[[#This Row],[Quantity]]/10</f>
        <v>88.688999999999993</v>
      </c>
      <c r="K4908">
        <f>WEEKDAY(Sales[[#This Row],[Date and Time]],2)</f>
        <v>7</v>
      </c>
    </row>
    <row r="4909" spans="1:11" x14ac:dyDescent="0.3">
      <c r="A4909" t="s">
        <v>8377</v>
      </c>
      <c r="B4909" s="1">
        <v>45485.380243055559</v>
      </c>
      <c r="C4909" t="s">
        <v>3322</v>
      </c>
      <c r="D4909" t="s">
        <v>1235</v>
      </c>
      <c r="E4909" t="s">
        <v>3471</v>
      </c>
      <c r="F4909" t="s">
        <v>3467</v>
      </c>
      <c r="G4909">
        <v>1722.57</v>
      </c>
      <c r="H4909">
        <v>2</v>
      </c>
      <c r="I4909">
        <f t="shared" si="76"/>
        <v>861.28499999999997</v>
      </c>
      <c r="J4909">
        <f>(Sales[[#This Row],[Selling Price Per Commodity]]-VLOOKUP(C4909,Products!A:E,4, FALSE))*Sales[[#This Row],[Quantity]]/10</f>
        <v>165.21299999999999</v>
      </c>
      <c r="K4909">
        <f>WEEKDAY(Sales[[#This Row],[Date and Time]],2)</f>
        <v>5</v>
      </c>
    </row>
    <row r="4910" spans="1:11" x14ac:dyDescent="0.3">
      <c r="A4910" t="s">
        <v>8378</v>
      </c>
      <c r="B4910" s="1">
        <v>45336.370104166665</v>
      </c>
      <c r="C4910" t="s">
        <v>3253</v>
      </c>
      <c r="D4910" t="s">
        <v>2898</v>
      </c>
      <c r="E4910" t="s">
        <v>3464</v>
      </c>
      <c r="F4910" t="s">
        <v>3476</v>
      </c>
      <c r="G4910">
        <v>329.76</v>
      </c>
      <c r="H4910">
        <v>9</v>
      </c>
      <c r="I4910">
        <f t="shared" si="76"/>
        <v>36.64</v>
      </c>
      <c r="J4910">
        <f>(Sales[[#This Row],[Selling Price Per Commodity]]-VLOOKUP(C4910,Products!A:E,4, FALSE))*Sales[[#This Row],[Quantity]]/10</f>
        <v>2.0969999999999986</v>
      </c>
      <c r="K4910">
        <f>WEEKDAY(Sales[[#This Row],[Date and Time]],2)</f>
        <v>3</v>
      </c>
    </row>
    <row r="4911" spans="1:11" x14ac:dyDescent="0.3">
      <c r="A4911" t="s">
        <v>8379</v>
      </c>
      <c r="B4911" s="1">
        <v>45546.971226851849</v>
      </c>
      <c r="C4911" t="s">
        <v>3441</v>
      </c>
      <c r="D4911" t="s">
        <v>935</v>
      </c>
      <c r="E4911" t="s">
        <v>3466</v>
      </c>
      <c r="F4911" t="s">
        <v>3476</v>
      </c>
      <c r="G4911">
        <v>1165.6199999999999</v>
      </c>
      <c r="H4911">
        <v>4</v>
      </c>
      <c r="I4911">
        <f t="shared" si="76"/>
        <v>291.40499999999997</v>
      </c>
      <c r="J4911">
        <f>(Sales[[#This Row],[Selling Price Per Commodity]]-VLOOKUP(C4911,Products!A:E,4, FALSE))*Sales[[#This Row],[Quantity]]/10</f>
        <v>-13.630000000000019</v>
      </c>
      <c r="K4911">
        <f>WEEKDAY(Sales[[#This Row],[Date and Time]],2)</f>
        <v>3</v>
      </c>
    </row>
    <row r="4912" spans="1:11" x14ac:dyDescent="0.3">
      <c r="A4912" t="s">
        <v>8380</v>
      </c>
      <c r="B4912" s="1">
        <v>45519.069953703707</v>
      </c>
      <c r="C4912" t="s">
        <v>3281</v>
      </c>
      <c r="D4912" t="s">
        <v>572</v>
      </c>
      <c r="E4912" t="s">
        <v>3479</v>
      </c>
      <c r="F4912" t="s">
        <v>3472</v>
      </c>
      <c r="G4912">
        <v>303.44</v>
      </c>
      <c r="H4912">
        <v>10</v>
      </c>
      <c r="I4912">
        <f t="shared" si="76"/>
        <v>30.344000000000001</v>
      </c>
      <c r="J4912">
        <f>(Sales[[#This Row],[Selling Price Per Commodity]]-VLOOKUP(C4912,Products!A:E,4, FALSE))*Sales[[#This Row],[Quantity]]/10</f>
        <v>-106.646</v>
      </c>
      <c r="K4912">
        <f>WEEKDAY(Sales[[#This Row],[Date and Time]],2)</f>
        <v>4</v>
      </c>
    </row>
    <row r="4913" spans="1:11" x14ac:dyDescent="0.3">
      <c r="A4913" t="s">
        <v>8381</v>
      </c>
      <c r="B4913" s="1">
        <v>45355.582997685182</v>
      </c>
      <c r="C4913" t="s">
        <v>3359</v>
      </c>
      <c r="D4913" t="s">
        <v>1179</v>
      </c>
      <c r="E4913" t="s">
        <v>3471</v>
      </c>
      <c r="F4913" t="s">
        <v>3467</v>
      </c>
      <c r="G4913">
        <v>681.75</v>
      </c>
      <c r="H4913">
        <v>3</v>
      </c>
      <c r="I4913">
        <f t="shared" si="76"/>
        <v>227.25</v>
      </c>
      <c r="J4913">
        <f>(Sales[[#This Row],[Selling Price Per Commodity]]-VLOOKUP(C4913,Products!A:E,4, FALSE))*Sales[[#This Row],[Quantity]]/10</f>
        <v>-156.88200000000001</v>
      </c>
      <c r="K4913">
        <f>WEEKDAY(Sales[[#This Row],[Date and Time]],2)</f>
        <v>1</v>
      </c>
    </row>
    <row r="4914" spans="1:11" x14ac:dyDescent="0.3">
      <c r="A4914" t="s">
        <v>8382</v>
      </c>
      <c r="B4914" s="1">
        <v>45299.999340277776</v>
      </c>
      <c r="C4914" t="s">
        <v>3297</v>
      </c>
      <c r="D4914" t="s">
        <v>2571</v>
      </c>
      <c r="E4914" t="s">
        <v>3479</v>
      </c>
      <c r="F4914" t="s">
        <v>3469</v>
      </c>
      <c r="G4914">
        <v>199.25</v>
      </c>
      <c r="H4914">
        <v>7</v>
      </c>
      <c r="I4914">
        <f t="shared" si="76"/>
        <v>28.464285714285715</v>
      </c>
      <c r="J4914">
        <f>(Sales[[#This Row],[Selling Price Per Commodity]]-VLOOKUP(C4914,Products!A:E,4, FALSE))*Sales[[#This Row],[Quantity]]/10</f>
        <v>-555.32100000000003</v>
      </c>
      <c r="K4914">
        <f>WEEKDAY(Sales[[#This Row],[Date and Time]],2)</f>
        <v>1</v>
      </c>
    </row>
    <row r="4915" spans="1:11" x14ac:dyDescent="0.3">
      <c r="A4915" t="s">
        <v>8383</v>
      </c>
      <c r="B4915" s="1">
        <v>45444.564467592594</v>
      </c>
      <c r="C4915" t="s">
        <v>3275</v>
      </c>
      <c r="D4915" t="s">
        <v>2523</v>
      </c>
      <c r="E4915" t="s">
        <v>3466</v>
      </c>
      <c r="F4915" t="s">
        <v>3462</v>
      </c>
      <c r="G4915">
        <v>921.13</v>
      </c>
      <c r="H4915">
        <v>2</v>
      </c>
      <c r="I4915">
        <f t="shared" si="76"/>
        <v>460.565</v>
      </c>
      <c r="J4915">
        <f>(Sales[[#This Row],[Selling Price Per Commodity]]-VLOOKUP(C4915,Products!A:E,4, FALSE))*Sales[[#This Row],[Quantity]]/10</f>
        <v>19.330999999999996</v>
      </c>
      <c r="K4915">
        <f>WEEKDAY(Sales[[#This Row],[Date and Time]],2)</f>
        <v>6</v>
      </c>
    </row>
    <row r="4916" spans="1:11" x14ac:dyDescent="0.3">
      <c r="A4916" t="s">
        <v>8384</v>
      </c>
      <c r="B4916" s="1">
        <v>45328.933206018519</v>
      </c>
      <c r="C4916" t="s">
        <v>3302</v>
      </c>
      <c r="D4916" t="s">
        <v>2874</v>
      </c>
      <c r="E4916" t="s">
        <v>3461</v>
      </c>
      <c r="F4916" t="s">
        <v>3467</v>
      </c>
      <c r="G4916">
        <v>688.21</v>
      </c>
      <c r="H4916">
        <v>6</v>
      </c>
      <c r="I4916">
        <f t="shared" si="76"/>
        <v>114.70166666666667</v>
      </c>
      <c r="J4916">
        <f>(Sales[[#This Row],[Selling Price Per Commodity]]-VLOOKUP(C4916,Products!A:E,4, FALSE))*Sales[[#This Row],[Quantity]]/10</f>
        <v>25.939</v>
      </c>
      <c r="K4916">
        <f>WEEKDAY(Sales[[#This Row],[Date and Time]],2)</f>
        <v>2</v>
      </c>
    </row>
    <row r="4917" spans="1:11" x14ac:dyDescent="0.3">
      <c r="A4917" t="s">
        <v>8385</v>
      </c>
      <c r="B4917" s="1">
        <v>45587.810428240744</v>
      </c>
      <c r="C4917" t="s">
        <v>3396</v>
      </c>
      <c r="D4917" t="s">
        <v>1329</v>
      </c>
      <c r="E4917" t="s">
        <v>3461</v>
      </c>
      <c r="F4917" t="s">
        <v>3476</v>
      </c>
      <c r="G4917">
        <v>772.27</v>
      </c>
      <c r="H4917">
        <v>9</v>
      </c>
      <c r="I4917">
        <f t="shared" si="76"/>
        <v>85.807777777777773</v>
      </c>
      <c r="J4917">
        <f>(Sales[[#This Row],[Selling Price Per Commodity]]-VLOOKUP(C4917,Products!A:E,4, FALSE))*Sales[[#This Row],[Quantity]]/10</f>
        <v>-436.31299999999999</v>
      </c>
      <c r="K4917">
        <f>WEEKDAY(Sales[[#This Row],[Date and Time]],2)</f>
        <v>2</v>
      </c>
    </row>
    <row r="4918" spans="1:11" x14ac:dyDescent="0.3">
      <c r="A4918" t="s">
        <v>8386</v>
      </c>
      <c r="B4918" s="1">
        <v>45292.897581018522</v>
      </c>
      <c r="C4918" t="s">
        <v>3264</v>
      </c>
      <c r="D4918" t="s">
        <v>1241</v>
      </c>
      <c r="E4918" t="s">
        <v>3461</v>
      </c>
      <c r="F4918" t="s">
        <v>3476</v>
      </c>
      <c r="G4918">
        <v>1752.51</v>
      </c>
      <c r="H4918">
        <v>10</v>
      </c>
      <c r="I4918">
        <f t="shared" si="76"/>
        <v>175.251</v>
      </c>
      <c r="J4918">
        <f>(Sales[[#This Row],[Selling Price Per Commodity]]-VLOOKUP(C4918,Products!A:E,4, FALSE))*Sales[[#This Row],[Quantity]]/10</f>
        <v>-73.869</v>
      </c>
      <c r="K4918">
        <f>WEEKDAY(Sales[[#This Row],[Date and Time]],2)</f>
        <v>1</v>
      </c>
    </row>
    <row r="4919" spans="1:11" x14ac:dyDescent="0.3">
      <c r="A4919" t="s">
        <v>8387</v>
      </c>
      <c r="B4919" s="1">
        <v>45604.119120370371</v>
      </c>
      <c r="C4919" t="s">
        <v>3317</v>
      </c>
      <c r="D4919" t="s">
        <v>2439</v>
      </c>
      <c r="E4919" t="s">
        <v>3464</v>
      </c>
      <c r="F4919" t="s">
        <v>3462</v>
      </c>
      <c r="G4919">
        <v>588.17999999999995</v>
      </c>
      <c r="H4919">
        <v>2</v>
      </c>
      <c r="I4919">
        <f t="shared" si="76"/>
        <v>294.08999999999997</v>
      </c>
      <c r="J4919">
        <f>(Sales[[#This Row],[Selling Price Per Commodity]]-VLOOKUP(C4919,Products!A:E,4, FALSE))*Sales[[#This Row],[Quantity]]/10</f>
        <v>-6.7600000000000025</v>
      </c>
      <c r="K4919">
        <f>WEEKDAY(Sales[[#This Row],[Date and Time]],2)</f>
        <v>5</v>
      </c>
    </row>
    <row r="4920" spans="1:11" x14ac:dyDescent="0.3">
      <c r="A4920" t="s">
        <v>8388</v>
      </c>
      <c r="B4920" s="1">
        <v>45437.042754629627</v>
      </c>
      <c r="C4920" t="s">
        <v>3308</v>
      </c>
      <c r="D4920" t="s">
        <v>2714</v>
      </c>
      <c r="E4920" t="s">
        <v>3461</v>
      </c>
      <c r="F4920" t="s">
        <v>3476</v>
      </c>
      <c r="G4920">
        <v>1753.16</v>
      </c>
      <c r="H4920">
        <v>7</v>
      </c>
      <c r="I4920">
        <f t="shared" si="76"/>
        <v>250.45142857142858</v>
      </c>
      <c r="J4920">
        <f>(Sales[[#This Row],[Selling Price Per Commodity]]-VLOOKUP(C4920,Products!A:E,4, FALSE))*Sales[[#This Row],[Quantity]]/10</f>
        <v>-523.68300000000011</v>
      </c>
      <c r="K4920">
        <f>WEEKDAY(Sales[[#This Row],[Date and Time]],2)</f>
        <v>6</v>
      </c>
    </row>
    <row r="4921" spans="1:11" x14ac:dyDescent="0.3">
      <c r="A4921" t="s">
        <v>8389</v>
      </c>
      <c r="B4921" s="1">
        <v>45433.794722222221</v>
      </c>
      <c r="C4921" t="s">
        <v>3370</v>
      </c>
      <c r="D4921" t="s">
        <v>361</v>
      </c>
      <c r="E4921" t="s">
        <v>3461</v>
      </c>
      <c r="F4921" t="s">
        <v>3467</v>
      </c>
      <c r="G4921">
        <v>407.94</v>
      </c>
      <c r="H4921">
        <v>2</v>
      </c>
      <c r="I4921">
        <f t="shared" si="76"/>
        <v>203.97</v>
      </c>
      <c r="J4921">
        <f>(Sales[[#This Row],[Selling Price Per Commodity]]-VLOOKUP(C4921,Products!A:E,4, FALSE))*Sales[[#This Row],[Quantity]]/10</f>
        <v>-83.498000000000005</v>
      </c>
      <c r="K4921">
        <f>WEEKDAY(Sales[[#This Row],[Date and Time]],2)</f>
        <v>2</v>
      </c>
    </row>
    <row r="4922" spans="1:11" x14ac:dyDescent="0.3">
      <c r="A4922" t="s">
        <v>8390</v>
      </c>
      <c r="B4922" s="1">
        <v>45493.253935185188</v>
      </c>
      <c r="C4922" t="s">
        <v>3273</v>
      </c>
      <c r="D4922" t="s">
        <v>2135</v>
      </c>
      <c r="E4922" t="s">
        <v>3479</v>
      </c>
      <c r="F4922" t="s">
        <v>3467</v>
      </c>
      <c r="G4922">
        <v>1772.17</v>
      </c>
      <c r="H4922">
        <v>8</v>
      </c>
      <c r="I4922">
        <f t="shared" si="76"/>
        <v>221.52125000000001</v>
      </c>
      <c r="J4922">
        <f>(Sales[[#This Row],[Selling Price Per Commodity]]-VLOOKUP(C4922,Products!A:E,4, FALSE))*Sales[[#This Row],[Quantity]]/10</f>
        <v>-593.64700000000005</v>
      </c>
      <c r="K4922">
        <f>WEEKDAY(Sales[[#This Row],[Date and Time]],2)</f>
        <v>6</v>
      </c>
    </row>
    <row r="4923" spans="1:11" x14ac:dyDescent="0.3">
      <c r="A4923" t="s">
        <v>8391</v>
      </c>
      <c r="B4923" s="1">
        <v>45349.093981481485</v>
      </c>
      <c r="C4923" t="s">
        <v>3355</v>
      </c>
      <c r="D4923" t="s">
        <v>2397</v>
      </c>
      <c r="E4923" t="s">
        <v>3461</v>
      </c>
      <c r="F4923" t="s">
        <v>3476</v>
      </c>
      <c r="G4923">
        <v>699.85</v>
      </c>
      <c r="H4923">
        <v>3</v>
      </c>
      <c r="I4923">
        <f t="shared" si="76"/>
        <v>233.28333333333333</v>
      </c>
      <c r="J4923">
        <f>(Sales[[#This Row],[Selling Price Per Commodity]]-VLOOKUP(C4923,Products!A:E,4, FALSE))*Sales[[#This Row],[Quantity]]/10</f>
        <v>-196.73900000000003</v>
      </c>
      <c r="K4923">
        <f>WEEKDAY(Sales[[#This Row],[Date and Time]],2)</f>
        <v>2</v>
      </c>
    </row>
    <row r="4924" spans="1:11" x14ac:dyDescent="0.3">
      <c r="A4924" t="s">
        <v>8392</v>
      </c>
      <c r="B4924" s="1">
        <v>45606.163472222222</v>
      </c>
      <c r="C4924" t="s">
        <v>3301</v>
      </c>
      <c r="D4924" t="s">
        <v>2819</v>
      </c>
      <c r="E4924" t="s">
        <v>3466</v>
      </c>
      <c r="F4924" t="s">
        <v>3467</v>
      </c>
      <c r="G4924">
        <v>1257.1600000000001</v>
      </c>
      <c r="H4924">
        <v>3</v>
      </c>
      <c r="I4924">
        <f t="shared" si="76"/>
        <v>419.05333333333334</v>
      </c>
      <c r="J4924">
        <f>(Sales[[#This Row],[Selling Price Per Commodity]]-VLOOKUP(C4924,Products!A:E,4, FALSE))*Sales[[#This Row],[Quantity]]/10</f>
        <v>-24.971000000000004</v>
      </c>
      <c r="K4924">
        <f>WEEKDAY(Sales[[#This Row],[Date and Time]],2)</f>
        <v>7</v>
      </c>
    </row>
    <row r="4925" spans="1:11" x14ac:dyDescent="0.3">
      <c r="A4925" t="s">
        <v>8393</v>
      </c>
      <c r="B4925" s="1">
        <v>45295.771053240744</v>
      </c>
      <c r="C4925" t="s">
        <v>3284</v>
      </c>
      <c r="D4925" t="s">
        <v>365</v>
      </c>
      <c r="E4925" t="s">
        <v>3464</v>
      </c>
      <c r="F4925" t="s">
        <v>3462</v>
      </c>
      <c r="G4925">
        <v>1540.94</v>
      </c>
      <c r="H4925">
        <v>1</v>
      </c>
      <c r="I4925">
        <f t="shared" si="76"/>
        <v>1540.94</v>
      </c>
      <c r="J4925">
        <f>(Sales[[#This Row],[Selling Price Per Commodity]]-VLOOKUP(C4925,Products!A:E,4, FALSE))*Sales[[#This Row],[Quantity]]/10</f>
        <v>89.635999999999996</v>
      </c>
      <c r="K4925">
        <f>WEEKDAY(Sales[[#This Row],[Date and Time]],2)</f>
        <v>4</v>
      </c>
    </row>
    <row r="4926" spans="1:11" x14ac:dyDescent="0.3">
      <c r="A4926" t="s">
        <v>8394</v>
      </c>
      <c r="B4926" s="1">
        <v>45372.674259259256</v>
      </c>
      <c r="C4926" t="s">
        <v>3329</v>
      </c>
      <c r="D4926" t="s">
        <v>434</v>
      </c>
      <c r="E4926" t="s">
        <v>3466</v>
      </c>
      <c r="F4926" t="s">
        <v>3472</v>
      </c>
      <c r="G4926">
        <v>1824.95</v>
      </c>
      <c r="H4926">
        <v>1</v>
      </c>
      <c r="I4926">
        <f t="shared" si="76"/>
        <v>1824.95</v>
      </c>
      <c r="J4926">
        <f>(Sales[[#This Row],[Selling Price Per Commodity]]-VLOOKUP(C4926,Products!A:E,4, FALSE))*Sales[[#This Row],[Quantity]]/10</f>
        <v>122.80300000000003</v>
      </c>
      <c r="K4926">
        <f>WEEKDAY(Sales[[#This Row],[Date and Time]],2)</f>
        <v>4</v>
      </c>
    </row>
    <row r="4927" spans="1:11" x14ac:dyDescent="0.3">
      <c r="A4927" t="s">
        <v>8395</v>
      </c>
      <c r="B4927" s="1">
        <v>45540.953032407408</v>
      </c>
      <c r="C4927" t="s">
        <v>3327</v>
      </c>
      <c r="D4927" t="s">
        <v>279</v>
      </c>
      <c r="E4927" t="s">
        <v>3466</v>
      </c>
      <c r="F4927" t="s">
        <v>3476</v>
      </c>
      <c r="G4927">
        <v>173.68</v>
      </c>
      <c r="H4927">
        <v>4</v>
      </c>
      <c r="I4927">
        <f t="shared" si="76"/>
        <v>43.42</v>
      </c>
      <c r="J4927">
        <f>(Sales[[#This Row],[Selling Price Per Commodity]]-VLOOKUP(C4927,Products!A:E,4, FALSE))*Sales[[#This Row],[Quantity]]/10</f>
        <v>-376.51600000000002</v>
      </c>
      <c r="K4927">
        <f>WEEKDAY(Sales[[#This Row],[Date and Time]],2)</f>
        <v>4</v>
      </c>
    </row>
    <row r="4928" spans="1:11" x14ac:dyDescent="0.3">
      <c r="A4928" t="s">
        <v>8396</v>
      </c>
      <c r="B4928" s="1">
        <v>45497.256516203706</v>
      </c>
      <c r="C4928" t="s">
        <v>3340</v>
      </c>
      <c r="D4928" t="s">
        <v>915</v>
      </c>
      <c r="E4928" t="s">
        <v>3479</v>
      </c>
      <c r="F4928" t="s">
        <v>3462</v>
      </c>
      <c r="G4928">
        <v>1102.1400000000001</v>
      </c>
      <c r="H4928">
        <v>7</v>
      </c>
      <c r="I4928">
        <f t="shared" si="76"/>
        <v>157.44857142857146</v>
      </c>
      <c r="J4928">
        <f>(Sales[[#This Row],[Selling Price Per Commodity]]-VLOOKUP(C4928,Products!A:E,4, FALSE))*Sales[[#This Row],[Quantity]]/10</f>
        <v>-473.86599999999999</v>
      </c>
      <c r="K4928">
        <f>WEEKDAY(Sales[[#This Row],[Date and Time]],2)</f>
        <v>3</v>
      </c>
    </row>
    <row r="4929" spans="1:11" x14ac:dyDescent="0.3">
      <c r="A4929" t="s">
        <v>8397</v>
      </c>
      <c r="B4929" s="1">
        <v>45432.37060185185</v>
      </c>
      <c r="C4929" t="s">
        <v>3220</v>
      </c>
      <c r="D4929" t="s">
        <v>671</v>
      </c>
      <c r="E4929" t="s">
        <v>3466</v>
      </c>
      <c r="F4929" t="s">
        <v>3469</v>
      </c>
      <c r="G4929">
        <v>287.07</v>
      </c>
      <c r="H4929">
        <v>7</v>
      </c>
      <c r="I4929">
        <f t="shared" si="76"/>
        <v>41.01</v>
      </c>
      <c r="J4929">
        <f>(Sales[[#This Row],[Selling Price Per Commodity]]-VLOOKUP(C4929,Products!A:E,4, FALSE))*Sales[[#This Row],[Quantity]]/10</f>
        <v>9.3659999999999997</v>
      </c>
      <c r="K4929">
        <f>WEEKDAY(Sales[[#This Row],[Date and Time]],2)</f>
        <v>1</v>
      </c>
    </row>
    <row r="4930" spans="1:11" x14ac:dyDescent="0.3">
      <c r="A4930" t="s">
        <v>8398</v>
      </c>
      <c r="B4930" s="1">
        <v>45541.534259259257</v>
      </c>
      <c r="C4930" t="s">
        <v>3291</v>
      </c>
      <c r="D4930" t="s">
        <v>3152</v>
      </c>
      <c r="E4930" t="s">
        <v>3479</v>
      </c>
      <c r="F4930" t="s">
        <v>3476</v>
      </c>
      <c r="G4930">
        <v>1357.07</v>
      </c>
      <c r="H4930">
        <v>6</v>
      </c>
      <c r="I4930">
        <f t="shared" ref="I4930:I4993" si="77" xml:space="preserve"> G4930/H4930</f>
        <v>226.17833333333331</v>
      </c>
      <c r="J4930">
        <f>(Sales[[#This Row],[Selling Price Per Commodity]]-VLOOKUP(C4930,Products!A:E,4, FALSE))*Sales[[#This Row],[Quantity]]/10</f>
        <v>-75.991000000000014</v>
      </c>
      <c r="K4930">
        <f>WEEKDAY(Sales[[#This Row],[Date and Time]],2)</f>
        <v>5</v>
      </c>
    </row>
    <row r="4931" spans="1:11" x14ac:dyDescent="0.3">
      <c r="A4931" t="s">
        <v>8399</v>
      </c>
      <c r="B4931" s="1">
        <v>45519.77412037037</v>
      </c>
      <c r="C4931" t="s">
        <v>3448</v>
      </c>
      <c r="D4931" t="s">
        <v>2114</v>
      </c>
      <c r="E4931" t="s">
        <v>3479</v>
      </c>
      <c r="F4931" t="s">
        <v>3469</v>
      </c>
      <c r="G4931">
        <v>1647.49</v>
      </c>
      <c r="H4931">
        <v>5</v>
      </c>
      <c r="I4931">
        <f t="shared" si="77"/>
        <v>329.49799999999999</v>
      </c>
      <c r="J4931">
        <f>(Sales[[#This Row],[Selling Price Per Commodity]]-VLOOKUP(C4931,Products!A:E,4, FALSE))*Sales[[#This Row],[Quantity]]/10</f>
        <v>-313.00599999999997</v>
      </c>
      <c r="K4931">
        <f>WEEKDAY(Sales[[#This Row],[Date and Time]],2)</f>
        <v>4</v>
      </c>
    </row>
    <row r="4932" spans="1:11" x14ac:dyDescent="0.3">
      <c r="A4932" t="s">
        <v>8400</v>
      </c>
      <c r="B4932" s="1">
        <v>45316.53696759259</v>
      </c>
      <c r="C4932" t="s">
        <v>3333</v>
      </c>
      <c r="D4932" t="s">
        <v>2503</v>
      </c>
      <c r="E4932" t="s">
        <v>3464</v>
      </c>
      <c r="F4932" t="s">
        <v>3472</v>
      </c>
      <c r="G4932">
        <v>195.99</v>
      </c>
      <c r="H4932">
        <v>4</v>
      </c>
      <c r="I4932">
        <f t="shared" si="77"/>
        <v>48.997500000000002</v>
      </c>
      <c r="J4932">
        <f>(Sales[[#This Row],[Selling Price Per Commodity]]-VLOOKUP(C4932,Products!A:E,4, FALSE))*Sales[[#This Row],[Quantity]]/10</f>
        <v>-293.60900000000004</v>
      </c>
      <c r="K4932">
        <f>WEEKDAY(Sales[[#This Row],[Date and Time]],2)</f>
        <v>4</v>
      </c>
    </row>
    <row r="4933" spans="1:11" x14ac:dyDescent="0.3">
      <c r="A4933" t="s">
        <v>8401</v>
      </c>
      <c r="B4933" s="1">
        <v>45612.610405092593</v>
      </c>
      <c r="C4933" t="s">
        <v>3424</v>
      </c>
      <c r="D4933" t="s">
        <v>1566</v>
      </c>
      <c r="E4933" t="s">
        <v>3471</v>
      </c>
      <c r="F4933" t="s">
        <v>3469</v>
      </c>
      <c r="G4933">
        <v>908.6</v>
      </c>
      <c r="H4933">
        <v>6</v>
      </c>
      <c r="I4933">
        <f t="shared" si="77"/>
        <v>151.43333333333334</v>
      </c>
      <c r="J4933">
        <f>(Sales[[#This Row],[Selling Price Per Commodity]]-VLOOKUP(C4933,Products!A:E,4, FALSE))*Sales[[#This Row],[Quantity]]/10</f>
        <v>-200.596</v>
      </c>
      <c r="K4933">
        <f>WEEKDAY(Sales[[#This Row],[Date and Time]],2)</f>
        <v>6</v>
      </c>
    </row>
    <row r="4934" spans="1:11" x14ac:dyDescent="0.3">
      <c r="A4934" t="s">
        <v>8402</v>
      </c>
      <c r="B4934" s="1">
        <v>45509.948275462964</v>
      </c>
      <c r="C4934" t="s">
        <v>3318</v>
      </c>
      <c r="D4934" t="s">
        <v>2210</v>
      </c>
      <c r="E4934" t="s">
        <v>3461</v>
      </c>
      <c r="F4934" t="s">
        <v>3472</v>
      </c>
      <c r="G4934">
        <v>940.88</v>
      </c>
      <c r="H4934">
        <v>3</v>
      </c>
      <c r="I4934">
        <f t="shared" si="77"/>
        <v>313.62666666666667</v>
      </c>
      <c r="J4934">
        <f>(Sales[[#This Row],[Selling Price Per Commodity]]-VLOOKUP(C4934,Products!A:E,4, FALSE))*Sales[[#This Row],[Quantity]]/10</f>
        <v>73.378999999999991</v>
      </c>
      <c r="K4934">
        <f>WEEKDAY(Sales[[#This Row],[Date and Time]],2)</f>
        <v>1</v>
      </c>
    </row>
    <row r="4935" spans="1:11" x14ac:dyDescent="0.3">
      <c r="A4935" t="s">
        <v>8403</v>
      </c>
      <c r="B4935" s="1">
        <v>45496.072858796295</v>
      </c>
      <c r="C4935" t="s">
        <v>3404</v>
      </c>
      <c r="D4935" t="s">
        <v>2108</v>
      </c>
      <c r="E4935" t="s">
        <v>3461</v>
      </c>
      <c r="F4935" t="s">
        <v>3467</v>
      </c>
      <c r="G4935">
        <v>560.87</v>
      </c>
      <c r="H4935">
        <v>10</v>
      </c>
      <c r="I4935">
        <f t="shared" si="77"/>
        <v>56.087000000000003</v>
      </c>
      <c r="J4935">
        <f>(Sales[[#This Row],[Selling Price Per Commodity]]-VLOOKUP(C4935,Products!A:E,4, FALSE))*Sales[[#This Row],[Quantity]]/10</f>
        <v>8.6170000000000044</v>
      </c>
      <c r="K4935">
        <f>WEEKDAY(Sales[[#This Row],[Date and Time]],2)</f>
        <v>2</v>
      </c>
    </row>
    <row r="4936" spans="1:11" x14ac:dyDescent="0.3">
      <c r="A4936" t="s">
        <v>8404</v>
      </c>
      <c r="B4936" s="1">
        <v>45596.61010416667</v>
      </c>
      <c r="C4936" t="s">
        <v>3433</v>
      </c>
      <c r="D4936" t="s">
        <v>2415</v>
      </c>
      <c r="E4936" t="s">
        <v>3466</v>
      </c>
      <c r="F4936" t="s">
        <v>3462</v>
      </c>
      <c r="G4936">
        <v>1350.38</v>
      </c>
      <c r="H4936">
        <v>7</v>
      </c>
      <c r="I4936">
        <f t="shared" si="77"/>
        <v>192.91142857142859</v>
      </c>
      <c r="J4936">
        <f>(Sales[[#This Row],[Selling Price Per Commodity]]-VLOOKUP(C4936,Products!A:E,4, FALSE))*Sales[[#This Row],[Quantity]]/10</f>
        <v>-181.50199999999998</v>
      </c>
      <c r="K4936">
        <f>WEEKDAY(Sales[[#This Row],[Date and Time]],2)</f>
        <v>4</v>
      </c>
    </row>
    <row r="4937" spans="1:11" x14ac:dyDescent="0.3">
      <c r="A4937" t="s">
        <v>8405</v>
      </c>
      <c r="B4937" s="1">
        <v>45316.585995370369</v>
      </c>
      <c r="C4937" t="s">
        <v>3337</v>
      </c>
      <c r="D4937" t="s">
        <v>2819</v>
      </c>
      <c r="E4937" t="s">
        <v>3464</v>
      </c>
      <c r="F4937" t="s">
        <v>3462</v>
      </c>
      <c r="G4937">
        <v>1688.06</v>
      </c>
      <c r="H4937">
        <v>9</v>
      </c>
      <c r="I4937">
        <f t="shared" si="77"/>
        <v>187.5622222222222</v>
      </c>
      <c r="J4937">
        <f>(Sales[[#This Row],[Selling Price Per Commodity]]-VLOOKUP(C4937,Products!A:E,4, FALSE))*Sales[[#This Row],[Quantity]]/10</f>
        <v>-640.80700000000002</v>
      </c>
      <c r="K4937">
        <f>WEEKDAY(Sales[[#This Row],[Date and Time]],2)</f>
        <v>4</v>
      </c>
    </row>
    <row r="4938" spans="1:11" x14ac:dyDescent="0.3">
      <c r="A4938" t="s">
        <v>8406</v>
      </c>
      <c r="B4938" s="1">
        <v>45331.243958333333</v>
      </c>
      <c r="C4938" t="s">
        <v>3432</v>
      </c>
      <c r="D4938" t="s">
        <v>1834</v>
      </c>
      <c r="E4938" t="s">
        <v>3471</v>
      </c>
      <c r="F4938" t="s">
        <v>3469</v>
      </c>
      <c r="G4938">
        <v>548.53</v>
      </c>
      <c r="H4938">
        <v>5</v>
      </c>
      <c r="I4938">
        <f t="shared" si="77"/>
        <v>109.70599999999999</v>
      </c>
      <c r="J4938">
        <f>(Sales[[#This Row],[Selling Price Per Commodity]]-VLOOKUP(C4938,Products!A:E,4, FALSE))*Sales[[#This Row],[Quantity]]/10</f>
        <v>-55.677000000000007</v>
      </c>
      <c r="K4938">
        <f>WEEKDAY(Sales[[#This Row],[Date and Time]],2)</f>
        <v>5</v>
      </c>
    </row>
    <row r="4939" spans="1:11" x14ac:dyDescent="0.3">
      <c r="A4939" t="s">
        <v>8407</v>
      </c>
      <c r="B4939" s="1">
        <v>45504.003564814811</v>
      </c>
      <c r="C4939" t="s">
        <v>3347</v>
      </c>
      <c r="D4939" t="s">
        <v>2690</v>
      </c>
      <c r="E4939" t="s">
        <v>3464</v>
      </c>
      <c r="F4939" t="s">
        <v>3476</v>
      </c>
      <c r="G4939">
        <v>1774.64</v>
      </c>
      <c r="H4939">
        <v>10</v>
      </c>
      <c r="I4939">
        <f t="shared" si="77"/>
        <v>177.464</v>
      </c>
      <c r="J4939">
        <f>(Sales[[#This Row],[Selling Price Per Commodity]]-VLOOKUP(C4939,Products!A:E,4, FALSE))*Sales[[#This Row],[Quantity]]/10</f>
        <v>-33.675999999999988</v>
      </c>
      <c r="K4939">
        <f>WEEKDAY(Sales[[#This Row],[Date and Time]],2)</f>
        <v>3</v>
      </c>
    </row>
    <row r="4940" spans="1:11" x14ac:dyDescent="0.3">
      <c r="A4940" t="s">
        <v>8408</v>
      </c>
      <c r="B4940" s="1">
        <v>45420.493796296294</v>
      </c>
      <c r="C4940" t="s">
        <v>3417</v>
      </c>
      <c r="D4940" t="s">
        <v>2216</v>
      </c>
      <c r="E4940" t="s">
        <v>3461</v>
      </c>
      <c r="F4940" t="s">
        <v>3469</v>
      </c>
      <c r="G4940">
        <v>1652.56</v>
      </c>
      <c r="H4940">
        <v>7</v>
      </c>
      <c r="I4940">
        <f t="shared" si="77"/>
        <v>236.07999999999998</v>
      </c>
      <c r="J4940">
        <f>(Sales[[#This Row],[Selling Price Per Commodity]]-VLOOKUP(C4940,Products!A:E,4, FALSE))*Sales[[#This Row],[Quantity]]/10</f>
        <v>-288.69400000000002</v>
      </c>
      <c r="K4940">
        <f>WEEKDAY(Sales[[#This Row],[Date and Time]],2)</f>
        <v>3</v>
      </c>
    </row>
    <row r="4941" spans="1:11" x14ac:dyDescent="0.3">
      <c r="A4941" t="s">
        <v>8409</v>
      </c>
      <c r="B4941" s="1">
        <v>45383.039907407408</v>
      </c>
      <c r="C4941" t="s">
        <v>3223</v>
      </c>
      <c r="D4941" t="s">
        <v>28</v>
      </c>
      <c r="E4941" t="s">
        <v>3471</v>
      </c>
      <c r="F4941" t="s">
        <v>3472</v>
      </c>
      <c r="G4941">
        <v>360.28</v>
      </c>
      <c r="H4941">
        <v>9</v>
      </c>
      <c r="I4941">
        <f t="shared" si="77"/>
        <v>40.031111111111109</v>
      </c>
      <c r="J4941">
        <f>(Sales[[#This Row],[Selling Price Per Commodity]]-VLOOKUP(C4941,Products!A:E,4, FALSE))*Sales[[#This Row],[Quantity]]/10</f>
        <v>-372.64400000000001</v>
      </c>
      <c r="K4941">
        <f>WEEKDAY(Sales[[#This Row],[Date and Time]],2)</f>
        <v>1</v>
      </c>
    </row>
    <row r="4942" spans="1:11" x14ac:dyDescent="0.3">
      <c r="A4942" t="s">
        <v>8410</v>
      </c>
      <c r="B4942" s="1">
        <v>45405.062754629631</v>
      </c>
      <c r="C4942" t="s">
        <v>3343</v>
      </c>
      <c r="D4942" t="s">
        <v>675</v>
      </c>
      <c r="E4942" t="s">
        <v>3471</v>
      </c>
      <c r="F4942" t="s">
        <v>3472</v>
      </c>
      <c r="G4942">
        <v>270.06</v>
      </c>
      <c r="H4942">
        <v>1</v>
      </c>
      <c r="I4942">
        <f t="shared" si="77"/>
        <v>270.06</v>
      </c>
      <c r="J4942">
        <f>(Sales[[#This Row],[Selling Price Per Commodity]]-VLOOKUP(C4942,Products!A:E,4, FALSE))*Sales[[#This Row],[Quantity]]/10</f>
        <v>16.414999999999999</v>
      </c>
      <c r="K4942">
        <f>WEEKDAY(Sales[[#This Row],[Date and Time]],2)</f>
        <v>2</v>
      </c>
    </row>
    <row r="4943" spans="1:11" x14ac:dyDescent="0.3">
      <c r="A4943" t="s">
        <v>8411</v>
      </c>
      <c r="B4943" s="1">
        <v>45375.966840277775</v>
      </c>
      <c r="C4943" t="s">
        <v>3453</v>
      </c>
      <c r="D4943" t="s">
        <v>3161</v>
      </c>
      <c r="E4943" t="s">
        <v>3471</v>
      </c>
      <c r="F4943" t="s">
        <v>3469</v>
      </c>
      <c r="G4943">
        <v>1843.5</v>
      </c>
      <c r="H4943">
        <v>4</v>
      </c>
      <c r="I4943">
        <f t="shared" si="77"/>
        <v>460.875</v>
      </c>
      <c r="J4943">
        <f>(Sales[[#This Row],[Selling Price Per Commodity]]-VLOOKUP(C4943,Products!A:E,4, FALSE))*Sales[[#This Row],[Quantity]]/10</f>
        <v>-58.078000000000017</v>
      </c>
      <c r="K4943">
        <f>WEEKDAY(Sales[[#This Row],[Date and Time]],2)</f>
        <v>7</v>
      </c>
    </row>
    <row r="4944" spans="1:11" x14ac:dyDescent="0.3">
      <c r="A4944" t="s">
        <v>8412</v>
      </c>
      <c r="B4944" s="1">
        <v>45437.209444444445</v>
      </c>
      <c r="C4944" t="s">
        <v>3274</v>
      </c>
      <c r="D4944" t="s">
        <v>260</v>
      </c>
      <c r="E4944" t="s">
        <v>3461</v>
      </c>
      <c r="F4944" t="s">
        <v>3467</v>
      </c>
      <c r="G4944">
        <v>624.24</v>
      </c>
      <c r="H4944">
        <v>3</v>
      </c>
      <c r="I4944">
        <f t="shared" si="77"/>
        <v>208.08</v>
      </c>
      <c r="J4944">
        <f>(Sales[[#This Row],[Selling Price Per Commodity]]-VLOOKUP(C4944,Products!A:E,4, FALSE))*Sales[[#This Row],[Quantity]]/10</f>
        <v>-223.06799999999998</v>
      </c>
      <c r="K4944">
        <f>WEEKDAY(Sales[[#This Row],[Date and Time]],2)</f>
        <v>6</v>
      </c>
    </row>
    <row r="4945" spans="1:11" x14ac:dyDescent="0.3">
      <c r="A4945" t="s">
        <v>8413</v>
      </c>
      <c r="B4945" s="1">
        <v>45360.93677083333</v>
      </c>
      <c r="C4945" t="s">
        <v>3446</v>
      </c>
      <c r="D4945" t="s">
        <v>2865</v>
      </c>
      <c r="E4945" t="s">
        <v>3464</v>
      </c>
      <c r="F4945" t="s">
        <v>3469</v>
      </c>
      <c r="G4945">
        <v>1422.68</v>
      </c>
      <c r="H4945">
        <v>4</v>
      </c>
      <c r="I4945">
        <f t="shared" si="77"/>
        <v>355.67</v>
      </c>
      <c r="J4945">
        <f>(Sales[[#This Row],[Selling Price Per Commodity]]-VLOOKUP(C4945,Products!A:E,4, FALSE))*Sales[[#This Row],[Quantity]]/10</f>
        <v>-181.72399999999999</v>
      </c>
      <c r="K4945">
        <f>WEEKDAY(Sales[[#This Row],[Date and Time]],2)</f>
        <v>6</v>
      </c>
    </row>
    <row r="4946" spans="1:11" x14ac:dyDescent="0.3">
      <c r="A4946" t="s">
        <v>8414</v>
      </c>
      <c r="B4946" s="1">
        <v>45412.363009259258</v>
      </c>
      <c r="C4946" t="s">
        <v>3297</v>
      </c>
      <c r="D4946" t="s">
        <v>172</v>
      </c>
      <c r="E4946" t="s">
        <v>3466</v>
      </c>
      <c r="F4946" t="s">
        <v>3462</v>
      </c>
      <c r="G4946">
        <v>1305.17</v>
      </c>
      <c r="H4946">
        <v>8</v>
      </c>
      <c r="I4946">
        <f t="shared" si="77"/>
        <v>163.14625000000001</v>
      </c>
      <c r="J4946">
        <f>(Sales[[#This Row],[Selling Price Per Commodity]]-VLOOKUP(C4946,Products!A:E,4, FALSE))*Sales[[#This Row],[Quantity]]/10</f>
        <v>-526.90699999999993</v>
      </c>
      <c r="K4946">
        <f>WEEKDAY(Sales[[#This Row],[Date and Time]],2)</f>
        <v>2</v>
      </c>
    </row>
    <row r="4947" spans="1:11" x14ac:dyDescent="0.3">
      <c r="A4947" t="s">
        <v>8415</v>
      </c>
      <c r="B4947" s="1">
        <v>45433.927835648145</v>
      </c>
      <c r="C4947" t="s">
        <v>3356</v>
      </c>
      <c r="D4947" t="s">
        <v>1998</v>
      </c>
      <c r="E4947" t="s">
        <v>3466</v>
      </c>
      <c r="F4947" t="s">
        <v>3472</v>
      </c>
      <c r="G4947">
        <v>1577.08</v>
      </c>
      <c r="H4947">
        <v>1</v>
      </c>
      <c r="I4947">
        <f t="shared" si="77"/>
        <v>1577.08</v>
      </c>
      <c r="J4947">
        <f>(Sales[[#This Row],[Selling Price Per Commodity]]-VLOOKUP(C4947,Products!A:E,4, FALSE))*Sales[[#This Row],[Quantity]]/10</f>
        <v>126.68699999999998</v>
      </c>
      <c r="K4947">
        <f>WEEKDAY(Sales[[#This Row],[Date and Time]],2)</f>
        <v>2</v>
      </c>
    </row>
    <row r="4948" spans="1:11" x14ac:dyDescent="0.3">
      <c r="A4948" t="s">
        <v>8416</v>
      </c>
      <c r="B4948" s="1">
        <v>45581.48646990741</v>
      </c>
      <c r="C4948" t="s">
        <v>3297</v>
      </c>
      <c r="D4948" t="s">
        <v>2804</v>
      </c>
      <c r="E4948" t="s">
        <v>3464</v>
      </c>
      <c r="F4948" t="s">
        <v>3472</v>
      </c>
      <c r="G4948">
        <v>1464.56</v>
      </c>
      <c r="H4948">
        <v>4</v>
      </c>
      <c r="I4948">
        <f t="shared" si="77"/>
        <v>366.14</v>
      </c>
      <c r="J4948">
        <f>(Sales[[#This Row],[Selling Price Per Commodity]]-VLOOKUP(C4948,Products!A:E,4, FALSE))*Sales[[#This Row],[Quantity]]/10</f>
        <v>-182.256</v>
      </c>
      <c r="K4948">
        <f>WEEKDAY(Sales[[#This Row],[Date and Time]],2)</f>
        <v>3</v>
      </c>
    </row>
    <row r="4949" spans="1:11" x14ac:dyDescent="0.3">
      <c r="A4949" t="s">
        <v>8417</v>
      </c>
      <c r="B4949" s="1">
        <v>45385.015439814815</v>
      </c>
      <c r="C4949" t="s">
        <v>3387</v>
      </c>
      <c r="D4949" t="s">
        <v>3037</v>
      </c>
      <c r="E4949" t="s">
        <v>3464</v>
      </c>
      <c r="F4949" t="s">
        <v>3476</v>
      </c>
      <c r="G4949">
        <v>23.23</v>
      </c>
      <c r="H4949">
        <v>10</v>
      </c>
      <c r="I4949">
        <f t="shared" si="77"/>
        <v>2.323</v>
      </c>
      <c r="J4949">
        <f>(Sales[[#This Row],[Selling Price Per Commodity]]-VLOOKUP(C4949,Products!A:E,4, FALSE))*Sales[[#This Row],[Quantity]]/10</f>
        <v>-160.417</v>
      </c>
      <c r="K4949">
        <f>WEEKDAY(Sales[[#This Row],[Date and Time]],2)</f>
        <v>3</v>
      </c>
    </row>
    <row r="4950" spans="1:11" x14ac:dyDescent="0.3">
      <c r="A4950" t="s">
        <v>8418</v>
      </c>
      <c r="B4950" s="1">
        <v>45533.090856481482</v>
      </c>
      <c r="C4950" t="s">
        <v>3391</v>
      </c>
      <c r="D4950" t="s">
        <v>2541</v>
      </c>
      <c r="E4950" t="s">
        <v>3464</v>
      </c>
      <c r="F4950" t="s">
        <v>3467</v>
      </c>
      <c r="G4950">
        <v>807.12</v>
      </c>
      <c r="H4950">
        <v>2</v>
      </c>
      <c r="I4950">
        <f t="shared" si="77"/>
        <v>403.56</v>
      </c>
      <c r="J4950">
        <f>(Sales[[#This Row],[Selling Price Per Commodity]]-VLOOKUP(C4950,Products!A:E,4, FALSE))*Sales[[#This Row],[Quantity]]/10</f>
        <v>5.7279999999999971</v>
      </c>
      <c r="K4950">
        <f>WEEKDAY(Sales[[#This Row],[Date and Time]],2)</f>
        <v>4</v>
      </c>
    </row>
    <row r="4951" spans="1:11" x14ac:dyDescent="0.3">
      <c r="A4951" t="s">
        <v>8419</v>
      </c>
      <c r="B4951" s="1">
        <v>45451.480509259258</v>
      </c>
      <c r="C4951" t="s">
        <v>3393</v>
      </c>
      <c r="D4951" t="s">
        <v>1866</v>
      </c>
      <c r="E4951" t="s">
        <v>3466</v>
      </c>
      <c r="F4951" t="s">
        <v>3467</v>
      </c>
      <c r="G4951">
        <v>232.1</v>
      </c>
      <c r="H4951">
        <v>9</v>
      </c>
      <c r="I4951">
        <f t="shared" si="77"/>
        <v>25.788888888888888</v>
      </c>
      <c r="J4951">
        <f>(Sales[[#This Row],[Selling Price Per Commodity]]-VLOOKUP(C4951,Products!A:E,4, FALSE))*Sales[[#This Row],[Quantity]]/10</f>
        <v>-308.35900000000004</v>
      </c>
      <c r="K4951">
        <f>WEEKDAY(Sales[[#This Row],[Date and Time]],2)</f>
        <v>6</v>
      </c>
    </row>
    <row r="4952" spans="1:11" x14ac:dyDescent="0.3">
      <c r="A4952" t="s">
        <v>8420</v>
      </c>
      <c r="B4952" s="1">
        <v>45556.626979166664</v>
      </c>
      <c r="C4952" t="s">
        <v>3330</v>
      </c>
      <c r="D4952" t="s">
        <v>3133</v>
      </c>
      <c r="E4952" t="s">
        <v>3479</v>
      </c>
      <c r="F4952" t="s">
        <v>3476</v>
      </c>
      <c r="G4952">
        <v>737.66</v>
      </c>
      <c r="H4952">
        <v>8</v>
      </c>
      <c r="I4952">
        <f t="shared" si="77"/>
        <v>92.207499999999996</v>
      </c>
      <c r="J4952">
        <f>(Sales[[#This Row],[Selling Price Per Commodity]]-VLOOKUP(C4952,Products!A:E,4, FALSE))*Sales[[#This Row],[Quantity]]/10</f>
        <v>-220.81800000000004</v>
      </c>
      <c r="K4952">
        <f>WEEKDAY(Sales[[#This Row],[Date and Time]],2)</f>
        <v>6</v>
      </c>
    </row>
    <row r="4953" spans="1:11" x14ac:dyDescent="0.3">
      <c r="A4953" t="s">
        <v>8421</v>
      </c>
      <c r="B4953" s="1">
        <v>45305.588101851848</v>
      </c>
      <c r="C4953" t="s">
        <v>3411</v>
      </c>
      <c r="D4953" t="s">
        <v>2452</v>
      </c>
      <c r="E4953" t="s">
        <v>3464</v>
      </c>
      <c r="F4953" t="s">
        <v>3462</v>
      </c>
      <c r="G4953">
        <v>569.48</v>
      </c>
      <c r="H4953">
        <v>4</v>
      </c>
      <c r="I4953">
        <f t="shared" si="77"/>
        <v>142.37</v>
      </c>
      <c r="J4953">
        <f>(Sales[[#This Row],[Selling Price Per Commodity]]-VLOOKUP(C4953,Products!A:E,4, FALSE))*Sales[[#This Row],[Quantity]]/10</f>
        <v>-218.60399999999998</v>
      </c>
      <c r="K4953">
        <f>WEEKDAY(Sales[[#This Row],[Date and Time]],2)</f>
        <v>7</v>
      </c>
    </row>
    <row r="4954" spans="1:11" x14ac:dyDescent="0.3">
      <c r="A4954" t="s">
        <v>8422</v>
      </c>
      <c r="B4954" s="1">
        <v>45335.923425925925</v>
      </c>
      <c r="C4954" t="s">
        <v>3395</v>
      </c>
      <c r="D4954" t="s">
        <v>801</v>
      </c>
      <c r="E4954" t="s">
        <v>3461</v>
      </c>
      <c r="F4954" t="s">
        <v>3476</v>
      </c>
      <c r="G4954">
        <v>1722.44</v>
      </c>
      <c r="H4954">
        <v>8</v>
      </c>
      <c r="I4954">
        <f t="shared" si="77"/>
        <v>215.30500000000001</v>
      </c>
      <c r="J4954">
        <f>(Sales[[#This Row],[Selling Price Per Commodity]]-VLOOKUP(C4954,Products!A:E,4, FALSE))*Sales[[#This Row],[Quantity]]/10</f>
        <v>90.068000000000012</v>
      </c>
      <c r="K4954">
        <f>WEEKDAY(Sales[[#This Row],[Date and Time]],2)</f>
        <v>2</v>
      </c>
    </row>
    <row r="4955" spans="1:11" x14ac:dyDescent="0.3">
      <c r="A4955" t="s">
        <v>8423</v>
      </c>
      <c r="B4955" s="1">
        <v>45504.703483796293</v>
      </c>
      <c r="C4955" t="s">
        <v>3312</v>
      </c>
      <c r="D4955" t="s">
        <v>2058</v>
      </c>
      <c r="E4955" t="s">
        <v>3466</v>
      </c>
      <c r="F4955" t="s">
        <v>3467</v>
      </c>
      <c r="G4955">
        <v>1321.82</v>
      </c>
      <c r="H4955">
        <v>4</v>
      </c>
      <c r="I4955">
        <f t="shared" si="77"/>
        <v>330.45499999999998</v>
      </c>
      <c r="J4955">
        <f>(Sales[[#This Row],[Selling Price Per Commodity]]-VLOOKUP(C4955,Products!A:E,4, FALSE))*Sales[[#This Row],[Quantity]]/10</f>
        <v>54.73</v>
      </c>
      <c r="K4955">
        <f>WEEKDAY(Sales[[#This Row],[Date and Time]],2)</f>
        <v>3</v>
      </c>
    </row>
    <row r="4956" spans="1:11" x14ac:dyDescent="0.3">
      <c r="A4956" t="s">
        <v>8424</v>
      </c>
      <c r="B4956" s="1">
        <v>45444.477268518516</v>
      </c>
      <c r="C4956" t="s">
        <v>3330</v>
      </c>
      <c r="D4956" t="s">
        <v>2671</v>
      </c>
      <c r="E4956" t="s">
        <v>3471</v>
      </c>
      <c r="F4956" t="s">
        <v>3467</v>
      </c>
      <c r="G4956">
        <v>1385.22</v>
      </c>
      <c r="H4956">
        <v>7</v>
      </c>
      <c r="I4956">
        <f t="shared" si="77"/>
        <v>197.88857142857142</v>
      </c>
      <c r="J4956">
        <f>(Sales[[#This Row],[Selling Price Per Commodity]]-VLOOKUP(C4956,Products!A:E,4, FALSE))*Sales[[#This Row],[Quantity]]/10</f>
        <v>-119.239</v>
      </c>
      <c r="K4956">
        <f>WEEKDAY(Sales[[#This Row],[Date and Time]],2)</f>
        <v>6</v>
      </c>
    </row>
    <row r="4957" spans="1:11" x14ac:dyDescent="0.3">
      <c r="A4957" t="s">
        <v>8425</v>
      </c>
      <c r="B4957" s="1">
        <v>45383.191516203704</v>
      </c>
      <c r="C4957" t="s">
        <v>3323</v>
      </c>
      <c r="D4957" t="s">
        <v>1166</v>
      </c>
      <c r="E4957" t="s">
        <v>3461</v>
      </c>
      <c r="F4957" t="s">
        <v>3462</v>
      </c>
      <c r="G4957">
        <v>1689.67</v>
      </c>
      <c r="H4957">
        <v>8</v>
      </c>
      <c r="I4957">
        <f t="shared" si="77"/>
        <v>211.20875000000001</v>
      </c>
      <c r="J4957">
        <f>(Sales[[#This Row],[Selling Price Per Commodity]]-VLOOKUP(C4957,Products!A:E,4, FALSE))*Sales[[#This Row],[Quantity]]/10</f>
        <v>-584.90499999999997</v>
      </c>
      <c r="K4957">
        <f>WEEKDAY(Sales[[#This Row],[Date and Time]],2)</f>
        <v>1</v>
      </c>
    </row>
    <row r="4958" spans="1:11" x14ac:dyDescent="0.3">
      <c r="A4958" t="s">
        <v>8426</v>
      </c>
      <c r="B4958" s="1">
        <v>45611.905451388891</v>
      </c>
      <c r="C4958" t="s">
        <v>3392</v>
      </c>
      <c r="D4958" t="s">
        <v>658</v>
      </c>
      <c r="E4958" t="s">
        <v>3479</v>
      </c>
      <c r="F4958" t="s">
        <v>3472</v>
      </c>
      <c r="G4958">
        <v>1881.63</v>
      </c>
      <c r="H4958">
        <v>9</v>
      </c>
      <c r="I4958">
        <f t="shared" si="77"/>
        <v>209.07000000000002</v>
      </c>
      <c r="J4958">
        <f>(Sales[[#This Row],[Selling Price Per Commodity]]-VLOOKUP(C4958,Products!A:E,4, FALSE))*Sales[[#This Row],[Quantity]]/10</f>
        <v>-441.51299999999992</v>
      </c>
      <c r="K4958">
        <f>WEEKDAY(Sales[[#This Row],[Date and Time]],2)</f>
        <v>5</v>
      </c>
    </row>
    <row r="4959" spans="1:11" x14ac:dyDescent="0.3">
      <c r="A4959" t="s">
        <v>8427</v>
      </c>
      <c r="B4959" s="1">
        <v>45359.500393518516</v>
      </c>
      <c r="C4959" t="s">
        <v>3311</v>
      </c>
      <c r="D4959" t="s">
        <v>798</v>
      </c>
      <c r="E4959" t="s">
        <v>3464</v>
      </c>
      <c r="F4959" t="s">
        <v>3472</v>
      </c>
      <c r="G4959">
        <v>939.23</v>
      </c>
      <c r="H4959">
        <v>2</v>
      </c>
      <c r="I4959">
        <f t="shared" si="77"/>
        <v>469.61500000000001</v>
      </c>
      <c r="J4959">
        <f>(Sales[[#This Row],[Selling Price Per Commodity]]-VLOOKUP(C4959,Products!A:E,4, FALSE))*Sales[[#This Row],[Quantity]]/10</f>
        <v>-98.453000000000003</v>
      </c>
      <c r="K4959">
        <f>WEEKDAY(Sales[[#This Row],[Date and Time]],2)</f>
        <v>5</v>
      </c>
    </row>
    <row r="4960" spans="1:11" x14ac:dyDescent="0.3">
      <c r="A4960" t="s">
        <v>8428</v>
      </c>
      <c r="B4960" s="1">
        <v>45302.377766203703</v>
      </c>
      <c r="C4960" t="s">
        <v>3287</v>
      </c>
      <c r="D4960" t="s">
        <v>3051</v>
      </c>
      <c r="E4960" t="s">
        <v>3464</v>
      </c>
      <c r="F4960" t="s">
        <v>3472</v>
      </c>
      <c r="G4960">
        <v>1089.1400000000001</v>
      </c>
      <c r="H4960">
        <v>8</v>
      </c>
      <c r="I4960">
        <f t="shared" si="77"/>
        <v>136.14250000000001</v>
      </c>
      <c r="J4960">
        <f>(Sales[[#This Row],[Selling Price Per Commodity]]-VLOOKUP(C4960,Products!A:E,4, FALSE))*Sales[[#This Row],[Quantity]]/10</f>
        <v>-612.42999999999995</v>
      </c>
      <c r="K4960">
        <f>WEEKDAY(Sales[[#This Row],[Date and Time]],2)</f>
        <v>4</v>
      </c>
    </row>
    <row r="4961" spans="1:11" x14ac:dyDescent="0.3">
      <c r="A4961" t="s">
        <v>8429</v>
      </c>
      <c r="B4961" s="1">
        <v>45363.467719907407</v>
      </c>
      <c r="C4961" t="s">
        <v>3371</v>
      </c>
      <c r="D4961" t="s">
        <v>2010</v>
      </c>
      <c r="E4961" t="s">
        <v>3466</v>
      </c>
      <c r="F4961" t="s">
        <v>3476</v>
      </c>
      <c r="G4961">
        <v>466.38</v>
      </c>
      <c r="H4961">
        <v>10</v>
      </c>
      <c r="I4961">
        <f t="shared" si="77"/>
        <v>46.637999999999998</v>
      </c>
      <c r="J4961">
        <f>(Sales[[#This Row],[Selling Price Per Commodity]]-VLOOKUP(C4961,Products!A:E,4, FALSE))*Sales[[#This Row],[Quantity]]/10</f>
        <v>-323.88200000000001</v>
      </c>
      <c r="K4961">
        <f>WEEKDAY(Sales[[#This Row],[Date and Time]],2)</f>
        <v>2</v>
      </c>
    </row>
    <row r="4962" spans="1:11" x14ac:dyDescent="0.3">
      <c r="A4962" t="s">
        <v>8430</v>
      </c>
      <c r="B4962" s="1">
        <v>45332.718981481485</v>
      </c>
      <c r="C4962" t="s">
        <v>3443</v>
      </c>
      <c r="D4962" t="s">
        <v>2461</v>
      </c>
      <c r="E4962" t="s">
        <v>3479</v>
      </c>
      <c r="F4962" t="s">
        <v>3476</v>
      </c>
      <c r="G4962">
        <v>1552.11</v>
      </c>
      <c r="H4962">
        <v>8</v>
      </c>
      <c r="I4962">
        <f t="shared" si="77"/>
        <v>194.01374999999999</v>
      </c>
      <c r="J4962">
        <f>(Sales[[#This Row],[Selling Price Per Commodity]]-VLOOKUP(C4962,Products!A:E,4, FALSE))*Sales[[#This Row],[Quantity]]/10</f>
        <v>-474.637</v>
      </c>
      <c r="K4962">
        <f>WEEKDAY(Sales[[#This Row],[Date and Time]],2)</f>
        <v>6</v>
      </c>
    </row>
    <row r="4963" spans="1:11" x14ac:dyDescent="0.3">
      <c r="A4963" t="s">
        <v>8431</v>
      </c>
      <c r="B4963" s="1">
        <v>45304.861342592594</v>
      </c>
      <c r="C4963" t="s">
        <v>3429</v>
      </c>
      <c r="D4963" t="s">
        <v>67</v>
      </c>
      <c r="E4963" t="s">
        <v>3466</v>
      </c>
      <c r="F4963" t="s">
        <v>3467</v>
      </c>
      <c r="G4963">
        <v>1893.69</v>
      </c>
      <c r="H4963">
        <v>5</v>
      </c>
      <c r="I4963">
        <f t="shared" si="77"/>
        <v>378.738</v>
      </c>
      <c r="J4963">
        <f>(Sales[[#This Row],[Selling Price Per Commodity]]-VLOOKUP(C4963,Products!A:E,4, FALSE))*Sales[[#This Row],[Quantity]]/10</f>
        <v>-137.571</v>
      </c>
      <c r="K4963">
        <f>WEEKDAY(Sales[[#This Row],[Date and Time]],2)</f>
        <v>6</v>
      </c>
    </row>
    <row r="4964" spans="1:11" x14ac:dyDescent="0.3">
      <c r="A4964" t="s">
        <v>8432</v>
      </c>
      <c r="B4964" s="1">
        <v>45493.151932870373</v>
      </c>
      <c r="C4964" t="s">
        <v>3321</v>
      </c>
      <c r="D4964" t="s">
        <v>1893</v>
      </c>
      <c r="E4964" t="s">
        <v>3461</v>
      </c>
      <c r="F4964" t="s">
        <v>3476</v>
      </c>
      <c r="G4964">
        <v>1080.44</v>
      </c>
      <c r="H4964">
        <v>7</v>
      </c>
      <c r="I4964">
        <f t="shared" si="77"/>
        <v>154.34857142857143</v>
      </c>
      <c r="J4964">
        <f>(Sales[[#This Row],[Selling Price Per Commodity]]-VLOOKUP(C4964,Products!A:E,4, FALSE))*Sales[[#This Row],[Quantity]]/10</f>
        <v>67.695999999999998</v>
      </c>
      <c r="K4964">
        <f>WEEKDAY(Sales[[#This Row],[Date and Time]],2)</f>
        <v>6</v>
      </c>
    </row>
    <row r="4965" spans="1:11" x14ac:dyDescent="0.3">
      <c r="A4965" t="s">
        <v>8433</v>
      </c>
      <c r="B4965" s="1">
        <v>45322.654687499999</v>
      </c>
      <c r="C4965" t="s">
        <v>3440</v>
      </c>
      <c r="D4965" t="s">
        <v>3124</v>
      </c>
      <c r="E4965" t="s">
        <v>3464</v>
      </c>
      <c r="F4965" t="s">
        <v>3469</v>
      </c>
      <c r="G4965">
        <v>1793.55</v>
      </c>
      <c r="H4965">
        <v>2</v>
      </c>
      <c r="I4965">
        <f t="shared" si="77"/>
        <v>896.77499999999998</v>
      </c>
      <c r="J4965">
        <f>(Sales[[#This Row],[Selling Price Per Commodity]]-VLOOKUP(C4965,Products!A:E,4, FALSE))*Sales[[#This Row],[Quantity]]/10</f>
        <v>155.85499999999999</v>
      </c>
      <c r="K4965">
        <f>WEEKDAY(Sales[[#This Row],[Date and Time]],2)</f>
        <v>3</v>
      </c>
    </row>
    <row r="4966" spans="1:11" x14ac:dyDescent="0.3">
      <c r="A4966" t="s">
        <v>8434</v>
      </c>
      <c r="B4966" s="1">
        <v>45538.117789351854</v>
      </c>
      <c r="C4966" t="s">
        <v>3322</v>
      </c>
      <c r="D4966" t="s">
        <v>1107</v>
      </c>
      <c r="E4966" t="s">
        <v>3471</v>
      </c>
      <c r="F4966" t="s">
        <v>3462</v>
      </c>
      <c r="G4966">
        <v>1594.95</v>
      </c>
      <c r="H4966">
        <v>7</v>
      </c>
      <c r="I4966">
        <f t="shared" si="77"/>
        <v>227.85</v>
      </c>
      <c r="J4966">
        <f>(Sales[[#This Row],[Selling Price Per Commodity]]-VLOOKUP(C4966,Products!A:E,4, FALSE))*Sales[[#This Row],[Quantity]]/10</f>
        <v>134.84099999999998</v>
      </c>
      <c r="K4966">
        <f>WEEKDAY(Sales[[#This Row],[Date and Time]],2)</f>
        <v>2</v>
      </c>
    </row>
    <row r="4967" spans="1:11" x14ac:dyDescent="0.3">
      <c r="A4967" t="s">
        <v>8435</v>
      </c>
      <c r="B4967" s="1">
        <v>45434.665949074071</v>
      </c>
      <c r="C4967" t="s">
        <v>3223</v>
      </c>
      <c r="D4967" t="s">
        <v>2874</v>
      </c>
      <c r="E4967" t="s">
        <v>3479</v>
      </c>
      <c r="F4967" t="s">
        <v>3467</v>
      </c>
      <c r="G4967">
        <v>1495.7</v>
      </c>
      <c r="H4967">
        <v>6</v>
      </c>
      <c r="I4967">
        <f t="shared" si="77"/>
        <v>249.28333333333333</v>
      </c>
      <c r="J4967">
        <f>(Sales[[#This Row],[Selling Price Per Commodity]]-VLOOKUP(C4967,Products!A:E,4, FALSE))*Sales[[#This Row],[Quantity]]/10</f>
        <v>-122.878</v>
      </c>
      <c r="K4967">
        <f>WEEKDAY(Sales[[#This Row],[Date and Time]],2)</f>
        <v>3</v>
      </c>
    </row>
    <row r="4968" spans="1:11" x14ac:dyDescent="0.3">
      <c r="A4968" t="s">
        <v>8436</v>
      </c>
      <c r="B4968" s="1">
        <v>45408.036585648151</v>
      </c>
      <c r="C4968" t="s">
        <v>3309</v>
      </c>
      <c r="D4968" t="s">
        <v>2708</v>
      </c>
      <c r="E4968" t="s">
        <v>3471</v>
      </c>
      <c r="F4968" t="s">
        <v>3476</v>
      </c>
      <c r="G4968">
        <v>1924.34</v>
      </c>
      <c r="H4968">
        <v>3</v>
      </c>
      <c r="I4968">
        <f t="shared" si="77"/>
        <v>641.4466666666666</v>
      </c>
      <c r="J4968">
        <f>(Sales[[#This Row],[Selling Price Per Commodity]]-VLOOKUP(C4968,Products!A:E,4, FALSE))*Sales[[#This Row],[Quantity]]/10</f>
        <v>-77.218000000000032</v>
      </c>
      <c r="K4968">
        <f>WEEKDAY(Sales[[#This Row],[Date and Time]],2)</f>
        <v>5</v>
      </c>
    </row>
    <row r="4969" spans="1:11" x14ac:dyDescent="0.3">
      <c r="A4969" t="s">
        <v>8437</v>
      </c>
      <c r="B4969" s="1">
        <v>45590.348541666666</v>
      </c>
      <c r="C4969" t="s">
        <v>3383</v>
      </c>
      <c r="D4969" t="s">
        <v>2708</v>
      </c>
      <c r="E4969" t="s">
        <v>3479</v>
      </c>
      <c r="F4969" t="s">
        <v>3476</v>
      </c>
      <c r="G4969">
        <v>1538.88</v>
      </c>
      <c r="H4969">
        <v>10</v>
      </c>
      <c r="I4969">
        <f t="shared" si="77"/>
        <v>153.88800000000001</v>
      </c>
      <c r="J4969">
        <f>(Sales[[#This Row],[Selling Price Per Commodity]]-VLOOKUP(C4969,Products!A:E,4, FALSE))*Sales[[#This Row],[Quantity]]/10</f>
        <v>-538.74199999999996</v>
      </c>
      <c r="K4969">
        <f>WEEKDAY(Sales[[#This Row],[Date and Time]],2)</f>
        <v>5</v>
      </c>
    </row>
    <row r="4970" spans="1:11" x14ac:dyDescent="0.3">
      <c r="A4970" t="s">
        <v>8438</v>
      </c>
      <c r="B4970" s="1">
        <v>45585.932349537034</v>
      </c>
      <c r="C4970" t="s">
        <v>3322</v>
      </c>
      <c r="D4970" t="s">
        <v>1569</v>
      </c>
      <c r="E4970" t="s">
        <v>3471</v>
      </c>
      <c r="F4970" t="s">
        <v>3472</v>
      </c>
      <c r="G4970">
        <v>1213.83</v>
      </c>
      <c r="H4970">
        <v>4</v>
      </c>
      <c r="I4970">
        <f t="shared" si="77"/>
        <v>303.45749999999998</v>
      </c>
      <c r="J4970">
        <f>(Sales[[#This Row],[Selling Price Per Commodity]]-VLOOKUP(C4970,Products!A:E,4, FALSE))*Sales[[#This Row],[Quantity]]/10</f>
        <v>107.29499999999999</v>
      </c>
      <c r="K4970">
        <f>WEEKDAY(Sales[[#This Row],[Date and Time]],2)</f>
        <v>7</v>
      </c>
    </row>
    <row r="4971" spans="1:11" x14ac:dyDescent="0.3">
      <c r="A4971" t="s">
        <v>8439</v>
      </c>
      <c r="B4971" s="1">
        <v>45576.480254629627</v>
      </c>
      <c r="C4971" t="s">
        <v>3239</v>
      </c>
      <c r="D4971" t="s">
        <v>1158</v>
      </c>
      <c r="E4971" t="s">
        <v>3471</v>
      </c>
      <c r="F4971" t="s">
        <v>3467</v>
      </c>
      <c r="G4971">
        <v>1922.84</v>
      </c>
      <c r="H4971">
        <v>10</v>
      </c>
      <c r="I4971">
        <f t="shared" si="77"/>
        <v>192.28399999999999</v>
      </c>
      <c r="J4971">
        <f>(Sales[[#This Row],[Selling Price Per Commodity]]-VLOOKUP(C4971,Products!A:E,4, FALSE))*Sales[[#This Row],[Quantity]]/10</f>
        <v>-246.21599999999998</v>
      </c>
      <c r="K4971">
        <f>WEEKDAY(Sales[[#This Row],[Date and Time]],2)</f>
        <v>5</v>
      </c>
    </row>
    <row r="4972" spans="1:11" x14ac:dyDescent="0.3">
      <c r="A4972" t="s">
        <v>8440</v>
      </c>
      <c r="B4972" s="1">
        <v>45424.334305555552</v>
      </c>
      <c r="C4972" t="s">
        <v>3447</v>
      </c>
      <c r="D4972" t="s">
        <v>789</v>
      </c>
      <c r="E4972" t="s">
        <v>3479</v>
      </c>
      <c r="F4972" t="s">
        <v>3472</v>
      </c>
      <c r="G4972">
        <v>443.37</v>
      </c>
      <c r="H4972">
        <v>8</v>
      </c>
      <c r="I4972">
        <f t="shared" si="77"/>
        <v>55.421250000000001</v>
      </c>
      <c r="J4972">
        <f>(Sales[[#This Row],[Selling Price Per Commodity]]-VLOOKUP(C4972,Products!A:E,4, FALSE))*Sales[[#This Row],[Quantity]]/10</f>
        <v>-373.24700000000001</v>
      </c>
      <c r="K4972">
        <f>WEEKDAY(Sales[[#This Row],[Date and Time]],2)</f>
        <v>7</v>
      </c>
    </row>
    <row r="4973" spans="1:11" x14ac:dyDescent="0.3">
      <c r="A4973" t="s">
        <v>8441</v>
      </c>
      <c r="B4973" s="1">
        <v>45361.589606481481</v>
      </c>
      <c r="C4973" t="s">
        <v>3341</v>
      </c>
      <c r="D4973" t="s">
        <v>1211</v>
      </c>
      <c r="E4973" t="s">
        <v>3464</v>
      </c>
      <c r="F4973" t="s">
        <v>3469</v>
      </c>
      <c r="G4973">
        <v>98.99</v>
      </c>
      <c r="H4973">
        <v>7</v>
      </c>
      <c r="I4973">
        <f t="shared" si="77"/>
        <v>14.141428571428571</v>
      </c>
      <c r="J4973">
        <f>(Sales[[#This Row],[Selling Price Per Commodity]]-VLOOKUP(C4973,Products!A:E,4, FALSE))*Sales[[#This Row],[Quantity]]/10</f>
        <v>-44.428000000000004</v>
      </c>
      <c r="K4973">
        <f>WEEKDAY(Sales[[#This Row],[Date and Time]],2)</f>
        <v>7</v>
      </c>
    </row>
    <row r="4974" spans="1:11" x14ac:dyDescent="0.3">
      <c r="A4974" t="s">
        <v>8442</v>
      </c>
      <c r="B4974" s="1">
        <v>45525.666412037041</v>
      </c>
      <c r="C4974" t="s">
        <v>3432</v>
      </c>
      <c r="D4974" t="s">
        <v>2620</v>
      </c>
      <c r="E4974" t="s">
        <v>3471</v>
      </c>
      <c r="F4974" t="s">
        <v>3472</v>
      </c>
      <c r="G4974">
        <v>74.430000000000007</v>
      </c>
      <c r="H4974">
        <v>3</v>
      </c>
      <c r="I4974">
        <f t="shared" si="77"/>
        <v>24.810000000000002</v>
      </c>
      <c r="J4974">
        <f>(Sales[[#This Row],[Selling Price Per Commodity]]-VLOOKUP(C4974,Products!A:E,4, FALSE))*Sales[[#This Row],[Quantity]]/10</f>
        <v>-58.875</v>
      </c>
      <c r="K4974">
        <f>WEEKDAY(Sales[[#This Row],[Date and Time]],2)</f>
        <v>3</v>
      </c>
    </row>
    <row r="4975" spans="1:11" x14ac:dyDescent="0.3">
      <c r="A4975" t="s">
        <v>8443</v>
      </c>
      <c r="B4975" s="1">
        <v>45402.862002314818</v>
      </c>
      <c r="C4975" t="s">
        <v>3271</v>
      </c>
      <c r="D4975" t="s">
        <v>2358</v>
      </c>
      <c r="E4975" t="s">
        <v>3461</v>
      </c>
      <c r="F4975" t="s">
        <v>3469</v>
      </c>
      <c r="G4975">
        <v>1702.95</v>
      </c>
      <c r="H4975">
        <v>1</v>
      </c>
      <c r="I4975">
        <f t="shared" si="77"/>
        <v>1702.95</v>
      </c>
      <c r="J4975">
        <f>(Sales[[#This Row],[Selling Price Per Commodity]]-VLOOKUP(C4975,Products!A:E,4, FALSE))*Sales[[#This Row],[Quantity]]/10</f>
        <v>120.97799999999999</v>
      </c>
      <c r="K4975">
        <f>WEEKDAY(Sales[[#This Row],[Date and Time]],2)</f>
        <v>6</v>
      </c>
    </row>
    <row r="4976" spans="1:11" x14ac:dyDescent="0.3">
      <c r="A4976" t="s">
        <v>8444</v>
      </c>
      <c r="B4976" s="1">
        <v>45388.68204861111</v>
      </c>
      <c r="C4976" t="s">
        <v>3424</v>
      </c>
      <c r="D4976" t="s">
        <v>2963</v>
      </c>
      <c r="E4976" t="s">
        <v>3464</v>
      </c>
      <c r="F4976" t="s">
        <v>3476</v>
      </c>
      <c r="G4976">
        <v>1664.88</v>
      </c>
      <c r="H4976">
        <v>5</v>
      </c>
      <c r="I4976">
        <f t="shared" si="77"/>
        <v>332.976</v>
      </c>
      <c r="J4976">
        <f>(Sales[[#This Row],[Selling Price Per Commodity]]-VLOOKUP(C4976,Products!A:E,4, FALSE))*Sales[[#This Row],[Quantity]]/10</f>
        <v>-76.391999999999996</v>
      </c>
      <c r="K4976">
        <f>WEEKDAY(Sales[[#This Row],[Date and Time]],2)</f>
        <v>6</v>
      </c>
    </row>
    <row r="4977" spans="1:11" x14ac:dyDescent="0.3">
      <c r="A4977" t="s">
        <v>8445</v>
      </c>
      <c r="B4977" s="1">
        <v>45424.086597222224</v>
      </c>
      <c r="C4977" t="s">
        <v>3239</v>
      </c>
      <c r="D4977" t="s">
        <v>3178</v>
      </c>
      <c r="E4977" t="s">
        <v>3466</v>
      </c>
      <c r="F4977" t="s">
        <v>3462</v>
      </c>
      <c r="G4977">
        <v>1621.14</v>
      </c>
      <c r="H4977">
        <v>1</v>
      </c>
      <c r="I4977">
        <f t="shared" si="77"/>
        <v>1621.14</v>
      </c>
      <c r="J4977">
        <f>(Sales[[#This Row],[Selling Price Per Commodity]]-VLOOKUP(C4977,Products!A:E,4, FALSE))*Sales[[#This Row],[Quantity]]/10</f>
        <v>118.26400000000001</v>
      </c>
      <c r="K4977">
        <f>WEEKDAY(Sales[[#This Row],[Date and Time]],2)</f>
        <v>7</v>
      </c>
    </row>
    <row r="4978" spans="1:11" x14ac:dyDescent="0.3">
      <c r="A4978" t="s">
        <v>8446</v>
      </c>
      <c r="B4978" s="1">
        <v>45330.441377314812</v>
      </c>
      <c r="C4978" t="s">
        <v>3367</v>
      </c>
      <c r="D4978" t="s">
        <v>1482</v>
      </c>
      <c r="E4978" t="s">
        <v>3466</v>
      </c>
      <c r="F4978" t="s">
        <v>3467</v>
      </c>
      <c r="G4978">
        <v>767.18</v>
      </c>
      <c r="H4978">
        <v>10</v>
      </c>
      <c r="I4978">
        <f t="shared" si="77"/>
        <v>76.717999999999989</v>
      </c>
      <c r="J4978">
        <f>(Sales[[#This Row],[Selling Price Per Commodity]]-VLOOKUP(C4978,Products!A:E,4, FALSE))*Sales[[#This Row],[Quantity]]/10</f>
        <v>-304.09199999999998</v>
      </c>
      <c r="K4978">
        <f>WEEKDAY(Sales[[#This Row],[Date and Time]],2)</f>
        <v>4</v>
      </c>
    </row>
    <row r="4979" spans="1:11" x14ac:dyDescent="0.3">
      <c r="A4979" t="s">
        <v>8447</v>
      </c>
      <c r="B4979" s="1">
        <v>45545.158935185187</v>
      </c>
      <c r="C4979" t="s">
        <v>3297</v>
      </c>
      <c r="D4979" t="s">
        <v>1560</v>
      </c>
      <c r="E4979" t="s">
        <v>3461</v>
      </c>
      <c r="F4979" t="s">
        <v>3469</v>
      </c>
      <c r="G4979">
        <v>1764.38</v>
      </c>
      <c r="H4979">
        <v>10</v>
      </c>
      <c r="I4979">
        <f t="shared" si="77"/>
        <v>176.43800000000002</v>
      </c>
      <c r="J4979">
        <f>(Sales[[#This Row],[Selling Price Per Commodity]]-VLOOKUP(C4979,Products!A:E,4, FALSE))*Sales[[#This Row],[Quantity]]/10</f>
        <v>-645.34199999999998</v>
      </c>
      <c r="K4979">
        <f>WEEKDAY(Sales[[#This Row],[Date and Time]],2)</f>
        <v>2</v>
      </c>
    </row>
    <row r="4980" spans="1:11" x14ac:dyDescent="0.3">
      <c r="A4980" t="s">
        <v>8448</v>
      </c>
      <c r="B4980" s="1">
        <v>45498.06082175926</v>
      </c>
      <c r="C4980" t="s">
        <v>3446</v>
      </c>
      <c r="D4980" t="s">
        <v>963</v>
      </c>
      <c r="E4980" t="s">
        <v>3464</v>
      </c>
      <c r="F4980" t="s">
        <v>3476</v>
      </c>
      <c r="G4980">
        <v>1663.45</v>
      </c>
      <c r="H4980">
        <v>10</v>
      </c>
      <c r="I4980">
        <f t="shared" si="77"/>
        <v>166.345</v>
      </c>
      <c r="J4980">
        <f>(Sales[[#This Row],[Selling Price Per Commodity]]-VLOOKUP(C4980,Products!A:E,4, FALSE))*Sales[[#This Row],[Quantity]]/10</f>
        <v>-643.63499999999999</v>
      </c>
      <c r="K4980">
        <f>WEEKDAY(Sales[[#This Row],[Date and Time]],2)</f>
        <v>4</v>
      </c>
    </row>
    <row r="4981" spans="1:11" x14ac:dyDescent="0.3">
      <c r="A4981" t="s">
        <v>8449</v>
      </c>
      <c r="B4981" s="1">
        <v>45583.038090277776</v>
      </c>
      <c r="C4981" t="s">
        <v>3298</v>
      </c>
      <c r="D4981" t="s">
        <v>2442</v>
      </c>
      <c r="E4981" t="s">
        <v>3464</v>
      </c>
      <c r="F4981" t="s">
        <v>3472</v>
      </c>
      <c r="G4981">
        <v>252.9</v>
      </c>
      <c r="H4981">
        <v>3</v>
      </c>
      <c r="I4981">
        <f t="shared" si="77"/>
        <v>84.3</v>
      </c>
      <c r="J4981">
        <f>(Sales[[#This Row],[Selling Price Per Commodity]]-VLOOKUP(C4981,Products!A:E,4, FALSE))*Sales[[#This Row],[Quantity]]/10</f>
        <v>-264.25200000000001</v>
      </c>
      <c r="K4981">
        <f>WEEKDAY(Sales[[#This Row],[Date and Time]],2)</f>
        <v>5</v>
      </c>
    </row>
    <row r="4982" spans="1:11" x14ac:dyDescent="0.3">
      <c r="A4982" t="s">
        <v>8450</v>
      </c>
      <c r="B4982" s="1">
        <v>45601.428113425929</v>
      </c>
      <c r="C4982" t="s">
        <v>3310</v>
      </c>
      <c r="D4982" t="s">
        <v>1756</v>
      </c>
      <c r="E4982" t="s">
        <v>3471</v>
      </c>
      <c r="F4982" t="s">
        <v>3472</v>
      </c>
      <c r="G4982">
        <v>1071.06</v>
      </c>
      <c r="H4982">
        <v>3</v>
      </c>
      <c r="I4982">
        <f t="shared" si="77"/>
        <v>357.02</v>
      </c>
      <c r="J4982">
        <f>(Sales[[#This Row],[Selling Price Per Commodity]]-VLOOKUP(C4982,Products!A:E,4, FALSE))*Sales[[#This Row],[Quantity]]/10</f>
        <v>17.795999999999999</v>
      </c>
      <c r="K4982">
        <f>WEEKDAY(Sales[[#This Row],[Date and Time]],2)</f>
        <v>2</v>
      </c>
    </row>
    <row r="4983" spans="1:11" x14ac:dyDescent="0.3">
      <c r="A4983" t="s">
        <v>8451</v>
      </c>
      <c r="B4983" s="1">
        <v>45422.919166666667</v>
      </c>
      <c r="C4983" t="s">
        <v>3293</v>
      </c>
      <c r="D4983" t="s">
        <v>2004</v>
      </c>
      <c r="E4983" t="s">
        <v>3471</v>
      </c>
      <c r="F4983" t="s">
        <v>3476</v>
      </c>
      <c r="G4983">
        <v>1256.31</v>
      </c>
      <c r="H4983">
        <v>10</v>
      </c>
      <c r="I4983">
        <f t="shared" si="77"/>
        <v>125.631</v>
      </c>
      <c r="J4983">
        <f>(Sales[[#This Row],[Selling Price Per Commodity]]-VLOOKUP(C4983,Products!A:E,4, FALSE))*Sales[[#This Row],[Quantity]]/10</f>
        <v>-49.359000000000009</v>
      </c>
      <c r="K4983">
        <f>WEEKDAY(Sales[[#This Row],[Date and Time]],2)</f>
        <v>5</v>
      </c>
    </row>
    <row r="4984" spans="1:11" x14ac:dyDescent="0.3">
      <c r="A4984" t="s">
        <v>8452</v>
      </c>
      <c r="B4984" s="1">
        <v>45387.903101851851</v>
      </c>
      <c r="C4984" t="s">
        <v>3266</v>
      </c>
      <c r="D4984" t="s">
        <v>1376</v>
      </c>
      <c r="E4984" t="s">
        <v>3464</v>
      </c>
      <c r="F4984" t="s">
        <v>3467</v>
      </c>
      <c r="G4984">
        <v>996.32</v>
      </c>
      <c r="H4984">
        <v>5</v>
      </c>
      <c r="I4984">
        <f t="shared" si="77"/>
        <v>199.26400000000001</v>
      </c>
      <c r="J4984">
        <f>(Sales[[#This Row],[Selling Price Per Commodity]]-VLOOKUP(C4984,Products!A:E,4, FALSE))*Sales[[#This Row],[Quantity]]/10</f>
        <v>78.427000000000007</v>
      </c>
      <c r="K4984">
        <f>WEEKDAY(Sales[[#This Row],[Date and Time]],2)</f>
        <v>5</v>
      </c>
    </row>
    <row r="4985" spans="1:11" x14ac:dyDescent="0.3">
      <c r="A4985" t="s">
        <v>8453</v>
      </c>
      <c r="B4985" s="1">
        <v>45439.217650462961</v>
      </c>
      <c r="C4985" t="s">
        <v>3413</v>
      </c>
      <c r="D4985" t="s">
        <v>1911</v>
      </c>
      <c r="E4985" t="s">
        <v>3471</v>
      </c>
      <c r="F4985" t="s">
        <v>3462</v>
      </c>
      <c r="G4985">
        <v>703.16</v>
      </c>
      <c r="H4985">
        <v>1</v>
      </c>
      <c r="I4985">
        <f t="shared" si="77"/>
        <v>703.16</v>
      </c>
      <c r="J4985">
        <f>(Sales[[#This Row],[Selling Price Per Commodity]]-VLOOKUP(C4985,Products!A:E,4, FALSE))*Sales[[#This Row],[Quantity]]/10</f>
        <v>39.159999999999997</v>
      </c>
      <c r="K4985">
        <f>WEEKDAY(Sales[[#This Row],[Date and Time]],2)</f>
        <v>1</v>
      </c>
    </row>
    <row r="4986" spans="1:11" x14ac:dyDescent="0.3">
      <c r="A4986" t="s">
        <v>8454</v>
      </c>
      <c r="B4986" s="1">
        <v>45357.427893518521</v>
      </c>
      <c r="C4986" t="s">
        <v>3296</v>
      </c>
      <c r="D4986" t="s">
        <v>2556</v>
      </c>
      <c r="E4986" t="s">
        <v>3471</v>
      </c>
      <c r="F4986" t="s">
        <v>3469</v>
      </c>
      <c r="G4986">
        <v>1655.2</v>
      </c>
      <c r="H4986">
        <v>5</v>
      </c>
      <c r="I4986">
        <f t="shared" si="77"/>
        <v>331.04</v>
      </c>
      <c r="J4986">
        <f>(Sales[[#This Row],[Selling Price Per Commodity]]-VLOOKUP(C4986,Products!A:E,4, FALSE))*Sales[[#This Row],[Quantity]]/10</f>
        <v>-128.1</v>
      </c>
      <c r="K4986">
        <f>WEEKDAY(Sales[[#This Row],[Date and Time]],2)</f>
        <v>3</v>
      </c>
    </row>
    <row r="4987" spans="1:11" x14ac:dyDescent="0.3">
      <c r="A4987" t="s">
        <v>8455</v>
      </c>
      <c r="B4987" s="1">
        <v>45521.569745370369</v>
      </c>
      <c r="C4987" t="s">
        <v>3285</v>
      </c>
      <c r="D4987" t="s">
        <v>1819</v>
      </c>
      <c r="E4987" t="s">
        <v>3479</v>
      </c>
      <c r="F4987" t="s">
        <v>3467</v>
      </c>
      <c r="G4987">
        <v>1877.57</v>
      </c>
      <c r="H4987">
        <v>10</v>
      </c>
      <c r="I4987">
        <f t="shared" si="77"/>
        <v>187.75700000000001</v>
      </c>
      <c r="J4987">
        <f>(Sales[[#This Row],[Selling Price Per Commodity]]-VLOOKUP(C4987,Products!A:E,4, FALSE))*Sales[[#This Row],[Quantity]]/10</f>
        <v>88.567000000000007</v>
      </c>
      <c r="K4987">
        <f>WEEKDAY(Sales[[#This Row],[Date and Time]],2)</f>
        <v>6</v>
      </c>
    </row>
    <row r="4988" spans="1:11" x14ac:dyDescent="0.3">
      <c r="A4988" t="s">
        <v>8456</v>
      </c>
      <c r="B4988" s="1">
        <v>45500.953599537039</v>
      </c>
      <c r="C4988" t="s">
        <v>3353</v>
      </c>
      <c r="D4988" t="s">
        <v>769</v>
      </c>
      <c r="E4988" t="s">
        <v>3466</v>
      </c>
      <c r="F4988" t="s">
        <v>3467</v>
      </c>
      <c r="G4988">
        <v>1427.81</v>
      </c>
      <c r="H4988">
        <v>4</v>
      </c>
      <c r="I4988">
        <f t="shared" si="77"/>
        <v>356.95249999999999</v>
      </c>
      <c r="J4988">
        <f>(Sales[[#This Row],[Selling Price Per Commodity]]-VLOOKUP(C4988,Products!A:E,4, FALSE))*Sales[[#This Row],[Quantity]]/10</f>
        <v>-248.70700000000002</v>
      </c>
      <c r="K4988">
        <f>WEEKDAY(Sales[[#This Row],[Date and Time]],2)</f>
        <v>6</v>
      </c>
    </row>
    <row r="4989" spans="1:11" x14ac:dyDescent="0.3">
      <c r="A4989" t="s">
        <v>8457</v>
      </c>
      <c r="B4989" s="1">
        <v>45303.162812499999</v>
      </c>
      <c r="C4989" t="s">
        <v>3371</v>
      </c>
      <c r="D4989" t="s">
        <v>3017</v>
      </c>
      <c r="E4989" t="s">
        <v>3464</v>
      </c>
      <c r="F4989" t="s">
        <v>3476</v>
      </c>
      <c r="G4989">
        <v>796.03</v>
      </c>
      <c r="H4989">
        <v>4</v>
      </c>
      <c r="I4989">
        <f t="shared" si="77"/>
        <v>199.00749999999999</v>
      </c>
      <c r="J4989">
        <f>(Sales[[#This Row],[Selling Price Per Commodity]]-VLOOKUP(C4989,Products!A:E,4, FALSE))*Sales[[#This Row],[Quantity]]/10</f>
        <v>-68.60499999999999</v>
      </c>
      <c r="K4989">
        <f>WEEKDAY(Sales[[#This Row],[Date and Time]],2)</f>
        <v>5</v>
      </c>
    </row>
    <row r="4990" spans="1:11" x14ac:dyDescent="0.3">
      <c r="A4990" t="s">
        <v>8458</v>
      </c>
      <c r="B4990" s="1">
        <v>45591.7580787037</v>
      </c>
      <c r="C4990" t="s">
        <v>3449</v>
      </c>
      <c r="D4990" t="s">
        <v>2470</v>
      </c>
      <c r="E4990" t="s">
        <v>3471</v>
      </c>
      <c r="F4990" t="s">
        <v>3469</v>
      </c>
      <c r="G4990">
        <v>384.66</v>
      </c>
      <c r="H4990">
        <v>10</v>
      </c>
      <c r="I4990">
        <f t="shared" si="77"/>
        <v>38.466000000000001</v>
      </c>
      <c r="J4990">
        <f>(Sales[[#This Row],[Selling Price Per Commodity]]-VLOOKUP(C4990,Products!A:E,4, FALSE))*Sales[[#This Row],[Quantity]]/10</f>
        <v>-449.37399999999997</v>
      </c>
      <c r="K4990">
        <f>WEEKDAY(Sales[[#This Row],[Date and Time]],2)</f>
        <v>6</v>
      </c>
    </row>
    <row r="4991" spans="1:11" x14ac:dyDescent="0.3">
      <c r="A4991" t="s">
        <v>8459</v>
      </c>
      <c r="B4991" s="1">
        <v>45585.554710648146</v>
      </c>
      <c r="C4991" t="s">
        <v>3349</v>
      </c>
      <c r="D4991" t="s">
        <v>3115</v>
      </c>
      <c r="E4991" t="s">
        <v>3479</v>
      </c>
      <c r="F4991" t="s">
        <v>3472</v>
      </c>
      <c r="G4991">
        <v>1826.36</v>
      </c>
      <c r="H4991">
        <v>1</v>
      </c>
      <c r="I4991">
        <f t="shared" si="77"/>
        <v>1826.36</v>
      </c>
      <c r="J4991">
        <f>(Sales[[#This Row],[Selling Price Per Commodity]]-VLOOKUP(C4991,Products!A:E,4, FALSE))*Sales[[#This Row],[Quantity]]/10</f>
        <v>108.032</v>
      </c>
      <c r="K4991">
        <f>WEEKDAY(Sales[[#This Row],[Date and Time]],2)</f>
        <v>7</v>
      </c>
    </row>
    <row r="4992" spans="1:11" x14ac:dyDescent="0.3">
      <c r="A4992" t="s">
        <v>8460</v>
      </c>
      <c r="B4992" s="1">
        <v>45396.808252314811</v>
      </c>
      <c r="C4992" t="s">
        <v>3287</v>
      </c>
      <c r="D4992" t="s">
        <v>82</v>
      </c>
      <c r="E4992" t="s">
        <v>3471</v>
      </c>
      <c r="F4992" t="s">
        <v>3476</v>
      </c>
      <c r="G4992">
        <v>1169.8599999999999</v>
      </c>
      <c r="H4992">
        <v>4</v>
      </c>
      <c r="I4992">
        <f t="shared" si="77"/>
        <v>292.46499999999997</v>
      </c>
      <c r="J4992">
        <f>(Sales[[#This Row],[Selling Price Per Commodity]]-VLOOKUP(C4992,Products!A:E,4, FALSE))*Sales[[#This Row],[Quantity]]/10</f>
        <v>-243.68599999999998</v>
      </c>
      <c r="K4992">
        <f>WEEKDAY(Sales[[#This Row],[Date and Time]],2)</f>
        <v>7</v>
      </c>
    </row>
    <row r="4993" spans="1:11" x14ac:dyDescent="0.3">
      <c r="A4993" t="s">
        <v>8461</v>
      </c>
      <c r="B4993" s="1">
        <v>45303.974594907406</v>
      </c>
      <c r="C4993" t="s">
        <v>3214</v>
      </c>
      <c r="D4993" t="s">
        <v>2610</v>
      </c>
      <c r="E4993" t="s">
        <v>3461</v>
      </c>
      <c r="F4993" t="s">
        <v>3469</v>
      </c>
      <c r="G4993">
        <v>140.21</v>
      </c>
      <c r="H4993">
        <v>6</v>
      </c>
      <c r="I4993">
        <f t="shared" si="77"/>
        <v>23.368333333333336</v>
      </c>
      <c r="J4993">
        <f>(Sales[[#This Row],[Selling Price Per Commodity]]-VLOOKUP(C4993,Products!A:E,4, FALSE))*Sales[[#This Row],[Quantity]]/10</f>
        <v>-247.15300000000002</v>
      </c>
      <c r="K4993">
        <f>WEEKDAY(Sales[[#This Row],[Date and Time]],2)</f>
        <v>5</v>
      </c>
    </row>
    <row r="4994" spans="1:11" x14ac:dyDescent="0.3">
      <c r="A4994" t="s">
        <v>8462</v>
      </c>
      <c r="B4994" s="1">
        <v>45563.003912037035</v>
      </c>
      <c r="C4994" t="s">
        <v>3436</v>
      </c>
      <c r="D4994" t="s">
        <v>1223</v>
      </c>
      <c r="E4994" t="s">
        <v>3479</v>
      </c>
      <c r="F4994" t="s">
        <v>3462</v>
      </c>
      <c r="G4994">
        <v>394.7</v>
      </c>
      <c r="H4994">
        <v>5</v>
      </c>
      <c r="I4994">
        <f t="shared" ref="I4994:I5057" si="78" xml:space="preserve"> G4994/H4994</f>
        <v>78.94</v>
      </c>
      <c r="J4994">
        <f>(Sales[[#This Row],[Selling Price Per Commodity]]-VLOOKUP(C4994,Products!A:E,4, FALSE))*Sales[[#This Row],[Quantity]]/10</f>
        <v>-380.48</v>
      </c>
      <c r="K4994">
        <f>WEEKDAY(Sales[[#This Row],[Date and Time]],2)</f>
        <v>6</v>
      </c>
    </row>
    <row r="4995" spans="1:11" x14ac:dyDescent="0.3">
      <c r="A4995" t="s">
        <v>8463</v>
      </c>
      <c r="B4995" s="1">
        <v>45473.19568287037</v>
      </c>
      <c r="C4995" t="s">
        <v>3436</v>
      </c>
      <c r="D4995" t="s">
        <v>2322</v>
      </c>
      <c r="E4995" t="s">
        <v>3466</v>
      </c>
      <c r="F4995" t="s">
        <v>3469</v>
      </c>
      <c r="G4995">
        <v>255.12</v>
      </c>
      <c r="H4995">
        <v>3</v>
      </c>
      <c r="I4995">
        <f t="shared" si="78"/>
        <v>85.04</v>
      </c>
      <c r="J4995">
        <f>(Sales[[#This Row],[Selling Price Per Commodity]]-VLOOKUP(C4995,Products!A:E,4, FALSE))*Sales[[#This Row],[Quantity]]/10</f>
        <v>-226.458</v>
      </c>
      <c r="K4995">
        <f>WEEKDAY(Sales[[#This Row],[Date and Time]],2)</f>
        <v>7</v>
      </c>
    </row>
    <row r="4996" spans="1:11" x14ac:dyDescent="0.3">
      <c r="A4996" t="s">
        <v>8464</v>
      </c>
      <c r="B4996" s="1">
        <v>45446.050428240742</v>
      </c>
      <c r="C4996" t="s">
        <v>3365</v>
      </c>
      <c r="D4996" t="s">
        <v>654</v>
      </c>
      <c r="E4996" t="s">
        <v>3466</v>
      </c>
      <c r="F4996" t="s">
        <v>3467</v>
      </c>
      <c r="G4996">
        <v>296.37</v>
      </c>
      <c r="H4996">
        <v>3</v>
      </c>
      <c r="I4996">
        <f t="shared" si="78"/>
        <v>98.79</v>
      </c>
      <c r="J4996">
        <f>(Sales[[#This Row],[Selling Price Per Commodity]]-VLOOKUP(C4996,Products!A:E,4, FALSE))*Sales[[#This Row],[Quantity]]/10</f>
        <v>-1.772999999999999</v>
      </c>
      <c r="K4996">
        <f>WEEKDAY(Sales[[#This Row],[Date and Time]],2)</f>
        <v>1</v>
      </c>
    </row>
    <row r="4997" spans="1:11" x14ac:dyDescent="0.3">
      <c r="A4997" t="s">
        <v>8465</v>
      </c>
      <c r="B4997" s="1">
        <v>45296.206180555557</v>
      </c>
      <c r="C4997" t="s">
        <v>3426</v>
      </c>
      <c r="D4997" t="s">
        <v>260</v>
      </c>
      <c r="E4997" t="s">
        <v>3471</v>
      </c>
      <c r="F4997" t="s">
        <v>3469</v>
      </c>
      <c r="G4997">
        <v>1010.51</v>
      </c>
      <c r="H4997">
        <v>1</v>
      </c>
      <c r="I4997">
        <f t="shared" si="78"/>
        <v>1010.51</v>
      </c>
      <c r="J4997">
        <f>(Sales[[#This Row],[Selling Price Per Commodity]]-VLOOKUP(C4997,Products!A:E,4, FALSE))*Sales[[#This Row],[Quantity]]/10</f>
        <v>99.180999999999997</v>
      </c>
      <c r="K4997">
        <f>WEEKDAY(Sales[[#This Row],[Date and Time]],2)</f>
        <v>5</v>
      </c>
    </row>
    <row r="4998" spans="1:11" x14ac:dyDescent="0.3">
      <c r="A4998" t="s">
        <v>8466</v>
      </c>
      <c r="B4998" s="1">
        <v>45509.765659722223</v>
      </c>
      <c r="C4998" t="s">
        <v>3447</v>
      </c>
      <c r="D4998" t="s">
        <v>2352</v>
      </c>
      <c r="E4998" t="s">
        <v>3464</v>
      </c>
      <c r="F4998" t="s">
        <v>3469</v>
      </c>
      <c r="G4998">
        <v>1695.38</v>
      </c>
      <c r="H4998">
        <v>5</v>
      </c>
      <c r="I4998">
        <f t="shared" si="78"/>
        <v>339.07600000000002</v>
      </c>
      <c r="J4998">
        <f>(Sales[[#This Row],[Selling Price Per Commodity]]-VLOOKUP(C4998,Products!A:E,4, FALSE))*Sales[[#This Row],[Quantity]]/10</f>
        <v>-91.451999999999998</v>
      </c>
      <c r="K4998">
        <f>WEEKDAY(Sales[[#This Row],[Date and Time]],2)</f>
        <v>1</v>
      </c>
    </row>
    <row r="4999" spans="1:11" x14ac:dyDescent="0.3">
      <c r="A4999" t="s">
        <v>8467</v>
      </c>
      <c r="B4999" s="1">
        <v>45424.868807870371</v>
      </c>
      <c r="C4999" t="s">
        <v>3319</v>
      </c>
      <c r="D4999" t="s">
        <v>2777</v>
      </c>
      <c r="E4999" t="s">
        <v>3466</v>
      </c>
      <c r="F4999" t="s">
        <v>3469</v>
      </c>
      <c r="G4999">
        <v>107.44</v>
      </c>
      <c r="H4999">
        <v>4</v>
      </c>
      <c r="I4999">
        <f t="shared" si="78"/>
        <v>26.86</v>
      </c>
      <c r="J4999">
        <f>(Sales[[#This Row],[Selling Price Per Commodity]]-VLOOKUP(C4999,Products!A:E,4, FALSE))*Sales[[#This Row],[Quantity]]/10</f>
        <v>-271.21999999999997</v>
      </c>
      <c r="K4999">
        <f>WEEKDAY(Sales[[#This Row],[Date and Time]],2)</f>
        <v>7</v>
      </c>
    </row>
    <row r="5000" spans="1:11" x14ac:dyDescent="0.3">
      <c r="A5000" t="s">
        <v>8468</v>
      </c>
      <c r="B5000" s="1">
        <v>45438.459930555553</v>
      </c>
      <c r="C5000" t="s">
        <v>3266</v>
      </c>
      <c r="D5000" t="s">
        <v>1689</v>
      </c>
      <c r="E5000" t="s">
        <v>3461</v>
      </c>
      <c r="F5000" t="s">
        <v>3472</v>
      </c>
      <c r="G5000">
        <v>1687.52</v>
      </c>
      <c r="H5000">
        <v>4</v>
      </c>
      <c r="I5000">
        <f t="shared" si="78"/>
        <v>421.88</v>
      </c>
      <c r="J5000">
        <f>(Sales[[#This Row],[Selling Price Per Commodity]]-VLOOKUP(C5000,Products!A:E,4, FALSE))*Sales[[#This Row],[Quantity]]/10</f>
        <v>151.78800000000001</v>
      </c>
      <c r="K5000">
        <f>WEEKDAY(Sales[[#This Row],[Date and Time]],2)</f>
        <v>7</v>
      </c>
    </row>
    <row r="5001" spans="1:11" x14ac:dyDescent="0.3">
      <c r="A5001" t="s">
        <v>8469</v>
      </c>
      <c r="B5001" s="1">
        <v>45321.301782407405</v>
      </c>
      <c r="C5001" t="s">
        <v>3401</v>
      </c>
      <c r="D5001" t="s">
        <v>572</v>
      </c>
      <c r="E5001" t="s">
        <v>3464</v>
      </c>
      <c r="F5001" t="s">
        <v>3462</v>
      </c>
      <c r="G5001">
        <v>1850.94</v>
      </c>
      <c r="H5001">
        <v>3</v>
      </c>
      <c r="I5001">
        <f t="shared" si="78"/>
        <v>616.98</v>
      </c>
      <c r="J5001">
        <f>(Sales[[#This Row],[Selling Price Per Commodity]]-VLOOKUP(C5001,Products!A:E,4, FALSE))*Sales[[#This Row],[Quantity]]/10</f>
        <v>157.131</v>
      </c>
      <c r="K5001">
        <f>WEEKDAY(Sales[[#This Row],[Date and Time]],2)</f>
        <v>2</v>
      </c>
    </row>
    <row r="5002" spans="1:11" x14ac:dyDescent="0.3">
      <c r="A5002" t="s">
        <v>8470</v>
      </c>
      <c r="B5002" s="1">
        <v>45450.394988425927</v>
      </c>
      <c r="C5002" t="s">
        <v>3293</v>
      </c>
      <c r="D5002" t="s">
        <v>2620</v>
      </c>
      <c r="E5002" t="s">
        <v>3471</v>
      </c>
      <c r="F5002" t="s">
        <v>3476</v>
      </c>
      <c r="G5002">
        <v>701.48</v>
      </c>
      <c r="H5002">
        <v>10</v>
      </c>
      <c r="I5002">
        <f t="shared" si="78"/>
        <v>70.147999999999996</v>
      </c>
      <c r="J5002">
        <f>(Sales[[#This Row],[Selling Price Per Commodity]]-VLOOKUP(C5002,Products!A:E,4, FALSE))*Sales[[#This Row],[Quantity]]/10</f>
        <v>-104.84200000000001</v>
      </c>
      <c r="K5002">
        <f>WEEKDAY(Sales[[#This Row],[Date and Time]],2)</f>
        <v>5</v>
      </c>
    </row>
    <row r="5003" spans="1:11" x14ac:dyDescent="0.3">
      <c r="A5003" t="s">
        <v>8471</v>
      </c>
      <c r="B5003" s="1">
        <v>45528.10328703704</v>
      </c>
      <c r="C5003" t="s">
        <v>3376</v>
      </c>
      <c r="D5003" t="s">
        <v>1044</v>
      </c>
      <c r="E5003" t="s">
        <v>3479</v>
      </c>
      <c r="F5003" t="s">
        <v>3469</v>
      </c>
      <c r="G5003">
        <v>183.45</v>
      </c>
      <c r="H5003">
        <v>3</v>
      </c>
      <c r="I5003">
        <f t="shared" si="78"/>
        <v>61.15</v>
      </c>
      <c r="J5003">
        <f>(Sales[[#This Row],[Selling Price Per Commodity]]-VLOOKUP(C5003,Products!A:E,4, FALSE))*Sales[[#This Row],[Quantity]]/10</f>
        <v>-93.405000000000001</v>
      </c>
      <c r="K5003">
        <f>WEEKDAY(Sales[[#This Row],[Date and Time]],2)</f>
        <v>6</v>
      </c>
    </row>
    <row r="5004" spans="1:11" x14ac:dyDescent="0.3">
      <c r="A5004" t="s">
        <v>8472</v>
      </c>
      <c r="B5004" s="1">
        <v>45573.034733796296</v>
      </c>
      <c r="C5004" t="s">
        <v>3424</v>
      </c>
      <c r="D5004" t="s">
        <v>63</v>
      </c>
      <c r="E5004" t="s">
        <v>3466</v>
      </c>
      <c r="F5004" t="s">
        <v>3469</v>
      </c>
      <c r="G5004">
        <v>280.94</v>
      </c>
      <c r="H5004">
        <v>9</v>
      </c>
      <c r="I5004">
        <f t="shared" si="78"/>
        <v>31.215555555555554</v>
      </c>
      <c r="J5004">
        <f>(Sales[[#This Row],[Selling Price Per Commodity]]-VLOOKUP(C5004,Products!A:E,4, FALSE))*Sales[[#This Row],[Quantity]]/10</f>
        <v>-409.09</v>
      </c>
      <c r="K5004">
        <f>WEEKDAY(Sales[[#This Row],[Date and Time]],2)</f>
        <v>2</v>
      </c>
    </row>
    <row r="5005" spans="1:11" x14ac:dyDescent="0.3">
      <c r="A5005" t="s">
        <v>8473</v>
      </c>
      <c r="B5005" s="1">
        <v>45612.146087962959</v>
      </c>
      <c r="C5005" t="s">
        <v>3357</v>
      </c>
      <c r="D5005" t="s">
        <v>3155</v>
      </c>
      <c r="E5005" t="s">
        <v>3466</v>
      </c>
      <c r="F5005" t="s">
        <v>3462</v>
      </c>
      <c r="G5005">
        <v>1882.73</v>
      </c>
      <c r="H5005">
        <v>5</v>
      </c>
      <c r="I5005">
        <f t="shared" si="78"/>
        <v>376.54599999999999</v>
      </c>
      <c r="J5005">
        <f>(Sales[[#This Row],[Selling Price Per Commodity]]-VLOOKUP(C5005,Products!A:E,4, FALSE))*Sales[[#This Row],[Quantity]]/10</f>
        <v>35.527999999999992</v>
      </c>
      <c r="K5005">
        <f>WEEKDAY(Sales[[#This Row],[Date and Time]],2)</f>
        <v>6</v>
      </c>
    </row>
    <row r="5006" spans="1:11" x14ac:dyDescent="0.3">
      <c r="A5006" t="s">
        <v>8474</v>
      </c>
      <c r="B5006" s="1">
        <v>45335.71675925926</v>
      </c>
      <c r="C5006" t="s">
        <v>3395</v>
      </c>
      <c r="D5006" t="s">
        <v>2831</v>
      </c>
      <c r="E5006" t="s">
        <v>3461</v>
      </c>
      <c r="F5006" t="s">
        <v>3467</v>
      </c>
      <c r="G5006">
        <v>1189.04</v>
      </c>
      <c r="H5006">
        <v>4</v>
      </c>
      <c r="I5006">
        <f t="shared" si="78"/>
        <v>297.26</v>
      </c>
      <c r="J5006">
        <f>(Sales[[#This Row],[Selling Price Per Commodity]]-VLOOKUP(C5006,Products!A:E,4, FALSE))*Sales[[#This Row],[Quantity]]/10</f>
        <v>77.816000000000003</v>
      </c>
      <c r="K5006">
        <f>WEEKDAY(Sales[[#This Row],[Date and Time]],2)</f>
        <v>2</v>
      </c>
    </row>
    <row r="5007" spans="1:11" x14ac:dyDescent="0.3">
      <c r="A5007" t="s">
        <v>8475</v>
      </c>
      <c r="B5007" s="1">
        <v>45526.904097222221</v>
      </c>
      <c r="C5007" t="s">
        <v>3321</v>
      </c>
      <c r="D5007" t="s">
        <v>1166</v>
      </c>
      <c r="E5007" t="s">
        <v>3471</v>
      </c>
      <c r="F5007" t="s">
        <v>3467</v>
      </c>
      <c r="G5007">
        <v>175.46</v>
      </c>
      <c r="H5007">
        <v>3</v>
      </c>
      <c r="I5007">
        <f t="shared" si="78"/>
        <v>58.486666666666672</v>
      </c>
      <c r="J5007">
        <f>(Sales[[#This Row],[Selling Price Per Commodity]]-VLOOKUP(C5007,Products!A:E,4, FALSE))*Sales[[#This Row],[Quantity]]/10</f>
        <v>0.25400000000000134</v>
      </c>
      <c r="K5007">
        <f>WEEKDAY(Sales[[#This Row],[Date and Time]],2)</f>
        <v>4</v>
      </c>
    </row>
    <row r="5008" spans="1:11" x14ac:dyDescent="0.3">
      <c r="A5008" t="s">
        <v>8476</v>
      </c>
      <c r="B5008" s="1">
        <v>45371.049490740741</v>
      </c>
      <c r="C5008" t="s">
        <v>3239</v>
      </c>
      <c r="D5008" t="s">
        <v>809</v>
      </c>
      <c r="E5008" t="s">
        <v>3479</v>
      </c>
      <c r="F5008" t="s">
        <v>3472</v>
      </c>
      <c r="G5008">
        <v>1610.81</v>
      </c>
      <c r="H5008">
        <v>1</v>
      </c>
      <c r="I5008">
        <f t="shared" si="78"/>
        <v>1610.81</v>
      </c>
      <c r="J5008">
        <f>(Sales[[#This Row],[Selling Price Per Commodity]]-VLOOKUP(C5008,Products!A:E,4, FALSE))*Sales[[#This Row],[Quantity]]/10</f>
        <v>117.23099999999999</v>
      </c>
      <c r="K5008">
        <f>WEEKDAY(Sales[[#This Row],[Date and Time]],2)</f>
        <v>3</v>
      </c>
    </row>
    <row r="5009" spans="1:11" x14ac:dyDescent="0.3">
      <c r="A5009" t="s">
        <v>8477</v>
      </c>
      <c r="B5009" s="1">
        <v>45371.336828703701</v>
      </c>
      <c r="C5009" t="s">
        <v>3410</v>
      </c>
      <c r="D5009" t="s">
        <v>2442</v>
      </c>
      <c r="E5009" t="s">
        <v>3471</v>
      </c>
      <c r="F5009" t="s">
        <v>3476</v>
      </c>
      <c r="G5009">
        <v>838.82</v>
      </c>
      <c r="H5009">
        <v>4</v>
      </c>
      <c r="I5009">
        <f t="shared" si="78"/>
        <v>209.70500000000001</v>
      </c>
      <c r="J5009">
        <f>(Sales[[#This Row],[Selling Price Per Commodity]]-VLOOKUP(C5009,Products!A:E,4, FALSE))*Sales[[#This Row],[Quantity]]/10</f>
        <v>22.810000000000002</v>
      </c>
      <c r="K5009">
        <f>WEEKDAY(Sales[[#This Row],[Date and Time]],2)</f>
        <v>3</v>
      </c>
    </row>
    <row r="5010" spans="1:11" x14ac:dyDescent="0.3">
      <c r="A5010" t="s">
        <v>8478</v>
      </c>
      <c r="B5010" s="1">
        <v>45540.311550925922</v>
      </c>
      <c r="C5010" t="s">
        <v>3259</v>
      </c>
      <c r="D5010" t="s">
        <v>1207</v>
      </c>
      <c r="E5010" t="s">
        <v>3471</v>
      </c>
      <c r="F5010" t="s">
        <v>3467</v>
      </c>
      <c r="G5010">
        <v>1869.37</v>
      </c>
      <c r="H5010">
        <v>9</v>
      </c>
      <c r="I5010">
        <f t="shared" si="78"/>
        <v>207.70777777777778</v>
      </c>
      <c r="J5010">
        <f>(Sales[[#This Row],[Selling Price Per Commodity]]-VLOOKUP(C5010,Products!A:E,4, FALSE))*Sales[[#This Row],[Quantity]]/10</f>
        <v>-3.6020000000000065</v>
      </c>
      <c r="K5010">
        <f>WEEKDAY(Sales[[#This Row],[Date and Time]],2)</f>
        <v>4</v>
      </c>
    </row>
    <row r="5011" spans="1:11" x14ac:dyDescent="0.3">
      <c r="A5011" t="s">
        <v>8479</v>
      </c>
      <c r="B5011" s="1">
        <v>45554.644733796296</v>
      </c>
      <c r="C5011" t="s">
        <v>3340</v>
      </c>
      <c r="D5011" t="s">
        <v>365</v>
      </c>
      <c r="E5011" t="s">
        <v>3479</v>
      </c>
      <c r="F5011" t="s">
        <v>3472</v>
      </c>
      <c r="G5011">
        <v>931.3</v>
      </c>
      <c r="H5011">
        <v>6</v>
      </c>
      <c r="I5011">
        <f t="shared" si="78"/>
        <v>155.21666666666667</v>
      </c>
      <c r="J5011">
        <f>(Sales[[#This Row],[Selling Price Per Commodity]]-VLOOKUP(C5011,Products!A:E,4, FALSE))*Sales[[#This Row],[Quantity]]/10</f>
        <v>-407.50999999999993</v>
      </c>
      <c r="K5011">
        <f>WEEKDAY(Sales[[#This Row],[Date and Time]],2)</f>
        <v>4</v>
      </c>
    </row>
    <row r="5012" spans="1:11" x14ac:dyDescent="0.3">
      <c r="A5012" t="s">
        <v>8480</v>
      </c>
      <c r="B5012" s="1">
        <v>45292.869386574072</v>
      </c>
      <c r="C5012" t="s">
        <v>3380</v>
      </c>
      <c r="D5012" t="s">
        <v>2623</v>
      </c>
      <c r="E5012" t="s">
        <v>3471</v>
      </c>
      <c r="F5012" t="s">
        <v>3472</v>
      </c>
      <c r="G5012">
        <v>1672.78</v>
      </c>
      <c r="H5012">
        <v>10</v>
      </c>
      <c r="I5012">
        <f t="shared" si="78"/>
        <v>167.27799999999999</v>
      </c>
      <c r="J5012">
        <f>(Sales[[#This Row],[Selling Price Per Commodity]]-VLOOKUP(C5012,Products!A:E,4, FALSE))*Sales[[#This Row],[Quantity]]/10</f>
        <v>-635.072</v>
      </c>
      <c r="K5012">
        <f>WEEKDAY(Sales[[#This Row],[Date and Time]],2)</f>
        <v>1</v>
      </c>
    </row>
    <row r="5013" spans="1:11" x14ac:dyDescent="0.3">
      <c r="A5013" t="s">
        <v>8481</v>
      </c>
      <c r="B5013" s="1">
        <v>45317.186331018522</v>
      </c>
      <c r="C5013" t="s">
        <v>3299</v>
      </c>
      <c r="D5013" t="s">
        <v>2381</v>
      </c>
      <c r="E5013" t="s">
        <v>3471</v>
      </c>
      <c r="F5013" t="s">
        <v>3476</v>
      </c>
      <c r="G5013">
        <v>1306.06</v>
      </c>
      <c r="H5013">
        <v>7</v>
      </c>
      <c r="I5013">
        <f t="shared" si="78"/>
        <v>186.57999999999998</v>
      </c>
      <c r="J5013">
        <f>(Sales[[#This Row],[Selling Price Per Commodity]]-VLOOKUP(C5013,Products!A:E,4, FALSE))*Sales[[#This Row],[Quantity]]/10</f>
        <v>-150.78000000000003</v>
      </c>
      <c r="K5013">
        <f>WEEKDAY(Sales[[#This Row],[Date and Time]],2)</f>
        <v>5</v>
      </c>
    </row>
    <row r="5014" spans="1:11" x14ac:dyDescent="0.3">
      <c r="A5014" t="s">
        <v>8482</v>
      </c>
      <c r="B5014" s="1">
        <v>45584.335520833331</v>
      </c>
      <c r="C5014" t="s">
        <v>3296</v>
      </c>
      <c r="D5014" t="s">
        <v>234</v>
      </c>
      <c r="E5014" t="s">
        <v>3464</v>
      </c>
      <c r="F5014" t="s">
        <v>3469</v>
      </c>
      <c r="G5014">
        <v>453.8</v>
      </c>
      <c r="H5014">
        <v>1</v>
      </c>
      <c r="I5014">
        <f t="shared" si="78"/>
        <v>453.8</v>
      </c>
      <c r="J5014">
        <f>(Sales[[#This Row],[Selling Price Per Commodity]]-VLOOKUP(C5014,Products!A:E,4, FALSE))*Sales[[#This Row],[Quantity]]/10</f>
        <v>-13.343999999999999</v>
      </c>
      <c r="K5014">
        <f>WEEKDAY(Sales[[#This Row],[Date and Time]],2)</f>
        <v>6</v>
      </c>
    </row>
    <row r="5015" spans="1:11" x14ac:dyDescent="0.3">
      <c r="A5015" t="s">
        <v>8483</v>
      </c>
      <c r="B5015" s="1">
        <v>45327.779097222221</v>
      </c>
      <c r="C5015" t="s">
        <v>3352</v>
      </c>
      <c r="D5015" t="s">
        <v>2632</v>
      </c>
      <c r="E5015" t="s">
        <v>3461</v>
      </c>
      <c r="F5015" t="s">
        <v>3462</v>
      </c>
      <c r="G5015">
        <v>704.35</v>
      </c>
      <c r="H5015">
        <v>9</v>
      </c>
      <c r="I5015">
        <f t="shared" si="78"/>
        <v>78.26111111111112</v>
      </c>
      <c r="J5015">
        <f>(Sales[[#This Row],[Selling Price Per Commodity]]-VLOOKUP(C5015,Products!A:E,4, FALSE))*Sales[[#This Row],[Quantity]]/10</f>
        <v>-293.678</v>
      </c>
      <c r="K5015">
        <f>WEEKDAY(Sales[[#This Row],[Date and Time]],2)</f>
        <v>1</v>
      </c>
    </row>
    <row r="5016" spans="1:11" x14ac:dyDescent="0.3">
      <c r="A5016" t="s">
        <v>8484</v>
      </c>
      <c r="B5016" s="1">
        <v>45317.976574074077</v>
      </c>
      <c r="C5016" t="s">
        <v>3388</v>
      </c>
      <c r="D5016" t="s">
        <v>2245</v>
      </c>
      <c r="E5016" t="s">
        <v>3471</v>
      </c>
      <c r="F5016" t="s">
        <v>3467</v>
      </c>
      <c r="G5016">
        <v>394.25</v>
      </c>
      <c r="H5016">
        <v>2</v>
      </c>
      <c r="I5016">
        <f t="shared" si="78"/>
        <v>197.125</v>
      </c>
      <c r="J5016">
        <f>(Sales[[#This Row],[Selling Price Per Commodity]]-VLOOKUP(C5016,Products!A:E,4, FALSE))*Sales[[#This Row],[Quantity]]/10</f>
        <v>26.292999999999999</v>
      </c>
      <c r="K5016">
        <f>WEEKDAY(Sales[[#This Row],[Date and Time]],2)</f>
        <v>5</v>
      </c>
    </row>
    <row r="5017" spans="1:11" x14ac:dyDescent="0.3">
      <c r="A5017" t="s">
        <v>8485</v>
      </c>
      <c r="B5017" s="1">
        <v>45436.081828703704</v>
      </c>
      <c r="C5017" t="s">
        <v>3263</v>
      </c>
      <c r="D5017" t="s">
        <v>3078</v>
      </c>
      <c r="E5017" t="s">
        <v>3461</v>
      </c>
      <c r="F5017" t="s">
        <v>3467</v>
      </c>
      <c r="G5017">
        <v>167.67</v>
      </c>
      <c r="H5017">
        <v>2</v>
      </c>
      <c r="I5017">
        <f t="shared" si="78"/>
        <v>83.834999999999994</v>
      </c>
      <c r="J5017">
        <f>(Sales[[#This Row],[Selling Price Per Commodity]]-VLOOKUP(C5017,Products!A:E,4, FALSE))*Sales[[#This Row],[Quantity]]/10</f>
        <v>-66.853000000000009</v>
      </c>
      <c r="K5017">
        <f>WEEKDAY(Sales[[#This Row],[Date and Time]],2)</f>
        <v>5</v>
      </c>
    </row>
    <row r="5018" spans="1:11" x14ac:dyDescent="0.3">
      <c r="A5018" t="s">
        <v>8486</v>
      </c>
      <c r="B5018" s="1">
        <v>45466.69458333333</v>
      </c>
      <c r="C5018" t="s">
        <v>3312</v>
      </c>
      <c r="D5018" t="s">
        <v>2161</v>
      </c>
      <c r="E5018" t="s">
        <v>3471</v>
      </c>
      <c r="F5018" t="s">
        <v>3467</v>
      </c>
      <c r="G5018">
        <v>1349.72</v>
      </c>
      <c r="H5018">
        <v>3</v>
      </c>
      <c r="I5018">
        <f t="shared" si="78"/>
        <v>449.90666666666669</v>
      </c>
      <c r="J5018">
        <f>(Sales[[#This Row],[Selling Price Per Commodity]]-VLOOKUP(C5018,Products!A:E,4, FALSE))*Sales[[#This Row],[Quantity]]/10</f>
        <v>76.88300000000001</v>
      </c>
      <c r="K5018">
        <f>WEEKDAY(Sales[[#This Row],[Date and Time]],2)</f>
        <v>7</v>
      </c>
    </row>
    <row r="5019" spans="1:11" x14ac:dyDescent="0.3">
      <c r="A5019" t="s">
        <v>8487</v>
      </c>
      <c r="B5019" s="1">
        <v>45485.959583333337</v>
      </c>
      <c r="C5019" t="s">
        <v>3408</v>
      </c>
      <c r="D5019" t="s">
        <v>615</v>
      </c>
      <c r="E5019" t="s">
        <v>3466</v>
      </c>
      <c r="F5019" t="s">
        <v>3472</v>
      </c>
      <c r="G5019">
        <v>76.599999999999994</v>
      </c>
      <c r="H5019">
        <v>10</v>
      </c>
      <c r="I5019">
        <f t="shared" si="78"/>
        <v>7.6599999999999993</v>
      </c>
      <c r="J5019">
        <f>(Sales[[#This Row],[Selling Price Per Commodity]]-VLOOKUP(C5019,Products!A:E,4, FALSE))*Sales[[#This Row],[Quantity]]/10</f>
        <v>-21.18</v>
      </c>
      <c r="K5019">
        <f>WEEKDAY(Sales[[#This Row],[Date and Time]],2)</f>
        <v>5</v>
      </c>
    </row>
    <row r="5020" spans="1:11" x14ac:dyDescent="0.3">
      <c r="A5020" t="s">
        <v>8488</v>
      </c>
      <c r="B5020" s="1">
        <v>45445.345555555556</v>
      </c>
      <c r="C5020" t="s">
        <v>3331</v>
      </c>
      <c r="D5020" t="s">
        <v>2759</v>
      </c>
      <c r="E5020" t="s">
        <v>3464</v>
      </c>
      <c r="F5020" t="s">
        <v>3467</v>
      </c>
      <c r="G5020">
        <v>87.67</v>
      </c>
      <c r="H5020">
        <v>5</v>
      </c>
      <c r="I5020">
        <f t="shared" si="78"/>
        <v>17.533999999999999</v>
      </c>
      <c r="J5020">
        <f>(Sales[[#This Row],[Selling Price Per Commodity]]-VLOOKUP(C5020,Products!A:E,4, FALSE))*Sales[[#This Row],[Quantity]]/10</f>
        <v>-390.76299999999998</v>
      </c>
      <c r="K5020">
        <f>WEEKDAY(Sales[[#This Row],[Date and Time]],2)</f>
        <v>7</v>
      </c>
    </row>
    <row r="5021" spans="1:11" x14ac:dyDescent="0.3">
      <c r="A5021" t="s">
        <v>8489</v>
      </c>
      <c r="B5021" s="1">
        <v>45394.339942129627</v>
      </c>
      <c r="C5021" t="s">
        <v>3448</v>
      </c>
      <c r="D5021" t="s">
        <v>279</v>
      </c>
      <c r="E5021" t="s">
        <v>3464</v>
      </c>
      <c r="F5021" t="s">
        <v>3476</v>
      </c>
      <c r="G5021">
        <v>1476.93</v>
      </c>
      <c r="H5021">
        <v>3</v>
      </c>
      <c r="I5021">
        <f t="shared" si="78"/>
        <v>492.31</v>
      </c>
      <c r="J5021">
        <f>(Sales[[#This Row],[Selling Price Per Commodity]]-VLOOKUP(C5021,Products!A:E,4, FALSE))*Sales[[#This Row],[Quantity]]/10</f>
        <v>-138.95999999999998</v>
      </c>
      <c r="K5021">
        <f>WEEKDAY(Sales[[#This Row],[Date and Time]],2)</f>
        <v>5</v>
      </c>
    </row>
    <row r="5022" spans="1:11" x14ac:dyDescent="0.3">
      <c r="A5022" t="s">
        <v>8490</v>
      </c>
      <c r="B5022" s="1">
        <v>45471.481168981481</v>
      </c>
      <c r="C5022" t="s">
        <v>3444</v>
      </c>
      <c r="D5022" t="s">
        <v>2955</v>
      </c>
      <c r="E5022" t="s">
        <v>3464</v>
      </c>
      <c r="F5022" t="s">
        <v>3467</v>
      </c>
      <c r="G5022">
        <v>509.53</v>
      </c>
      <c r="H5022">
        <v>6</v>
      </c>
      <c r="I5022">
        <f t="shared" si="78"/>
        <v>84.921666666666667</v>
      </c>
      <c r="J5022">
        <f>(Sales[[#This Row],[Selling Price Per Commodity]]-VLOOKUP(C5022,Products!A:E,4, FALSE))*Sales[[#This Row],[Quantity]]/10</f>
        <v>-38.225000000000001</v>
      </c>
      <c r="K5022">
        <f>WEEKDAY(Sales[[#This Row],[Date and Time]],2)</f>
        <v>5</v>
      </c>
    </row>
    <row r="5023" spans="1:11" x14ac:dyDescent="0.3">
      <c r="A5023" t="s">
        <v>8491</v>
      </c>
      <c r="B5023" s="1">
        <v>45439.622754629629</v>
      </c>
      <c r="C5023" t="s">
        <v>3367</v>
      </c>
      <c r="D5023" t="s">
        <v>785</v>
      </c>
      <c r="E5023" t="s">
        <v>3479</v>
      </c>
      <c r="F5023" t="s">
        <v>3469</v>
      </c>
      <c r="G5023">
        <v>568.4</v>
      </c>
      <c r="H5023">
        <v>8</v>
      </c>
      <c r="I5023">
        <f t="shared" si="78"/>
        <v>71.05</v>
      </c>
      <c r="J5023">
        <f>(Sales[[#This Row],[Selling Price Per Commodity]]-VLOOKUP(C5023,Products!A:E,4, FALSE))*Sales[[#This Row],[Quantity]]/10</f>
        <v>-247.80799999999999</v>
      </c>
      <c r="K5023">
        <f>WEEKDAY(Sales[[#This Row],[Date and Time]],2)</f>
        <v>1</v>
      </c>
    </row>
    <row r="5024" spans="1:11" x14ac:dyDescent="0.3">
      <c r="A5024" t="s">
        <v>8492</v>
      </c>
      <c r="B5024" s="1">
        <v>45462.76761574074</v>
      </c>
      <c r="C5024" t="s">
        <v>3413</v>
      </c>
      <c r="D5024" t="s">
        <v>2261</v>
      </c>
      <c r="E5024" t="s">
        <v>3464</v>
      </c>
      <c r="F5024" t="s">
        <v>3476</v>
      </c>
      <c r="G5024">
        <v>1972</v>
      </c>
      <c r="H5024">
        <v>2</v>
      </c>
      <c r="I5024">
        <f t="shared" si="78"/>
        <v>986</v>
      </c>
      <c r="J5024">
        <f>(Sales[[#This Row],[Selling Price Per Commodity]]-VLOOKUP(C5024,Products!A:E,4, FALSE))*Sales[[#This Row],[Quantity]]/10</f>
        <v>134.88800000000001</v>
      </c>
      <c r="K5024">
        <f>WEEKDAY(Sales[[#This Row],[Date and Time]],2)</f>
        <v>3</v>
      </c>
    </row>
    <row r="5025" spans="1:11" x14ac:dyDescent="0.3">
      <c r="A5025" t="s">
        <v>8493</v>
      </c>
      <c r="B5025" s="1">
        <v>45449.990995370368</v>
      </c>
      <c r="C5025" t="s">
        <v>3386</v>
      </c>
      <c r="D5025" t="s">
        <v>1261</v>
      </c>
      <c r="E5025" t="s">
        <v>3464</v>
      </c>
      <c r="F5025" t="s">
        <v>3472</v>
      </c>
      <c r="G5025">
        <v>82.02</v>
      </c>
      <c r="H5025">
        <v>7</v>
      </c>
      <c r="I5025">
        <f t="shared" si="78"/>
        <v>11.717142857142857</v>
      </c>
      <c r="J5025">
        <f>(Sales[[#This Row],[Selling Price Per Commodity]]-VLOOKUP(C5025,Products!A:E,4, FALSE))*Sales[[#This Row],[Quantity]]/10</f>
        <v>-517.68700000000001</v>
      </c>
      <c r="K5025">
        <f>WEEKDAY(Sales[[#This Row],[Date and Time]],2)</f>
        <v>4</v>
      </c>
    </row>
    <row r="5026" spans="1:11" x14ac:dyDescent="0.3">
      <c r="A5026" t="s">
        <v>8494</v>
      </c>
      <c r="B5026" s="1">
        <v>45316.058449074073</v>
      </c>
      <c r="C5026" t="s">
        <v>3399</v>
      </c>
      <c r="D5026" t="s">
        <v>2568</v>
      </c>
      <c r="E5026" t="s">
        <v>3464</v>
      </c>
      <c r="F5026" t="s">
        <v>3472</v>
      </c>
      <c r="G5026">
        <v>1157.3</v>
      </c>
      <c r="H5026">
        <v>8</v>
      </c>
      <c r="I5026">
        <f t="shared" si="78"/>
        <v>144.66249999999999</v>
      </c>
      <c r="J5026">
        <f>(Sales[[#This Row],[Selling Price Per Commodity]]-VLOOKUP(C5026,Products!A:E,4, FALSE))*Sales[[#This Row],[Quantity]]/10</f>
        <v>-434.04599999999999</v>
      </c>
      <c r="K5026">
        <f>WEEKDAY(Sales[[#This Row],[Date and Time]],2)</f>
        <v>4</v>
      </c>
    </row>
    <row r="5027" spans="1:11" x14ac:dyDescent="0.3">
      <c r="A5027" t="s">
        <v>8495</v>
      </c>
      <c r="B5027" s="1">
        <v>45443.989976851852</v>
      </c>
      <c r="C5027" t="s">
        <v>3297</v>
      </c>
      <c r="D5027" t="s">
        <v>299</v>
      </c>
      <c r="E5027" t="s">
        <v>3461</v>
      </c>
      <c r="F5027" t="s">
        <v>3476</v>
      </c>
      <c r="G5027">
        <v>1579.98</v>
      </c>
      <c r="H5027">
        <v>9</v>
      </c>
      <c r="I5027">
        <f t="shared" si="78"/>
        <v>175.55333333333334</v>
      </c>
      <c r="J5027">
        <f>(Sales[[#This Row],[Selling Price Per Commodity]]-VLOOKUP(C5027,Products!A:E,4, FALSE))*Sales[[#This Row],[Quantity]]/10</f>
        <v>-581.60400000000004</v>
      </c>
      <c r="K5027">
        <f>WEEKDAY(Sales[[#This Row],[Date and Time]],2)</f>
        <v>5</v>
      </c>
    </row>
    <row r="5028" spans="1:11" x14ac:dyDescent="0.3">
      <c r="A5028" t="s">
        <v>8496</v>
      </c>
      <c r="B5028" s="1">
        <v>45478.480949074074</v>
      </c>
      <c r="C5028" t="s">
        <v>3237</v>
      </c>
      <c r="D5028" t="s">
        <v>1945</v>
      </c>
      <c r="E5028" t="s">
        <v>3479</v>
      </c>
      <c r="F5028" t="s">
        <v>3476</v>
      </c>
      <c r="G5028">
        <v>386.19</v>
      </c>
      <c r="H5028">
        <v>7</v>
      </c>
      <c r="I5028">
        <f t="shared" si="78"/>
        <v>55.17</v>
      </c>
      <c r="J5028">
        <f>(Sales[[#This Row],[Selling Price Per Commodity]]-VLOOKUP(C5028,Products!A:E,4, FALSE))*Sales[[#This Row],[Quantity]]/10</f>
        <v>-298.08100000000002</v>
      </c>
      <c r="K5028">
        <f>WEEKDAY(Sales[[#This Row],[Date and Time]],2)</f>
        <v>5</v>
      </c>
    </row>
    <row r="5029" spans="1:11" x14ac:dyDescent="0.3">
      <c r="A5029" t="s">
        <v>8497</v>
      </c>
      <c r="B5029" s="1">
        <v>45306.547280092593</v>
      </c>
      <c r="C5029" t="s">
        <v>3407</v>
      </c>
      <c r="D5029" t="s">
        <v>569</v>
      </c>
      <c r="E5029" t="s">
        <v>3464</v>
      </c>
      <c r="F5029" t="s">
        <v>3469</v>
      </c>
      <c r="G5029">
        <v>1128.3599999999999</v>
      </c>
      <c r="H5029">
        <v>9</v>
      </c>
      <c r="I5029">
        <f t="shared" si="78"/>
        <v>125.37333333333332</v>
      </c>
      <c r="J5029">
        <f>(Sales[[#This Row],[Selling Price Per Commodity]]-VLOOKUP(C5029,Products!A:E,4, FALSE))*Sales[[#This Row],[Quantity]]/10</f>
        <v>79.058999999999997</v>
      </c>
      <c r="K5029">
        <f>WEEKDAY(Sales[[#This Row],[Date and Time]],2)</f>
        <v>1</v>
      </c>
    </row>
    <row r="5030" spans="1:11" x14ac:dyDescent="0.3">
      <c r="A5030" t="s">
        <v>8498</v>
      </c>
      <c r="B5030" s="1">
        <v>45572.979942129627</v>
      </c>
      <c r="C5030" t="s">
        <v>3373</v>
      </c>
      <c r="D5030" t="s">
        <v>583</v>
      </c>
      <c r="E5030" t="s">
        <v>3471</v>
      </c>
      <c r="F5030" t="s">
        <v>3472</v>
      </c>
      <c r="G5030">
        <v>1257.27</v>
      </c>
      <c r="H5030">
        <v>2</v>
      </c>
      <c r="I5030">
        <f t="shared" si="78"/>
        <v>628.63499999999999</v>
      </c>
      <c r="J5030">
        <f>(Sales[[#This Row],[Selling Price Per Commodity]]-VLOOKUP(C5030,Products!A:E,4, FALSE))*Sales[[#This Row],[Quantity]]/10</f>
        <v>-38.645000000000003</v>
      </c>
      <c r="K5030">
        <f>WEEKDAY(Sales[[#This Row],[Date and Time]],2)</f>
        <v>1</v>
      </c>
    </row>
    <row r="5031" spans="1:11" x14ac:dyDescent="0.3">
      <c r="A5031" t="s">
        <v>8499</v>
      </c>
      <c r="B5031" s="1">
        <v>45346.425405092596</v>
      </c>
      <c r="C5031" t="s">
        <v>3435</v>
      </c>
      <c r="D5031" t="s">
        <v>1607</v>
      </c>
      <c r="E5031" t="s">
        <v>3479</v>
      </c>
      <c r="F5031" t="s">
        <v>3469</v>
      </c>
      <c r="G5031">
        <v>625.5</v>
      </c>
      <c r="H5031">
        <v>1</v>
      </c>
      <c r="I5031">
        <f t="shared" si="78"/>
        <v>625.5</v>
      </c>
      <c r="J5031">
        <f>(Sales[[#This Row],[Selling Price Per Commodity]]-VLOOKUP(C5031,Products!A:E,4, FALSE))*Sales[[#This Row],[Quantity]]/10</f>
        <v>30.923000000000002</v>
      </c>
      <c r="K5031">
        <f>WEEKDAY(Sales[[#This Row],[Date and Time]],2)</f>
        <v>6</v>
      </c>
    </row>
    <row r="5032" spans="1:11" x14ac:dyDescent="0.3">
      <c r="A5032" t="s">
        <v>8500</v>
      </c>
      <c r="B5032" s="1">
        <v>45509.082430555558</v>
      </c>
      <c r="C5032" t="s">
        <v>3379</v>
      </c>
      <c r="D5032" t="s">
        <v>1717</v>
      </c>
      <c r="E5032" t="s">
        <v>3461</v>
      </c>
      <c r="F5032" t="s">
        <v>3467</v>
      </c>
      <c r="G5032">
        <v>371.24</v>
      </c>
      <c r="H5032">
        <v>3</v>
      </c>
      <c r="I5032">
        <f t="shared" si="78"/>
        <v>123.74666666666667</v>
      </c>
      <c r="J5032">
        <f>(Sales[[#This Row],[Selling Price Per Commodity]]-VLOOKUP(C5032,Products!A:E,4, FALSE))*Sales[[#This Row],[Quantity]]/10</f>
        <v>-144.46599999999998</v>
      </c>
      <c r="K5032">
        <f>WEEKDAY(Sales[[#This Row],[Date and Time]],2)</f>
        <v>1</v>
      </c>
    </row>
    <row r="5033" spans="1:11" x14ac:dyDescent="0.3">
      <c r="A5033" t="s">
        <v>8501</v>
      </c>
      <c r="B5033" s="1">
        <v>45515.097615740742</v>
      </c>
      <c r="C5033" t="s">
        <v>3435</v>
      </c>
      <c r="D5033" t="s">
        <v>457</v>
      </c>
      <c r="E5033" t="s">
        <v>3479</v>
      </c>
      <c r="F5033" t="s">
        <v>3462</v>
      </c>
      <c r="G5033">
        <v>865.15</v>
      </c>
      <c r="H5033">
        <v>8</v>
      </c>
      <c r="I5033">
        <f t="shared" si="78"/>
        <v>108.14375</v>
      </c>
      <c r="J5033">
        <f>(Sales[[#This Row],[Selling Price Per Commodity]]-VLOOKUP(C5033,Products!A:E,4, FALSE))*Sales[[#This Row],[Quantity]]/10</f>
        <v>-166.50099999999998</v>
      </c>
      <c r="K5033">
        <f>WEEKDAY(Sales[[#This Row],[Date and Time]],2)</f>
        <v>7</v>
      </c>
    </row>
    <row r="5034" spans="1:11" x14ac:dyDescent="0.3">
      <c r="A5034" t="s">
        <v>8502</v>
      </c>
      <c r="B5034" s="1">
        <v>45478.186956018515</v>
      </c>
      <c r="C5034" t="s">
        <v>3269</v>
      </c>
      <c r="D5034" t="s">
        <v>2975</v>
      </c>
      <c r="E5034" t="s">
        <v>3466</v>
      </c>
      <c r="F5034" t="s">
        <v>3469</v>
      </c>
      <c r="G5034">
        <v>734.96</v>
      </c>
      <c r="H5034">
        <v>9</v>
      </c>
      <c r="I5034">
        <f t="shared" si="78"/>
        <v>81.662222222222226</v>
      </c>
      <c r="J5034">
        <f>(Sales[[#This Row],[Selling Price Per Commodity]]-VLOOKUP(C5034,Products!A:E,4, FALSE))*Sales[[#This Row],[Quantity]]/10</f>
        <v>-491.39799999999997</v>
      </c>
      <c r="K5034">
        <f>WEEKDAY(Sales[[#This Row],[Date and Time]],2)</f>
        <v>5</v>
      </c>
    </row>
    <row r="5035" spans="1:11" x14ac:dyDescent="0.3">
      <c r="A5035" t="s">
        <v>8503</v>
      </c>
      <c r="B5035" s="1">
        <v>45370.816122685188</v>
      </c>
      <c r="C5035" t="s">
        <v>3439</v>
      </c>
      <c r="D5035" t="s">
        <v>2816</v>
      </c>
      <c r="E5035" t="s">
        <v>3466</v>
      </c>
      <c r="F5035" t="s">
        <v>3467</v>
      </c>
      <c r="G5035">
        <v>1701.15</v>
      </c>
      <c r="H5035">
        <v>3</v>
      </c>
      <c r="I5035">
        <f t="shared" si="78"/>
        <v>567.05000000000007</v>
      </c>
      <c r="J5035">
        <f>(Sales[[#This Row],[Selling Price Per Commodity]]-VLOOKUP(C5035,Products!A:E,4, FALSE))*Sales[[#This Row],[Quantity]]/10</f>
        <v>-113.63699999999999</v>
      </c>
      <c r="K5035">
        <f>WEEKDAY(Sales[[#This Row],[Date and Time]],2)</f>
        <v>2</v>
      </c>
    </row>
    <row r="5036" spans="1:11" x14ac:dyDescent="0.3">
      <c r="A5036" t="s">
        <v>8504</v>
      </c>
      <c r="B5036" s="1">
        <v>45555.134768518517</v>
      </c>
      <c r="C5036" t="s">
        <v>3449</v>
      </c>
      <c r="D5036" t="s">
        <v>2904</v>
      </c>
      <c r="E5036" t="s">
        <v>3471</v>
      </c>
      <c r="F5036" t="s">
        <v>3462</v>
      </c>
      <c r="G5036">
        <v>426.79</v>
      </c>
      <c r="H5036">
        <v>6</v>
      </c>
      <c r="I5036">
        <f t="shared" si="78"/>
        <v>71.131666666666675</v>
      </c>
      <c r="J5036">
        <f>(Sales[[#This Row],[Selling Price Per Commodity]]-VLOOKUP(C5036,Products!A:E,4, FALSE))*Sales[[#This Row],[Quantity]]/10</f>
        <v>-250.02500000000001</v>
      </c>
      <c r="K5036">
        <f>WEEKDAY(Sales[[#This Row],[Date and Time]],2)</f>
        <v>5</v>
      </c>
    </row>
    <row r="5037" spans="1:11" x14ac:dyDescent="0.3">
      <c r="A5037" t="s">
        <v>8505</v>
      </c>
      <c r="B5037" s="1">
        <v>45536.450868055559</v>
      </c>
      <c r="C5037" t="s">
        <v>3384</v>
      </c>
      <c r="D5037" t="s">
        <v>102</v>
      </c>
      <c r="E5037" t="s">
        <v>3464</v>
      </c>
      <c r="F5037" t="s">
        <v>3472</v>
      </c>
      <c r="G5037">
        <v>1116.1400000000001</v>
      </c>
      <c r="H5037">
        <v>7</v>
      </c>
      <c r="I5037">
        <f t="shared" si="78"/>
        <v>159.44857142857146</v>
      </c>
      <c r="J5037">
        <f>(Sales[[#This Row],[Selling Price Per Commodity]]-VLOOKUP(C5037,Products!A:E,4, FALSE))*Sales[[#This Row],[Quantity]]/10</f>
        <v>-374.56399999999996</v>
      </c>
      <c r="K5037">
        <f>WEEKDAY(Sales[[#This Row],[Date and Time]],2)</f>
        <v>7</v>
      </c>
    </row>
    <row r="5038" spans="1:11" x14ac:dyDescent="0.3">
      <c r="A5038" t="s">
        <v>8506</v>
      </c>
      <c r="B5038" s="1">
        <v>45555.290694444448</v>
      </c>
      <c r="C5038" t="s">
        <v>3318</v>
      </c>
      <c r="D5038" t="s">
        <v>2687</v>
      </c>
      <c r="E5038" t="s">
        <v>3466</v>
      </c>
      <c r="F5038" t="s">
        <v>3476</v>
      </c>
      <c r="G5038">
        <v>949.43</v>
      </c>
      <c r="H5038">
        <v>7</v>
      </c>
      <c r="I5038">
        <f t="shared" si="78"/>
        <v>135.63285714285715</v>
      </c>
      <c r="J5038">
        <f>(Sales[[#This Row],[Selling Price Per Commodity]]-VLOOKUP(C5038,Products!A:E,4, FALSE))*Sales[[#This Row],[Quantity]]/10</f>
        <v>46.622</v>
      </c>
      <c r="K5038">
        <f>WEEKDAY(Sales[[#This Row],[Date and Time]],2)</f>
        <v>5</v>
      </c>
    </row>
    <row r="5039" spans="1:11" x14ac:dyDescent="0.3">
      <c r="A5039" t="s">
        <v>8507</v>
      </c>
      <c r="B5039" s="1">
        <v>45381.535729166666</v>
      </c>
      <c r="C5039" t="s">
        <v>3323</v>
      </c>
      <c r="D5039" t="s">
        <v>1866</v>
      </c>
      <c r="E5039" t="s">
        <v>3461</v>
      </c>
      <c r="F5039" t="s">
        <v>3467</v>
      </c>
      <c r="G5039">
        <v>1044.1099999999999</v>
      </c>
      <c r="H5039">
        <v>10</v>
      </c>
      <c r="I5039">
        <f t="shared" si="78"/>
        <v>104.41099999999999</v>
      </c>
      <c r="J5039">
        <f>(Sales[[#This Row],[Selling Price Per Commodity]]-VLOOKUP(C5039,Products!A:E,4, FALSE))*Sales[[#This Row],[Quantity]]/10</f>
        <v>-837.92900000000009</v>
      </c>
      <c r="K5039">
        <f>WEEKDAY(Sales[[#This Row],[Date and Time]],2)</f>
        <v>6</v>
      </c>
    </row>
    <row r="5040" spans="1:11" x14ac:dyDescent="0.3">
      <c r="A5040" t="s">
        <v>8508</v>
      </c>
      <c r="B5040" s="1">
        <v>45352.340983796297</v>
      </c>
      <c r="C5040" t="s">
        <v>3391</v>
      </c>
      <c r="D5040" t="s">
        <v>1843</v>
      </c>
      <c r="E5040" t="s">
        <v>3471</v>
      </c>
      <c r="F5040" t="s">
        <v>3476</v>
      </c>
      <c r="G5040">
        <v>485.07</v>
      </c>
      <c r="H5040">
        <v>7</v>
      </c>
      <c r="I5040">
        <f t="shared" si="78"/>
        <v>69.295714285714283</v>
      </c>
      <c r="J5040">
        <f>(Sales[[#This Row],[Selling Price Per Commodity]]-VLOOKUP(C5040,Products!A:E,4, FALSE))*Sales[[#This Row],[Quantity]]/10</f>
        <v>-213.93700000000004</v>
      </c>
      <c r="K5040">
        <f>WEEKDAY(Sales[[#This Row],[Date and Time]],2)</f>
        <v>5</v>
      </c>
    </row>
    <row r="5041" spans="1:11" x14ac:dyDescent="0.3">
      <c r="A5041" t="s">
        <v>8509</v>
      </c>
      <c r="B5041" s="1">
        <v>45487.557326388887</v>
      </c>
      <c r="C5041" t="s">
        <v>3365</v>
      </c>
      <c r="D5041" t="s">
        <v>769</v>
      </c>
      <c r="E5041" t="s">
        <v>3464</v>
      </c>
      <c r="F5041" t="s">
        <v>3476</v>
      </c>
      <c r="G5041">
        <v>860.15</v>
      </c>
      <c r="H5041">
        <v>10</v>
      </c>
      <c r="I5041">
        <f t="shared" si="78"/>
        <v>86.015000000000001</v>
      </c>
      <c r="J5041">
        <f>(Sales[[#This Row],[Selling Price Per Commodity]]-VLOOKUP(C5041,Products!A:E,4, FALSE))*Sales[[#This Row],[Quantity]]/10</f>
        <v>-18.685000000000002</v>
      </c>
      <c r="K5041">
        <f>WEEKDAY(Sales[[#This Row],[Date and Time]],2)</f>
        <v>7</v>
      </c>
    </row>
    <row r="5042" spans="1:11" x14ac:dyDescent="0.3">
      <c r="A5042" t="s">
        <v>8510</v>
      </c>
      <c r="B5042" s="1">
        <v>45385.969826388886</v>
      </c>
      <c r="C5042" t="s">
        <v>3343</v>
      </c>
      <c r="D5042" t="s">
        <v>226</v>
      </c>
      <c r="E5042" t="s">
        <v>3479</v>
      </c>
      <c r="F5042" t="s">
        <v>3476</v>
      </c>
      <c r="G5042">
        <v>914.03</v>
      </c>
      <c r="H5042">
        <v>6</v>
      </c>
      <c r="I5042">
        <f t="shared" si="78"/>
        <v>152.33833333333334</v>
      </c>
      <c r="J5042">
        <f>(Sales[[#This Row],[Selling Price Per Commodity]]-VLOOKUP(C5042,Products!A:E,4, FALSE))*Sales[[#This Row],[Quantity]]/10</f>
        <v>27.857000000000006</v>
      </c>
      <c r="K5042">
        <f>WEEKDAY(Sales[[#This Row],[Date and Time]],2)</f>
        <v>3</v>
      </c>
    </row>
    <row r="5043" spans="1:11" x14ac:dyDescent="0.3">
      <c r="A5043" t="s">
        <v>8511</v>
      </c>
      <c r="B5043" s="1">
        <v>45398.908958333333</v>
      </c>
      <c r="C5043" t="s">
        <v>3282</v>
      </c>
      <c r="D5043" t="s">
        <v>2966</v>
      </c>
      <c r="E5043" t="s">
        <v>3461</v>
      </c>
      <c r="F5043" t="s">
        <v>3472</v>
      </c>
      <c r="G5043">
        <v>1686.74</v>
      </c>
      <c r="H5043">
        <v>2</v>
      </c>
      <c r="I5043">
        <f t="shared" si="78"/>
        <v>843.37</v>
      </c>
      <c r="J5043">
        <f>(Sales[[#This Row],[Selling Price Per Commodity]]-VLOOKUP(C5043,Products!A:E,4, FALSE))*Sales[[#This Row],[Quantity]]/10</f>
        <v>27.222000000000001</v>
      </c>
      <c r="K5043">
        <f>WEEKDAY(Sales[[#This Row],[Date and Time]],2)</f>
        <v>2</v>
      </c>
    </row>
    <row r="5044" spans="1:11" x14ac:dyDescent="0.3">
      <c r="A5044" t="s">
        <v>8512</v>
      </c>
      <c r="B5044" s="1">
        <v>45389.543796296297</v>
      </c>
      <c r="C5044" t="s">
        <v>3311</v>
      </c>
      <c r="D5044" t="s">
        <v>361</v>
      </c>
      <c r="E5044" t="s">
        <v>3461</v>
      </c>
      <c r="F5044" t="s">
        <v>3472</v>
      </c>
      <c r="G5044">
        <v>847.98</v>
      </c>
      <c r="H5044">
        <v>1</v>
      </c>
      <c r="I5044">
        <f t="shared" si="78"/>
        <v>847.98</v>
      </c>
      <c r="J5044">
        <f>(Sales[[#This Row],[Selling Price Per Commodity]]-VLOOKUP(C5044,Products!A:E,4, FALSE))*Sales[[#This Row],[Quantity]]/10</f>
        <v>-11.389999999999997</v>
      </c>
      <c r="K5044">
        <f>WEEKDAY(Sales[[#This Row],[Date and Time]],2)</f>
        <v>7</v>
      </c>
    </row>
    <row r="5045" spans="1:11" x14ac:dyDescent="0.3">
      <c r="A5045" t="s">
        <v>8513</v>
      </c>
      <c r="B5045" s="1">
        <v>45473.09207175926</v>
      </c>
      <c r="C5045" t="s">
        <v>3217</v>
      </c>
      <c r="D5045" t="s">
        <v>2938</v>
      </c>
      <c r="E5045" t="s">
        <v>3479</v>
      </c>
      <c r="F5045" t="s">
        <v>3476</v>
      </c>
      <c r="G5045">
        <v>1655.47</v>
      </c>
      <c r="H5045">
        <v>2</v>
      </c>
      <c r="I5045">
        <f t="shared" si="78"/>
        <v>827.73500000000001</v>
      </c>
      <c r="J5045">
        <f>(Sales[[#This Row],[Selling Price Per Commodity]]-VLOOKUP(C5045,Products!A:E,4, FALSE))*Sales[[#This Row],[Quantity]]/10</f>
        <v>114.825</v>
      </c>
      <c r="K5045">
        <f>WEEKDAY(Sales[[#This Row],[Date and Time]],2)</f>
        <v>7</v>
      </c>
    </row>
    <row r="5046" spans="1:11" x14ac:dyDescent="0.3">
      <c r="A5046" t="s">
        <v>8514</v>
      </c>
      <c r="B5046" s="1">
        <v>45520.170185185183</v>
      </c>
      <c r="C5046" t="s">
        <v>3434</v>
      </c>
      <c r="D5046" t="s">
        <v>1503</v>
      </c>
      <c r="E5046" t="s">
        <v>3461</v>
      </c>
      <c r="F5046" t="s">
        <v>3462</v>
      </c>
      <c r="G5046">
        <v>1847.05</v>
      </c>
      <c r="H5046">
        <v>6</v>
      </c>
      <c r="I5046">
        <f t="shared" si="78"/>
        <v>307.84166666666664</v>
      </c>
      <c r="J5046">
        <f>(Sales[[#This Row],[Selling Price Per Commodity]]-VLOOKUP(C5046,Products!A:E,4, FALSE))*Sales[[#This Row],[Quantity]]/10</f>
        <v>167.26899999999998</v>
      </c>
      <c r="K5046">
        <f>WEEKDAY(Sales[[#This Row],[Date and Time]],2)</f>
        <v>5</v>
      </c>
    </row>
    <row r="5047" spans="1:11" x14ac:dyDescent="0.3">
      <c r="A5047" t="s">
        <v>8515</v>
      </c>
      <c r="B5047" s="1">
        <v>45403.62232638889</v>
      </c>
      <c r="C5047" t="s">
        <v>3430</v>
      </c>
      <c r="D5047" t="s">
        <v>1566</v>
      </c>
      <c r="E5047" t="s">
        <v>3466</v>
      </c>
      <c r="F5047" t="s">
        <v>3476</v>
      </c>
      <c r="G5047">
        <v>273.19</v>
      </c>
      <c r="H5047">
        <v>10</v>
      </c>
      <c r="I5047">
        <f t="shared" si="78"/>
        <v>27.318999999999999</v>
      </c>
      <c r="J5047">
        <f>(Sales[[#This Row],[Selling Price Per Commodity]]-VLOOKUP(C5047,Products!A:E,4, FALSE))*Sales[[#This Row],[Quantity]]/10</f>
        <v>-75.411000000000001</v>
      </c>
      <c r="K5047">
        <f>WEEKDAY(Sales[[#This Row],[Date and Time]],2)</f>
        <v>7</v>
      </c>
    </row>
    <row r="5048" spans="1:11" x14ac:dyDescent="0.3">
      <c r="A5048" t="s">
        <v>8516</v>
      </c>
      <c r="B5048" s="1">
        <v>45558.279965277776</v>
      </c>
      <c r="C5048" t="s">
        <v>3376</v>
      </c>
      <c r="D5048" t="s">
        <v>1669</v>
      </c>
      <c r="E5048" t="s">
        <v>3464</v>
      </c>
      <c r="F5048" t="s">
        <v>3476</v>
      </c>
      <c r="G5048">
        <v>1840.02</v>
      </c>
      <c r="H5048">
        <v>3</v>
      </c>
      <c r="I5048">
        <f t="shared" si="78"/>
        <v>613.34</v>
      </c>
      <c r="J5048">
        <f>(Sales[[#This Row],[Selling Price Per Commodity]]-VLOOKUP(C5048,Products!A:E,4, FALSE))*Sales[[#This Row],[Quantity]]/10</f>
        <v>72.25200000000001</v>
      </c>
      <c r="K5048">
        <f>WEEKDAY(Sales[[#This Row],[Date and Time]],2)</f>
        <v>1</v>
      </c>
    </row>
    <row r="5049" spans="1:11" x14ac:dyDescent="0.3">
      <c r="A5049" t="s">
        <v>8517</v>
      </c>
      <c r="B5049" s="1">
        <v>45536.907129629632</v>
      </c>
      <c r="C5049" t="s">
        <v>3423</v>
      </c>
      <c r="D5049" t="s">
        <v>1704</v>
      </c>
      <c r="E5049" t="s">
        <v>3471</v>
      </c>
      <c r="F5049" t="s">
        <v>3472</v>
      </c>
      <c r="G5049">
        <v>1636.23</v>
      </c>
      <c r="H5049">
        <v>9</v>
      </c>
      <c r="I5049">
        <f t="shared" si="78"/>
        <v>181.80333333333334</v>
      </c>
      <c r="J5049">
        <f>(Sales[[#This Row],[Selling Price Per Commodity]]-VLOOKUP(C5049,Products!A:E,4, FALSE))*Sales[[#This Row],[Quantity]]/10</f>
        <v>-185.84700000000001</v>
      </c>
      <c r="K5049">
        <f>WEEKDAY(Sales[[#This Row],[Date and Time]],2)</f>
        <v>7</v>
      </c>
    </row>
    <row r="5050" spans="1:11" x14ac:dyDescent="0.3">
      <c r="A5050" t="s">
        <v>8518</v>
      </c>
      <c r="B5050" s="1">
        <v>45311.845972222225</v>
      </c>
      <c r="C5050" t="s">
        <v>3298</v>
      </c>
      <c r="D5050" t="s">
        <v>199</v>
      </c>
      <c r="E5050" t="s">
        <v>3466</v>
      </c>
      <c r="F5050" t="s">
        <v>3467</v>
      </c>
      <c r="G5050">
        <v>87.45</v>
      </c>
      <c r="H5050">
        <v>5</v>
      </c>
      <c r="I5050">
        <f t="shared" si="78"/>
        <v>17.490000000000002</v>
      </c>
      <c r="J5050">
        <f>(Sales[[#This Row],[Selling Price Per Commodity]]-VLOOKUP(C5050,Products!A:E,4, FALSE))*Sales[[#This Row],[Quantity]]/10</f>
        <v>-473.82499999999999</v>
      </c>
      <c r="K5050">
        <f>WEEKDAY(Sales[[#This Row],[Date and Time]],2)</f>
        <v>6</v>
      </c>
    </row>
    <row r="5051" spans="1:11" x14ac:dyDescent="0.3">
      <c r="A5051" t="s">
        <v>8519</v>
      </c>
      <c r="B5051" s="1">
        <v>45520.578182870369</v>
      </c>
      <c r="C5051" t="s">
        <v>3340</v>
      </c>
      <c r="D5051" t="s">
        <v>881</v>
      </c>
      <c r="E5051" t="s">
        <v>3471</v>
      </c>
      <c r="F5051" t="s">
        <v>3467</v>
      </c>
      <c r="G5051">
        <v>775.35</v>
      </c>
      <c r="H5051">
        <v>5</v>
      </c>
      <c r="I5051">
        <f t="shared" si="78"/>
        <v>155.07</v>
      </c>
      <c r="J5051">
        <f>(Sales[[#This Row],[Selling Price Per Commodity]]-VLOOKUP(C5051,Products!A:E,4, FALSE))*Sales[[#This Row],[Quantity]]/10</f>
        <v>-339.66499999999996</v>
      </c>
      <c r="K5051">
        <f>WEEKDAY(Sales[[#This Row],[Date and Time]],2)</f>
        <v>5</v>
      </c>
    </row>
    <row r="5052" spans="1:11" x14ac:dyDescent="0.3">
      <c r="A5052" t="s">
        <v>8520</v>
      </c>
      <c r="B5052" s="1">
        <v>45327.957766203705</v>
      </c>
      <c r="C5052" t="s">
        <v>3413</v>
      </c>
      <c r="D5052" t="s">
        <v>1004</v>
      </c>
      <c r="E5052" t="s">
        <v>3479</v>
      </c>
      <c r="F5052" t="s">
        <v>3467</v>
      </c>
      <c r="G5052">
        <v>962.33</v>
      </c>
      <c r="H5052">
        <v>9</v>
      </c>
      <c r="I5052">
        <f t="shared" si="78"/>
        <v>106.92555555555556</v>
      </c>
      <c r="J5052">
        <f>(Sales[[#This Row],[Selling Price Per Commodity]]-VLOOKUP(C5052,Products!A:E,4, FALSE))*Sales[[#This Row],[Quantity]]/10</f>
        <v>-184.17099999999999</v>
      </c>
      <c r="K5052">
        <f>WEEKDAY(Sales[[#This Row],[Date and Time]],2)</f>
        <v>1</v>
      </c>
    </row>
    <row r="5053" spans="1:11" x14ac:dyDescent="0.3">
      <c r="A5053" t="s">
        <v>8521</v>
      </c>
      <c r="B5053" s="1">
        <v>45402.172893518517</v>
      </c>
      <c r="C5053" t="s">
        <v>3376</v>
      </c>
      <c r="D5053" t="s">
        <v>2183</v>
      </c>
      <c r="E5053" t="s">
        <v>3464</v>
      </c>
      <c r="F5053" t="s">
        <v>3469</v>
      </c>
      <c r="G5053">
        <v>1514.84</v>
      </c>
      <c r="H5053">
        <v>8</v>
      </c>
      <c r="I5053">
        <f t="shared" si="78"/>
        <v>189.35499999999999</v>
      </c>
      <c r="J5053">
        <f>(Sales[[#This Row],[Selling Price Per Commodity]]-VLOOKUP(C5053,Products!A:E,4, FALSE))*Sales[[#This Row],[Quantity]]/10</f>
        <v>-146.51600000000002</v>
      </c>
      <c r="K5053">
        <f>WEEKDAY(Sales[[#This Row],[Date and Time]],2)</f>
        <v>6</v>
      </c>
    </row>
    <row r="5054" spans="1:11" x14ac:dyDescent="0.3">
      <c r="A5054" t="s">
        <v>8522</v>
      </c>
      <c r="B5054" s="1">
        <v>45606.553368055553</v>
      </c>
      <c r="C5054" t="s">
        <v>3281</v>
      </c>
      <c r="D5054" t="s">
        <v>400</v>
      </c>
      <c r="E5054" t="s">
        <v>3471</v>
      </c>
      <c r="F5054" t="s">
        <v>3472</v>
      </c>
      <c r="G5054">
        <v>1618.34</v>
      </c>
      <c r="H5054">
        <v>1</v>
      </c>
      <c r="I5054">
        <f t="shared" si="78"/>
        <v>1618.34</v>
      </c>
      <c r="J5054">
        <f>(Sales[[#This Row],[Selling Price Per Commodity]]-VLOOKUP(C5054,Products!A:E,4, FALSE))*Sales[[#This Row],[Quantity]]/10</f>
        <v>148.13499999999999</v>
      </c>
      <c r="K5054">
        <f>WEEKDAY(Sales[[#This Row],[Date and Time]],2)</f>
        <v>7</v>
      </c>
    </row>
    <row r="5055" spans="1:11" x14ac:dyDescent="0.3">
      <c r="A5055" t="s">
        <v>8523</v>
      </c>
      <c r="B5055" s="1">
        <v>45537.311643518522</v>
      </c>
      <c r="C5055" t="s">
        <v>3332</v>
      </c>
      <c r="D5055" t="s">
        <v>1750</v>
      </c>
      <c r="E5055" t="s">
        <v>3479</v>
      </c>
      <c r="F5055" t="s">
        <v>3462</v>
      </c>
      <c r="G5055">
        <v>1886.61</v>
      </c>
      <c r="H5055">
        <v>8</v>
      </c>
      <c r="I5055">
        <f t="shared" si="78"/>
        <v>235.82624999999999</v>
      </c>
      <c r="J5055">
        <f>(Sales[[#This Row],[Selling Price Per Commodity]]-VLOOKUP(C5055,Products!A:E,4, FALSE))*Sales[[#This Row],[Quantity]]/10</f>
        <v>-90.171000000000021</v>
      </c>
      <c r="K5055">
        <f>WEEKDAY(Sales[[#This Row],[Date and Time]],2)</f>
        <v>1</v>
      </c>
    </row>
    <row r="5056" spans="1:11" x14ac:dyDescent="0.3">
      <c r="A5056" t="s">
        <v>8524</v>
      </c>
      <c r="B5056" s="1">
        <v>45497.115844907406</v>
      </c>
      <c r="C5056" t="s">
        <v>3423</v>
      </c>
      <c r="D5056" t="s">
        <v>3103</v>
      </c>
      <c r="E5056" t="s">
        <v>3464</v>
      </c>
      <c r="F5056" t="s">
        <v>3469</v>
      </c>
      <c r="G5056">
        <v>1923.56</v>
      </c>
      <c r="H5056">
        <v>5</v>
      </c>
      <c r="I5056">
        <f t="shared" si="78"/>
        <v>384.71199999999999</v>
      </c>
      <c r="J5056">
        <f>(Sales[[#This Row],[Selling Price Per Commodity]]-VLOOKUP(C5056,Products!A:E,4, FALSE))*Sales[[#This Row],[Quantity]]/10</f>
        <v>-1.7940000000000111</v>
      </c>
      <c r="K5056">
        <f>WEEKDAY(Sales[[#This Row],[Date and Time]],2)</f>
        <v>3</v>
      </c>
    </row>
    <row r="5057" spans="1:11" x14ac:dyDescent="0.3">
      <c r="A5057" t="s">
        <v>8525</v>
      </c>
      <c r="B5057" s="1">
        <v>45416.874166666668</v>
      </c>
      <c r="C5057" t="s">
        <v>3228</v>
      </c>
      <c r="D5057" t="s">
        <v>1744</v>
      </c>
      <c r="E5057" t="s">
        <v>3471</v>
      </c>
      <c r="F5057" t="s">
        <v>3469</v>
      </c>
      <c r="G5057">
        <v>765.63</v>
      </c>
      <c r="H5057">
        <v>8</v>
      </c>
      <c r="I5057">
        <f t="shared" si="78"/>
        <v>95.703749999999999</v>
      </c>
      <c r="J5057">
        <f>(Sales[[#This Row],[Selling Price Per Commodity]]-VLOOKUP(C5057,Products!A:E,4, FALSE))*Sales[[#This Row],[Quantity]]/10</f>
        <v>-0.34099999999999681</v>
      </c>
      <c r="K5057">
        <f>WEEKDAY(Sales[[#This Row],[Date and Time]],2)</f>
        <v>6</v>
      </c>
    </row>
    <row r="5058" spans="1:11" x14ac:dyDescent="0.3">
      <c r="A5058" t="s">
        <v>8526</v>
      </c>
      <c r="B5058" s="1">
        <v>45583.457129629627</v>
      </c>
      <c r="C5058" t="s">
        <v>3335</v>
      </c>
      <c r="D5058" t="s">
        <v>1162</v>
      </c>
      <c r="E5058" t="s">
        <v>3461</v>
      </c>
      <c r="F5058" t="s">
        <v>3467</v>
      </c>
      <c r="G5058">
        <v>1309.0999999999999</v>
      </c>
      <c r="H5058">
        <v>6</v>
      </c>
      <c r="I5058">
        <f t="shared" ref="I5058:I5121" si="79" xml:space="preserve"> G5058/H5058</f>
        <v>218.18333333333331</v>
      </c>
      <c r="J5058">
        <f>(Sales[[#This Row],[Selling Price Per Commodity]]-VLOOKUP(C5058,Products!A:E,4, FALSE))*Sales[[#This Row],[Quantity]]/10</f>
        <v>-51.250000000000021</v>
      </c>
      <c r="K5058">
        <f>WEEKDAY(Sales[[#This Row],[Date and Time]],2)</f>
        <v>5</v>
      </c>
    </row>
    <row r="5059" spans="1:11" x14ac:dyDescent="0.3">
      <c r="A5059" t="s">
        <v>8527</v>
      </c>
      <c r="B5059" s="1">
        <v>45453.904444444444</v>
      </c>
      <c r="C5059" t="s">
        <v>3452</v>
      </c>
      <c r="D5059" t="s">
        <v>2313</v>
      </c>
      <c r="E5059" t="s">
        <v>3471</v>
      </c>
      <c r="F5059" t="s">
        <v>3462</v>
      </c>
      <c r="G5059">
        <v>1876.37</v>
      </c>
      <c r="H5059">
        <v>2</v>
      </c>
      <c r="I5059">
        <f t="shared" si="79"/>
        <v>938.18499999999995</v>
      </c>
      <c r="J5059">
        <f>(Sales[[#This Row],[Selling Price Per Commodity]]-VLOOKUP(C5059,Products!A:E,4, FALSE))*Sales[[#This Row],[Quantity]]/10</f>
        <v>6.2229999999999794</v>
      </c>
      <c r="K5059">
        <f>WEEKDAY(Sales[[#This Row],[Date and Time]],2)</f>
        <v>1</v>
      </c>
    </row>
    <row r="5060" spans="1:11" x14ac:dyDescent="0.3">
      <c r="A5060" t="s">
        <v>8528</v>
      </c>
      <c r="B5060" s="1">
        <v>45473.881956018522</v>
      </c>
      <c r="C5060" t="s">
        <v>3271</v>
      </c>
      <c r="D5060" t="s">
        <v>2349</v>
      </c>
      <c r="E5060" t="s">
        <v>3479</v>
      </c>
      <c r="F5060" t="s">
        <v>3462</v>
      </c>
      <c r="G5060">
        <v>481.27</v>
      </c>
      <c r="H5060">
        <v>4</v>
      </c>
      <c r="I5060">
        <f t="shared" si="79"/>
        <v>120.3175</v>
      </c>
      <c r="J5060">
        <f>(Sales[[#This Row],[Selling Price Per Commodity]]-VLOOKUP(C5060,Products!A:E,4, FALSE))*Sales[[#This Row],[Quantity]]/10</f>
        <v>-149.14100000000002</v>
      </c>
      <c r="K5060">
        <f>WEEKDAY(Sales[[#This Row],[Date and Time]],2)</f>
        <v>7</v>
      </c>
    </row>
    <row r="5061" spans="1:11" x14ac:dyDescent="0.3">
      <c r="A5061" t="s">
        <v>8529</v>
      </c>
      <c r="B5061" s="1">
        <v>45485.540150462963</v>
      </c>
      <c r="C5061" t="s">
        <v>3353</v>
      </c>
      <c r="D5061" t="s">
        <v>324</v>
      </c>
      <c r="E5061" t="s">
        <v>3479</v>
      </c>
      <c r="F5061" t="s">
        <v>3462</v>
      </c>
      <c r="G5061">
        <v>1569.6</v>
      </c>
      <c r="H5061">
        <v>2</v>
      </c>
      <c r="I5061">
        <f t="shared" si="79"/>
        <v>784.8</v>
      </c>
      <c r="J5061">
        <f>(Sales[[#This Row],[Selling Price Per Commodity]]-VLOOKUP(C5061,Products!A:E,4, FALSE))*Sales[[#This Row],[Quantity]]/10</f>
        <v>-38.784000000000013</v>
      </c>
      <c r="K5061">
        <f>WEEKDAY(Sales[[#This Row],[Date and Time]],2)</f>
        <v>5</v>
      </c>
    </row>
    <row r="5062" spans="1:11" x14ac:dyDescent="0.3">
      <c r="A5062" t="s">
        <v>8530</v>
      </c>
      <c r="B5062" s="1">
        <v>45317.183252314811</v>
      </c>
      <c r="C5062" t="s">
        <v>3253</v>
      </c>
      <c r="D5062" t="s">
        <v>1631</v>
      </c>
      <c r="E5062" t="s">
        <v>3464</v>
      </c>
      <c r="F5062" t="s">
        <v>3467</v>
      </c>
      <c r="G5062">
        <v>1380.59</v>
      </c>
      <c r="H5062">
        <v>6</v>
      </c>
      <c r="I5062">
        <f t="shared" si="79"/>
        <v>230.09833333333333</v>
      </c>
      <c r="J5062">
        <f>(Sales[[#This Row],[Selling Price Per Commodity]]-VLOOKUP(C5062,Products!A:E,4, FALSE))*Sales[[#This Row],[Quantity]]/10</f>
        <v>117.473</v>
      </c>
      <c r="K5062">
        <f>WEEKDAY(Sales[[#This Row],[Date and Time]],2)</f>
        <v>5</v>
      </c>
    </row>
    <row r="5063" spans="1:11" x14ac:dyDescent="0.3">
      <c r="A5063" t="s">
        <v>8531</v>
      </c>
      <c r="B5063" s="1">
        <v>45406.32984953704</v>
      </c>
      <c r="C5063" t="s">
        <v>3332</v>
      </c>
      <c r="D5063" t="s">
        <v>1278</v>
      </c>
      <c r="E5063" t="s">
        <v>3464</v>
      </c>
      <c r="F5063" t="s">
        <v>3467</v>
      </c>
      <c r="G5063">
        <v>1829.31</v>
      </c>
      <c r="H5063">
        <v>1</v>
      </c>
      <c r="I5063">
        <f t="shared" si="79"/>
        <v>1829.31</v>
      </c>
      <c r="J5063">
        <f>(Sales[[#This Row],[Selling Price Per Commodity]]-VLOOKUP(C5063,Products!A:E,4, FALSE))*Sales[[#This Row],[Quantity]]/10</f>
        <v>148.077</v>
      </c>
      <c r="K5063">
        <f>WEEKDAY(Sales[[#This Row],[Date and Time]],2)</f>
        <v>3</v>
      </c>
    </row>
    <row r="5064" spans="1:11" x14ac:dyDescent="0.3">
      <c r="A5064" t="s">
        <v>8532</v>
      </c>
      <c r="B5064" s="1">
        <v>45377.037094907406</v>
      </c>
      <c r="C5064" t="s">
        <v>3364</v>
      </c>
      <c r="D5064" t="s">
        <v>1596</v>
      </c>
      <c r="E5064" t="s">
        <v>3464</v>
      </c>
      <c r="F5064" t="s">
        <v>3469</v>
      </c>
      <c r="G5064">
        <v>1802.78</v>
      </c>
      <c r="H5064">
        <v>10</v>
      </c>
      <c r="I5064">
        <f t="shared" si="79"/>
        <v>180.27799999999999</v>
      </c>
      <c r="J5064">
        <f>(Sales[[#This Row],[Selling Price Per Commodity]]-VLOOKUP(C5064,Products!A:E,4, FALSE))*Sales[[#This Row],[Quantity]]/10</f>
        <v>-591.60199999999998</v>
      </c>
      <c r="K5064">
        <f>WEEKDAY(Sales[[#This Row],[Date and Time]],2)</f>
        <v>2</v>
      </c>
    </row>
    <row r="5065" spans="1:11" x14ac:dyDescent="0.3">
      <c r="A5065" t="s">
        <v>8533</v>
      </c>
      <c r="B5065" s="1">
        <v>45399.795208333337</v>
      </c>
      <c r="C5065" t="s">
        <v>3375</v>
      </c>
      <c r="D5065" t="s">
        <v>907</v>
      </c>
      <c r="E5065" t="s">
        <v>3466</v>
      </c>
      <c r="F5065" t="s">
        <v>3462</v>
      </c>
      <c r="G5065">
        <v>1636.24</v>
      </c>
      <c r="H5065">
        <v>4</v>
      </c>
      <c r="I5065">
        <f t="shared" si="79"/>
        <v>409.06</v>
      </c>
      <c r="J5065">
        <f>(Sales[[#This Row],[Selling Price Per Commodity]]-VLOOKUP(C5065,Products!A:E,4, FALSE))*Sales[[#This Row],[Quantity]]/10</f>
        <v>-66.031999999999996</v>
      </c>
      <c r="K5065">
        <f>WEEKDAY(Sales[[#This Row],[Date and Time]],2)</f>
        <v>3</v>
      </c>
    </row>
    <row r="5066" spans="1:11" x14ac:dyDescent="0.3">
      <c r="A5066" t="s">
        <v>8534</v>
      </c>
      <c r="B5066" s="1">
        <v>45306.999745370369</v>
      </c>
      <c r="C5066" t="s">
        <v>3349</v>
      </c>
      <c r="D5066" t="s">
        <v>234</v>
      </c>
      <c r="E5066" t="s">
        <v>3479</v>
      </c>
      <c r="F5066" t="s">
        <v>3467</v>
      </c>
      <c r="G5066">
        <v>892.72</v>
      </c>
      <c r="H5066">
        <v>4</v>
      </c>
      <c r="I5066">
        <f t="shared" si="79"/>
        <v>223.18</v>
      </c>
      <c r="J5066">
        <f>(Sales[[#This Row],[Selling Price Per Commodity]]-VLOOKUP(C5066,Products!A:E,4, FALSE))*Sales[[#This Row],[Quantity]]/10</f>
        <v>-209.14399999999995</v>
      </c>
      <c r="K5066">
        <f>WEEKDAY(Sales[[#This Row],[Date and Time]],2)</f>
        <v>1</v>
      </c>
    </row>
    <row r="5067" spans="1:11" x14ac:dyDescent="0.3">
      <c r="A5067" t="s">
        <v>8535</v>
      </c>
      <c r="B5067" s="1">
        <v>45346.870520833334</v>
      </c>
      <c r="C5067" t="s">
        <v>3414</v>
      </c>
      <c r="D5067" t="s">
        <v>631</v>
      </c>
      <c r="E5067" t="s">
        <v>3464</v>
      </c>
      <c r="F5067" t="s">
        <v>3462</v>
      </c>
      <c r="G5067">
        <v>1697.28</v>
      </c>
      <c r="H5067">
        <v>2</v>
      </c>
      <c r="I5067">
        <f t="shared" si="79"/>
        <v>848.64</v>
      </c>
      <c r="J5067">
        <f>(Sales[[#This Row],[Selling Price Per Commodity]]-VLOOKUP(C5067,Products!A:E,4, FALSE))*Sales[[#This Row],[Quantity]]/10</f>
        <v>-2.0740000000000007</v>
      </c>
      <c r="K5067">
        <f>WEEKDAY(Sales[[#This Row],[Date and Time]],2)</f>
        <v>6</v>
      </c>
    </row>
    <row r="5068" spans="1:11" x14ac:dyDescent="0.3">
      <c r="A5068" t="s">
        <v>8536</v>
      </c>
      <c r="B5068" s="1">
        <v>45610.876689814817</v>
      </c>
      <c r="C5068" t="s">
        <v>3449</v>
      </c>
      <c r="D5068" t="s">
        <v>1611</v>
      </c>
      <c r="E5068" t="s">
        <v>3471</v>
      </c>
      <c r="F5068" t="s">
        <v>3462</v>
      </c>
      <c r="G5068">
        <v>1574.93</v>
      </c>
      <c r="H5068">
        <v>6</v>
      </c>
      <c r="I5068">
        <f t="shared" si="79"/>
        <v>262.48833333333334</v>
      </c>
      <c r="J5068">
        <f>(Sales[[#This Row],[Selling Price Per Commodity]]-VLOOKUP(C5068,Products!A:E,4, FALSE))*Sales[[#This Row],[Quantity]]/10</f>
        <v>-135.21099999999996</v>
      </c>
      <c r="K5068">
        <f>WEEKDAY(Sales[[#This Row],[Date and Time]],2)</f>
        <v>4</v>
      </c>
    </row>
    <row r="5069" spans="1:11" x14ac:dyDescent="0.3">
      <c r="A5069" t="s">
        <v>8537</v>
      </c>
      <c r="B5069" s="1">
        <v>45569.176238425927</v>
      </c>
      <c r="C5069" t="s">
        <v>3355</v>
      </c>
      <c r="D5069" t="s">
        <v>1989</v>
      </c>
      <c r="E5069" t="s">
        <v>3471</v>
      </c>
      <c r="F5069" t="s">
        <v>3467</v>
      </c>
      <c r="G5069">
        <v>605.89</v>
      </c>
      <c r="H5069">
        <v>6</v>
      </c>
      <c r="I5069">
        <f t="shared" si="79"/>
        <v>100.98166666666667</v>
      </c>
      <c r="J5069">
        <f>(Sales[[#This Row],[Selling Price Per Commodity]]-VLOOKUP(C5069,Products!A:E,4, FALSE))*Sales[[#This Row],[Quantity]]/10</f>
        <v>-472.85900000000004</v>
      </c>
      <c r="K5069">
        <f>WEEKDAY(Sales[[#This Row],[Date and Time]],2)</f>
        <v>5</v>
      </c>
    </row>
    <row r="5070" spans="1:11" x14ac:dyDescent="0.3">
      <c r="A5070" t="s">
        <v>8538</v>
      </c>
      <c r="B5070" s="1">
        <v>45467.69935185185</v>
      </c>
      <c r="C5070" t="s">
        <v>3439</v>
      </c>
      <c r="D5070" t="s">
        <v>7</v>
      </c>
      <c r="E5070" t="s">
        <v>3461</v>
      </c>
      <c r="F5070" t="s">
        <v>3462</v>
      </c>
      <c r="G5070">
        <v>1238.1199999999999</v>
      </c>
      <c r="H5070">
        <v>8</v>
      </c>
      <c r="I5070">
        <f t="shared" si="79"/>
        <v>154.76499999999999</v>
      </c>
      <c r="J5070">
        <f>(Sales[[#This Row],[Selling Price Per Commodity]]-VLOOKUP(C5070,Products!A:E,4, FALSE))*Sales[[#This Row],[Quantity]]/10</f>
        <v>-632.86</v>
      </c>
      <c r="K5070">
        <f>WEEKDAY(Sales[[#This Row],[Date and Time]],2)</f>
        <v>1</v>
      </c>
    </row>
    <row r="5071" spans="1:11" x14ac:dyDescent="0.3">
      <c r="A5071" t="s">
        <v>8539</v>
      </c>
      <c r="B5071" s="1">
        <v>45357.286435185182</v>
      </c>
      <c r="C5071" t="s">
        <v>3214</v>
      </c>
      <c r="D5071" t="s">
        <v>2934</v>
      </c>
      <c r="E5071" t="s">
        <v>3471</v>
      </c>
      <c r="F5071" t="s">
        <v>3467</v>
      </c>
      <c r="G5071">
        <v>1017.38</v>
      </c>
      <c r="H5071">
        <v>10</v>
      </c>
      <c r="I5071">
        <f t="shared" si="79"/>
        <v>101.738</v>
      </c>
      <c r="J5071">
        <f>(Sales[[#This Row],[Selling Price Per Commodity]]-VLOOKUP(C5071,Products!A:E,4, FALSE))*Sales[[#This Row],[Quantity]]/10</f>
        <v>-333.55200000000002</v>
      </c>
      <c r="K5071">
        <f>WEEKDAY(Sales[[#This Row],[Date and Time]],2)</f>
        <v>3</v>
      </c>
    </row>
    <row r="5072" spans="1:11" x14ac:dyDescent="0.3">
      <c r="A5072" t="s">
        <v>8540</v>
      </c>
      <c r="B5072" s="1">
        <v>45362.968761574077</v>
      </c>
      <c r="C5072" t="s">
        <v>3406</v>
      </c>
      <c r="D5072" t="s">
        <v>586</v>
      </c>
      <c r="E5072" t="s">
        <v>3466</v>
      </c>
      <c r="F5072" t="s">
        <v>3472</v>
      </c>
      <c r="G5072">
        <v>166.55</v>
      </c>
      <c r="H5072">
        <v>7</v>
      </c>
      <c r="I5072">
        <f t="shared" si="79"/>
        <v>23.792857142857144</v>
      </c>
      <c r="J5072">
        <f>(Sales[[#This Row],[Selling Price Per Commodity]]-VLOOKUP(C5072,Products!A:E,4, FALSE))*Sales[[#This Row],[Quantity]]/10</f>
        <v>-392.96400000000006</v>
      </c>
      <c r="K5072">
        <f>WEEKDAY(Sales[[#This Row],[Date and Time]],2)</f>
        <v>1</v>
      </c>
    </row>
    <row r="5073" spans="1:11" x14ac:dyDescent="0.3">
      <c r="A5073" t="s">
        <v>8541</v>
      </c>
      <c r="B5073" s="1">
        <v>45419.609918981485</v>
      </c>
      <c r="C5073" t="s">
        <v>3415</v>
      </c>
      <c r="D5073" t="s">
        <v>2098</v>
      </c>
      <c r="E5073" t="s">
        <v>3479</v>
      </c>
      <c r="F5073" t="s">
        <v>3469</v>
      </c>
      <c r="G5073">
        <v>1339.98</v>
      </c>
      <c r="H5073">
        <v>3</v>
      </c>
      <c r="I5073">
        <f t="shared" si="79"/>
        <v>446.66</v>
      </c>
      <c r="J5073">
        <f>(Sales[[#This Row],[Selling Price Per Commodity]]-VLOOKUP(C5073,Products!A:E,4, FALSE))*Sales[[#This Row],[Quantity]]/10</f>
        <v>101.154</v>
      </c>
      <c r="K5073">
        <f>WEEKDAY(Sales[[#This Row],[Date and Time]],2)</f>
        <v>2</v>
      </c>
    </row>
    <row r="5074" spans="1:11" x14ac:dyDescent="0.3">
      <c r="A5074" t="s">
        <v>8542</v>
      </c>
      <c r="B5074" s="1">
        <v>45423.158506944441</v>
      </c>
      <c r="C5074" t="s">
        <v>3245</v>
      </c>
      <c r="D5074" t="s">
        <v>1380</v>
      </c>
      <c r="E5074" t="s">
        <v>3479</v>
      </c>
      <c r="F5074" t="s">
        <v>3472</v>
      </c>
      <c r="G5074">
        <v>217.03</v>
      </c>
      <c r="H5074">
        <v>7</v>
      </c>
      <c r="I5074">
        <f t="shared" si="79"/>
        <v>31.004285714285714</v>
      </c>
      <c r="J5074">
        <f>(Sales[[#This Row],[Selling Price Per Commodity]]-VLOOKUP(C5074,Products!A:E,4, FALSE))*Sales[[#This Row],[Quantity]]/10</f>
        <v>-110.17699999999999</v>
      </c>
      <c r="K5074">
        <f>WEEKDAY(Sales[[#This Row],[Date and Time]],2)</f>
        <v>6</v>
      </c>
    </row>
    <row r="5075" spans="1:11" x14ac:dyDescent="0.3">
      <c r="A5075" t="s">
        <v>8543</v>
      </c>
      <c r="B5075" s="1">
        <v>45481.85365740741</v>
      </c>
      <c r="C5075" t="s">
        <v>3298</v>
      </c>
      <c r="D5075" t="s">
        <v>1340</v>
      </c>
      <c r="E5075" t="s">
        <v>3471</v>
      </c>
      <c r="F5075" t="s">
        <v>3462</v>
      </c>
      <c r="G5075">
        <v>113.88</v>
      </c>
      <c r="H5075">
        <v>9</v>
      </c>
      <c r="I5075">
        <f t="shared" si="79"/>
        <v>12.653333333333332</v>
      </c>
      <c r="J5075">
        <f>(Sales[[#This Row],[Selling Price Per Commodity]]-VLOOKUP(C5075,Products!A:E,4, FALSE))*Sales[[#This Row],[Quantity]]/10</f>
        <v>-857.23800000000006</v>
      </c>
      <c r="K5075">
        <f>WEEKDAY(Sales[[#This Row],[Date and Time]],2)</f>
        <v>1</v>
      </c>
    </row>
    <row r="5076" spans="1:11" x14ac:dyDescent="0.3">
      <c r="A5076" t="s">
        <v>8544</v>
      </c>
      <c r="B5076" s="1">
        <v>45336.338310185187</v>
      </c>
      <c r="C5076" t="s">
        <v>3257</v>
      </c>
      <c r="D5076" t="s">
        <v>2580</v>
      </c>
      <c r="E5076" t="s">
        <v>3461</v>
      </c>
      <c r="F5076" t="s">
        <v>3469</v>
      </c>
      <c r="G5076">
        <v>1512.98</v>
      </c>
      <c r="H5076">
        <v>10</v>
      </c>
      <c r="I5076">
        <f t="shared" si="79"/>
        <v>151.298</v>
      </c>
      <c r="J5076">
        <f>(Sales[[#This Row],[Selling Price Per Commodity]]-VLOOKUP(C5076,Products!A:E,4, FALSE))*Sales[[#This Row],[Quantity]]/10</f>
        <v>-137.21199999999999</v>
      </c>
      <c r="K5076">
        <f>WEEKDAY(Sales[[#This Row],[Date and Time]],2)</f>
        <v>3</v>
      </c>
    </row>
    <row r="5077" spans="1:11" x14ac:dyDescent="0.3">
      <c r="A5077" t="s">
        <v>8545</v>
      </c>
      <c r="B5077" s="1">
        <v>45452.573587962965</v>
      </c>
      <c r="C5077" t="s">
        <v>3301</v>
      </c>
      <c r="D5077" t="s">
        <v>689</v>
      </c>
      <c r="E5077" t="s">
        <v>3471</v>
      </c>
      <c r="F5077" t="s">
        <v>3476</v>
      </c>
      <c r="G5077">
        <v>1455.31</v>
      </c>
      <c r="H5077">
        <v>5</v>
      </c>
      <c r="I5077">
        <f t="shared" si="79"/>
        <v>291.06200000000001</v>
      </c>
      <c r="J5077">
        <f>(Sales[[#This Row],[Selling Price Per Commodity]]-VLOOKUP(C5077,Products!A:E,4, FALSE))*Sales[[#This Row],[Quantity]]/10</f>
        <v>-105.614</v>
      </c>
      <c r="K5077">
        <f>WEEKDAY(Sales[[#This Row],[Date and Time]],2)</f>
        <v>7</v>
      </c>
    </row>
    <row r="5078" spans="1:11" x14ac:dyDescent="0.3">
      <c r="A5078" t="s">
        <v>8546</v>
      </c>
      <c r="B5078" s="1">
        <v>45365.590821759259</v>
      </c>
      <c r="C5078" t="s">
        <v>3261</v>
      </c>
      <c r="D5078" t="s">
        <v>973</v>
      </c>
      <c r="E5078" t="s">
        <v>3466</v>
      </c>
      <c r="F5078" t="s">
        <v>3472</v>
      </c>
      <c r="G5078">
        <v>1910.39</v>
      </c>
      <c r="H5078">
        <v>5</v>
      </c>
      <c r="I5078">
        <f t="shared" si="79"/>
        <v>382.07800000000003</v>
      </c>
      <c r="J5078">
        <f>(Sales[[#This Row],[Selling Price Per Commodity]]-VLOOKUP(C5078,Products!A:E,4, FALSE))*Sales[[#This Row],[Quantity]]/10</f>
        <v>-284.36599999999999</v>
      </c>
      <c r="K5078">
        <f>WEEKDAY(Sales[[#This Row],[Date and Time]],2)</f>
        <v>4</v>
      </c>
    </row>
    <row r="5079" spans="1:11" x14ac:dyDescent="0.3">
      <c r="A5079" t="s">
        <v>8547</v>
      </c>
      <c r="B5079" s="1">
        <v>45548.361203703702</v>
      </c>
      <c r="C5079" t="s">
        <v>3301</v>
      </c>
      <c r="D5079" t="s">
        <v>1497</v>
      </c>
      <c r="E5079" t="s">
        <v>3464</v>
      </c>
      <c r="F5079" t="s">
        <v>3469</v>
      </c>
      <c r="G5079">
        <v>809.81</v>
      </c>
      <c r="H5079">
        <v>9</v>
      </c>
      <c r="I5079">
        <f t="shared" si="79"/>
        <v>89.978888888888889</v>
      </c>
      <c r="J5079">
        <f>(Sales[[#This Row],[Selling Price Per Commodity]]-VLOOKUP(C5079,Products!A:E,4, FALSE))*Sales[[#This Row],[Quantity]]/10</f>
        <v>-371.08000000000004</v>
      </c>
      <c r="K5079">
        <f>WEEKDAY(Sales[[#This Row],[Date and Time]],2)</f>
        <v>5</v>
      </c>
    </row>
    <row r="5080" spans="1:11" x14ac:dyDescent="0.3">
      <c r="A5080" t="s">
        <v>8548</v>
      </c>
      <c r="B5080" s="1">
        <v>45301.231805555559</v>
      </c>
      <c r="C5080" t="s">
        <v>3294</v>
      </c>
      <c r="D5080" t="s">
        <v>889</v>
      </c>
      <c r="E5080" t="s">
        <v>3471</v>
      </c>
      <c r="F5080" t="s">
        <v>3467</v>
      </c>
      <c r="G5080">
        <v>463.12</v>
      </c>
      <c r="H5080">
        <v>7</v>
      </c>
      <c r="I5080">
        <f t="shared" si="79"/>
        <v>66.16</v>
      </c>
      <c r="J5080">
        <f>(Sales[[#This Row],[Selling Price Per Commodity]]-VLOOKUP(C5080,Products!A:E,4, FALSE))*Sales[[#This Row],[Quantity]]/10</f>
        <v>-380.47800000000007</v>
      </c>
      <c r="K5080">
        <f>WEEKDAY(Sales[[#This Row],[Date and Time]],2)</f>
        <v>3</v>
      </c>
    </row>
    <row r="5081" spans="1:11" x14ac:dyDescent="0.3">
      <c r="A5081" t="s">
        <v>8549</v>
      </c>
      <c r="B5081" s="1">
        <v>45340.931759259256</v>
      </c>
      <c r="C5081" t="s">
        <v>3366</v>
      </c>
      <c r="D5081" t="s">
        <v>744</v>
      </c>
      <c r="E5081" t="s">
        <v>3466</v>
      </c>
      <c r="F5081" t="s">
        <v>3472</v>
      </c>
      <c r="G5081">
        <v>1744.82</v>
      </c>
      <c r="H5081">
        <v>10</v>
      </c>
      <c r="I5081">
        <f t="shared" si="79"/>
        <v>174.482</v>
      </c>
      <c r="J5081">
        <f>(Sales[[#This Row],[Selling Price Per Commodity]]-VLOOKUP(C5081,Products!A:E,4, FALSE))*Sales[[#This Row],[Quantity]]/10</f>
        <v>-494.82799999999997</v>
      </c>
      <c r="K5081">
        <f>WEEKDAY(Sales[[#This Row],[Date and Time]],2)</f>
        <v>7</v>
      </c>
    </row>
    <row r="5082" spans="1:11" x14ac:dyDescent="0.3">
      <c r="A5082" t="s">
        <v>8550</v>
      </c>
      <c r="B5082" s="1">
        <v>45567.444363425922</v>
      </c>
      <c r="C5082" t="s">
        <v>3361</v>
      </c>
      <c r="D5082" t="s">
        <v>1295</v>
      </c>
      <c r="E5082" t="s">
        <v>3464</v>
      </c>
      <c r="F5082" t="s">
        <v>3462</v>
      </c>
      <c r="G5082">
        <v>586.51</v>
      </c>
      <c r="H5082">
        <v>1</v>
      </c>
      <c r="I5082">
        <f t="shared" si="79"/>
        <v>586.51</v>
      </c>
      <c r="J5082">
        <f>(Sales[[#This Row],[Selling Price Per Commodity]]-VLOOKUP(C5082,Products!A:E,4, FALSE))*Sales[[#This Row],[Quantity]]/10</f>
        <v>39.842999999999996</v>
      </c>
      <c r="K5082">
        <f>WEEKDAY(Sales[[#This Row],[Date and Time]],2)</f>
        <v>3</v>
      </c>
    </row>
    <row r="5083" spans="1:11" x14ac:dyDescent="0.3">
      <c r="A5083" t="s">
        <v>8551</v>
      </c>
      <c r="B5083" s="1">
        <v>45364.124120370368</v>
      </c>
      <c r="C5083" t="s">
        <v>3223</v>
      </c>
      <c r="D5083" t="s">
        <v>830</v>
      </c>
      <c r="E5083" t="s">
        <v>3479</v>
      </c>
      <c r="F5083" t="s">
        <v>3462</v>
      </c>
      <c r="G5083">
        <v>1463.73</v>
      </c>
      <c r="H5083">
        <v>2</v>
      </c>
      <c r="I5083">
        <f t="shared" si="79"/>
        <v>731.86500000000001</v>
      </c>
      <c r="J5083">
        <f>(Sales[[#This Row],[Selling Price Per Commodity]]-VLOOKUP(C5083,Products!A:E,4, FALSE))*Sales[[#This Row],[Quantity]]/10</f>
        <v>55.557000000000002</v>
      </c>
      <c r="K5083">
        <f>WEEKDAY(Sales[[#This Row],[Date and Time]],2)</f>
        <v>3</v>
      </c>
    </row>
    <row r="5084" spans="1:11" x14ac:dyDescent="0.3">
      <c r="A5084" t="s">
        <v>8552</v>
      </c>
      <c r="B5084" s="1">
        <v>45303.62709490741</v>
      </c>
      <c r="C5084" t="s">
        <v>3422</v>
      </c>
      <c r="D5084" t="s">
        <v>2822</v>
      </c>
      <c r="E5084" t="s">
        <v>3479</v>
      </c>
      <c r="F5084" t="s">
        <v>3469</v>
      </c>
      <c r="G5084">
        <v>1857.49</v>
      </c>
      <c r="H5084">
        <v>5</v>
      </c>
      <c r="I5084">
        <f t="shared" si="79"/>
        <v>371.49799999999999</v>
      </c>
      <c r="J5084">
        <f>(Sales[[#This Row],[Selling Price Per Commodity]]-VLOOKUP(C5084,Products!A:E,4, FALSE))*Sales[[#This Row],[Quantity]]/10</f>
        <v>-200.47600000000003</v>
      </c>
      <c r="K5084">
        <f>WEEKDAY(Sales[[#This Row],[Date and Time]],2)</f>
        <v>5</v>
      </c>
    </row>
    <row r="5085" spans="1:11" x14ac:dyDescent="0.3">
      <c r="A5085" t="s">
        <v>8553</v>
      </c>
      <c r="B5085" s="1">
        <v>45387.295555555553</v>
      </c>
      <c r="C5085" t="s">
        <v>3246</v>
      </c>
      <c r="D5085" t="s">
        <v>2632</v>
      </c>
      <c r="E5085" t="s">
        <v>3466</v>
      </c>
      <c r="F5085" t="s">
        <v>3469</v>
      </c>
      <c r="G5085">
        <v>86.38</v>
      </c>
      <c r="H5085">
        <v>3</v>
      </c>
      <c r="I5085">
        <f t="shared" si="79"/>
        <v>28.793333333333333</v>
      </c>
      <c r="J5085">
        <f>(Sales[[#This Row],[Selling Price Per Commodity]]-VLOOKUP(C5085,Products!A:E,4, FALSE))*Sales[[#This Row],[Quantity]]/10</f>
        <v>-178.37899999999999</v>
      </c>
      <c r="K5085">
        <f>WEEKDAY(Sales[[#This Row],[Date and Time]],2)</f>
        <v>5</v>
      </c>
    </row>
    <row r="5086" spans="1:11" x14ac:dyDescent="0.3">
      <c r="A5086" t="s">
        <v>8554</v>
      </c>
      <c r="B5086" s="1">
        <v>45325.623379629629</v>
      </c>
      <c r="C5086" t="s">
        <v>3335</v>
      </c>
      <c r="D5086" t="s">
        <v>168</v>
      </c>
      <c r="E5086" t="s">
        <v>3461</v>
      </c>
      <c r="F5086" t="s">
        <v>3476</v>
      </c>
      <c r="G5086">
        <v>578.32000000000005</v>
      </c>
      <c r="H5086">
        <v>2</v>
      </c>
      <c r="I5086">
        <f t="shared" si="79"/>
        <v>289.16000000000003</v>
      </c>
      <c r="J5086">
        <f>(Sales[[#This Row],[Selling Price Per Commodity]]-VLOOKUP(C5086,Products!A:E,4, FALSE))*Sales[[#This Row],[Quantity]]/10</f>
        <v>-2.8879999999999995</v>
      </c>
      <c r="K5086">
        <f>WEEKDAY(Sales[[#This Row],[Date and Time]],2)</f>
        <v>6</v>
      </c>
    </row>
    <row r="5087" spans="1:11" x14ac:dyDescent="0.3">
      <c r="A5087" t="s">
        <v>8555</v>
      </c>
      <c r="B5087" s="1">
        <v>45551.393969907411</v>
      </c>
      <c r="C5087" t="s">
        <v>3418</v>
      </c>
      <c r="D5087" t="s">
        <v>2052</v>
      </c>
      <c r="E5087" t="s">
        <v>3461</v>
      </c>
      <c r="F5087" t="s">
        <v>3462</v>
      </c>
      <c r="G5087">
        <v>1557.18</v>
      </c>
      <c r="H5087">
        <v>6</v>
      </c>
      <c r="I5087">
        <f t="shared" si="79"/>
        <v>259.53000000000003</v>
      </c>
      <c r="J5087">
        <f>(Sales[[#This Row],[Selling Price Per Commodity]]-VLOOKUP(C5087,Products!A:E,4, FALSE))*Sales[[#This Row],[Quantity]]/10</f>
        <v>-182.42400000000004</v>
      </c>
      <c r="K5087">
        <f>WEEKDAY(Sales[[#This Row],[Date and Time]],2)</f>
        <v>1</v>
      </c>
    </row>
    <row r="5088" spans="1:11" x14ac:dyDescent="0.3">
      <c r="A5088" t="s">
        <v>8556</v>
      </c>
      <c r="B5088" s="1">
        <v>45433.848379629628</v>
      </c>
      <c r="C5088" t="s">
        <v>3356</v>
      </c>
      <c r="D5088" t="s">
        <v>1701</v>
      </c>
      <c r="E5088" t="s">
        <v>3464</v>
      </c>
      <c r="F5088" t="s">
        <v>3467</v>
      </c>
      <c r="G5088">
        <v>1806.74</v>
      </c>
      <c r="H5088">
        <v>8</v>
      </c>
      <c r="I5088">
        <f t="shared" si="79"/>
        <v>225.8425</v>
      </c>
      <c r="J5088">
        <f>(Sales[[#This Row],[Selling Price Per Commodity]]-VLOOKUP(C5088,Products!A:E,4, FALSE))*Sales[[#This Row],[Quantity]]/10</f>
        <v>-67.493999999999986</v>
      </c>
      <c r="K5088">
        <f>WEEKDAY(Sales[[#This Row],[Date and Time]],2)</f>
        <v>2</v>
      </c>
    </row>
    <row r="5089" spans="1:11" x14ac:dyDescent="0.3">
      <c r="A5089" t="s">
        <v>8557</v>
      </c>
      <c r="B5089" s="1">
        <v>45345.770173611112</v>
      </c>
      <c r="C5089" t="s">
        <v>3329</v>
      </c>
      <c r="D5089" t="s">
        <v>1563</v>
      </c>
      <c r="E5089" t="s">
        <v>3471</v>
      </c>
      <c r="F5089" t="s">
        <v>3462</v>
      </c>
      <c r="G5089">
        <v>1975.94</v>
      </c>
      <c r="H5089">
        <v>6</v>
      </c>
      <c r="I5089">
        <f t="shared" si="79"/>
        <v>329.32333333333332</v>
      </c>
      <c r="J5089">
        <f>(Sales[[#This Row],[Selling Price Per Commodity]]-VLOOKUP(C5089,Products!A:E,4, FALSE))*Sales[[#This Row],[Quantity]]/10</f>
        <v>-160.55799999999999</v>
      </c>
      <c r="K5089">
        <f>WEEKDAY(Sales[[#This Row],[Date and Time]],2)</f>
        <v>5</v>
      </c>
    </row>
    <row r="5090" spans="1:11" x14ac:dyDescent="0.3">
      <c r="A5090" t="s">
        <v>8558</v>
      </c>
      <c r="B5090" s="1">
        <v>45386.631469907406</v>
      </c>
      <c r="C5090" t="s">
        <v>3404</v>
      </c>
      <c r="D5090" t="s">
        <v>2819</v>
      </c>
      <c r="E5090" t="s">
        <v>3479</v>
      </c>
      <c r="F5090" t="s">
        <v>3472</v>
      </c>
      <c r="G5090">
        <v>789.24</v>
      </c>
      <c r="H5090">
        <v>1</v>
      </c>
      <c r="I5090">
        <f t="shared" si="79"/>
        <v>789.24</v>
      </c>
      <c r="J5090">
        <f>(Sales[[#This Row],[Selling Price Per Commodity]]-VLOOKUP(C5090,Products!A:E,4, FALSE))*Sales[[#This Row],[Quantity]]/10</f>
        <v>74.176999999999992</v>
      </c>
      <c r="K5090">
        <f>WEEKDAY(Sales[[#This Row],[Date and Time]],2)</f>
        <v>4</v>
      </c>
    </row>
    <row r="5091" spans="1:11" x14ac:dyDescent="0.3">
      <c r="A5091" t="s">
        <v>8559</v>
      </c>
      <c r="B5091" s="1">
        <v>45534.988634259258</v>
      </c>
      <c r="C5091" t="s">
        <v>3448</v>
      </c>
      <c r="D5091" t="s">
        <v>973</v>
      </c>
      <c r="E5091" t="s">
        <v>3461</v>
      </c>
      <c r="F5091" t="s">
        <v>3467</v>
      </c>
      <c r="G5091">
        <v>1012.74</v>
      </c>
      <c r="H5091">
        <v>4</v>
      </c>
      <c r="I5091">
        <f t="shared" si="79"/>
        <v>253.185</v>
      </c>
      <c r="J5091">
        <f>(Sales[[#This Row],[Selling Price Per Commodity]]-VLOOKUP(C5091,Products!A:E,4, FALSE))*Sales[[#This Row],[Quantity]]/10</f>
        <v>-280.93</v>
      </c>
      <c r="K5091">
        <f>WEEKDAY(Sales[[#This Row],[Date and Time]],2)</f>
        <v>5</v>
      </c>
    </row>
    <row r="5092" spans="1:11" x14ac:dyDescent="0.3">
      <c r="A5092" t="s">
        <v>8560</v>
      </c>
      <c r="B5092" s="1">
        <v>45528.822534722225</v>
      </c>
      <c r="C5092" t="s">
        <v>3398</v>
      </c>
      <c r="D5092" t="s">
        <v>754</v>
      </c>
      <c r="E5092" t="s">
        <v>3466</v>
      </c>
      <c r="F5092" t="s">
        <v>3469</v>
      </c>
      <c r="G5092">
        <v>988.38</v>
      </c>
      <c r="H5092">
        <v>1</v>
      </c>
      <c r="I5092">
        <f t="shared" si="79"/>
        <v>988.38</v>
      </c>
      <c r="J5092">
        <f>(Sales[[#This Row],[Selling Price Per Commodity]]-VLOOKUP(C5092,Products!A:E,4, FALSE))*Sales[[#This Row],[Quantity]]/10</f>
        <v>19.879999999999995</v>
      </c>
      <c r="K5092">
        <f>WEEKDAY(Sales[[#This Row],[Date and Time]],2)</f>
        <v>6</v>
      </c>
    </row>
    <row r="5093" spans="1:11" x14ac:dyDescent="0.3">
      <c r="A5093" t="s">
        <v>8561</v>
      </c>
      <c r="B5093" s="1">
        <v>45536.819444444445</v>
      </c>
      <c r="C5093" t="s">
        <v>3237</v>
      </c>
      <c r="D5093" t="s">
        <v>176</v>
      </c>
      <c r="E5093" t="s">
        <v>3479</v>
      </c>
      <c r="F5093" t="s">
        <v>3462</v>
      </c>
      <c r="G5093">
        <v>126.39</v>
      </c>
      <c r="H5093">
        <v>7</v>
      </c>
      <c r="I5093">
        <f t="shared" si="79"/>
        <v>18.055714285714284</v>
      </c>
      <c r="J5093">
        <f>(Sales[[#This Row],[Selling Price Per Commodity]]-VLOOKUP(C5093,Products!A:E,4, FALSE))*Sales[[#This Row],[Quantity]]/10</f>
        <v>-324.06100000000004</v>
      </c>
      <c r="K5093">
        <f>WEEKDAY(Sales[[#This Row],[Date and Time]],2)</f>
        <v>7</v>
      </c>
    </row>
    <row r="5094" spans="1:11" x14ac:dyDescent="0.3">
      <c r="A5094" t="s">
        <v>8562</v>
      </c>
      <c r="B5094" s="1">
        <v>45500.599629629629</v>
      </c>
      <c r="C5094" t="s">
        <v>3439</v>
      </c>
      <c r="D5094" t="s">
        <v>1680</v>
      </c>
      <c r="E5094" t="s">
        <v>3471</v>
      </c>
      <c r="F5094" t="s">
        <v>3467</v>
      </c>
      <c r="G5094">
        <v>1551.2</v>
      </c>
      <c r="H5094">
        <v>4</v>
      </c>
      <c r="I5094">
        <f t="shared" si="79"/>
        <v>387.8</v>
      </c>
      <c r="J5094">
        <f>(Sales[[#This Row],[Selling Price Per Commodity]]-VLOOKUP(C5094,Products!A:E,4, FALSE))*Sales[[#This Row],[Quantity]]/10</f>
        <v>-223.21599999999998</v>
      </c>
      <c r="K5094">
        <f>WEEKDAY(Sales[[#This Row],[Date and Time]],2)</f>
        <v>6</v>
      </c>
    </row>
    <row r="5095" spans="1:11" x14ac:dyDescent="0.3">
      <c r="A5095" t="s">
        <v>8563</v>
      </c>
      <c r="B5095" s="1">
        <v>45603.944108796299</v>
      </c>
      <c r="C5095" t="s">
        <v>3415</v>
      </c>
      <c r="D5095" t="s">
        <v>826</v>
      </c>
      <c r="E5095" t="s">
        <v>3461</v>
      </c>
      <c r="F5095" t="s">
        <v>3476</v>
      </c>
      <c r="G5095">
        <v>383.13</v>
      </c>
      <c r="H5095">
        <v>3</v>
      </c>
      <c r="I5095">
        <f t="shared" si="79"/>
        <v>127.71</v>
      </c>
      <c r="J5095">
        <f>(Sales[[#This Row],[Selling Price Per Commodity]]-VLOOKUP(C5095,Products!A:E,4, FALSE))*Sales[[#This Row],[Quantity]]/10</f>
        <v>5.4689999999999968</v>
      </c>
      <c r="K5095">
        <f>WEEKDAY(Sales[[#This Row],[Date and Time]],2)</f>
        <v>4</v>
      </c>
    </row>
    <row r="5096" spans="1:11" x14ac:dyDescent="0.3">
      <c r="A5096" t="s">
        <v>8564</v>
      </c>
      <c r="B5096" s="1">
        <v>45332.660277777781</v>
      </c>
      <c r="C5096" t="s">
        <v>3400</v>
      </c>
      <c r="D5096" t="s">
        <v>2025</v>
      </c>
      <c r="E5096" t="s">
        <v>3464</v>
      </c>
      <c r="F5096" t="s">
        <v>3462</v>
      </c>
      <c r="G5096">
        <v>1713.17</v>
      </c>
      <c r="H5096">
        <v>5</v>
      </c>
      <c r="I5096">
        <f t="shared" si="79"/>
        <v>342.63400000000001</v>
      </c>
      <c r="J5096">
        <f>(Sales[[#This Row],[Selling Price Per Commodity]]-VLOOKUP(C5096,Products!A:E,4, FALSE))*Sales[[#This Row],[Quantity]]/10</f>
        <v>42.352000000000004</v>
      </c>
      <c r="K5096">
        <f>WEEKDAY(Sales[[#This Row],[Date and Time]],2)</f>
        <v>6</v>
      </c>
    </row>
    <row r="5097" spans="1:11" x14ac:dyDescent="0.3">
      <c r="A5097" t="s">
        <v>8565</v>
      </c>
      <c r="B5097" s="1">
        <v>45356.076793981483</v>
      </c>
      <c r="C5097" t="s">
        <v>3366</v>
      </c>
      <c r="D5097" t="s">
        <v>675</v>
      </c>
      <c r="E5097" t="s">
        <v>3471</v>
      </c>
      <c r="F5097" t="s">
        <v>3462</v>
      </c>
      <c r="G5097">
        <v>403.19</v>
      </c>
      <c r="H5097">
        <v>2</v>
      </c>
      <c r="I5097">
        <f t="shared" si="79"/>
        <v>201.595</v>
      </c>
      <c r="J5097">
        <f>(Sales[[#This Row],[Selling Price Per Commodity]]-VLOOKUP(C5097,Products!A:E,4, FALSE))*Sales[[#This Row],[Quantity]]/10</f>
        <v>-93.542999999999978</v>
      </c>
      <c r="K5097">
        <f>WEEKDAY(Sales[[#This Row],[Date and Time]],2)</f>
        <v>2</v>
      </c>
    </row>
    <row r="5098" spans="1:11" x14ac:dyDescent="0.3">
      <c r="A5098" t="s">
        <v>8566</v>
      </c>
      <c r="B5098" s="1">
        <v>45434.286296296297</v>
      </c>
      <c r="C5098" t="s">
        <v>3333</v>
      </c>
      <c r="D5098" t="s">
        <v>106</v>
      </c>
      <c r="E5098" t="s">
        <v>3479</v>
      </c>
      <c r="F5098" t="s">
        <v>3472</v>
      </c>
      <c r="G5098">
        <v>819.72</v>
      </c>
      <c r="H5098">
        <v>7</v>
      </c>
      <c r="I5098">
        <f t="shared" si="79"/>
        <v>117.10285714285715</v>
      </c>
      <c r="J5098">
        <f>(Sales[[#This Row],[Selling Price Per Commodity]]-VLOOKUP(C5098,Products!A:E,4, FALSE))*Sales[[#This Row],[Quantity]]/10</f>
        <v>-466.142</v>
      </c>
      <c r="K5098">
        <f>WEEKDAY(Sales[[#This Row],[Date and Time]],2)</f>
        <v>3</v>
      </c>
    </row>
    <row r="5099" spans="1:11" x14ac:dyDescent="0.3">
      <c r="A5099" t="s">
        <v>8567</v>
      </c>
      <c r="B5099" s="1">
        <v>45397.589606481481</v>
      </c>
      <c r="C5099" t="s">
        <v>3356</v>
      </c>
      <c r="D5099" t="s">
        <v>858</v>
      </c>
      <c r="E5099" t="s">
        <v>3461</v>
      </c>
      <c r="F5099" t="s">
        <v>3462</v>
      </c>
      <c r="G5099">
        <v>630.61</v>
      </c>
      <c r="H5099">
        <v>2</v>
      </c>
      <c r="I5099">
        <f t="shared" si="79"/>
        <v>315.30500000000001</v>
      </c>
      <c r="J5099">
        <f>(Sales[[#This Row],[Selling Price Per Commodity]]-VLOOKUP(C5099,Products!A:E,4, FALSE))*Sales[[#This Row],[Quantity]]/10</f>
        <v>1.0190000000000055</v>
      </c>
      <c r="K5099">
        <f>WEEKDAY(Sales[[#This Row],[Date and Time]],2)</f>
        <v>1</v>
      </c>
    </row>
    <row r="5100" spans="1:11" x14ac:dyDescent="0.3">
      <c r="A5100" t="s">
        <v>8568</v>
      </c>
      <c r="B5100" s="1">
        <v>45535.353842592594</v>
      </c>
      <c r="C5100" t="s">
        <v>3351</v>
      </c>
      <c r="D5100" t="s">
        <v>667</v>
      </c>
      <c r="E5100" t="s">
        <v>3479</v>
      </c>
      <c r="F5100" t="s">
        <v>3472</v>
      </c>
      <c r="G5100">
        <v>293.07</v>
      </c>
      <c r="H5100">
        <v>6</v>
      </c>
      <c r="I5100">
        <f t="shared" si="79"/>
        <v>48.844999999999999</v>
      </c>
      <c r="J5100">
        <f>(Sales[[#This Row],[Selling Price Per Commodity]]-VLOOKUP(C5100,Products!A:E,4, FALSE))*Sales[[#This Row],[Quantity]]/10</f>
        <v>-356.66699999999997</v>
      </c>
      <c r="K5100">
        <f>WEEKDAY(Sales[[#This Row],[Date and Time]],2)</f>
        <v>6</v>
      </c>
    </row>
    <row r="5101" spans="1:11" x14ac:dyDescent="0.3">
      <c r="A5101" t="s">
        <v>8569</v>
      </c>
      <c r="B5101" s="1">
        <v>45501.497939814813</v>
      </c>
      <c r="C5101" t="s">
        <v>3231</v>
      </c>
      <c r="D5101" t="s">
        <v>1058</v>
      </c>
      <c r="E5101" t="s">
        <v>3464</v>
      </c>
      <c r="F5101" t="s">
        <v>3469</v>
      </c>
      <c r="G5101">
        <v>302.88</v>
      </c>
      <c r="H5101">
        <v>8</v>
      </c>
      <c r="I5101">
        <f t="shared" si="79"/>
        <v>37.86</v>
      </c>
      <c r="J5101">
        <f>(Sales[[#This Row],[Selling Price Per Commodity]]-VLOOKUP(C5101,Products!A:E,4, FALSE))*Sales[[#This Row],[Quantity]]/10</f>
        <v>-95.608000000000004</v>
      </c>
      <c r="K5101">
        <f>WEEKDAY(Sales[[#This Row],[Date and Time]],2)</f>
        <v>7</v>
      </c>
    </row>
    <row r="5102" spans="1:11" x14ac:dyDescent="0.3">
      <c r="A5102" t="s">
        <v>8570</v>
      </c>
      <c r="B5102" s="1">
        <v>45352.055092592593</v>
      </c>
      <c r="C5102" t="s">
        <v>3348</v>
      </c>
      <c r="D5102" t="s">
        <v>562</v>
      </c>
      <c r="E5102" t="s">
        <v>3466</v>
      </c>
      <c r="F5102" t="s">
        <v>3467</v>
      </c>
      <c r="G5102">
        <v>1184.6300000000001</v>
      </c>
      <c r="H5102">
        <v>3</v>
      </c>
      <c r="I5102">
        <f t="shared" si="79"/>
        <v>394.87666666666672</v>
      </c>
      <c r="J5102">
        <f>(Sales[[#This Row],[Selling Price Per Commodity]]-VLOOKUP(C5102,Products!A:E,4, FALSE))*Sales[[#This Row],[Quantity]]/10</f>
        <v>26.18300000000001</v>
      </c>
      <c r="K5102">
        <f>WEEKDAY(Sales[[#This Row],[Date and Time]],2)</f>
        <v>5</v>
      </c>
    </row>
    <row r="5103" spans="1:11" x14ac:dyDescent="0.3">
      <c r="A5103" t="s">
        <v>8571</v>
      </c>
      <c r="B5103" s="1">
        <v>45505.933449074073</v>
      </c>
      <c r="C5103" t="s">
        <v>3365</v>
      </c>
      <c r="D5103" t="s">
        <v>1323</v>
      </c>
      <c r="E5103" t="s">
        <v>3461</v>
      </c>
      <c r="F5103" t="s">
        <v>3476</v>
      </c>
      <c r="G5103">
        <v>1632.77</v>
      </c>
      <c r="H5103">
        <v>1</v>
      </c>
      <c r="I5103">
        <f t="shared" si="79"/>
        <v>1632.77</v>
      </c>
      <c r="J5103">
        <f>(Sales[[#This Row],[Selling Price Per Commodity]]-VLOOKUP(C5103,Products!A:E,4, FALSE))*Sales[[#This Row],[Quantity]]/10</f>
        <v>152.80699999999999</v>
      </c>
      <c r="K5103">
        <f>WEEKDAY(Sales[[#This Row],[Date and Time]],2)</f>
        <v>4</v>
      </c>
    </row>
    <row r="5104" spans="1:11" x14ac:dyDescent="0.3">
      <c r="A5104" t="s">
        <v>8572</v>
      </c>
      <c r="B5104" s="1">
        <v>45514.505127314813</v>
      </c>
      <c r="C5104" t="s">
        <v>3353</v>
      </c>
      <c r="D5104" t="s">
        <v>510</v>
      </c>
      <c r="E5104" t="s">
        <v>3464</v>
      </c>
      <c r="F5104" t="s">
        <v>3476</v>
      </c>
      <c r="G5104">
        <v>1615.57</v>
      </c>
      <c r="H5104">
        <v>6</v>
      </c>
      <c r="I5104">
        <f t="shared" si="79"/>
        <v>269.26166666666666</v>
      </c>
      <c r="J5104">
        <f>(Sales[[#This Row],[Selling Price Per Commodity]]-VLOOKUP(C5104,Products!A:E,4, FALSE))*Sales[[#This Row],[Quantity]]/10</f>
        <v>-425.67500000000001</v>
      </c>
      <c r="K5104">
        <f>WEEKDAY(Sales[[#This Row],[Date and Time]],2)</f>
        <v>6</v>
      </c>
    </row>
    <row r="5105" spans="1:11" x14ac:dyDescent="0.3">
      <c r="A5105" t="s">
        <v>8573</v>
      </c>
      <c r="B5105" s="1">
        <v>45355.468530092592</v>
      </c>
      <c r="C5105" t="s">
        <v>3403</v>
      </c>
      <c r="D5105" t="s">
        <v>2397</v>
      </c>
      <c r="E5105" t="s">
        <v>3464</v>
      </c>
      <c r="F5105" t="s">
        <v>3472</v>
      </c>
      <c r="G5105">
        <v>1777.39</v>
      </c>
      <c r="H5105">
        <v>9</v>
      </c>
      <c r="I5105">
        <f t="shared" si="79"/>
        <v>197.48777777777778</v>
      </c>
      <c r="J5105">
        <f>(Sales[[#This Row],[Selling Price Per Commodity]]-VLOOKUP(C5105,Products!A:E,4, FALSE))*Sales[[#This Row],[Quantity]]/10</f>
        <v>-636.46399999999994</v>
      </c>
      <c r="K5105">
        <f>WEEKDAY(Sales[[#This Row],[Date and Time]],2)</f>
        <v>1</v>
      </c>
    </row>
    <row r="5106" spans="1:11" x14ac:dyDescent="0.3">
      <c r="A5106" t="s">
        <v>8574</v>
      </c>
      <c r="B5106" s="1">
        <v>45392.994050925925</v>
      </c>
      <c r="C5106" t="s">
        <v>3448</v>
      </c>
      <c r="D5106" t="s">
        <v>1488</v>
      </c>
      <c r="E5106" t="s">
        <v>3461</v>
      </c>
      <c r="F5106" t="s">
        <v>3462</v>
      </c>
      <c r="G5106">
        <v>906.06</v>
      </c>
      <c r="H5106">
        <v>1</v>
      </c>
      <c r="I5106">
        <f t="shared" si="79"/>
        <v>906.06</v>
      </c>
      <c r="J5106">
        <f>(Sales[[#This Row],[Selling Price Per Commodity]]-VLOOKUP(C5106,Products!A:E,4, FALSE))*Sales[[#This Row],[Quantity]]/10</f>
        <v>-4.9450000000000047</v>
      </c>
      <c r="K5106">
        <f>WEEKDAY(Sales[[#This Row],[Date and Time]],2)</f>
        <v>3</v>
      </c>
    </row>
    <row r="5107" spans="1:11" x14ac:dyDescent="0.3">
      <c r="A5107" t="s">
        <v>8575</v>
      </c>
      <c r="B5107" s="1">
        <v>45307.319548611114</v>
      </c>
      <c r="C5107" t="s">
        <v>3445</v>
      </c>
      <c r="D5107" t="s">
        <v>2901</v>
      </c>
      <c r="E5107" t="s">
        <v>3466</v>
      </c>
      <c r="F5107" t="s">
        <v>3476</v>
      </c>
      <c r="G5107">
        <v>261.29000000000002</v>
      </c>
      <c r="H5107">
        <v>4</v>
      </c>
      <c r="I5107">
        <f t="shared" si="79"/>
        <v>65.322500000000005</v>
      </c>
      <c r="J5107">
        <f>(Sales[[#This Row],[Selling Price Per Commodity]]-VLOOKUP(C5107,Products!A:E,4, FALSE))*Sales[[#This Row],[Quantity]]/10</f>
        <v>-35.774999999999991</v>
      </c>
      <c r="K5107">
        <f>WEEKDAY(Sales[[#This Row],[Date and Time]],2)</f>
        <v>2</v>
      </c>
    </row>
    <row r="5108" spans="1:11" x14ac:dyDescent="0.3">
      <c r="A5108" t="s">
        <v>8576</v>
      </c>
      <c r="B5108" s="1">
        <v>45316.306076388886</v>
      </c>
      <c r="C5108" t="s">
        <v>3450</v>
      </c>
      <c r="D5108" t="s">
        <v>2738</v>
      </c>
      <c r="E5108" t="s">
        <v>3466</v>
      </c>
      <c r="F5108" t="s">
        <v>3469</v>
      </c>
      <c r="G5108">
        <v>1843.4</v>
      </c>
      <c r="H5108">
        <v>9</v>
      </c>
      <c r="I5108">
        <f t="shared" si="79"/>
        <v>204.82222222222222</v>
      </c>
      <c r="J5108">
        <f>(Sales[[#This Row],[Selling Price Per Commodity]]-VLOOKUP(C5108,Products!A:E,4, FALSE))*Sales[[#This Row],[Quantity]]/10</f>
        <v>-494.35</v>
      </c>
      <c r="K5108">
        <f>WEEKDAY(Sales[[#This Row],[Date and Time]],2)</f>
        <v>4</v>
      </c>
    </row>
    <row r="5109" spans="1:11" x14ac:dyDescent="0.3">
      <c r="A5109" t="s">
        <v>8577</v>
      </c>
      <c r="B5109" s="1">
        <v>45598.984502314815</v>
      </c>
      <c r="C5109" t="s">
        <v>3442</v>
      </c>
      <c r="D5109" t="s">
        <v>1258</v>
      </c>
      <c r="E5109" t="s">
        <v>3461</v>
      </c>
      <c r="F5109" t="s">
        <v>3469</v>
      </c>
      <c r="G5109">
        <v>617.94000000000005</v>
      </c>
      <c r="H5109">
        <v>4</v>
      </c>
      <c r="I5109">
        <f t="shared" si="79"/>
        <v>154.48500000000001</v>
      </c>
      <c r="J5109">
        <f>(Sales[[#This Row],[Selling Price Per Commodity]]-VLOOKUP(C5109,Products!A:E,4, FALSE))*Sales[[#This Row],[Quantity]]/10</f>
        <v>-151.07399999999998</v>
      </c>
      <c r="K5109">
        <f>WEEKDAY(Sales[[#This Row],[Date and Time]],2)</f>
        <v>6</v>
      </c>
    </row>
    <row r="5110" spans="1:11" x14ac:dyDescent="0.3">
      <c r="A5110" t="s">
        <v>8578</v>
      </c>
      <c r="B5110" s="1">
        <v>45434.141365740739</v>
      </c>
      <c r="C5110" t="s">
        <v>3282</v>
      </c>
      <c r="D5110" t="s">
        <v>1158</v>
      </c>
      <c r="E5110" t="s">
        <v>3471</v>
      </c>
      <c r="F5110" t="s">
        <v>3472</v>
      </c>
      <c r="G5110">
        <v>766.28</v>
      </c>
      <c r="H5110">
        <v>2</v>
      </c>
      <c r="I5110">
        <f t="shared" si="79"/>
        <v>383.14</v>
      </c>
      <c r="J5110">
        <f>(Sales[[#This Row],[Selling Price Per Commodity]]-VLOOKUP(C5110,Products!A:E,4, FALSE))*Sales[[#This Row],[Quantity]]/10</f>
        <v>-64.823999999999998</v>
      </c>
      <c r="K5110">
        <f>WEEKDAY(Sales[[#This Row],[Date and Time]],2)</f>
        <v>3</v>
      </c>
    </row>
    <row r="5111" spans="1:11" x14ac:dyDescent="0.3">
      <c r="A5111" t="s">
        <v>8579</v>
      </c>
      <c r="B5111" s="1">
        <v>45527.493020833332</v>
      </c>
      <c r="C5111" t="s">
        <v>3383</v>
      </c>
      <c r="D5111" t="s">
        <v>3072</v>
      </c>
      <c r="E5111" t="s">
        <v>3466</v>
      </c>
      <c r="F5111" t="s">
        <v>3476</v>
      </c>
      <c r="G5111">
        <v>1057.54</v>
      </c>
      <c r="H5111">
        <v>4</v>
      </c>
      <c r="I5111">
        <f t="shared" si="79"/>
        <v>264.38499999999999</v>
      </c>
      <c r="J5111">
        <f>(Sales[[#This Row],[Selling Price Per Commodity]]-VLOOKUP(C5111,Products!A:E,4, FALSE))*Sales[[#This Row],[Quantity]]/10</f>
        <v>-171.298</v>
      </c>
      <c r="K5111">
        <f>WEEKDAY(Sales[[#This Row],[Date and Time]],2)</f>
        <v>5</v>
      </c>
    </row>
    <row r="5112" spans="1:11" x14ac:dyDescent="0.3">
      <c r="A5112" t="s">
        <v>8580</v>
      </c>
      <c r="B5112" s="1">
        <v>45460.221377314818</v>
      </c>
      <c r="C5112" t="s">
        <v>3324</v>
      </c>
      <c r="D5112" t="s">
        <v>2052</v>
      </c>
      <c r="E5112" t="s">
        <v>3466</v>
      </c>
      <c r="F5112" t="s">
        <v>3462</v>
      </c>
      <c r="G5112">
        <v>155.82</v>
      </c>
      <c r="H5112">
        <v>5</v>
      </c>
      <c r="I5112">
        <f t="shared" si="79"/>
        <v>31.163999999999998</v>
      </c>
      <c r="J5112">
        <f>(Sales[[#This Row],[Selling Price Per Commodity]]-VLOOKUP(C5112,Products!A:E,4, FALSE))*Sales[[#This Row],[Quantity]]/10</f>
        <v>-198.34300000000002</v>
      </c>
      <c r="K5112">
        <f>WEEKDAY(Sales[[#This Row],[Date and Time]],2)</f>
        <v>1</v>
      </c>
    </row>
    <row r="5113" spans="1:11" x14ac:dyDescent="0.3">
      <c r="A5113" t="s">
        <v>8581</v>
      </c>
      <c r="B5113" s="1">
        <v>45465.301990740743</v>
      </c>
      <c r="C5113" t="s">
        <v>3346</v>
      </c>
      <c r="D5113" t="s">
        <v>2079</v>
      </c>
      <c r="E5113" t="s">
        <v>3479</v>
      </c>
      <c r="F5113" t="s">
        <v>3462</v>
      </c>
      <c r="G5113">
        <v>831.6</v>
      </c>
      <c r="H5113">
        <v>5</v>
      </c>
      <c r="I5113">
        <f t="shared" si="79"/>
        <v>166.32</v>
      </c>
      <c r="J5113">
        <f>(Sales[[#This Row],[Selling Price Per Commodity]]-VLOOKUP(C5113,Products!A:E,4, FALSE))*Sales[[#This Row],[Quantity]]/10</f>
        <v>-2.4200000000000017</v>
      </c>
      <c r="K5113">
        <f>WEEKDAY(Sales[[#This Row],[Date and Time]],2)</f>
        <v>6</v>
      </c>
    </row>
    <row r="5114" spans="1:11" x14ac:dyDescent="0.3">
      <c r="A5114" t="s">
        <v>8582</v>
      </c>
      <c r="B5114" s="1">
        <v>45478.410925925928</v>
      </c>
      <c r="C5114" t="s">
        <v>3451</v>
      </c>
      <c r="D5114" t="s">
        <v>2138</v>
      </c>
      <c r="E5114" t="s">
        <v>3466</v>
      </c>
      <c r="F5114" t="s">
        <v>3472</v>
      </c>
      <c r="G5114">
        <v>858.57</v>
      </c>
      <c r="H5114">
        <v>5</v>
      </c>
      <c r="I5114">
        <f t="shared" si="79"/>
        <v>171.714</v>
      </c>
      <c r="J5114">
        <f>(Sales[[#This Row],[Selling Price Per Commodity]]-VLOOKUP(C5114,Products!A:E,4, FALSE))*Sales[[#This Row],[Quantity]]/10</f>
        <v>-197.13800000000001</v>
      </c>
      <c r="K5114">
        <f>WEEKDAY(Sales[[#This Row],[Date and Time]],2)</f>
        <v>5</v>
      </c>
    </row>
    <row r="5115" spans="1:11" x14ac:dyDescent="0.3">
      <c r="A5115" t="s">
        <v>8583</v>
      </c>
      <c r="B5115" s="1">
        <v>45583.678831018522</v>
      </c>
      <c r="C5115" t="s">
        <v>3346</v>
      </c>
      <c r="D5115" t="s">
        <v>2167</v>
      </c>
      <c r="E5115" t="s">
        <v>3471</v>
      </c>
      <c r="F5115" t="s">
        <v>3472</v>
      </c>
      <c r="G5115">
        <v>872.53</v>
      </c>
      <c r="H5115">
        <v>1</v>
      </c>
      <c r="I5115">
        <f t="shared" si="79"/>
        <v>872.53</v>
      </c>
      <c r="J5115">
        <f>(Sales[[#This Row],[Selling Price Per Commodity]]-VLOOKUP(C5115,Products!A:E,4, FALSE))*Sales[[#This Row],[Quantity]]/10</f>
        <v>70.137</v>
      </c>
      <c r="K5115">
        <f>WEEKDAY(Sales[[#This Row],[Date and Time]],2)</f>
        <v>5</v>
      </c>
    </row>
    <row r="5116" spans="1:11" x14ac:dyDescent="0.3">
      <c r="A5116" t="s">
        <v>8584</v>
      </c>
      <c r="B5116" s="1">
        <v>45395.12</v>
      </c>
      <c r="C5116" t="s">
        <v>3340</v>
      </c>
      <c r="D5116" t="s">
        <v>1071</v>
      </c>
      <c r="E5116" t="s">
        <v>3479</v>
      </c>
      <c r="F5116" t="s">
        <v>3472</v>
      </c>
      <c r="G5116">
        <v>915.49</v>
      </c>
      <c r="H5116">
        <v>7</v>
      </c>
      <c r="I5116">
        <f t="shared" si="79"/>
        <v>130.78428571428572</v>
      </c>
      <c r="J5116">
        <f>(Sales[[#This Row],[Selling Price Per Commodity]]-VLOOKUP(C5116,Products!A:E,4, FALSE))*Sales[[#This Row],[Quantity]]/10</f>
        <v>-492.53099999999995</v>
      </c>
      <c r="K5116">
        <f>WEEKDAY(Sales[[#This Row],[Date and Time]],2)</f>
        <v>6</v>
      </c>
    </row>
    <row r="5117" spans="1:11" x14ac:dyDescent="0.3">
      <c r="A5117" t="s">
        <v>8585</v>
      </c>
      <c r="B5117" s="1">
        <v>45333.053391203706</v>
      </c>
      <c r="C5117" t="s">
        <v>3448</v>
      </c>
      <c r="D5117" t="s">
        <v>2681</v>
      </c>
      <c r="E5117" t="s">
        <v>3464</v>
      </c>
      <c r="F5117" t="s">
        <v>3462</v>
      </c>
      <c r="G5117">
        <v>778.06</v>
      </c>
      <c r="H5117">
        <v>10</v>
      </c>
      <c r="I5117">
        <f t="shared" si="79"/>
        <v>77.805999999999997</v>
      </c>
      <c r="J5117">
        <f>(Sales[[#This Row],[Selling Price Per Commodity]]-VLOOKUP(C5117,Products!A:E,4, FALSE))*Sales[[#This Row],[Quantity]]/10</f>
        <v>-877.70399999999995</v>
      </c>
      <c r="K5117">
        <f>WEEKDAY(Sales[[#This Row],[Date and Time]],2)</f>
        <v>7</v>
      </c>
    </row>
    <row r="5118" spans="1:11" x14ac:dyDescent="0.3">
      <c r="A5118" t="s">
        <v>8586</v>
      </c>
      <c r="B5118" s="1">
        <v>45426.129907407405</v>
      </c>
      <c r="C5118" t="s">
        <v>3231</v>
      </c>
      <c r="D5118" t="s">
        <v>2055</v>
      </c>
      <c r="E5118" t="s">
        <v>3471</v>
      </c>
      <c r="F5118" t="s">
        <v>3469</v>
      </c>
      <c r="G5118">
        <v>1670.2</v>
      </c>
      <c r="H5118">
        <v>9</v>
      </c>
      <c r="I5118">
        <f t="shared" si="79"/>
        <v>185.57777777777778</v>
      </c>
      <c r="J5118">
        <f>(Sales[[#This Row],[Selling Price Per Commodity]]-VLOOKUP(C5118,Products!A:E,4, FALSE))*Sales[[#This Row],[Quantity]]/10</f>
        <v>25.387</v>
      </c>
      <c r="K5118">
        <f>WEEKDAY(Sales[[#This Row],[Date and Time]],2)</f>
        <v>2</v>
      </c>
    </row>
    <row r="5119" spans="1:11" x14ac:dyDescent="0.3">
      <c r="A5119" t="s">
        <v>8587</v>
      </c>
      <c r="B5119" s="1">
        <v>45472.474039351851</v>
      </c>
      <c r="C5119" t="s">
        <v>3419</v>
      </c>
      <c r="D5119" t="s">
        <v>373</v>
      </c>
      <c r="E5119" t="s">
        <v>3464</v>
      </c>
      <c r="F5119" t="s">
        <v>3469</v>
      </c>
      <c r="G5119">
        <v>566.04999999999995</v>
      </c>
      <c r="H5119">
        <v>6</v>
      </c>
      <c r="I5119">
        <f t="shared" si="79"/>
        <v>94.341666666666654</v>
      </c>
      <c r="J5119">
        <f>(Sales[[#This Row],[Selling Price Per Commodity]]-VLOOKUP(C5119,Products!A:E,4, FALSE))*Sales[[#This Row],[Quantity]]/10</f>
        <v>-498.59300000000002</v>
      </c>
      <c r="K5119">
        <f>WEEKDAY(Sales[[#This Row],[Date and Time]],2)</f>
        <v>6</v>
      </c>
    </row>
    <row r="5120" spans="1:11" x14ac:dyDescent="0.3">
      <c r="A5120" t="s">
        <v>8588</v>
      </c>
      <c r="B5120" s="1">
        <v>45419.358240740738</v>
      </c>
      <c r="C5120" t="s">
        <v>3376</v>
      </c>
      <c r="D5120" t="s">
        <v>138</v>
      </c>
      <c r="E5120" t="s">
        <v>3464</v>
      </c>
      <c r="F5120" t="s">
        <v>3472</v>
      </c>
      <c r="G5120">
        <v>968.75</v>
      </c>
      <c r="H5120">
        <v>2</v>
      </c>
      <c r="I5120">
        <f t="shared" si="79"/>
        <v>484.375</v>
      </c>
      <c r="J5120">
        <f>(Sales[[#This Row],[Selling Price Per Commodity]]-VLOOKUP(C5120,Products!A:E,4, FALSE))*Sales[[#This Row],[Quantity]]/10</f>
        <v>22.375</v>
      </c>
      <c r="K5120">
        <f>WEEKDAY(Sales[[#This Row],[Date and Time]],2)</f>
        <v>2</v>
      </c>
    </row>
    <row r="5121" spans="1:11" x14ac:dyDescent="0.3">
      <c r="A5121" t="s">
        <v>8589</v>
      </c>
      <c r="B5121" s="1">
        <v>45442.654282407406</v>
      </c>
      <c r="C5121" t="s">
        <v>3384</v>
      </c>
      <c r="D5121" t="s">
        <v>1092</v>
      </c>
      <c r="E5121" t="s">
        <v>3461</v>
      </c>
      <c r="F5121" t="s">
        <v>3472</v>
      </c>
      <c r="G5121">
        <v>589.17999999999995</v>
      </c>
      <c r="H5121">
        <v>3</v>
      </c>
      <c r="I5121">
        <f t="shared" si="79"/>
        <v>196.39333333333332</v>
      </c>
      <c r="J5121">
        <f>(Sales[[#This Row],[Selling Price Per Commodity]]-VLOOKUP(C5121,Products!A:E,4, FALSE))*Sales[[#This Row],[Quantity]]/10</f>
        <v>-149.44400000000002</v>
      </c>
      <c r="K5121">
        <f>WEEKDAY(Sales[[#This Row],[Date and Time]],2)</f>
        <v>4</v>
      </c>
    </row>
    <row r="5122" spans="1:11" x14ac:dyDescent="0.3">
      <c r="A5122" t="s">
        <v>8590</v>
      </c>
      <c r="B5122" s="1">
        <v>45311.644733796296</v>
      </c>
      <c r="C5122" t="s">
        <v>3389</v>
      </c>
      <c r="D5122" t="s">
        <v>625</v>
      </c>
      <c r="E5122" t="s">
        <v>3466</v>
      </c>
      <c r="F5122" t="s">
        <v>3467</v>
      </c>
      <c r="G5122">
        <v>204.77</v>
      </c>
      <c r="H5122">
        <v>1</v>
      </c>
      <c r="I5122">
        <f t="shared" ref="I5122:I5185" si="80" xml:space="preserve"> G5122/H5122</f>
        <v>204.77</v>
      </c>
      <c r="J5122">
        <f>(Sales[[#This Row],[Selling Price Per Commodity]]-VLOOKUP(C5122,Products!A:E,4, FALSE))*Sales[[#This Row],[Quantity]]/10</f>
        <v>-2.1749999999999998</v>
      </c>
      <c r="K5122">
        <f>WEEKDAY(Sales[[#This Row],[Date and Time]],2)</f>
        <v>6</v>
      </c>
    </row>
    <row r="5123" spans="1:11" x14ac:dyDescent="0.3">
      <c r="A5123" t="s">
        <v>8591</v>
      </c>
      <c r="B5123" s="1">
        <v>45534.170914351853</v>
      </c>
      <c r="C5123" t="s">
        <v>3451</v>
      </c>
      <c r="D5123" t="s">
        <v>1103</v>
      </c>
      <c r="E5123" t="s">
        <v>3464</v>
      </c>
      <c r="F5123" t="s">
        <v>3462</v>
      </c>
      <c r="G5123">
        <v>29.02</v>
      </c>
      <c r="H5123">
        <v>2</v>
      </c>
      <c r="I5123">
        <f t="shared" si="80"/>
        <v>14.51</v>
      </c>
      <c r="J5123">
        <f>(Sales[[#This Row],[Selling Price Per Commodity]]-VLOOKUP(C5123,Products!A:E,4, FALSE))*Sales[[#This Row],[Quantity]]/10</f>
        <v>-110.29600000000001</v>
      </c>
      <c r="K5123">
        <f>WEEKDAY(Sales[[#This Row],[Date and Time]],2)</f>
        <v>5</v>
      </c>
    </row>
    <row r="5124" spans="1:11" x14ac:dyDescent="0.3">
      <c r="A5124" t="s">
        <v>8592</v>
      </c>
      <c r="B5124" s="1">
        <v>45513.579004629632</v>
      </c>
      <c r="C5124" t="s">
        <v>3282</v>
      </c>
      <c r="D5124" t="s">
        <v>2089</v>
      </c>
      <c r="E5124" t="s">
        <v>3466</v>
      </c>
      <c r="F5124" t="s">
        <v>3476</v>
      </c>
      <c r="G5124">
        <v>1022.44</v>
      </c>
      <c r="H5124">
        <v>1</v>
      </c>
      <c r="I5124">
        <f t="shared" si="80"/>
        <v>1022.44</v>
      </c>
      <c r="J5124">
        <f>(Sales[[#This Row],[Selling Price Per Commodity]]-VLOOKUP(C5124,Products!A:E,4, FALSE))*Sales[[#This Row],[Quantity]]/10</f>
        <v>31.518000000000008</v>
      </c>
      <c r="K5124">
        <f>WEEKDAY(Sales[[#This Row],[Date and Time]],2)</f>
        <v>5</v>
      </c>
    </row>
    <row r="5125" spans="1:11" x14ac:dyDescent="0.3">
      <c r="A5125" t="s">
        <v>8593</v>
      </c>
      <c r="B5125" s="1">
        <v>45337.547627314816</v>
      </c>
      <c r="C5125" t="s">
        <v>3343</v>
      </c>
      <c r="D5125" t="s">
        <v>1653</v>
      </c>
      <c r="E5125" t="s">
        <v>3471</v>
      </c>
      <c r="F5125" t="s">
        <v>3462</v>
      </c>
      <c r="G5125">
        <v>1769.72</v>
      </c>
      <c r="H5125">
        <v>6</v>
      </c>
      <c r="I5125">
        <f t="shared" si="80"/>
        <v>294.95333333333332</v>
      </c>
      <c r="J5125">
        <f>(Sales[[#This Row],[Selling Price Per Commodity]]-VLOOKUP(C5125,Products!A:E,4, FALSE))*Sales[[#This Row],[Quantity]]/10</f>
        <v>113.426</v>
      </c>
      <c r="K5125">
        <f>WEEKDAY(Sales[[#This Row],[Date and Time]],2)</f>
        <v>4</v>
      </c>
    </row>
    <row r="5126" spans="1:11" x14ac:dyDescent="0.3">
      <c r="A5126" t="s">
        <v>8594</v>
      </c>
      <c r="B5126" s="1">
        <v>45606.954606481479</v>
      </c>
      <c r="C5126" t="s">
        <v>3314</v>
      </c>
      <c r="D5126" t="s">
        <v>2972</v>
      </c>
      <c r="E5126" t="s">
        <v>3479</v>
      </c>
      <c r="F5126" t="s">
        <v>3462</v>
      </c>
      <c r="G5126">
        <v>1145.54</v>
      </c>
      <c r="H5126">
        <v>1</v>
      </c>
      <c r="I5126">
        <f t="shared" si="80"/>
        <v>1145.54</v>
      </c>
      <c r="J5126">
        <f>(Sales[[#This Row],[Selling Price Per Commodity]]-VLOOKUP(C5126,Products!A:E,4, FALSE))*Sales[[#This Row],[Quantity]]/10</f>
        <v>22.000999999999998</v>
      </c>
      <c r="K5126">
        <f>WEEKDAY(Sales[[#This Row],[Date and Time]],2)</f>
        <v>7</v>
      </c>
    </row>
    <row r="5127" spans="1:11" x14ac:dyDescent="0.3">
      <c r="A5127" t="s">
        <v>8595</v>
      </c>
      <c r="B5127" s="1">
        <v>45581.960856481484</v>
      </c>
      <c r="C5127" t="s">
        <v>3354</v>
      </c>
      <c r="D5127" t="s">
        <v>2987</v>
      </c>
      <c r="E5127" t="s">
        <v>3464</v>
      </c>
      <c r="F5127" t="s">
        <v>3467</v>
      </c>
      <c r="G5127">
        <v>167.63</v>
      </c>
      <c r="H5127">
        <v>9</v>
      </c>
      <c r="I5127">
        <f t="shared" si="80"/>
        <v>18.625555555555554</v>
      </c>
      <c r="J5127">
        <f>(Sales[[#This Row],[Selling Price Per Commodity]]-VLOOKUP(C5127,Products!A:E,4, FALSE))*Sales[[#This Row],[Quantity]]/10</f>
        <v>-248.584</v>
      </c>
      <c r="K5127">
        <f>WEEKDAY(Sales[[#This Row],[Date and Time]],2)</f>
        <v>3</v>
      </c>
    </row>
    <row r="5128" spans="1:11" x14ac:dyDescent="0.3">
      <c r="A5128" t="s">
        <v>8596</v>
      </c>
      <c r="B5128" s="1">
        <v>45546.864270833335</v>
      </c>
      <c r="C5128" t="s">
        <v>3424</v>
      </c>
      <c r="D5128" t="s">
        <v>2843</v>
      </c>
      <c r="E5128" t="s">
        <v>3479</v>
      </c>
      <c r="F5128" t="s">
        <v>3472</v>
      </c>
      <c r="G5128">
        <v>1633.22</v>
      </c>
      <c r="H5128">
        <v>4</v>
      </c>
      <c r="I5128">
        <f t="shared" si="80"/>
        <v>408.30500000000001</v>
      </c>
      <c r="J5128">
        <f>(Sales[[#This Row],[Selling Price Per Commodity]]-VLOOKUP(C5128,Products!A:E,4, FALSE))*Sales[[#This Row],[Quantity]]/10</f>
        <v>-30.981999999999992</v>
      </c>
      <c r="K5128">
        <f>WEEKDAY(Sales[[#This Row],[Date and Time]],2)</f>
        <v>3</v>
      </c>
    </row>
    <row r="5129" spans="1:11" x14ac:dyDescent="0.3">
      <c r="A5129" t="s">
        <v>8597</v>
      </c>
      <c r="B5129" s="1">
        <v>45416.109525462962</v>
      </c>
      <c r="C5129" t="s">
        <v>3294</v>
      </c>
      <c r="D5129" t="s">
        <v>2055</v>
      </c>
      <c r="E5129" t="s">
        <v>3471</v>
      </c>
      <c r="F5129" t="s">
        <v>3472</v>
      </c>
      <c r="G5129">
        <v>1012.05</v>
      </c>
      <c r="H5129">
        <v>7</v>
      </c>
      <c r="I5129">
        <f t="shared" si="80"/>
        <v>144.57857142857142</v>
      </c>
      <c r="J5129">
        <f>(Sales[[#This Row],[Selling Price Per Commodity]]-VLOOKUP(C5129,Products!A:E,4, FALSE))*Sales[[#This Row],[Quantity]]/10</f>
        <v>-325.58500000000004</v>
      </c>
      <c r="K5129">
        <f>WEEKDAY(Sales[[#This Row],[Date and Time]],2)</f>
        <v>6</v>
      </c>
    </row>
    <row r="5130" spans="1:11" x14ac:dyDescent="0.3">
      <c r="A5130" t="s">
        <v>8598</v>
      </c>
      <c r="B5130" s="1">
        <v>45406.679386574076</v>
      </c>
      <c r="C5130" t="s">
        <v>3440</v>
      </c>
      <c r="D5130" t="s">
        <v>2361</v>
      </c>
      <c r="E5130" t="s">
        <v>3466</v>
      </c>
      <c r="F5130" t="s">
        <v>3472</v>
      </c>
      <c r="G5130">
        <v>1094.8</v>
      </c>
      <c r="H5130">
        <v>3</v>
      </c>
      <c r="I5130">
        <f t="shared" si="80"/>
        <v>364.93333333333334</v>
      </c>
      <c r="J5130">
        <f>(Sales[[#This Row],[Selling Price Per Commodity]]-VLOOKUP(C5130,Products!A:E,4, FALSE))*Sales[[#This Row],[Quantity]]/10</f>
        <v>74.22999999999999</v>
      </c>
      <c r="K5130">
        <f>WEEKDAY(Sales[[#This Row],[Date and Time]],2)</f>
        <v>3</v>
      </c>
    </row>
    <row r="5131" spans="1:11" x14ac:dyDescent="0.3">
      <c r="A5131" t="s">
        <v>8599</v>
      </c>
      <c r="B5131" s="1">
        <v>45541.935474537036</v>
      </c>
      <c r="C5131" t="s">
        <v>3453</v>
      </c>
      <c r="D5131" t="s">
        <v>1956</v>
      </c>
      <c r="E5131" t="s">
        <v>3466</v>
      </c>
      <c r="F5131" t="s">
        <v>3462</v>
      </c>
      <c r="G5131">
        <v>1273.57</v>
      </c>
      <c r="H5131">
        <v>4</v>
      </c>
      <c r="I5131">
        <f t="shared" si="80"/>
        <v>318.39249999999998</v>
      </c>
      <c r="J5131">
        <f>(Sales[[#This Row],[Selling Price Per Commodity]]-VLOOKUP(C5131,Products!A:E,4, FALSE))*Sales[[#This Row],[Quantity]]/10</f>
        <v>-115.07100000000003</v>
      </c>
      <c r="K5131">
        <f>WEEKDAY(Sales[[#This Row],[Date and Time]],2)</f>
        <v>5</v>
      </c>
    </row>
    <row r="5132" spans="1:11" x14ac:dyDescent="0.3">
      <c r="A5132" t="s">
        <v>8600</v>
      </c>
      <c r="B5132" s="1">
        <v>45385.027488425927</v>
      </c>
      <c r="C5132" t="s">
        <v>3331</v>
      </c>
      <c r="D5132" t="s">
        <v>369</v>
      </c>
      <c r="E5132" t="s">
        <v>3464</v>
      </c>
      <c r="F5132" t="s">
        <v>3467</v>
      </c>
      <c r="G5132">
        <v>135.66999999999999</v>
      </c>
      <c r="H5132">
        <v>8</v>
      </c>
      <c r="I5132">
        <f t="shared" si="80"/>
        <v>16.958749999999998</v>
      </c>
      <c r="J5132">
        <f>(Sales[[#This Row],[Selling Price Per Commodity]]-VLOOKUP(C5132,Products!A:E,4, FALSE))*Sales[[#This Row],[Quantity]]/10</f>
        <v>-625.68099999999993</v>
      </c>
      <c r="K5132">
        <f>WEEKDAY(Sales[[#This Row],[Date and Time]],2)</f>
        <v>3</v>
      </c>
    </row>
    <row r="5133" spans="1:11" x14ac:dyDescent="0.3">
      <c r="A5133" t="s">
        <v>8601</v>
      </c>
      <c r="B5133" s="1">
        <v>45440.454270833332</v>
      </c>
      <c r="C5133" t="s">
        <v>3347</v>
      </c>
      <c r="D5133" t="s">
        <v>1214</v>
      </c>
      <c r="E5133" t="s">
        <v>3461</v>
      </c>
      <c r="F5133" t="s">
        <v>3469</v>
      </c>
      <c r="G5133">
        <v>498.36</v>
      </c>
      <c r="H5133">
        <v>4</v>
      </c>
      <c r="I5133">
        <f t="shared" si="80"/>
        <v>124.59</v>
      </c>
      <c r="J5133">
        <f>(Sales[[#This Row],[Selling Price Per Commodity]]-VLOOKUP(C5133,Products!A:E,4, FALSE))*Sales[[#This Row],[Quantity]]/10</f>
        <v>-34.61999999999999</v>
      </c>
      <c r="K5133">
        <f>WEEKDAY(Sales[[#This Row],[Date and Time]],2)</f>
        <v>2</v>
      </c>
    </row>
    <row r="5134" spans="1:11" x14ac:dyDescent="0.3">
      <c r="A5134" t="s">
        <v>8602</v>
      </c>
      <c r="B5134" s="1">
        <v>45531.103252314817</v>
      </c>
      <c r="C5134" t="s">
        <v>3452</v>
      </c>
      <c r="D5134" t="s">
        <v>941</v>
      </c>
      <c r="E5134" t="s">
        <v>3479</v>
      </c>
      <c r="F5134" t="s">
        <v>3476</v>
      </c>
      <c r="G5134">
        <v>1398.57</v>
      </c>
      <c r="H5134">
        <v>8</v>
      </c>
      <c r="I5134">
        <f t="shared" si="80"/>
        <v>174.82124999999999</v>
      </c>
      <c r="J5134">
        <f>(Sales[[#This Row],[Selling Price Per Commodity]]-VLOOKUP(C5134,Products!A:E,4, FALSE))*Sales[[#This Row],[Quantity]]/10</f>
        <v>-585.79900000000009</v>
      </c>
      <c r="K5134">
        <f>WEEKDAY(Sales[[#This Row],[Date and Time]],2)</f>
        <v>2</v>
      </c>
    </row>
    <row r="5135" spans="1:11" x14ac:dyDescent="0.3">
      <c r="A5135" t="s">
        <v>8603</v>
      </c>
      <c r="B5135" s="1">
        <v>45316.26185185185</v>
      </c>
      <c r="C5135" t="s">
        <v>3250</v>
      </c>
      <c r="D5135" t="s">
        <v>2801</v>
      </c>
      <c r="E5135" t="s">
        <v>3461</v>
      </c>
      <c r="F5135" t="s">
        <v>3472</v>
      </c>
      <c r="G5135">
        <v>1898.23</v>
      </c>
      <c r="H5135">
        <v>2</v>
      </c>
      <c r="I5135">
        <f t="shared" si="80"/>
        <v>949.11500000000001</v>
      </c>
      <c r="J5135">
        <f>(Sales[[#This Row],[Selling Price Per Commodity]]-VLOOKUP(C5135,Products!A:E,4, FALSE))*Sales[[#This Row],[Quantity]]/10</f>
        <v>166.929</v>
      </c>
      <c r="K5135">
        <f>WEEKDAY(Sales[[#This Row],[Date and Time]],2)</f>
        <v>4</v>
      </c>
    </row>
    <row r="5136" spans="1:11" x14ac:dyDescent="0.3">
      <c r="A5136" t="s">
        <v>8604</v>
      </c>
      <c r="B5136" s="1">
        <v>45564.524594907409</v>
      </c>
      <c r="C5136" t="s">
        <v>3255</v>
      </c>
      <c r="D5136" t="s">
        <v>2189</v>
      </c>
      <c r="E5136" t="s">
        <v>3464</v>
      </c>
      <c r="F5136" t="s">
        <v>3462</v>
      </c>
      <c r="G5136">
        <v>658.42</v>
      </c>
      <c r="H5136">
        <v>1</v>
      </c>
      <c r="I5136">
        <f t="shared" si="80"/>
        <v>658.42</v>
      </c>
      <c r="J5136">
        <f>(Sales[[#This Row],[Selling Price Per Commodity]]-VLOOKUP(C5136,Products!A:E,4, FALSE))*Sales[[#This Row],[Quantity]]/10</f>
        <v>-31.506000000000007</v>
      </c>
      <c r="K5136">
        <f>WEEKDAY(Sales[[#This Row],[Date and Time]],2)</f>
        <v>7</v>
      </c>
    </row>
    <row r="5137" spans="1:11" x14ac:dyDescent="0.3">
      <c r="A5137" t="s">
        <v>8605</v>
      </c>
      <c r="B5137" s="1">
        <v>45509.569212962961</v>
      </c>
      <c r="C5137" t="s">
        <v>3434</v>
      </c>
      <c r="D5137" t="s">
        <v>1345</v>
      </c>
      <c r="E5137" t="s">
        <v>3461</v>
      </c>
      <c r="F5137" t="s">
        <v>3467</v>
      </c>
      <c r="G5137">
        <v>585.53</v>
      </c>
      <c r="H5137">
        <v>4</v>
      </c>
      <c r="I5137">
        <f t="shared" si="80"/>
        <v>146.38249999999999</v>
      </c>
      <c r="J5137">
        <f>(Sales[[#This Row],[Selling Price Per Commodity]]-VLOOKUP(C5137,Products!A:E,4, FALSE))*Sales[[#This Row],[Quantity]]/10</f>
        <v>46.928999999999995</v>
      </c>
      <c r="K5137">
        <f>WEEKDAY(Sales[[#This Row],[Date and Time]],2)</f>
        <v>1</v>
      </c>
    </row>
    <row r="5138" spans="1:11" x14ac:dyDescent="0.3">
      <c r="A5138" t="s">
        <v>8606</v>
      </c>
      <c r="B5138" s="1">
        <v>45348.266412037039</v>
      </c>
      <c r="C5138" t="s">
        <v>3445</v>
      </c>
      <c r="D5138" t="s">
        <v>2255</v>
      </c>
      <c r="E5138" t="s">
        <v>3466</v>
      </c>
      <c r="F5138" t="s">
        <v>3462</v>
      </c>
      <c r="G5138">
        <v>1081.06</v>
      </c>
      <c r="H5138">
        <v>1</v>
      </c>
      <c r="I5138">
        <f t="shared" si="80"/>
        <v>1081.06</v>
      </c>
      <c r="J5138">
        <f>(Sales[[#This Row],[Selling Price Per Commodity]]-VLOOKUP(C5138,Products!A:E,4, FALSE))*Sales[[#This Row],[Quantity]]/10</f>
        <v>92.63</v>
      </c>
      <c r="K5138">
        <f>WEEKDAY(Sales[[#This Row],[Date and Time]],2)</f>
        <v>1</v>
      </c>
    </row>
    <row r="5139" spans="1:11" x14ac:dyDescent="0.3">
      <c r="A5139" t="s">
        <v>8607</v>
      </c>
      <c r="B5139" s="1">
        <v>45489.638599537036</v>
      </c>
      <c r="C5139" t="s">
        <v>3322</v>
      </c>
      <c r="D5139" t="s">
        <v>3048</v>
      </c>
      <c r="E5139" t="s">
        <v>3471</v>
      </c>
      <c r="F5139" t="s">
        <v>3462</v>
      </c>
      <c r="G5139">
        <v>42.27</v>
      </c>
      <c r="H5139">
        <v>5</v>
      </c>
      <c r="I5139">
        <f t="shared" si="80"/>
        <v>8.4540000000000006</v>
      </c>
      <c r="J5139">
        <f>(Sales[[#This Row],[Selling Price Per Commodity]]-VLOOKUP(C5139,Products!A:E,4, FALSE))*Sales[[#This Row],[Quantity]]/10</f>
        <v>-13.382999999999999</v>
      </c>
      <c r="K5139">
        <f>WEEKDAY(Sales[[#This Row],[Date and Time]],2)</f>
        <v>2</v>
      </c>
    </row>
    <row r="5140" spans="1:11" x14ac:dyDescent="0.3">
      <c r="A5140" t="s">
        <v>8608</v>
      </c>
      <c r="B5140" s="1">
        <v>45553.664664351854</v>
      </c>
      <c r="C5140" t="s">
        <v>3220</v>
      </c>
      <c r="D5140" t="s">
        <v>950</v>
      </c>
      <c r="E5140" t="s">
        <v>3471</v>
      </c>
      <c r="F5140" t="s">
        <v>3472</v>
      </c>
      <c r="G5140">
        <v>1126.8900000000001</v>
      </c>
      <c r="H5140">
        <v>1</v>
      </c>
      <c r="I5140">
        <f t="shared" si="80"/>
        <v>1126.8900000000001</v>
      </c>
      <c r="J5140">
        <f>(Sales[[#This Row],[Selling Price Per Commodity]]-VLOOKUP(C5140,Products!A:E,4, FALSE))*Sales[[#This Row],[Quantity]]/10</f>
        <v>109.926</v>
      </c>
      <c r="K5140">
        <f>WEEKDAY(Sales[[#This Row],[Date and Time]],2)</f>
        <v>3</v>
      </c>
    </row>
    <row r="5141" spans="1:11" x14ac:dyDescent="0.3">
      <c r="A5141" t="s">
        <v>8609</v>
      </c>
      <c r="B5141" s="1">
        <v>45339.98814814815</v>
      </c>
      <c r="C5141" t="s">
        <v>3383</v>
      </c>
      <c r="D5141" t="s">
        <v>1413</v>
      </c>
      <c r="E5141" t="s">
        <v>3461</v>
      </c>
      <c r="F5141" t="s">
        <v>3462</v>
      </c>
      <c r="G5141">
        <v>1026.83</v>
      </c>
      <c r="H5141">
        <v>10</v>
      </c>
      <c r="I5141">
        <f t="shared" si="80"/>
        <v>102.68299999999999</v>
      </c>
      <c r="J5141">
        <f>(Sales[[#This Row],[Selling Price Per Commodity]]-VLOOKUP(C5141,Products!A:E,4, FALSE))*Sales[[#This Row],[Quantity]]/10</f>
        <v>-589.947</v>
      </c>
      <c r="K5141">
        <f>WEEKDAY(Sales[[#This Row],[Date and Time]],2)</f>
        <v>6</v>
      </c>
    </row>
    <row r="5142" spans="1:11" x14ac:dyDescent="0.3">
      <c r="A5142" t="s">
        <v>8610</v>
      </c>
      <c r="B5142" s="1">
        <v>45585.774143518516</v>
      </c>
      <c r="C5142" t="s">
        <v>3417</v>
      </c>
      <c r="D5142" t="s">
        <v>886</v>
      </c>
      <c r="E5142" t="s">
        <v>3466</v>
      </c>
      <c r="F5142" t="s">
        <v>3469</v>
      </c>
      <c r="G5142">
        <v>775.57</v>
      </c>
      <c r="H5142">
        <v>6</v>
      </c>
      <c r="I5142">
        <f t="shared" si="80"/>
        <v>129.26166666666668</v>
      </c>
      <c r="J5142">
        <f>(Sales[[#This Row],[Selling Price Per Commodity]]-VLOOKUP(C5142,Products!A:E,4, FALSE))*Sales[[#This Row],[Quantity]]/10</f>
        <v>-311.54300000000001</v>
      </c>
      <c r="K5142">
        <f>WEEKDAY(Sales[[#This Row],[Date and Time]],2)</f>
        <v>7</v>
      </c>
    </row>
    <row r="5143" spans="1:11" x14ac:dyDescent="0.3">
      <c r="A5143" t="s">
        <v>8611</v>
      </c>
      <c r="B5143" s="1">
        <v>45564.518449074072</v>
      </c>
      <c r="C5143" t="s">
        <v>3437</v>
      </c>
      <c r="D5143" t="s">
        <v>2058</v>
      </c>
      <c r="E5143" t="s">
        <v>3466</v>
      </c>
      <c r="F5143" t="s">
        <v>3472</v>
      </c>
      <c r="G5143">
        <v>1235.6199999999999</v>
      </c>
      <c r="H5143">
        <v>6</v>
      </c>
      <c r="I5143">
        <f t="shared" si="80"/>
        <v>205.93666666666664</v>
      </c>
      <c r="J5143">
        <f>(Sales[[#This Row],[Selling Price Per Commodity]]-VLOOKUP(C5143,Products!A:E,4, FALSE))*Sales[[#This Row],[Quantity]]/10</f>
        <v>-468.44600000000003</v>
      </c>
      <c r="K5143">
        <f>WEEKDAY(Sales[[#This Row],[Date and Time]],2)</f>
        <v>7</v>
      </c>
    </row>
    <row r="5144" spans="1:11" x14ac:dyDescent="0.3">
      <c r="A5144" t="s">
        <v>8612</v>
      </c>
      <c r="B5144" s="1">
        <v>45509.100023148145</v>
      </c>
      <c r="C5144" t="s">
        <v>3418</v>
      </c>
      <c r="D5144" t="s">
        <v>3034</v>
      </c>
      <c r="E5144" t="s">
        <v>3471</v>
      </c>
      <c r="F5144" t="s">
        <v>3462</v>
      </c>
      <c r="G5144">
        <v>1312.53</v>
      </c>
      <c r="H5144">
        <v>1</v>
      </c>
      <c r="I5144">
        <f t="shared" si="80"/>
        <v>1312.53</v>
      </c>
      <c r="J5144">
        <f>(Sales[[#This Row],[Selling Price Per Commodity]]-VLOOKUP(C5144,Products!A:E,4, FALSE))*Sales[[#This Row],[Quantity]]/10</f>
        <v>74.895999999999987</v>
      </c>
      <c r="K5144">
        <f>WEEKDAY(Sales[[#This Row],[Date and Time]],2)</f>
        <v>1</v>
      </c>
    </row>
    <row r="5145" spans="1:11" x14ac:dyDescent="0.3">
      <c r="A5145" t="s">
        <v>8613</v>
      </c>
      <c r="B5145" s="1">
        <v>45506.534236111111</v>
      </c>
      <c r="C5145" t="s">
        <v>3237</v>
      </c>
      <c r="D5145" t="s">
        <v>345</v>
      </c>
      <c r="E5145" t="s">
        <v>3466</v>
      </c>
      <c r="F5145" t="s">
        <v>3462</v>
      </c>
      <c r="G5145">
        <v>286.38</v>
      </c>
      <c r="H5145">
        <v>5</v>
      </c>
      <c r="I5145">
        <f t="shared" si="80"/>
        <v>57.275999999999996</v>
      </c>
      <c r="J5145">
        <f>(Sales[[#This Row],[Selling Price Per Commodity]]-VLOOKUP(C5145,Products!A:E,4, FALSE))*Sales[[#This Row],[Quantity]]/10</f>
        <v>-211.86199999999999</v>
      </c>
      <c r="K5145">
        <f>WEEKDAY(Sales[[#This Row],[Date and Time]],2)</f>
        <v>5</v>
      </c>
    </row>
    <row r="5146" spans="1:11" x14ac:dyDescent="0.3">
      <c r="A5146" t="s">
        <v>8614</v>
      </c>
      <c r="B5146" s="1">
        <v>45399.01903935185</v>
      </c>
      <c r="C5146" t="s">
        <v>3368</v>
      </c>
      <c r="D5146" t="s">
        <v>114</v>
      </c>
      <c r="E5146" t="s">
        <v>3464</v>
      </c>
      <c r="F5146" t="s">
        <v>3476</v>
      </c>
      <c r="G5146">
        <v>1468.29</v>
      </c>
      <c r="H5146">
        <v>3</v>
      </c>
      <c r="I5146">
        <f t="shared" si="80"/>
        <v>489.43</v>
      </c>
      <c r="J5146">
        <f>(Sales[[#This Row],[Selling Price Per Commodity]]-VLOOKUP(C5146,Products!A:E,4, FALSE))*Sales[[#This Row],[Quantity]]/10</f>
        <v>87.555000000000007</v>
      </c>
      <c r="K5146">
        <f>WEEKDAY(Sales[[#This Row],[Date and Time]],2)</f>
        <v>3</v>
      </c>
    </row>
    <row r="5147" spans="1:11" x14ac:dyDescent="0.3">
      <c r="A5147" t="s">
        <v>8615</v>
      </c>
      <c r="B5147" s="1">
        <v>45538.542303240742</v>
      </c>
      <c r="C5147" t="s">
        <v>3353</v>
      </c>
      <c r="D5147" t="s">
        <v>1448</v>
      </c>
      <c r="E5147" t="s">
        <v>3479</v>
      </c>
      <c r="F5147" t="s">
        <v>3472</v>
      </c>
      <c r="G5147">
        <v>839.78</v>
      </c>
      <c r="H5147">
        <v>9</v>
      </c>
      <c r="I5147">
        <f t="shared" si="80"/>
        <v>93.308888888888887</v>
      </c>
      <c r="J5147">
        <f>(Sales[[#This Row],[Selling Price Per Commodity]]-VLOOKUP(C5147,Products!A:E,4, FALSE))*Sales[[#This Row],[Quantity]]/10</f>
        <v>-796.87000000000012</v>
      </c>
      <c r="K5147">
        <f>WEEKDAY(Sales[[#This Row],[Date and Time]],2)</f>
        <v>2</v>
      </c>
    </row>
    <row r="5148" spans="1:11" x14ac:dyDescent="0.3">
      <c r="A5148" t="s">
        <v>8616</v>
      </c>
      <c r="B5148" s="1">
        <v>45431.133680555555</v>
      </c>
      <c r="C5148" t="s">
        <v>3321</v>
      </c>
      <c r="D5148" t="s">
        <v>1254</v>
      </c>
      <c r="E5148" t="s">
        <v>3464</v>
      </c>
      <c r="F5148" t="s">
        <v>3469</v>
      </c>
      <c r="G5148">
        <v>1797.82</v>
      </c>
      <c r="H5148">
        <v>6</v>
      </c>
      <c r="I5148">
        <f t="shared" si="80"/>
        <v>299.63666666666666</v>
      </c>
      <c r="J5148">
        <f>(Sales[[#This Row],[Selling Price Per Commodity]]-VLOOKUP(C5148,Products!A:E,4, FALSE))*Sales[[#This Row],[Quantity]]/10</f>
        <v>145.19800000000001</v>
      </c>
      <c r="K5148">
        <f>WEEKDAY(Sales[[#This Row],[Date and Time]],2)</f>
        <v>7</v>
      </c>
    </row>
    <row r="5149" spans="1:11" x14ac:dyDescent="0.3">
      <c r="A5149" t="s">
        <v>8617</v>
      </c>
      <c r="B5149" s="1">
        <v>45407.227719907409</v>
      </c>
      <c r="C5149" t="s">
        <v>3437</v>
      </c>
      <c r="D5149" t="s">
        <v>7</v>
      </c>
      <c r="E5149" t="s">
        <v>3479</v>
      </c>
      <c r="F5149" t="s">
        <v>3469</v>
      </c>
      <c r="G5149">
        <v>758.49</v>
      </c>
      <c r="H5149">
        <v>6</v>
      </c>
      <c r="I5149">
        <f t="shared" si="80"/>
        <v>126.41500000000001</v>
      </c>
      <c r="J5149">
        <f>(Sales[[#This Row],[Selling Price Per Commodity]]-VLOOKUP(C5149,Products!A:E,4, FALSE))*Sales[[#This Row],[Quantity]]/10</f>
        <v>-516.15899999999999</v>
      </c>
      <c r="K5149">
        <f>WEEKDAY(Sales[[#This Row],[Date and Time]],2)</f>
        <v>4</v>
      </c>
    </row>
    <row r="5150" spans="1:11" x14ac:dyDescent="0.3">
      <c r="A5150" t="s">
        <v>8618</v>
      </c>
      <c r="B5150" s="1">
        <v>45494.573657407411</v>
      </c>
      <c r="C5150" t="s">
        <v>3390</v>
      </c>
      <c r="D5150" t="s">
        <v>2759</v>
      </c>
      <c r="E5150" t="s">
        <v>3461</v>
      </c>
      <c r="F5150" t="s">
        <v>3462</v>
      </c>
      <c r="G5150">
        <v>691.14</v>
      </c>
      <c r="H5150">
        <v>4</v>
      </c>
      <c r="I5150">
        <f t="shared" si="80"/>
        <v>172.785</v>
      </c>
      <c r="J5150">
        <f>(Sales[[#This Row],[Selling Price Per Commodity]]-VLOOKUP(C5150,Products!A:E,4, FALSE))*Sales[[#This Row],[Quantity]]/10</f>
        <v>-175.85399999999998</v>
      </c>
      <c r="K5150">
        <f>WEEKDAY(Sales[[#This Row],[Date and Time]],2)</f>
        <v>7</v>
      </c>
    </row>
    <row r="5151" spans="1:11" x14ac:dyDescent="0.3">
      <c r="A5151" t="s">
        <v>8619</v>
      </c>
      <c r="B5151" s="1">
        <v>45465.126111111109</v>
      </c>
      <c r="C5151" t="s">
        <v>3284</v>
      </c>
      <c r="D5151" t="s">
        <v>812</v>
      </c>
      <c r="E5151" t="s">
        <v>3471</v>
      </c>
      <c r="F5151" t="s">
        <v>3476</v>
      </c>
      <c r="G5151">
        <v>390.67</v>
      </c>
      <c r="H5151">
        <v>3</v>
      </c>
      <c r="I5151">
        <f t="shared" si="80"/>
        <v>130.22333333333333</v>
      </c>
      <c r="J5151">
        <f>(Sales[[#This Row],[Selling Price Per Commodity]]-VLOOKUP(C5151,Products!A:E,4, FALSE))*Sales[[#This Row],[Quantity]]/10</f>
        <v>-154.30700000000002</v>
      </c>
      <c r="K5151">
        <f>WEEKDAY(Sales[[#This Row],[Date and Time]],2)</f>
        <v>6</v>
      </c>
    </row>
    <row r="5152" spans="1:11" x14ac:dyDescent="0.3">
      <c r="A5152" t="s">
        <v>8620</v>
      </c>
      <c r="B5152" s="1">
        <v>45440.880173611113</v>
      </c>
      <c r="C5152" t="s">
        <v>3264</v>
      </c>
      <c r="D5152" t="s">
        <v>527</v>
      </c>
      <c r="E5152" t="s">
        <v>3464</v>
      </c>
      <c r="F5152" t="s">
        <v>3467</v>
      </c>
      <c r="G5152">
        <v>1725</v>
      </c>
      <c r="H5152">
        <v>4</v>
      </c>
      <c r="I5152">
        <f t="shared" si="80"/>
        <v>431.25</v>
      </c>
      <c r="J5152">
        <f>(Sales[[#This Row],[Selling Price Per Commodity]]-VLOOKUP(C5152,Products!A:E,4, FALSE))*Sales[[#This Row],[Quantity]]/10</f>
        <v>72.852000000000004</v>
      </c>
      <c r="K5152">
        <f>WEEKDAY(Sales[[#This Row],[Date and Time]],2)</f>
        <v>2</v>
      </c>
    </row>
    <row r="5153" spans="1:11" x14ac:dyDescent="0.3">
      <c r="A5153" t="s">
        <v>8621</v>
      </c>
      <c r="B5153" s="1">
        <v>45328.284085648149</v>
      </c>
      <c r="C5153" t="s">
        <v>3366</v>
      </c>
      <c r="D5153" t="s">
        <v>2001</v>
      </c>
      <c r="E5153" t="s">
        <v>3464</v>
      </c>
      <c r="F5153" t="s">
        <v>3467</v>
      </c>
      <c r="G5153">
        <v>1484.06</v>
      </c>
      <c r="H5153">
        <v>7</v>
      </c>
      <c r="I5153">
        <f t="shared" si="80"/>
        <v>212.00857142857143</v>
      </c>
      <c r="J5153">
        <f>(Sales[[#This Row],[Selling Price Per Commodity]]-VLOOKUP(C5153,Products!A:E,4, FALSE))*Sales[[#This Row],[Quantity]]/10</f>
        <v>-320.11099999999999</v>
      </c>
      <c r="K5153">
        <f>WEEKDAY(Sales[[#This Row],[Date and Time]],2)</f>
        <v>2</v>
      </c>
    </row>
    <row r="5154" spans="1:11" x14ac:dyDescent="0.3">
      <c r="A5154" t="s">
        <v>8622</v>
      </c>
      <c r="B5154" s="1">
        <v>45372.256516203706</v>
      </c>
      <c r="C5154" t="s">
        <v>3271</v>
      </c>
      <c r="D5154" t="s">
        <v>430</v>
      </c>
      <c r="E5154" t="s">
        <v>3461</v>
      </c>
      <c r="F5154" t="s">
        <v>3472</v>
      </c>
      <c r="G5154">
        <v>283.98</v>
      </c>
      <c r="H5154">
        <v>3</v>
      </c>
      <c r="I5154">
        <f t="shared" si="80"/>
        <v>94.660000000000011</v>
      </c>
      <c r="J5154">
        <f>(Sales[[#This Row],[Selling Price Per Commodity]]-VLOOKUP(C5154,Products!A:E,4, FALSE))*Sales[[#This Row],[Quantity]]/10</f>
        <v>-119.553</v>
      </c>
      <c r="K5154">
        <f>WEEKDAY(Sales[[#This Row],[Date and Time]],2)</f>
        <v>4</v>
      </c>
    </row>
    <row r="5155" spans="1:11" x14ac:dyDescent="0.3">
      <c r="A5155" t="s">
        <v>8623</v>
      </c>
      <c r="B5155" s="1">
        <v>45460.352013888885</v>
      </c>
      <c r="C5155" t="s">
        <v>3363</v>
      </c>
      <c r="D5155" t="s">
        <v>1646</v>
      </c>
      <c r="E5155" t="s">
        <v>3466</v>
      </c>
      <c r="F5155" t="s">
        <v>3462</v>
      </c>
      <c r="G5155">
        <v>348.99</v>
      </c>
      <c r="H5155">
        <v>5</v>
      </c>
      <c r="I5155">
        <f t="shared" si="80"/>
        <v>69.798000000000002</v>
      </c>
      <c r="J5155">
        <f>(Sales[[#This Row],[Selling Price Per Commodity]]-VLOOKUP(C5155,Products!A:E,4, FALSE))*Sales[[#This Row],[Quantity]]/10</f>
        <v>-304.56599999999997</v>
      </c>
      <c r="K5155">
        <f>WEEKDAY(Sales[[#This Row],[Date and Time]],2)</f>
        <v>1</v>
      </c>
    </row>
    <row r="5156" spans="1:11" x14ac:dyDescent="0.3">
      <c r="A5156" t="s">
        <v>8624</v>
      </c>
      <c r="B5156" s="1">
        <v>45502.494513888887</v>
      </c>
      <c r="C5156" t="s">
        <v>3310</v>
      </c>
      <c r="D5156" t="s">
        <v>67</v>
      </c>
      <c r="E5156" t="s">
        <v>3479</v>
      </c>
      <c r="F5156" t="s">
        <v>3467</v>
      </c>
      <c r="G5156">
        <v>268.2</v>
      </c>
      <c r="H5156">
        <v>6</v>
      </c>
      <c r="I5156">
        <f t="shared" si="80"/>
        <v>44.699999999999996</v>
      </c>
      <c r="J5156">
        <f>(Sales[[#This Row],[Selling Price Per Commodity]]-VLOOKUP(C5156,Products!A:E,4, FALSE))*Sales[[#This Row],[Quantity]]/10</f>
        <v>-151.80000000000001</v>
      </c>
      <c r="K5156">
        <f>WEEKDAY(Sales[[#This Row],[Date and Time]],2)</f>
        <v>1</v>
      </c>
    </row>
    <row r="5157" spans="1:11" x14ac:dyDescent="0.3">
      <c r="A5157" t="s">
        <v>8625</v>
      </c>
      <c r="B5157" s="1">
        <v>45431.983055555553</v>
      </c>
      <c r="C5157" t="s">
        <v>3359</v>
      </c>
      <c r="D5157" t="s">
        <v>1816</v>
      </c>
      <c r="E5157" t="s">
        <v>3466</v>
      </c>
      <c r="F5157" t="s">
        <v>3469</v>
      </c>
      <c r="G5157">
        <v>638.59</v>
      </c>
      <c r="H5157">
        <v>4</v>
      </c>
      <c r="I5157">
        <f t="shared" si="80"/>
        <v>159.64750000000001</v>
      </c>
      <c r="J5157">
        <f>(Sales[[#This Row],[Selling Price Per Commodity]]-VLOOKUP(C5157,Products!A:E,4, FALSE))*Sales[[#This Row],[Quantity]]/10</f>
        <v>-236.21700000000001</v>
      </c>
      <c r="K5157">
        <f>WEEKDAY(Sales[[#This Row],[Date and Time]],2)</f>
        <v>7</v>
      </c>
    </row>
    <row r="5158" spans="1:11" x14ac:dyDescent="0.3">
      <c r="A5158" t="s">
        <v>8626</v>
      </c>
      <c r="B5158" s="1">
        <v>45395.063287037039</v>
      </c>
      <c r="C5158" t="s">
        <v>3414</v>
      </c>
      <c r="D5158" t="s">
        <v>1781</v>
      </c>
      <c r="E5158" t="s">
        <v>3461</v>
      </c>
      <c r="F5158" t="s">
        <v>3462</v>
      </c>
      <c r="G5158">
        <v>1806.9</v>
      </c>
      <c r="H5158">
        <v>5</v>
      </c>
      <c r="I5158">
        <f t="shared" si="80"/>
        <v>361.38</v>
      </c>
      <c r="J5158">
        <f>(Sales[[#This Row],[Selling Price Per Commodity]]-VLOOKUP(C5158,Products!A:E,4, FALSE))*Sales[[#This Row],[Quantity]]/10</f>
        <v>-248.815</v>
      </c>
      <c r="K5158">
        <f>WEEKDAY(Sales[[#This Row],[Date and Time]],2)</f>
        <v>6</v>
      </c>
    </row>
    <row r="5159" spans="1:11" x14ac:dyDescent="0.3">
      <c r="A5159" t="s">
        <v>8627</v>
      </c>
      <c r="B5159" s="1">
        <v>45360.188761574071</v>
      </c>
      <c r="C5159" t="s">
        <v>3440</v>
      </c>
      <c r="D5159" t="s">
        <v>2984</v>
      </c>
      <c r="E5159" t="s">
        <v>3461</v>
      </c>
      <c r="F5159" t="s">
        <v>3472</v>
      </c>
      <c r="G5159">
        <v>340.89</v>
      </c>
      <c r="H5159">
        <v>2</v>
      </c>
      <c r="I5159">
        <f t="shared" si="80"/>
        <v>170.44499999999999</v>
      </c>
      <c r="J5159">
        <f>(Sales[[#This Row],[Selling Price Per Commodity]]-VLOOKUP(C5159,Products!A:E,4, FALSE))*Sales[[#This Row],[Quantity]]/10</f>
        <v>10.588999999999999</v>
      </c>
      <c r="K5159">
        <f>WEEKDAY(Sales[[#This Row],[Date and Time]],2)</f>
        <v>6</v>
      </c>
    </row>
    <row r="5160" spans="1:11" x14ac:dyDescent="0.3">
      <c r="A5160" t="s">
        <v>8628</v>
      </c>
      <c r="B5160" s="1">
        <v>45318.334537037037</v>
      </c>
      <c r="C5160" t="s">
        <v>3350</v>
      </c>
      <c r="D5160" t="s">
        <v>517</v>
      </c>
      <c r="E5160" t="s">
        <v>3479</v>
      </c>
      <c r="F5160" t="s">
        <v>3472</v>
      </c>
      <c r="G5160">
        <v>311.06</v>
      </c>
      <c r="H5160">
        <v>4</v>
      </c>
      <c r="I5160">
        <f t="shared" si="80"/>
        <v>77.765000000000001</v>
      </c>
      <c r="J5160">
        <f>(Sales[[#This Row],[Selling Price Per Commodity]]-VLOOKUP(C5160,Products!A:E,4, FALSE))*Sales[[#This Row],[Quantity]]/10</f>
        <v>-346.19</v>
      </c>
      <c r="K5160">
        <f>WEEKDAY(Sales[[#This Row],[Date and Time]],2)</f>
        <v>6</v>
      </c>
    </row>
    <row r="5161" spans="1:11" x14ac:dyDescent="0.3">
      <c r="A5161" t="s">
        <v>8629</v>
      </c>
      <c r="B5161" s="1">
        <v>45397.87259259259</v>
      </c>
      <c r="C5161" t="s">
        <v>3312</v>
      </c>
      <c r="D5161" t="s">
        <v>594</v>
      </c>
      <c r="E5161" t="s">
        <v>3471</v>
      </c>
      <c r="F5161" t="s">
        <v>3469</v>
      </c>
      <c r="G5161">
        <v>377.19</v>
      </c>
      <c r="H5161">
        <v>5</v>
      </c>
      <c r="I5161">
        <f t="shared" si="80"/>
        <v>75.438000000000002</v>
      </c>
      <c r="J5161">
        <f>(Sales[[#This Row],[Selling Price Per Commodity]]-VLOOKUP(C5161,Products!A:E,4, FALSE))*Sales[[#This Row],[Quantity]]/10</f>
        <v>-59.095999999999989</v>
      </c>
      <c r="K5161">
        <f>WEEKDAY(Sales[[#This Row],[Date and Time]],2)</f>
        <v>1</v>
      </c>
    </row>
    <row r="5162" spans="1:11" x14ac:dyDescent="0.3">
      <c r="A5162" t="s">
        <v>8630</v>
      </c>
      <c r="B5162" s="1">
        <v>45372.684571759259</v>
      </c>
      <c r="C5162" t="s">
        <v>3339</v>
      </c>
      <c r="D5162" t="s">
        <v>134</v>
      </c>
      <c r="E5162" t="s">
        <v>3461</v>
      </c>
      <c r="F5162" t="s">
        <v>3467</v>
      </c>
      <c r="G5162">
        <v>1337.39</v>
      </c>
      <c r="H5162">
        <v>3</v>
      </c>
      <c r="I5162">
        <f t="shared" si="80"/>
        <v>445.79666666666668</v>
      </c>
      <c r="J5162">
        <f>(Sales[[#This Row],[Selling Price Per Commodity]]-VLOOKUP(C5162,Products!A:E,4, FALSE))*Sales[[#This Row],[Quantity]]/10</f>
        <v>-60.238000000000014</v>
      </c>
      <c r="K5162">
        <f>WEEKDAY(Sales[[#This Row],[Date and Time]],2)</f>
        <v>4</v>
      </c>
    </row>
    <row r="5163" spans="1:11" x14ac:dyDescent="0.3">
      <c r="A5163" t="s">
        <v>8631</v>
      </c>
      <c r="B5163" s="1">
        <v>45416.282071759262</v>
      </c>
      <c r="C5163" t="s">
        <v>3312</v>
      </c>
      <c r="D5163" t="s">
        <v>1197</v>
      </c>
      <c r="E5163" t="s">
        <v>3479</v>
      </c>
      <c r="F5163" t="s">
        <v>3472</v>
      </c>
      <c r="G5163">
        <v>929.87</v>
      </c>
      <c r="H5163">
        <v>2</v>
      </c>
      <c r="I5163">
        <f t="shared" si="80"/>
        <v>464.935</v>
      </c>
      <c r="J5163">
        <f>(Sales[[#This Row],[Selling Price Per Commodity]]-VLOOKUP(C5163,Products!A:E,4, FALSE))*Sales[[#This Row],[Quantity]]/10</f>
        <v>54.261000000000003</v>
      </c>
      <c r="K5163">
        <f>WEEKDAY(Sales[[#This Row],[Date and Time]],2)</f>
        <v>6</v>
      </c>
    </row>
    <row r="5164" spans="1:11" x14ac:dyDescent="0.3">
      <c r="A5164" t="s">
        <v>8632</v>
      </c>
      <c r="B5164" s="1">
        <v>45309.575972222221</v>
      </c>
      <c r="C5164" t="s">
        <v>3422</v>
      </c>
      <c r="D5164" t="s">
        <v>1915</v>
      </c>
      <c r="E5164" t="s">
        <v>3461</v>
      </c>
      <c r="F5164" t="s">
        <v>3472</v>
      </c>
      <c r="G5164">
        <v>1449.39</v>
      </c>
      <c r="H5164">
        <v>5</v>
      </c>
      <c r="I5164">
        <f t="shared" si="80"/>
        <v>289.87800000000004</v>
      </c>
      <c r="J5164">
        <f>(Sales[[#This Row],[Selling Price Per Commodity]]-VLOOKUP(C5164,Products!A:E,4, FALSE))*Sales[[#This Row],[Quantity]]/10</f>
        <v>-241.286</v>
      </c>
      <c r="K5164">
        <f>WEEKDAY(Sales[[#This Row],[Date and Time]],2)</f>
        <v>4</v>
      </c>
    </row>
    <row r="5165" spans="1:11" x14ac:dyDescent="0.3">
      <c r="A5165" t="s">
        <v>8633</v>
      </c>
      <c r="B5165" s="1">
        <v>45508.185717592591</v>
      </c>
      <c r="C5165" t="s">
        <v>3344</v>
      </c>
      <c r="D5165" t="s">
        <v>1258</v>
      </c>
      <c r="E5165" t="s">
        <v>3466</v>
      </c>
      <c r="F5165" t="s">
        <v>3476</v>
      </c>
      <c r="G5165">
        <v>546.55999999999995</v>
      </c>
      <c r="H5165">
        <v>10</v>
      </c>
      <c r="I5165">
        <f t="shared" si="80"/>
        <v>54.655999999999992</v>
      </c>
      <c r="J5165">
        <f>(Sales[[#This Row],[Selling Price Per Commodity]]-VLOOKUP(C5165,Products!A:E,4, FALSE))*Sales[[#This Row],[Quantity]]/10</f>
        <v>-760.18400000000008</v>
      </c>
      <c r="K5165">
        <f>WEEKDAY(Sales[[#This Row],[Date and Time]],2)</f>
        <v>7</v>
      </c>
    </row>
    <row r="5166" spans="1:11" x14ac:dyDescent="0.3">
      <c r="A5166" t="s">
        <v>8634</v>
      </c>
      <c r="B5166" s="1">
        <v>45570.679062499999</v>
      </c>
      <c r="C5166" t="s">
        <v>3444</v>
      </c>
      <c r="D5166" t="s">
        <v>1170</v>
      </c>
      <c r="E5166" t="s">
        <v>3479</v>
      </c>
      <c r="F5166" t="s">
        <v>3467</v>
      </c>
      <c r="G5166">
        <v>1046.92</v>
      </c>
      <c r="H5166">
        <v>2</v>
      </c>
      <c r="I5166">
        <f t="shared" si="80"/>
        <v>523.46</v>
      </c>
      <c r="J5166">
        <f>(Sales[[#This Row],[Selling Price Per Commodity]]-VLOOKUP(C5166,Products!A:E,4, FALSE))*Sales[[#This Row],[Quantity]]/10</f>
        <v>74.966000000000008</v>
      </c>
      <c r="K5166">
        <f>WEEKDAY(Sales[[#This Row],[Date and Time]],2)</f>
        <v>6</v>
      </c>
    </row>
    <row r="5167" spans="1:11" x14ac:dyDescent="0.3">
      <c r="A5167" t="s">
        <v>8635</v>
      </c>
      <c r="B5167" s="1">
        <v>45589.468680555554</v>
      </c>
      <c r="C5167" t="s">
        <v>3409</v>
      </c>
      <c r="D5167" t="s">
        <v>3097</v>
      </c>
      <c r="E5167" t="s">
        <v>3461</v>
      </c>
      <c r="F5167" t="s">
        <v>3476</v>
      </c>
      <c r="G5167">
        <v>518.28</v>
      </c>
      <c r="H5167">
        <v>1</v>
      </c>
      <c r="I5167">
        <f t="shared" si="80"/>
        <v>518.28</v>
      </c>
      <c r="J5167">
        <f>(Sales[[#This Row],[Selling Price Per Commodity]]-VLOOKUP(C5167,Products!A:E,4, FALSE))*Sales[[#This Row],[Quantity]]/10</f>
        <v>-14.187999999999999</v>
      </c>
      <c r="K5167">
        <f>WEEKDAY(Sales[[#This Row],[Date and Time]],2)</f>
        <v>4</v>
      </c>
    </row>
    <row r="5168" spans="1:11" x14ac:dyDescent="0.3">
      <c r="A5168" t="s">
        <v>8636</v>
      </c>
      <c r="B5168" s="1">
        <v>45414.443171296298</v>
      </c>
      <c r="C5168" t="s">
        <v>3374</v>
      </c>
      <c r="D5168" t="s">
        <v>1986</v>
      </c>
      <c r="E5168" t="s">
        <v>3461</v>
      </c>
      <c r="F5168" t="s">
        <v>3467</v>
      </c>
      <c r="G5168">
        <v>1481.41</v>
      </c>
      <c r="H5168">
        <v>1</v>
      </c>
      <c r="I5168">
        <f t="shared" si="80"/>
        <v>1481.41</v>
      </c>
      <c r="J5168">
        <f>(Sales[[#This Row],[Selling Price Per Commodity]]-VLOOKUP(C5168,Products!A:E,4, FALSE))*Sales[[#This Row],[Quantity]]/10</f>
        <v>68.62700000000001</v>
      </c>
      <c r="K5168">
        <f>WEEKDAY(Sales[[#This Row],[Date and Time]],2)</f>
        <v>4</v>
      </c>
    </row>
    <row r="5169" spans="1:11" x14ac:dyDescent="0.3">
      <c r="A5169" t="s">
        <v>8637</v>
      </c>
      <c r="B5169" s="1">
        <v>45609.348599537036</v>
      </c>
      <c r="C5169" t="s">
        <v>3441</v>
      </c>
      <c r="D5169" t="s">
        <v>1653</v>
      </c>
      <c r="E5169" t="s">
        <v>3479</v>
      </c>
      <c r="F5169" t="s">
        <v>3472</v>
      </c>
      <c r="G5169">
        <v>1134.75</v>
      </c>
      <c r="H5169">
        <v>9</v>
      </c>
      <c r="I5169">
        <f t="shared" si="80"/>
        <v>126.08333333333333</v>
      </c>
      <c r="J5169">
        <f>(Sales[[#This Row],[Selling Price Per Commodity]]-VLOOKUP(C5169,Products!A:E,4, FALSE))*Sales[[#This Row],[Quantity]]/10</f>
        <v>-179.45700000000005</v>
      </c>
      <c r="K5169">
        <f>WEEKDAY(Sales[[#This Row],[Date and Time]],2)</f>
        <v>3</v>
      </c>
    </row>
    <row r="5170" spans="1:11" x14ac:dyDescent="0.3">
      <c r="A5170" t="s">
        <v>8638</v>
      </c>
      <c r="B5170" s="1">
        <v>45404.418506944443</v>
      </c>
      <c r="C5170" t="s">
        <v>3363</v>
      </c>
      <c r="D5170" t="s">
        <v>3100</v>
      </c>
      <c r="E5170" t="s">
        <v>3471</v>
      </c>
      <c r="F5170" t="s">
        <v>3467</v>
      </c>
      <c r="G5170">
        <v>591.79</v>
      </c>
      <c r="H5170">
        <v>5</v>
      </c>
      <c r="I5170">
        <f t="shared" si="80"/>
        <v>118.35799999999999</v>
      </c>
      <c r="J5170">
        <f>(Sales[[#This Row],[Selling Price Per Commodity]]-VLOOKUP(C5170,Products!A:E,4, FALSE))*Sales[[#This Row],[Quantity]]/10</f>
        <v>-280.286</v>
      </c>
      <c r="K5170">
        <f>WEEKDAY(Sales[[#This Row],[Date and Time]],2)</f>
        <v>1</v>
      </c>
    </row>
    <row r="5171" spans="1:11" x14ac:dyDescent="0.3">
      <c r="A5171" t="s">
        <v>8639</v>
      </c>
      <c r="B5171" s="1">
        <v>45401.019571759258</v>
      </c>
      <c r="C5171" t="s">
        <v>3361</v>
      </c>
      <c r="D5171" t="s">
        <v>1890</v>
      </c>
      <c r="E5171" t="s">
        <v>3461</v>
      </c>
      <c r="F5171" t="s">
        <v>3472</v>
      </c>
      <c r="G5171">
        <v>659.69</v>
      </c>
      <c r="H5171">
        <v>3</v>
      </c>
      <c r="I5171">
        <f t="shared" si="80"/>
        <v>219.89666666666668</v>
      </c>
      <c r="J5171">
        <f>(Sales[[#This Row],[Selling Price Per Commodity]]-VLOOKUP(C5171,Products!A:E,4, FALSE))*Sales[[#This Row],[Quantity]]/10</f>
        <v>9.5449999999999982</v>
      </c>
      <c r="K5171">
        <f>WEEKDAY(Sales[[#This Row],[Date and Time]],2)</f>
        <v>5</v>
      </c>
    </row>
    <row r="5172" spans="1:11" x14ac:dyDescent="0.3">
      <c r="A5172" t="s">
        <v>8640</v>
      </c>
      <c r="B5172" s="1">
        <v>45588.68408564815</v>
      </c>
      <c r="C5172" t="s">
        <v>3310</v>
      </c>
      <c r="D5172" t="s">
        <v>2488</v>
      </c>
      <c r="E5172" t="s">
        <v>3461</v>
      </c>
      <c r="F5172" t="s">
        <v>3472</v>
      </c>
      <c r="G5172">
        <v>457.18</v>
      </c>
      <c r="H5172">
        <v>5</v>
      </c>
      <c r="I5172">
        <f t="shared" si="80"/>
        <v>91.436000000000007</v>
      </c>
      <c r="J5172">
        <f>(Sales[[#This Row],[Selling Price Per Commodity]]-VLOOKUP(C5172,Products!A:E,4, FALSE))*Sales[[#This Row],[Quantity]]/10</f>
        <v>-103.13199999999999</v>
      </c>
      <c r="K5172">
        <f>WEEKDAY(Sales[[#This Row],[Date and Time]],2)</f>
        <v>3</v>
      </c>
    </row>
    <row r="5173" spans="1:11" x14ac:dyDescent="0.3">
      <c r="A5173" t="s">
        <v>8641</v>
      </c>
      <c r="B5173" s="1">
        <v>45375.930694444447</v>
      </c>
      <c r="C5173" t="s">
        <v>3284</v>
      </c>
      <c r="D5173" t="s">
        <v>815</v>
      </c>
      <c r="E5173" t="s">
        <v>3464</v>
      </c>
      <c r="F5173" t="s">
        <v>3462</v>
      </c>
      <c r="G5173">
        <v>1056.31</v>
      </c>
      <c r="H5173">
        <v>1</v>
      </c>
      <c r="I5173">
        <f t="shared" si="80"/>
        <v>1056.31</v>
      </c>
      <c r="J5173">
        <f>(Sales[[#This Row],[Selling Price Per Commodity]]-VLOOKUP(C5173,Products!A:E,4, FALSE))*Sales[[#This Row],[Quantity]]/10</f>
        <v>41.172999999999988</v>
      </c>
      <c r="K5173">
        <f>WEEKDAY(Sales[[#This Row],[Date and Time]],2)</f>
        <v>7</v>
      </c>
    </row>
    <row r="5174" spans="1:11" x14ac:dyDescent="0.3">
      <c r="A5174" t="s">
        <v>8642</v>
      </c>
      <c r="B5174" s="1">
        <v>45424.158946759257</v>
      </c>
      <c r="C5174" t="s">
        <v>3337</v>
      </c>
      <c r="D5174" t="s">
        <v>3011</v>
      </c>
      <c r="E5174" t="s">
        <v>3466</v>
      </c>
      <c r="F5174" t="s">
        <v>3472</v>
      </c>
      <c r="G5174">
        <v>1429.86</v>
      </c>
      <c r="H5174">
        <v>9</v>
      </c>
      <c r="I5174">
        <f t="shared" si="80"/>
        <v>158.87333333333333</v>
      </c>
      <c r="J5174">
        <f>(Sales[[#This Row],[Selling Price Per Commodity]]-VLOOKUP(C5174,Products!A:E,4, FALSE))*Sales[[#This Row],[Quantity]]/10</f>
        <v>-666.62700000000007</v>
      </c>
      <c r="K5174">
        <f>WEEKDAY(Sales[[#This Row],[Date and Time]],2)</f>
        <v>7</v>
      </c>
    </row>
    <row r="5175" spans="1:11" x14ac:dyDescent="0.3">
      <c r="A5175" t="s">
        <v>8643</v>
      </c>
      <c r="B5175" s="1">
        <v>45605.014976851853</v>
      </c>
      <c r="C5175" t="s">
        <v>3273</v>
      </c>
      <c r="D5175" t="s">
        <v>2264</v>
      </c>
      <c r="E5175" t="s">
        <v>3471</v>
      </c>
      <c r="F5175" t="s">
        <v>3472</v>
      </c>
      <c r="G5175">
        <v>1688.22</v>
      </c>
      <c r="H5175">
        <v>6</v>
      </c>
      <c r="I5175">
        <f t="shared" si="80"/>
        <v>281.37</v>
      </c>
      <c r="J5175">
        <f>(Sales[[#This Row],[Selling Price Per Commodity]]-VLOOKUP(C5175,Products!A:E,4, FALSE))*Sales[[#This Row],[Quantity]]/10</f>
        <v>-409.32600000000002</v>
      </c>
      <c r="K5175">
        <f>WEEKDAY(Sales[[#This Row],[Date and Time]],2)</f>
        <v>6</v>
      </c>
    </row>
    <row r="5176" spans="1:11" x14ac:dyDescent="0.3">
      <c r="A5176" t="s">
        <v>8644</v>
      </c>
      <c r="B5176" s="1">
        <v>45572.984942129631</v>
      </c>
      <c r="C5176" t="s">
        <v>3445</v>
      </c>
      <c r="D5176" t="s">
        <v>2662</v>
      </c>
      <c r="E5176" t="s">
        <v>3471</v>
      </c>
      <c r="F5176" t="s">
        <v>3462</v>
      </c>
      <c r="G5176">
        <v>353.46</v>
      </c>
      <c r="H5176">
        <v>7</v>
      </c>
      <c r="I5176">
        <f t="shared" si="80"/>
        <v>50.494285714285709</v>
      </c>
      <c r="J5176">
        <f>(Sales[[#This Row],[Selling Price Per Commodity]]-VLOOKUP(C5176,Products!A:E,4, FALSE))*Sales[[#This Row],[Quantity]]/10</f>
        <v>-72.986000000000004</v>
      </c>
      <c r="K5176">
        <f>WEEKDAY(Sales[[#This Row],[Date and Time]],2)</f>
        <v>1</v>
      </c>
    </row>
    <row r="5177" spans="1:11" x14ac:dyDescent="0.3">
      <c r="A5177" t="s">
        <v>8645</v>
      </c>
      <c r="B5177" s="1">
        <v>45409.769259259258</v>
      </c>
      <c r="C5177" t="s">
        <v>3290</v>
      </c>
      <c r="D5177" t="s">
        <v>1099</v>
      </c>
      <c r="E5177" t="s">
        <v>3461</v>
      </c>
      <c r="F5177" t="s">
        <v>3476</v>
      </c>
      <c r="G5177">
        <v>738.09</v>
      </c>
      <c r="H5177">
        <v>6</v>
      </c>
      <c r="I5177">
        <f t="shared" si="80"/>
        <v>123.015</v>
      </c>
      <c r="J5177">
        <f>(Sales[[#This Row],[Selling Price Per Commodity]]-VLOOKUP(C5177,Products!A:E,4, FALSE))*Sales[[#This Row],[Quantity]]/10</f>
        <v>-398.06100000000004</v>
      </c>
      <c r="K5177">
        <f>WEEKDAY(Sales[[#This Row],[Date and Time]],2)</f>
        <v>6</v>
      </c>
    </row>
    <row r="5178" spans="1:11" x14ac:dyDescent="0.3">
      <c r="A5178" t="s">
        <v>8646</v>
      </c>
      <c r="B5178" s="1">
        <v>45571.021493055552</v>
      </c>
      <c r="C5178" t="s">
        <v>3407</v>
      </c>
      <c r="D5178" t="s">
        <v>2744</v>
      </c>
      <c r="E5178" t="s">
        <v>3461</v>
      </c>
      <c r="F5178" t="s">
        <v>3476</v>
      </c>
      <c r="G5178">
        <v>1013.77</v>
      </c>
      <c r="H5178">
        <v>4</v>
      </c>
      <c r="I5178">
        <f t="shared" si="80"/>
        <v>253.4425</v>
      </c>
      <c r="J5178">
        <f>(Sales[[#This Row],[Selling Price Per Commodity]]-VLOOKUP(C5178,Products!A:E,4, FALSE))*Sales[[#This Row],[Quantity]]/10</f>
        <v>86.364999999999995</v>
      </c>
      <c r="K5178">
        <f>WEEKDAY(Sales[[#This Row],[Date and Time]],2)</f>
        <v>7</v>
      </c>
    </row>
    <row r="5179" spans="1:11" x14ac:dyDescent="0.3">
      <c r="A5179" t="s">
        <v>8647</v>
      </c>
      <c r="B5179" s="1">
        <v>45533.285613425927</v>
      </c>
      <c r="C5179" t="s">
        <v>3342</v>
      </c>
      <c r="D5179" t="s">
        <v>1859</v>
      </c>
      <c r="E5179" t="s">
        <v>3461</v>
      </c>
      <c r="F5179" t="s">
        <v>3476</v>
      </c>
      <c r="G5179">
        <v>1542.59</v>
      </c>
      <c r="H5179">
        <v>2</v>
      </c>
      <c r="I5179">
        <f t="shared" si="80"/>
        <v>771.29499999999996</v>
      </c>
      <c r="J5179">
        <f>(Sales[[#This Row],[Selling Price Per Commodity]]-VLOOKUP(C5179,Products!A:E,4, FALSE))*Sales[[#This Row],[Quantity]]/10</f>
        <v>-38.000999999999998</v>
      </c>
      <c r="K5179">
        <f>WEEKDAY(Sales[[#This Row],[Date and Time]],2)</f>
        <v>4</v>
      </c>
    </row>
    <row r="5180" spans="1:11" x14ac:dyDescent="0.3">
      <c r="A5180" t="s">
        <v>8648</v>
      </c>
      <c r="B5180" s="1">
        <v>45345.581203703703</v>
      </c>
      <c r="C5180" t="s">
        <v>3326</v>
      </c>
      <c r="D5180" t="s">
        <v>815</v>
      </c>
      <c r="E5180" t="s">
        <v>3471</v>
      </c>
      <c r="F5180" t="s">
        <v>3467</v>
      </c>
      <c r="G5180">
        <v>1231.25</v>
      </c>
      <c r="H5180">
        <v>9</v>
      </c>
      <c r="I5180">
        <f t="shared" si="80"/>
        <v>136.80555555555554</v>
      </c>
      <c r="J5180">
        <f>(Sales[[#This Row],[Selling Price Per Commodity]]-VLOOKUP(C5180,Products!A:E,4, FALSE))*Sales[[#This Row],[Quantity]]/10</f>
        <v>-510.178</v>
      </c>
      <c r="K5180">
        <f>WEEKDAY(Sales[[#This Row],[Date and Time]],2)</f>
        <v>5</v>
      </c>
    </row>
    <row r="5181" spans="1:11" x14ac:dyDescent="0.3">
      <c r="A5181" t="s">
        <v>8649</v>
      </c>
      <c r="B5181" s="1">
        <v>45420.850092592591</v>
      </c>
      <c r="C5181" t="s">
        <v>3451</v>
      </c>
      <c r="D5181" t="s">
        <v>2515</v>
      </c>
      <c r="E5181" t="s">
        <v>3479</v>
      </c>
      <c r="F5181" t="s">
        <v>3467</v>
      </c>
      <c r="G5181">
        <v>1748.23</v>
      </c>
      <c r="H5181">
        <v>7</v>
      </c>
      <c r="I5181">
        <f t="shared" si="80"/>
        <v>249.74714285714285</v>
      </c>
      <c r="J5181">
        <f>(Sales[[#This Row],[Selling Price Per Commodity]]-VLOOKUP(C5181,Products!A:E,4, FALSE))*Sales[[#This Row],[Quantity]]/10</f>
        <v>-221.36999999999998</v>
      </c>
      <c r="K5181">
        <f>WEEKDAY(Sales[[#This Row],[Date and Time]],2)</f>
        <v>3</v>
      </c>
    </row>
    <row r="5182" spans="1:11" x14ac:dyDescent="0.3">
      <c r="A5182" t="s">
        <v>8650</v>
      </c>
      <c r="B5182" s="1">
        <v>45502.558530092596</v>
      </c>
      <c r="C5182" t="s">
        <v>3398</v>
      </c>
      <c r="D5182" t="s">
        <v>1796</v>
      </c>
      <c r="E5182" t="s">
        <v>3466</v>
      </c>
      <c r="F5182" t="s">
        <v>3472</v>
      </c>
      <c r="G5182">
        <v>965.25</v>
      </c>
      <c r="H5182">
        <v>10</v>
      </c>
      <c r="I5182">
        <f t="shared" si="80"/>
        <v>96.525000000000006</v>
      </c>
      <c r="J5182">
        <f>(Sales[[#This Row],[Selling Price Per Commodity]]-VLOOKUP(C5182,Products!A:E,4, FALSE))*Sales[[#This Row],[Quantity]]/10</f>
        <v>-693.05500000000006</v>
      </c>
      <c r="K5182">
        <f>WEEKDAY(Sales[[#This Row],[Date and Time]],2)</f>
        <v>1</v>
      </c>
    </row>
    <row r="5183" spans="1:11" x14ac:dyDescent="0.3">
      <c r="A5183" t="s">
        <v>8651</v>
      </c>
      <c r="B5183" s="1">
        <v>45390.618078703701</v>
      </c>
      <c r="C5183" t="s">
        <v>3428</v>
      </c>
      <c r="D5183" t="s">
        <v>2264</v>
      </c>
      <c r="E5183" t="s">
        <v>3471</v>
      </c>
      <c r="F5183" t="s">
        <v>3469</v>
      </c>
      <c r="G5183">
        <v>624.24</v>
      </c>
      <c r="H5183">
        <v>9</v>
      </c>
      <c r="I5183">
        <f t="shared" si="80"/>
        <v>69.36</v>
      </c>
      <c r="J5183">
        <f>(Sales[[#This Row],[Selling Price Per Commodity]]-VLOOKUP(C5183,Products!A:E,4, FALSE))*Sales[[#This Row],[Quantity]]/10</f>
        <v>-605.66399999999999</v>
      </c>
      <c r="K5183">
        <f>WEEKDAY(Sales[[#This Row],[Date and Time]],2)</f>
        <v>1</v>
      </c>
    </row>
    <row r="5184" spans="1:11" x14ac:dyDescent="0.3">
      <c r="A5184" t="s">
        <v>8652</v>
      </c>
      <c r="B5184" s="1">
        <v>45607.502349537041</v>
      </c>
      <c r="C5184" t="s">
        <v>3375</v>
      </c>
      <c r="D5184" t="s">
        <v>1738</v>
      </c>
      <c r="E5184" t="s">
        <v>3471</v>
      </c>
      <c r="F5184" t="s">
        <v>3469</v>
      </c>
      <c r="G5184">
        <v>1396.74</v>
      </c>
      <c r="H5184">
        <v>8</v>
      </c>
      <c r="I5184">
        <f t="shared" si="80"/>
        <v>174.5925</v>
      </c>
      <c r="J5184">
        <f>(Sales[[#This Row],[Selling Price Per Commodity]]-VLOOKUP(C5184,Products!A:E,4, FALSE))*Sales[[#This Row],[Quantity]]/10</f>
        <v>-319.63800000000003</v>
      </c>
      <c r="K5184">
        <f>WEEKDAY(Sales[[#This Row],[Date and Time]],2)</f>
        <v>1</v>
      </c>
    </row>
    <row r="5185" spans="1:11" x14ac:dyDescent="0.3">
      <c r="A5185" t="s">
        <v>8653</v>
      </c>
      <c r="B5185" s="1">
        <v>45502.157534722224</v>
      </c>
      <c r="C5185" t="s">
        <v>3312</v>
      </c>
      <c r="D5185" t="s">
        <v>453</v>
      </c>
      <c r="E5185" t="s">
        <v>3464</v>
      </c>
      <c r="F5185" t="s">
        <v>3462</v>
      </c>
      <c r="G5185">
        <v>194.2</v>
      </c>
      <c r="H5185">
        <v>6</v>
      </c>
      <c r="I5185">
        <f t="shared" si="80"/>
        <v>32.366666666666667</v>
      </c>
      <c r="J5185">
        <f>(Sales[[#This Row],[Selling Price Per Commodity]]-VLOOKUP(C5185,Products!A:E,4, FALSE))*Sales[[#This Row],[Quantity]]/10</f>
        <v>-96.757999999999996</v>
      </c>
      <c r="K5185">
        <f>WEEKDAY(Sales[[#This Row],[Date and Time]],2)</f>
        <v>1</v>
      </c>
    </row>
    <row r="5186" spans="1:11" x14ac:dyDescent="0.3">
      <c r="A5186" t="s">
        <v>8654</v>
      </c>
      <c r="B5186" s="1">
        <v>45433.661747685182</v>
      </c>
      <c r="C5186" t="s">
        <v>3444</v>
      </c>
      <c r="D5186" t="s">
        <v>935</v>
      </c>
      <c r="E5186" t="s">
        <v>3479</v>
      </c>
      <c r="F5186" t="s">
        <v>3462</v>
      </c>
      <c r="G5186">
        <v>362.78</v>
      </c>
      <c r="H5186">
        <v>3</v>
      </c>
      <c r="I5186">
        <f t="shared" ref="I5186:I5249" si="81" xml:space="preserve"> G5186/H5186</f>
        <v>120.92666666666666</v>
      </c>
      <c r="J5186">
        <f>(Sales[[#This Row],[Selling Price Per Commodity]]-VLOOKUP(C5186,Products!A:E,4, FALSE))*Sales[[#This Row],[Quantity]]/10</f>
        <v>-8.3109999999999999</v>
      </c>
      <c r="K5186">
        <f>WEEKDAY(Sales[[#This Row],[Date and Time]],2)</f>
        <v>2</v>
      </c>
    </row>
    <row r="5187" spans="1:11" x14ac:dyDescent="0.3">
      <c r="A5187" t="s">
        <v>8655</v>
      </c>
      <c r="B5187" s="1">
        <v>45570.126342592594</v>
      </c>
      <c r="C5187" t="s">
        <v>3390</v>
      </c>
      <c r="D5187" t="s">
        <v>520</v>
      </c>
      <c r="E5187" t="s">
        <v>3461</v>
      </c>
      <c r="F5187" t="s">
        <v>3476</v>
      </c>
      <c r="G5187">
        <v>639.67999999999995</v>
      </c>
      <c r="H5187">
        <v>5</v>
      </c>
      <c r="I5187">
        <f t="shared" si="81"/>
        <v>127.93599999999999</v>
      </c>
      <c r="J5187">
        <f>(Sales[[#This Row],[Selling Price Per Commodity]]-VLOOKUP(C5187,Products!A:E,4, FALSE))*Sales[[#This Row],[Quantity]]/10</f>
        <v>-242.24200000000002</v>
      </c>
      <c r="K5187">
        <f>WEEKDAY(Sales[[#This Row],[Date and Time]],2)</f>
        <v>6</v>
      </c>
    </row>
    <row r="5188" spans="1:11" x14ac:dyDescent="0.3">
      <c r="A5188" t="s">
        <v>8656</v>
      </c>
      <c r="B5188" s="1">
        <v>45408.332094907404</v>
      </c>
      <c r="C5188" t="s">
        <v>3318</v>
      </c>
      <c r="D5188" t="s">
        <v>1968</v>
      </c>
      <c r="E5188" t="s">
        <v>3479</v>
      </c>
      <c r="F5188" t="s">
        <v>3469</v>
      </c>
      <c r="G5188">
        <v>885.84</v>
      </c>
      <c r="H5188">
        <v>4</v>
      </c>
      <c r="I5188">
        <f t="shared" si="81"/>
        <v>221.46</v>
      </c>
      <c r="J5188">
        <f>(Sales[[#This Row],[Selling Price Per Commodity]]-VLOOKUP(C5188,Products!A:E,4, FALSE))*Sales[[#This Row],[Quantity]]/10</f>
        <v>60.972000000000001</v>
      </c>
      <c r="K5188">
        <f>WEEKDAY(Sales[[#This Row],[Date and Time]],2)</f>
        <v>5</v>
      </c>
    </row>
    <row r="5189" spans="1:11" x14ac:dyDescent="0.3">
      <c r="A5189" t="s">
        <v>8657</v>
      </c>
      <c r="B5189" s="1">
        <v>45532.592256944445</v>
      </c>
      <c r="C5189" t="s">
        <v>3234</v>
      </c>
      <c r="D5189" t="s">
        <v>1869</v>
      </c>
      <c r="E5189" t="s">
        <v>3461</v>
      </c>
      <c r="F5189" t="s">
        <v>3469</v>
      </c>
      <c r="G5189">
        <v>1242.46</v>
      </c>
      <c r="H5189">
        <v>9</v>
      </c>
      <c r="I5189">
        <f t="shared" si="81"/>
        <v>138.05111111111111</v>
      </c>
      <c r="J5189">
        <f>(Sales[[#This Row],[Selling Price Per Commodity]]-VLOOKUP(C5189,Products!A:E,4, FALSE))*Sales[[#This Row],[Quantity]]/10</f>
        <v>-642.1579999999999</v>
      </c>
      <c r="K5189">
        <f>WEEKDAY(Sales[[#This Row],[Date and Time]],2)</f>
        <v>3</v>
      </c>
    </row>
    <row r="5190" spans="1:11" x14ac:dyDescent="0.3">
      <c r="A5190" t="s">
        <v>8658</v>
      </c>
      <c r="B5190" s="1">
        <v>45381.011377314811</v>
      </c>
      <c r="C5190" t="s">
        <v>3443</v>
      </c>
      <c r="D5190" t="s">
        <v>1975</v>
      </c>
      <c r="E5190" t="s">
        <v>3466</v>
      </c>
      <c r="F5190" t="s">
        <v>3467</v>
      </c>
      <c r="G5190">
        <v>1212.4000000000001</v>
      </c>
      <c r="H5190">
        <v>6</v>
      </c>
      <c r="I5190">
        <f t="shared" si="81"/>
        <v>202.06666666666669</v>
      </c>
      <c r="J5190">
        <f>(Sales[[#This Row],[Selling Price Per Commodity]]-VLOOKUP(C5190,Products!A:E,4, FALSE))*Sales[[#This Row],[Quantity]]/10</f>
        <v>-351.1459999999999</v>
      </c>
      <c r="K5190">
        <f>WEEKDAY(Sales[[#This Row],[Date and Time]],2)</f>
        <v>6</v>
      </c>
    </row>
    <row r="5191" spans="1:11" x14ac:dyDescent="0.3">
      <c r="A5191" t="s">
        <v>8659</v>
      </c>
      <c r="B5191" s="1">
        <v>45608.026805555557</v>
      </c>
      <c r="C5191" t="s">
        <v>3228</v>
      </c>
      <c r="D5191" t="s">
        <v>2846</v>
      </c>
      <c r="E5191" t="s">
        <v>3464</v>
      </c>
      <c r="F5191" t="s">
        <v>3469</v>
      </c>
      <c r="G5191">
        <v>1647.03</v>
      </c>
      <c r="H5191">
        <v>9</v>
      </c>
      <c r="I5191">
        <f t="shared" si="81"/>
        <v>183.00333333333333</v>
      </c>
      <c r="J5191">
        <f>(Sales[[#This Row],[Selling Price Per Commodity]]-VLOOKUP(C5191,Products!A:E,4, FALSE))*Sales[[#This Row],[Quantity]]/10</f>
        <v>78.186000000000007</v>
      </c>
      <c r="K5191">
        <f>WEEKDAY(Sales[[#This Row],[Date and Time]],2)</f>
        <v>2</v>
      </c>
    </row>
    <row r="5192" spans="1:11" x14ac:dyDescent="0.3">
      <c r="A5192" t="s">
        <v>8660</v>
      </c>
      <c r="B5192" s="1">
        <v>45610.307627314818</v>
      </c>
      <c r="C5192" t="s">
        <v>3401</v>
      </c>
      <c r="D5192" t="s">
        <v>2592</v>
      </c>
      <c r="E5192" t="s">
        <v>3464</v>
      </c>
      <c r="F5192" t="s">
        <v>3476</v>
      </c>
      <c r="G5192">
        <v>788.98</v>
      </c>
      <c r="H5192">
        <v>9</v>
      </c>
      <c r="I5192">
        <f t="shared" si="81"/>
        <v>87.664444444444442</v>
      </c>
      <c r="J5192">
        <f>(Sales[[#This Row],[Selling Price Per Commodity]]-VLOOKUP(C5192,Products!A:E,4, FALSE))*Sales[[#This Row],[Quantity]]/10</f>
        <v>-4.990999999999997</v>
      </c>
      <c r="K5192">
        <f>WEEKDAY(Sales[[#This Row],[Date and Time]],2)</f>
        <v>4</v>
      </c>
    </row>
    <row r="5193" spans="1:11" x14ac:dyDescent="0.3">
      <c r="A5193" t="s">
        <v>8661</v>
      </c>
      <c r="B5193" s="1">
        <v>45380.39271990741</v>
      </c>
      <c r="C5193" t="s">
        <v>3373</v>
      </c>
      <c r="D5193" t="s">
        <v>1131</v>
      </c>
      <c r="E5193" t="s">
        <v>3461</v>
      </c>
      <c r="F5193" t="s">
        <v>3476</v>
      </c>
      <c r="G5193">
        <v>200.46</v>
      </c>
      <c r="H5193">
        <v>3</v>
      </c>
      <c r="I5193">
        <f t="shared" si="81"/>
        <v>66.820000000000007</v>
      </c>
      <c r="J5193">
        <f>(Sales[[#This Row],[Selling Price Per Commodity]]-VLOOKUP(C5193,Products!A:E,4, FALSE))*Sales[[#This Row],[Quantity]]/10</f>
        <v>-226.512</v>
      </c>
      <c r="K5193">
        <f>WEEKDAY(Sales[[#This Row],[Date and Time]],2)</f>
        <v>5</v>
      </c>
    </row>
    <row r="5194" spans="1:11" x14ac:dyDescent="0.3">
      <c r="A5194" t="s">
        <v>8662</v>
      </c>
      <c r="B5194" s="1">
        <v>45417.30541666667</v>
      </c>
      <c r="C5194" t="s">
        <v>3383</v>
      </c>
      <c r="D5194" t="s">
        <v>13</v>
      </c>
      <c r="E5194" t="s">
        <v>3466</v>
      </c>
      <c r="F5194" t="s">
        <v>3462</v>
      </c>
      <c r="G5194">
        <v>1588.95</v>
      </c>
      <c r="H5194">
        <v>4</v>
      </c>
      <c r="I5194">
        <f t="shared" si="81"/>
        <v>397.23750000000001</v>
      </c>
      <c r="J5194">
        <f>(Sales[[#This Row],[Selling Price Per Commodity]]-VLOOKUP(C5194,Products!A:E,4, FALSE))*Sales[[#This Row],[Quantity]]/10</f>
        <v>-118.157</v>
      </c>
      <c r="K5194">
        <f>WEEKDAY(Sales[[#This Row],[Date and Time]],2)</f>
        <v>7</v>
      </c>
    </row>
    <row r="5195" spans="1:11" x14ac:dyDescent="0.3">
      <c r="A5195" t="s">
        <v>8663</v>
      </c>
      <c r="B5195" s="1">
        <v>45471.676157407404</v>
      </c>
      <c r="C5195" t="s">
        <v>3363</v>
      </c>
      <c r="D5195" t="s">
        <v>801</v>
      </c>
      <c r="E5195" t="s">
        <v>3464</v>
      </c>
      <c r="F5195" t="s">
        <v>3467</v>
      </c>
      <c r="G5195">
        <v>1789.41</v>
      </c>
      <c r="H5195">
        <v>6</v>
      </c>
      <c r="I5195">
        <f t="shared" si="81"/>
        <v>298.23500000000001</v>
      </c>
      <c r="J5195">
        <f>(Sales[[#This Row],[Selling Price Per Commodity]]-VLOOKUP(C5195,Products!A:E,4, FALSE))*Sales[[#This Row],[Quantity]]/10</f>
        <v>-228.41699999999997</v>
      </c>
      <c r="K5195">
        <f>WEEKDAY(Sales[[#This Row],[Date and Time]],2)</f>
        <v>5</v>
      </c>
    </row>
    <row r="5196" spans="1:11" x14ac:dyDescent="0.3">
      <c r="A5196" t="s">
        <v>8664</v>
      </c>
      <c r="B5196" s="1">
        <v>45573.467048611114</v>
      </c>
      <c r="C5196" t="s">
        <v>3320</v>
      </c>
      <c r="D5196" t="s">
        <v>1614</v>
      </c>
      <c r="E5196" t="s">
        <v>3461</v>
      </c>
      <c r="F5196" t="s">
        <v>3476</v>
      </c>
      <c r="G5196">
        <v>1552.12</v>
      </c>
      <c r="H5196">
        <v>7</v>
      </c>
      <c r="I5196">
        <f t="shared" si="81"/>
        <v>221.73142857142855</v>
      </c>
      <c r="J5196">
        <f>(Sales[[#This Row],[Selling Price Per Commodity]]-VLOOKUP(C5196,Products!A:E,4, FALSE))*Sales[[#This Row],[Quantity]]/10</f>
        <v>-459.90600000000006</v>
      </c>
      <c r="K5196">
        <f>WEEKDAY(Sales[[#This Row],[Date and Time]],2)</f>
        <v>2</v>
      </c>
    </row>
    <row r="5197" spans="1:11" x14ac:dyDescent="0.3">
      <c r="A5197" t="s">
        <v>8665</v>
      </c>
      <c r="B5197" s="1">
        <v>45434.530150462961</v>
      </c>
      <c r="C5197" t="s">
        <v>3399</v>
      </c>
      <c r="D5197" t="s">
        <v>980</v>
      </c>
      <c r="E5197" t="s">
        <v>3471</v>
      </c>
      <c r="F5197" t="s">
        <v>3469</v>
      </c>
      <c r="G5197">
        <v>1597.3</v>
      </c>
      <c r="H5197">
        <v>7</v>
      </c>
      <c r="I5197">
        <f t="shared" si="81"/>
        <v>228.18571428571428</v>
      </c>
      <c r="J5197">
        <f>(Sales[[#This Row],[Selling Price Per Commodity]]-VLOOKUP(C5197,Products!A:E,4, FALSE))*Sales[[#This Row],[Quantity]]/10</f>
        <v>-321.32399999999996</v>
      </c>
      <c r="K5197">
        <f>WEEKDAY(Sales[[#This Row],[Date and Time]],2)</f>
        <v>3</v>
      </c>
    </row>
    <row r="5198" spans="1:11" x14ac:dyDescent="0.3">
      <c r="A5198" t="s">
        <v>8666</v>
      </c>
      <c r="B5198" s="1">
        <v>45423.935879629629</v>
      </c>
      <c r="C5198" t="s">
        <v>3312</v>
      </c>
      <c r="D5198" t="s">
        <v>2364</v>
      </c>
      <c r="E5198" t="s">
        <v>3479</v>
      </c>
      <c r="F5198" t="s">
        <v>3469</v>
      </c>
      <c r="G5198">
        <v>515.54</v>
      </c>
      <c r="H5198">
        <v>8</v>
      </c>
      <c r="I5198">
        <f t="shared" si="81"/>
        <v>64.442499999999995</v>
      </c>
      <c r="J5198">
        <f>(Sales[[#This Row],[Selling Price Per Commodity]]-VLOOKUP(C5198,Products!A:E,4, FALSE))*Sales[[#This Row],[Quantity]]/10</f>
        <v>-103.35</v>
      </c>
      <c r="K5198">
        <f>WEEKDAY(Sales[[#This Row],[Date and Time]],2)</f>
        <v>6</v>
      </c>
    </row>
    <row r="5199" spans="1:11" x14ac:dyDescent="0.3">
      <c r="A5199" t="s">
        <v>8667</v>
      </c>
      <c r="B5199" s="1">
        <v>45576.67528935185</v>
      </c>
      <c r="C5199" t="s">
        <v>3350</v>
      </c>
      <c r="D5199" t="s">
        <v>218</v>
      </c>
      <c r="E5199" t="s">
        <v>3461</v>
      </c>
      <c r="F5199" t="s">
        <v>3467</v>
      </c>
      <c r="G5199">
        <v>436.46</v>
      </c>
      <c r="H5199">
        <v>8</v>
      </c>
      <c r="I5199">
        <f t="shared" si="81"/>
        <v>54.557499999999997</v>
      </c>
      <c r="J5199">
        <f>(Sales[[#This Row],[Selling Price Per Commodity]]-VLOOKUP(C5199,Products!A:E,4, FALSE))*Sales[[#This Row],[Quantity]]/10</f>
        <v>-710.94600000000003</v>
      </c>
      <c r="K5199">
        <f>WEEKDAY(Sales[[#This Row],[Date and Time]],2)</f>
        <v>5</v>
      </c>
    </row>
    <row r="5200" spans="1:11" x14ac:dyDescent="0.3">
      <c r="A5200" t="s">
        <v>8668</v>
      </c>
      <c r="B5200" s="1">
        <v>45376.023182870369</v>
      </c>
      <c r="C5200" t="s">
        <v>3444</v>
      </c>
      <c r="D5200" t="s">
        <v>1149</v>
      </c>
      <c r="E5200" t="s">
        <v>3479</v>
      </c>
      <c r="F5200" t="s">
        <v>3469</v>
      </c>
      <c r="G5200">
        <v>1471.71</v>
      </c>
      <c r="H5200">
        <v>2</v>
      </c>
      <c r="I5200">
        <f t="shared" si="81"/>
        <v>735.85500000000002</v>
      </c>
      <c r="J5200">
        <f>(Sales[[#This Row],[Selling Price Per Commodity]]-VLOOKUP(C5200,Products!A:E,4, FALSE))*Sales[[#This Row],[Quantity]]/10</f>
        <v>117.44500000000001</v>
      </c>
      <c r="K5200">
        <f>WEEKDAY(Sales[[#This Row],[Date and Time]],2)</f>
        <v>1</v>
      </c>
    </row>
    <row r="5201" spans="1:11" x14ac:dyDescent="0.3">
      <c r="A5201" t="s">
        <v>8669</v>
      </c>
      <c r="B5201" s="1">
        <v>45294.029016203705</v>
      </c>
      <c r="C5201" t="s">
        <v>3383</v>
      </c>
      <c r="D5201" t="s">
        <v>1942</v>
      </c>
      <c r="E5201" t="s">
        <v>3464</v>
      </c>
      <c r="F5201" t="s">
        <v>3462</v>
      </c>
      <c r="G5201">
        <v>1875.54</v>
      </c>
      <c r="H5201">
        <v>10</v>
      </c>
      <c r="I5201">
        <f t="shared" si="81"/>
        <v>187.554</v>
      </c>
      <c r="J5201">
        <f>(Sales[[#This Row],[Selling Price Per Commodity]]-VLOOKUP(C5201,Products!A:E,4, FALSE))*Sales[[#This Row],[Quantity]]/10</f>
        <v>-505.07600000000002</v>
      </c>
      <c r="K5201">
        <f>WEEKDAY(Sales[[#This Row],[Date and Time]],2)</f>
        <v>3</v>
      </c>
    </row>
    <row r="5202" spans="1:11" x14ac:dyDescent="0.3">
      <c r="A5202" t="s">
        <v>8670</v>
      </c>
      <c r="B5202" s="1">
        <v>45592.93854166667</v>
      </c>
      <c r="C5202" t="s">
        <v>3351</v>
      </c>
      <c r="D5202" t="s">
        <v>1036</v>
      </c>
      <c r="E5202" t="s">
        <v>3461</v>
      </c>
      <c r="F5202" t="s">
        <v>3469</v>
      </c>
      <c r="G5202">
        <v>1601.34</v>
      </c>
      <c r="H5202">
        <v>8</v>
      </c>
      <c r="I5202">
        <f t="shared" si="81"/>
        <v>200.16749999999999</v>
      </c>
      <c r="J5202">
        <f>(Sales[[#This Row],[Selling Price Per Commodity]]-VLOOKUP(C5202,Products!A:E,4, FALSE))*Sales[[#This Row],[Quantity]]/10</f>
        <v>-354.49799999999993</v>
      </c>
      <c r="K5202">
        <f>WEEKDAY(Sales[[#This Row],[Date and Time]],2)</f>
        <v>7</v>
      </c>
    </row>
    <row r="5203" spans="1:11" x14ac:dyDescent="0.3">
      <c r="A5203" t="s">
        <v>8671</v>
      </c>
      <c r="B5203" s="1">
        <v>45487.274212962962</v>
      </c>
      <c r="C5203" t="s">
        <v>3267</v>
      </c>
      <c r="D5203" t="s">
        <v>819</v>
      </c>
      <c r="E5203" t="s">
        <v>3461</v>
      </c>
      <c r="F5203" t="s">
        <v>3472</v>
      </c>
      <c r="G5203">
        <v>950.48</v>
      </c>
      <c r="H5203">
        <v>3</v>
      </c>
      <c r="I5203">
        <f t="shared" si="81"/>
        <v>316.82666666666665</v>
      </c>
      <c r="J5203">
        <f>(Sales[[#This Row],[Selling Price Per Commodity]]-VLOOKUP(C5203,Products!A:E,4, FALSE))*Sales[[#This Row],[Quantity]]/10</f>
        <v>-44.628999999999998</v>
      </c>
      <c r="K5203">
        <f>WEEKDAY(Sales[[#This Row],[Date and Time]],2)</f>
        <v>7</v>
      </c>
    </row>
    <row r="5204" spans="1:11" x14ac:dyDescent="0.3">
      <c r="A5204" t="s">
        <v>8672</v>
      </c>
      <c r="B5204" s="1">
        <v>45390.354201388887</v>
      </c>
      <c r="C5204" t="s">
        <v>3289</v>
      </c>
      <c r="D5204" t="s">
        <v>953</v>
      </c>
      <c r="E5204" t="s">
        <v>3461</v>
      </c>
      <c r="F5204" t="s">
        <v>3472</v>
      </c>
      <c r="G5204">
        <v>1891.43</v>
      </c>
      <c r="H5204">
        <v>3</v>
      </c>
      <c r="I5204">
        <f t="shared" si="81"/>
        <v>630.47666666666669</v>
      </c>
      <c r="J5204">
        <f>(Sales[[#This Row],[Selling Price Per Commodity]]-VLOOKUP(C5204,Products!A:E,4, FALSE))*Sales[[#This Row],[Quantity]]/10</f>
        <v>133.85600000000002</v>
      </c>
      <c r="K5204">
        <f>WEEKDAY(Sales[[#This Row],[Date and Time]],2)</f>
        <v>1</v>
      </c>
    </row>
    <row r="5205" spans="1:11" x14ac:dyDescent="0.3">
      <c r="A5205" t="s">
        <v>8673</v>
      </c>
      <c r="B5205" s="1">
        <v>45416.897488425922</v>
      </c>
      <c r="C5205" t="s">
        <v>3322</v>
      </c>
      <c r="D5205" t="s">
        <v>2028</v>
      </c>
      <c r="E5205" t="s">
        <v>3466</v>
      </c>
      <c r="F5205" t="s">
        <v>3476</v>
      </c>
      <c r="G5205">
        <v>1523.52</v>
      </c>
      <c r="H5205">
        <v>3</v>
      </c>
      <c r="I5205">
        <f t="shared" si="81"/>
        <v>507.84</v>
      </c>
      <c r="J5205">
        <f>(Sales[[#This Row],[Selling Price Per Commodity]]-VLOOKUP(C5205,Products!A:E,4, FALSE))*Sales[[#This Row],[Quantity]]/10</f>
        <v>141.786</v>
      </c>
      <c r="K5205">
        <f>WEEKDAY(Sales[[#This Row],[Date and Time]],2)</f>
        <v>6</v>
      </c>
    </row>
    <row r="5206" spans="1:11" x14ac:dyDescent="0.3">
      <c r="A5206" t="s">
        <v>8674</v>
      </c>
      <c r="B5206" s="1">
        <v>45521.502627314818</v>
      </c>
      <c r="C5206" t="s">
        <v>3285</v>
      </c>
      <c r="D5206" t="s">
        <v>2865</v>
      </c>
      <c r="E5206" t="s">
        <v>3466</v>
      </c>
      <c r="F5206" t="s">
        <v>3472</v>
      </c>
      <c r="G5206">
        <v>1641.65</v>
      </c>
      <c r="H5206">
        <v>8</v>
      </c>
      <c r="I5206">
        <f t="shared" si="81"/>
        <v>205.20625000000001</v>
      </c>
      <c r="J5206">
        <f>(Sales[[#This Row],[Selling Price Per Commodity]]-VLOOKUP(C5206,Products!A:E,4, FALSE))*Sales[[#This Row],[Quantity]]/10</f>
        <v>84.813000000000017</v>
      </c>
      <c r="K5206">
        <f>WEEKDAY(Sales[[#This Row],[Date and Time]],2)</f>
        <v>6</v>
      </c>
    </row>
    <row r="5207" spans="1:11" x14ac:dyDescent="0.3">
      <c r="A5207" t="s">
        <v>8675</v>
      </c>
      <c r="B5207" s="1">
        <v>45294.259513888886</v>
      </c>
      <c r="C5207" t="s">
        <v>3450</v>
      </c>
      <c r="D5207" t="s">
        <v>2180</v>
      </c>
      <c r="E5207" t="s">
        <v>3464</v>
      </c>
      <c r="F5207" t="s">
        <v>3467</v>
      </c>
      <c r="G5207">
        <v>1724.32</v>
      </c>
      <c r="H5207">
        <v>6</v>
      </c>
      <c r="I5207">
        <f t="shared" si="81"/>
        <v>287.38666666666666</v>
      </c>
      <c r="J5207">
        <f>(Sales[[#This Row],[Selling Price Per Commodity]]-VLOOKUP(C5207,Products!A:E,4, FALSE))*Sales[[#This Row],[Quantity]]/10</f>
        <v>-280.02800000000002</v>
      </c>
      <c r="K5207">
        <f>WEEKDAY(Sales[[#This Row],[Date and Time]],2)</f>
        <v>3</v>
      </c>
    </row>
    <row r="5208" spans="1:11" x14ac:dyDescent="0.3">
      <c r="A5208" t="s">
        <v>8676</v>
      </c>
      <c r="B5208" s="1">
        <v>45516.603842592594</v>
      </c>
      <c r="C5208" t="s">
        <v>3382</v>
      </c>
      <c r="D5208" t="s">
        <v>846</v>
      </c>
      <c r="E5208" t="s">
        <v>3466</v>
      </c>
      <c r="F5208" t="s">
        <v>3467</v>
      </c>
      <c r="G5208">
        <v>49.16</v>
      </c>
      <c r="H5208">
        <v>1</v>
      </c>
      <c r="I5208">
        <f t="shared" si="81"/>
        <v>49.16</v>
      </c>
      <c r="J5208">
        <f>(Sales[[#This Row],[Selling Price Per Commodity]]-VLOOKUP(C5208,Products!A:E,4, FALSE))*Sales[[#This Row],[Quantity]]/10</f>
        <v>-1.8810000000000002</v>
      </c>
      <c r="K5208">
        <f>WEEKDAY(Sales[[#This Row],[Date and Time]],2)</f>
        <v>1</v>
      </c>
    </row>
    <row r="5209" spans="1:11" x14ac:dyDescent="0.3">
      <c r="A5209" t="s">
        <v>8677</v>
      </c>
      <c r="B5209" s="1">
        <v>45370.087534722225</v>
      </c>
      <c r="C5209" t="s">
        <v>3271</v>
      </c>
      <c r="D5209" t="s">
        <v>380</v>
      </c>
      <c r="E5209" t="s">
        <v>3471</v>
      </c>
      <c r="F5209" t="s">
        <v>3476</v>
      </c>
      <c r="G5209">
        <v>1584.64</v>
      </c>
      <c r="H5209">
        <v>9</v>
      </c>
      <c r="I5209">
        <f t="shared" si="81"/>
        <v>176.07111111111112</v>
      </c>
      <c r="J5209">
        <f>(Sales[[#This Row],[Selling Price Per Commodity]]-VLOOKUP(C5209,Products!A:E,4, FALSE))*Sales[[#This Row],[Quantity]]/10</f>
        <v>-285.38900000000001</v>
      </c>
      <c r="K5209">
        <f>WEEKDAY(Sales[[#This Row],[Date and Time]],2)</f>
        <v>2</v>
      </c>
    </row>
    <row r="5210" spans="1:11" x14ac:dyDescent="0.3">
      <c r="A5210" t="s">
        <v>8678</v>
      </c>
      <c r="B5210" s="1">
        <v>45452.389965277776</v>
      </c>
      <c r="C5210" t="s">
        <v>3359</v>
      </c>
      <c r="D5210" t="s">
        <v>2381</v>
      </c>
      <c r="E5210" t="s">
        <v>3479</v>
      </c>
      <c r="F5210" t="s">
        <v>3467</v>
      </c>
      <c r="G5210">
        <v>364.13</v>
      </c>
      <c r="H5210">
        <v>4</v>
      </c>
      <c r="I5210">
        <f t="shared" si="81"/>
        <v>91.032499999999999</v>
      </c>
      <c r="J5210">
        <f>(Sales[[#This Row],[Selling Price Per Commodity]]-VLOOKUP(C5210,Products!A:E,4, FALSE))*Sales[[#This Row],[Quantity]]/10</f>
        <v>-263.66300000000001</v>
      </c>
      <c r="K5210">
        <f>WEEKDAY(Sales[[#This Row],[Date and Time]],2)</f>
        <v>7</v>
      </c>
    </row>
    <row r="5211" spans="1:11" x14ac:dyDescent="0.3">
      <c r="A5211" t="s">
        <v>8679</v>
      </c>
      <c r="B5211" s="1">
        <v>45538.173402777778</v>
      </c>
      <c r="C5211" t="s">
        <v>3329</v>
      </c>
      <c r="D5211" t="s">
        <v>830</v>
      </c>
      <c r="E5211" t="s">
        <v>3466</v>
      </c>
      <c r="F5211" t="s">
        <v>3476</v>
      </c>
      <c r="G5211">
        <v>1833.65</v>
      </c>
      <c r="H5211">
        <v>5</v>
      </c>
      <c r="I5211">
        <f t="shared" si="81"/>
        <v>366.73</v>
      </c>
      <c r="J5211">
        <f>(Sales[[#This Row],[Selling Price Per Commodity]]-VLOOKUP(C5211,Products!A:E,4, FALSE))*Sales[[#This Row],[Quantity]]/10</f>
        <v>-115.09499999999998</v>
      </c>
      <c r="K5211">
        <f>WEEKDAY(Sales[[#This Row],[Date and Time]],2)</f>
        <v>2</v>
      </c>
    </row>
    <row r="5212" spans="1:11" x14ac:dyDescent="0.3">
      <c r="A5212" t="s">
        <v>8680</v>
      </c>
      <c r="B5212" s="1">
        <v>45365.127430555556</v>
      </c>
      <c r="C5212" t="s">
        <v>3410</v>
      </c>
      <c r="D5212" t="s">
        <v>98</v>
      </c>
      <c r="E5212" t="s">
        <v>3466</v>
      </c>
      <c r="F5212" t="s">
        <v>3476</v>
      </c>
      <c r="G5212">
        <v>575.82000000000005</v>
      </c>
      <c r="H5212">
        <v>8</v>
      </c>
      <c r="I5212">
        <f t="shared" si="81"/>
        <v>71.977500000000006</v>
      </c>
      <c r="J5212">
        <f>(Sales[[#This Row],[Selling Price Per Commodity]]-VLOOKUP(C5212,Products!A:E,4, FALSE))*Sales[[#This Row],[Quantity]]/10</f>
        <v>-64.561999999999998</v>
      </c>
      <c r="K5212">
        <f>WEEKDAY(Sales[[#This Row],[Date and Time]],2)</f>
        <v>4</v>
      </c>
    </row>
    <row r="5213" spans="1:11" x14ac:dyDescent="0.3">
      <c r="A5213" t="s">
        <v>8681</v>
      </c>
      <c r="B5213" s="1">
        <v>45590.454328703701</v>
      </c>
      <c r="C5213" t="s">
        <v>3276</v>
      </c>
      <c r="D5213" t="s">
        <v>881</v>
      </c>
      <c r="E5213" t="s">
        <v>3464</v>
      </c>
      <c r="F5213" t="s">
        <v>3469</v>
      </c>
      <c r="G5213">
        <v>1625.38</v>
      </c>
      <c r="H5213">
        <v>9</v>
      </c>
      <c r="I5213">
        <f t="shared" si="81"/>
        <v>180.59777777777779</v>
      </c>
      <c r="J5213">
        <f>(Sales[[#This Row],[Selling Price Per Commodity]]-VLOOKUP(C5213,Products!A:E,4, FALSE))*Sales[[#This Row],[Quantity]]/10</f>
        <v>-500.23099999999994</v>
      </c>
      <c r="K5213">
        <f>WEEKDAY(Sales[[#This Row],[Date and Time]],2)</f>
        <v>5</v>
      </c>
    </row>
    <row r="5214" spans="1:11" x14ac:dyDescent="0.3">
      <c r="A5214" t="s">
        <v>8682</v>
      </c>
      <c r="B5214" s="1">
        <v>45437.425520833334</v>
      </c>
      <c r="C5214" t="s">
        <v>3305</v>
      </c>
      <c r="D5214" t="s">
        <v>886</v>
      </c>
      <c r="E5214" t="s">
        <v>3461</v>
      </c>
      <c r="F5214" t="s">
        <v>3462</v>
      </c>
      <c r="G5214">
        <v>277.2</v>
      </c>
      <c r="H5214">
        <v>6</v>
      </c>
      <c r="I5214">
        <f t="shared" si="81"/>
        <v>46.199999999999996</v>
      </c>
      <c r="J5214">
        <f>(Sales[[#This Row],[Selling Price Per Commodity]]-VLOOKUP(C5214,Products!A:E,4, FALSE))*Sales[[#This Row],[Quantity]]/10</f>
        <v>-198.45599999999999</v>
      </c>
      <c r="K5214">
        <f>WEEKDAY(Sales[[#This Row],[Date and Time]],2)</f>
        <v>6</v>
      </c>
    </row>
    <row r="5215" spans="1:11" x14ac:dyDescent="0.3">
      <c r="A5215" t="s">
        <v>8683</v>
      </c>
      <c r="B5215" s="1">
        <v>45498.931261574071</v>
      </c>
      <c r="C5215" t="s">
        <v>3297</v>
      </c>
      <c r="D5215" t="s">
        <v>320</v>
      </c>
      <c r="E5215" t="s">
        <v>3466</v>
      </c>
      <c r="F5215" t="s">
        <v>3472</v>
      </c>
      <c r="G5215">
        <v>389.88</v>
      </c>
      <c r="H5215">
        <v>2</v>
      </c>
      <c r="I5215">
        <f t="shared" si="81"/>
        <v>194.94</v>
      </c>
      <c r="J5215">
        <f>(Sales[[#This Row],[Selling Price Per Commodity]]-VLOOKUP(C5215,Products!A:E,4, FALSE))*Sales[[#This Row],[Quantity]]/10</f>
        <v>-125.36799999999998</v>
      </c>
      <c r="K5215">
        <f>WEEKDAY(Sales[[#This Row],[Date and Time]],2)</f>
        <v>4</v>
      </c>
    </row>
    <row r="5216" spans="1:11" x14ac:dyDescent="0.3">
      <c r="A5216" t="s">
        <v>8684</v>
      </c>
      <c r="B5216" s="1">
        <v>45388.267418981479</v>
      </c>
      <c r="C5216" t="s">
        <v>3381</v>
      </c>
      <c r="D5216" t="s">
        <v>2207</v>
      </c>
      <c r="E5216" t="s">
        <v>3479</v>
      </c>
      <c r="F5216" t="s">
        <v>3476</v>
      </c>
      <c r="G5216">
        <v>1221.07</v>
      </c>
      <c r="H5216">
        <v>1</v>
      </c>
      <c r="I5216">
        <f t="shared" si="81"/>
        <v>1221.07</v>
      </c>
      <c r="J5216">
        <f>(Sales[[#This Row],[Selling Price Per Commodity]]-VLOOKUP(C5216,Products!A:E,4, FALSE))*Sales[[#This Row],[Quantity]]/10</f>
        <v>71.602999999999994</v>
      </c>
      <c r="K5216">
        <f>WEEKDAY(Sales[[#This Row],[Date and Time]],2)</f>
        <v>6</v>
      </c>
    </row>
    <row r="5217" spans="1:11" x14ac:dyDescent="0.3">
      <c r="A5217" t="s">
        <v>8685</v>
      </c>
      <c r="B5217" s="1">
        <v>45574.836828703701</v>
      </c>
      <c r="C5217" t="s">
        <v>3306</v>
      </c>
      <c r="D5217" t="s">
        <v>2445</v>
      </c>
      <c r="E5217" t="s">
        <v>3479</v>
      </c>
      <c r="F5217" t="s">
        <v>3462</v>
      </c>
      <c r="G5217">
        <v>823.67</v>
      </c>
      <c r="H5217">
        <v>6</v>
      </c>
      <c r="I5217">
        <f t="shared" si="81"/>
        <v>137.27833333333334</v>
      </c>
      <c r="J5217">
        <f>(Sales[[#This Row],[Selling Price Per Commodity]]-VLOOKUP(C5217,Products!A:E,4, FALSE))*Sales[[#This Row],[Quantity]]/10</f>
        <v>-466.20699999999999</v>
      </c>
      <c r="K5217">
        <f>WEEKDAY(Sales[[#This Row],[Date and Time]],2)</f>
        <v>3</v>
      </c>
    </row>
    <row r="5218" spans="1:11" x14ac:dyDescent="0.3">
      <c r="A5218" t="s">
        <v>8686</v>
      </c>
      <c r="B5218" s="1">
        <v>45434.980439814812</v>
      </c>
      <c r="C5218" t="s">
        <v>3305</v>
      </c>
      <c r="D5218" t="s">
        <v>2255</v>
      </c>
      <c r="E5218" t="s">
        <v>3464</v>
      </c>
      <c r="F5218" t="s">
        <v>3476</v>
      </c>
      <c r="G5218">
        <v>1342.39</v>
      </c>
      <c r="H5218">
        <v>8</v>
      </c>
      <c r="I5218">
        <f t="shared" si="81"/>
        <v>167.79875000000001</v>
      </c>
      <c r="J5218">
        <f>(Sales[[#This Row],[Selling Price Per Commodity]]-VLOOKUP(C5218,Products!A:E,4, FALSE))*Sales[[#This Row],[Quantity]]/10</f>
        <v>-167.32899999999998</v>
      </c>
      <c r="K5218">
        <f>WEEKDAY(Sales[[#This Row],[Date and Time]],2)</f>
        <v>3</v>
      </c>
    </row>
    <row r="5219" spans="1:11" x14ac:dyDescent="0.3">
      <c r="A5219" t="s">
        <v>8687</v>
      </c>
      <c r="B5219" s="1">
        <v>45295.498807870368</v>
      </c>
      <c r="C5219" t="s">
        <v>3326</v>
      </c>
      <c r="D5219" t="s">
        <v>1953</v>
      </c>
      <c r="E5219" t="s">
        <v>3471</v>
      </c>
      <c r="F5219" t="s">
        <v>3469</v>
      </c>
      <c r="G5219">
        <v>514.73</v>
      </c>
      <c r="H5219">
        <v>5</v>
      </c>
      <c r="I5219">
        <f t="shared" si="81"/>
        <v>102.946</v>
      </c>
      <c r="J5219">
        <f>(Sales[[#This Row],[Selling Price Per Commodity]]-VLOOKUP(C5219,Products!A:E,4, FALSE))*Sales[[#This Row],[Quantity]]/10</f>
        <v>-300.36199999999997</v>
      </c>
      <c r="K5219">
        <f>WEEKDAY(Sales[[#This Row],[Date and Time]],2)</f>
        <v>4</v>
      </c>
    </row>
    <row r="5220" spans="1:11" x14ac:dyDescent="0.3">
      <c r="A5220" t="s">
        <v>8688</v>
      </c>
      <c r="B5220" s="1">
        <v>45511.399895833332</v>
      </c>
      <c r="C5220" t="s">
        <v>3315</v>
      </c>
      <c r="D5220" t="s">
        <v>2473</v>
      </c>
      <c r="E5220" t="s">
        <v>3466</v>
      </c>
      <c r="F5220" t="s">
        <v>3467</v>
      </c>
      <c r="G5220">
        <v>189.15</v>
      </c>
      <c r="H5220">
        <v>7</v>
      </c>
      <c r="I5220">
        <f t="shared" si="81"/>
        <v>27.021428571428572</v>
      </c>
      <c r="J5220">
        <f>(Sales[[#This Row],[Selling Price Per Commodity]]-VLOOKUP(C5220,Products!A:E,4, FALSE))*Sales[[#This Row],[Quantity]]/10</f>
        <v>-44.771000000000001</v>
      </c>
      <c r="K5220">
        <f>WEEKDAY(Sales[[#This Row],[Date and Time]],2)</f>
        <v>3</v>
      </c>
    </row>
    <row r="5221" spans="1:11" x14ac:dyDescent="0.3">
      <c r="A5221" t="s">
        <v>8689</v>
      </c>
      <c r="B5221" s="1">
        <v>45479.309444444443</v>
      </c>
      <c r="C5221" t="s">
        <v>3419</v>
      </c>
      <c r="D5221" t="s">
        <v>1680</v>
      </c>
      <c r="E5221" t="s">
        <v>3471</v>
      </c>
      <c r="F5221" t="s">
        <v>3467</v>
      </c>
      <c r="G5221">
        <v>572.32000000000005</v>
      </c>
      <c r="H5221">
        <v>7</v>
      </c>
      <c r="I5221">
        <f t="shared" si="81"/>
        <v>81.760000000000005</v>
      </c>
      <c r="J5221">
        <f>(Sales[[#This Row],[Selling Price Per Commodity]]-VLOOKUP(C5221,Products!A:E,4, FALSE))*Sales[[#This Row],[Quantity]]/10</f>
        <v>-590.49900000000002</v>
      </c>
      <c r="K5221">
        <f>WEEKDAY(Sales[[#This Row],[Date and Time]],2)</f>
        <v>6</v>
      </c>
    </row>
    <row r="5222" spans="1:11" x14ac:dyDescent="0.3">
      <c r="A5222" t="s">
        <v>8690</v>
      </c>
      <c r="B5222" s="1">
        <v>45585.046655092592</v>
      </c>
      <c r="C5222" t="s">
        <v>3375</v>
      </c>
      <c r="D5222" t="s">
        <v>1251</v>
      </c>
      <c r="E5222" t="s">
        <v>3461</v>
      </c>
      <c r="F5222" t="s">
        <v>3462</v>
      </c>
      <c r="G5222">
        <v>1589.16</v>
      </c>
      <c r="H5222">
        <v>8</v>
      </c>
      <c r="I5222">
        <f t="shared" si="81"/>
        <v>198.64500000000001</v>
      </c>
      <c r="J5222">
        <f>(Sales[[#This Row],[Selling Price Per Commodity]]-VLOOKUP(C5222,Products!A:E,4, FALSE))*Sales[[#This Row],[Quantity]]/10</f>
        <v>-300.39600000000002</v>
      </c>
      <c r="K5222">
        <f>WEEKDAY(Sales[[#This Row],[Date and Time]],2)</f>
        <v>7</v>
      </c>
    </row>
    <row r="5223" spans="1:11" x14ac:dyDescent="0.3">
      <c r="A5223" t="s">
        <v>8691</v>
      </c>
      <c r="B5223" s="1">
        <v>45424.426574074074</v>
      </c>
      <c r="C5223" t="s">
        <v>3300</v>
      </c>
      <c r="D5223" t="s">
        <v>769</v>
      </c>
      <c r="E5223" t="s">
        <v>3479</v>
      </c>
      <c r="F5223" t="s">
        <v>3467</v>
      </c>
      <c r="G5223">
        <v>517.01</v>
      </c>
      <c r="H5223">
        <v>4</v>
      </c>
      <c r="I5223">
        <f t="shared" si="81"/>
        <v>129.2525</v>
      </c>
      <c r="J5223">
        <f>(Sales[[#This Row],[Selling Price Per Commodity]]-VLOOKUP(C5223,Products!A:E,4, FALSE))*Sales[[#This Row],[Quantity]]/10</f>
        <v>-253.11899999999997</v>
      </c>
      <c r="K5223">
        <f>WEEKDAY(Sales[[#This Row],[Date and Time]],2)</f>
        <v>7</v>
      </c>
    </row>
    <row r="5224" spans="1:11" x14ac:dyDescent="0.3">
      <c r="A5224" t="s">
        <v>8692</v>
      </c>
      <c r="B5224" s="1">
        <v>45407.782847222225</v>
      </c>
      <c r="C5224" t="s">
        <v>3334</v>
      </c>
      <c r="D5224" t="s">
        <v>2711</v>
      </c>
      <c r="E5224" t="s">
        <v>3464</v>
      </c>
      <c r="F5224" t="s">
        <v>3472</v>
      </c>
      <c r="G5224">
        <v>54.45</v>
      </c>
      <c r="H5224">
        <v>2</v>
      </c>
      <c r="I5224">
        <f t="shared" si="81"/>
        <v>27.225000000000001</v>
      </c>
      <c r="J5224">
        <f>(Sales[[#This Row],[Selling Price Per Commodity]]-VLOOKUP(C5224,Products!A:E,4, FALSE))*Sales[[#This Row],[Quantity]]/10</f>
        <v>-36.179000000000002</v>
      </c>
      <c r="K5224">
        <f>WEEKDAY(Sales[[#This Row],[Date and Time]],2)</f>
        <v>4</v>
      </c>
    </row>
    <row r="5225" spans="1:11" x14ac:dyDescent="0.3">
      <c r="A5225" t="s">
        <v>8693</v>
      </c>
      <c r="B5225" s="1">
        <v>45475.661620370367</v>
      </c>
      <c r="C5225" t="s">
        <v>3289</v>
      </c>
      <c r="D5225" t="s">
        <v>1956</v>
      </c>
      <c r="E5225" t="s">
        <v>3466</v>
      </c>
      <c r="F5225" t="s">
        <v>3469</v>
      </c>
      <c r="G5225">
        <v>1803.17</v>
      </c>
      <c r="H5225">
        <v>8</v>
      </c>
      <c r="I5225">
        <f t="shared" si="81"/>
        <v>225.39625000000001</v>
      </c>
      <c r="J5225">
        <f>(Sales[[#This Row],[Selling Price Per Commodity]]-VLOOKUP(C5225,Products!A:E,4, FALSE))*Sales[[#This Row],[Quantity]]/10</f>
        <v>32.885000000000012</v>
      </c>
      <c r="K5225">
        <f>WEEKDAY(Sales[[#This Row],[Date and Time]],2)</f>
        <v>2</v>
      </c>
    </row>
    <row r="5226" spans="1:11" x14ac:dyDescent="0.3">
      <c r="A5226" t="s">
        <v>8694</v>
      </c>
      <c r="B5226" s="1">
        <v>45571.481041666666</v>
      </c>
      <c r="C5226" t="s">
        <v>3406</v>
      </c>
      <c r="D5226" t="s">
        <v>1220</v>
      </c>
      <c r="E5226" t="s">
        <v>3464</v>
      </c>
      <c r="F5226" t="s">
        <v>3467</v>
      </c>
      <c r="G5226">
        <v>1202.01</v>
      </c>
      <c r="H5226">
        <v>5</v>
      </c>
      <c r="I5226">
        <f t="shared" si="81"/>
        <v>240.40199999999999</v>
      </c>
      <c r="J5226">
        <f>(Sales[[#This Row],[Selling Price Per Commodity]]-VLOOKUP(C5226,Products!A:E,4, FALSE))*Sales[[#This Row],[Quantity]]/10</f>
        <v>-172.38399999999999</v>
      </c>
      <c r="K5226">
        <f>WEEKDAY(Sales[[#This Row],[Date and Time]],2)</f>
        <v>7</v>
      </c>
    </row>
    <row r="5227" spans="1:11" x14ac:dyDescent="0.3">
      <c r="A5227" t="s">
        <v>8695</v>
      </c>
      <c r="B5227" s="1">
        <v>45564.252187500002</v>
      </c>
      <c r="C5227" t="s">
        <v>3368</v>
      </c>
      <c r="D5227" t="s">
        <v>960</v>
      </c>
      <c r="E5227" t="s">
        <v>3464</v>
      </c>
      <c r="F5227" t="s">
        <v>3469</v>
      </c>
      <c r="G5227">
        <v>290.54000000000002</v>
      </c>
      <c r="H5227">
        <v>2</v>
      </c>
      <c r="I5227">
        <f t="shared" si="81"/>
        <v>145.27000000000001</v>
      </c>
      <c r="J5227">
        <f>(Sales[[#This Row],[Selling Price Per Commodity]]-VLOOKUP(C5227,Products!A:E,4, FALSE))*Sales[[#This Row],[Quantity]]/10</f>
        <v>-10.462</v>
      </c>
      <c r="K5227">
        <f>WEEKDAY(Sales[[#This Row],[Date and Time]],2)</f>
        <v>7</v>
      </c>
    </row>
    <row r="5228" spans="1:11" x14ac:dyDescent="0.3">
      <c r="A5228" t="s">
        <v>8696</v>
      </c>
      <c r="B5228" s="1">
        <v>45305.434212962966</v>
      </c>
      <c r="C5228" t="s">
        <v>3450</v>
      </c>
      <c r="D5228" t="s">
        <v>1095</v>
      </c>
      <c r="E5228" t="s">
        <v>3464</v>
      </c>
      <c r="F5228" t="s">
        <v>3476</v>
      </c>
      <c r="G5228">
        <v>343.06</v>
      </c>
      <c r="H5228">
        <v>4</v>
      </c>
      <c r="I5228">
        <f t="shared" si="81"/>
        <v>85.765000000000001</v>
      </c>
      <c r="J5228">
        <f>(Sales[[#This Row],[Selling Price Per Commodity]]-VLOOKUP(C5228,Products!A:E,4, FALSE))*Sales[[#This Row],[Quantity]]/10</f>
        <v>-267.334</v>
      </c>
      <c r="K5228">
        <f>WEEKDAY(Sales[[#This Row],[Date and Time]],2)</f>
        <v>7</v>
      </c>
    </row>
    <row r="5229" spans="1:11" x14ac:dyDescent="0.3">
      <c r="A5229" t="s">
        <v>8697</v>
      </c>
      <c r="B5229" s="1">
        <v>45439.175821759258</v>
      </c>
      <c r="C5229" t="s">
        <v>3356</v>
      </c>
      <c r="D5229" t="s">
        <v>1992</v>
      </c>
      <c r="E5229" t="s">
        <v>3461</v>
      </c>
      <c r="F5229" t="s">
        <v>3476</v>
      </c>
      <c r="G5229">
        <v>866.79</v>
      </c>
      <c r="H5229">
        <v>6</v>
      </c>
      <c r="I5229">
        <f t="shared" si="81"/>
        <v>144.465</v>
      </c>
      <c r="J5229">
        <f>(Sales[[#This Row],[Selling Price Per Commodity]]-VLOOKUP(C5229,Products!A:E,4, FALSE))*Sales[[#This Row],[Quantity]]/10</f>
        <v>-99.446999999999974</v>
      </c>
      <c r="K5229">
        <f>WEEKDAY(Sales[[#This Row],[Date and Time]],2)</f>
        <v>1</v>
      </c>
    </row>
    <row r="5230" spans="1:11" x14ac:dyDescent="0.3">
      <c r="A5230" t="s">
        <v>8698</v>
      </c>
      <c r="B5230" s="1">
        <v>45510.484317129631</v>
      </c>
      <c r="C5230" t="s">
        <v>3273</v>
      </c>
      <c r="D5230" t="s">
        <v>2216</v>
      </c>
      <c r="E5230" t="s">
        <v>3464</v>
      </c>
      <c r="F5230" t="s">
        <v>3462</v>
      </c>
      <c r="G5230">
        <v>555.61</v>
      </c>
      <c r="H5230">
        <v>1</v>
      </c>
      <c r="I5230">
        <f t="shared" si="81"/>
        <v>555.61</v>
      </c>
      <c r="J5230">
        <f>(Sales[[#This Row],[Selling Price Per Commodity]]-VLOOKUP(C5230,Products!A:E,4, FALSE))*Sales[[#This Row],[Quantity]]/10</f>
        <v>-40.797000000000004</v>
      </c>
      <c r="K5230">
        <f>WEEKDAY(Sales[[#This Row],[Date and Time]],2)</f>
        <v>2</v>
      </c>
    </row>
    <row r="5231" spans="1:11" x14ac:dyDescent="0.3">
      <c r="A5231" t="s">
        <v>8699</v>
      </c>
      <c r="B5231" s="1">
        <v>45589.539849537039</v>
      </c>
      <c r="C5231" t="s">
        <v>3431</v>
      </c>
      <c r="D5231" t="s">
        <v>1945</v>
      </c>
      <c r="E5231" t="s">
        <v>3461</v>
      </c>
      <c r="F5231" t="s">
        <v>3476</v>
      </c>
      <c r="G5231">
        <v>1454.72</v>
      </c>
      <c r="H5231">
        <v>7</v>
      </c>
      <c r="I5231">
        <f t="shared" si="81"/>
        <v>207.81714285714287</v>
      </c>
      <c r="J5231">
        <f>(Sales[[#This Row],[Selling Price Per Commodity]]-VLOOKUP(C5231,Products!A:E,4, FALSE))*Sales[[#This Row],[Quantity]]/10</f>
        <v>-379.9129999999999</v>
      </c>
      <c r="K5231">
        <f>WEEKDAY(Sales[[#This Row],[Date and Time]],2)</f>
        <v>4</v>
      </c>
    </row>
    <row r="5232" spans="1:11" x14ac:dyDescent="0.3">
      <c r="A5232" t="s">
        <v>8700</v>
      </c>
      <c r="B5232" s="1">
        <v>45429.974583333336</v>
      </c>
      <c r="C5232" t="s">
        <v>3239</v>
      </c>
      <c r="D5232" t="s">
        <v>3066</v>
      </c>
      <c r="E5232" t="s">
        <v>3471</v>
      </c>
      <c r="F5232" t="s">
        <v>3462</v>
      </c>
      <c r="G5232">
        <v>1349.44</v>
      </c>
      <c r="H5232">
        <v>1</v>
      </c>
      <c r="I5232">
        <f t="shared" si="81"/>
        <v>1349.44</v>
      </c>
      <c r="J5232">
        <f>(Sales[[#This Row],[Selling Price Per Commodity]]-VLOOKUP(C5232,Products!A:E,4, FALSE))*Sales[[#This Row],[Quantity]]/10</f>
        <v>91.094000000000008</v>
      </c>
      <c r="K5232">
        <f>WEEKDAY(Sales[[#This Row],[Date and Time]],2)</f>
        <v>5</v>
      </c>
    </row>
    <row r="5233" spans="1:11" x14ac:dyDescent="0.3">
      <c r="A5233" t="s">
        <v>8701</v>
      </c>
      <c r="B5233" s="1">
        <v>45426.753668981481</v>
      </c>
      <c r="C5233" t="s">
        <v>3372</v>
      </c>
      <c r="D5233" t="s">
        <v>118</v>
      </c>
      <c r="E5233" t="s">
        <v>3471</v>
      </c>
      <c r="F5233" t="s">
        <v>3469</v>
      </c>
      <c r="G5233">
        <v>1435.32</v>
      </c>
      <c r="H5233">
        <v>5</v>
      </c>
      <c r="I5233">
        <f t="shared" si="81"/>
        <v>287.06399999999996</v>
      </c>
      <c r="J5233">
        <f>(Sales[[#This Row],[Selling Price Per Commodity]]-VLOOKUP(C5233,Products!A:E,4, FALSE))*Sales[[#This Row],[Quantity]]/10</f>
        <v>-64.158000000000015</v>
      </c>
      <c r="K5233">
        <f>WEEKDAY(Sales[[#This Row],[Date and Time]],2)</f>
        <v>2</v>
      </c>
    </row>
    <row r="5234" spans="1:11" x14ac:dyDescent="0.3">
      <c r="A5234" t="s">
        <v>8702</v>
      </c>
      <c r="B5234" s="1">
        <v>45307.59951388889</v>
      </c>
      <c r="C5234" t="s">
        <v>3437</v>
      </c>
      <c r="D5234" t="s">
        <v>1306</v>
      </c>
      <c r="E5234" t="s">
        <v>3466</v>
      </c>
      <c r="F5234" t="s">
        <v>3467</v>
      </c>
      <c r="G5234">
        <v>1963.87</v>
      </c>
      <c r="H5234">
        <v>3</v>
      </c>
      <c r="I5234">
        <f t="shared" si="81"/>
        <v>654.62333333333333</v>
      </c>
      <c r="J5234">
        <f>(Sales[[#This Row],[Selling Price Per Commodity]]-VLOOKUP(C5234,Products!A:E,4, FALSE))*Sales[[#This Row],[Quantity]]/10</f>
        <v>-99.61699999999999</v>
      </c>
      <c r="K5234">
        <f>WEEKDAY(Sales[[#This Row],[Date and Time]],2)</f>
        <v>2</v>
      </c>
    </row>
    <row r="5235" spans="1:11" x14ac:dyDescent="0.3">
      <c r="A5235" t="s">
        <v>8703</v>
      </c>
      <c r="B5235" s="1">
        <v>45402.325254629628</v>
      </c>
      <c r="C5235" t="s">
        <v>3396</v>
      </c>
      <c r="D5235" t="s">
        <v>2264</v>
      </c>
      <c r="E5235" t="s">
        <v>3461</v>
      </c>
      <c r="F5235" t="s">
        <v>3469</v>
      </c>
      <c r="G5235">
        <v>1201.17</v>
      </c>
      <c r="H5235">
        <v>2</v>
      </c>
      <c r="I5235">
        <f t="shared" si="81"/>
        <v>600.58500000000004</v>
      </c>
      <c r="J5235">
        <f>(Sales[[#This Row],[Selling Price Per Commodity]]-VLOOKUP(C5235,Products!A:E,4, FALSE))*Sales[[#This Row],[Quantity]]/10</f>
        <v>5.9970000000000026</v>
      </c>
      <c r="K5235">
        <f>WEEKDAY(Sales[[#This Row],[Date and Time]],2)</f>
        <v>6</v>
      </c>
    </row>
    <row r="5236" spans="1:11" x14ac:dyDescent="0.3">
      <c r="A5236" t="s">
        <v>8704</v>
      </c>
      <c r="B5236" s="1">
        <v>45355.019155092596</v>
      </c>
      <c r="C5236" t="s">
        <v>3333</v>
      </c>
      <c r="D5236" t="s">
        <v>3130</v>
      </c>
      <c r="E5236" t="s">
        <v>3471</v>
      </c>
      <c r="F5236" t="s">
        <v>3469</v>
      </c>
      <c r="G5236">
        <v>1593.81</v>
      </c>
      <c r="H5236">
        <v>6</v>
      </c>
      <c r="I5236">
        <f t="shared" si="81"/>
        <v>265.63499999999999</v>
      </c>
      <c r="J5236">
        <f>(Sales[[#This Row],[Selling Price Per Commodity]]-VLOOKUP(C5236,Products!A:E,4, FALSE))*Sales[[#This Row],[Quantity]]/10</f>
        <v>-310.43099999999998</v>
      </c>
      <c r="K5236">
        <f>WEEKDAY(Sales[[#This Row],[Date and Time]],2)</f>
        <v>1</v>
      </c>
    </row>
    <row r="5237" spans="1:11" x14ac:dyDescent="0.3">
      <c r="A5237" t="s">
        <v>8705</v>
      </c>
      <c r="B5237" s="1">
        <v>45513.012546296297</v>
      </c>
      <c r="C5237" t="s">
        <v>3384</v>
      </c>
      <c r="D5237" t="s">
        <v>3103</v>
      </c>
      <c r="E5237" t="s">
        <v>3479</v>
      </c>
      <c r="F5237" t="s">
        <v>3467</v>
      </c>
      <c r="G5237">
        <v>1649.86</v>
      </c>
      <c r="H5237">
        <v>5</v>
      </c>
      <c r="I5237">
        <f t="shared" si="81"/>
        <v>329.97199999999998</v>
      </c>
      <c r="J5237">
        <f>(Sales[[#This Row],[Selling Price Per Commodity]]-VLOOKUP(C5237,Products!A:E,4, FALSE))*Sales[[#This Row],[Quantity]]/10</f>
        <v>-182.28399999999999</v>
      </c>
      <c r="K5237">
        <f>WEEKDAY(Sales[[#This Row],[Date and Time]],2)</f>
        <v>5</v>
      </c>
    </row>
    <row r="5238" spans="1:11" x14ac:dyDescent="0.3">
      <c r="A5238" t="s">
        <v>8706</v>
      </c>
      <c r="B5238" s="1">
        <v>45596.672986111109</v>
      </c>
      <c r="C5238" t="s">
        <v>3434</v>
      </c>
      <c r="D5238" t="s">
        <v>3008</v>
      </c>
      <c r="E5238" t="s">
        <v>3464</v>
      </c>
      <c r="F5238" t="s">
        <v>3469</v>
      </c>
      <c r="G5238">
        <v>1100.57</v>
      </c>
      <c r="H5238">
        <v>10</v>
      </c>
      <c r="I5238">
        <f t="shared" si="81"/>
        <v>110.05699999999999</v>
      </c>
      <c r="J5238">
        <f>(Sales[[#This Row],[Selling Price Per Commodity]]-VLOOKUP(C5238,Products!A:E,4, FALSE))*Sales[[#This Row],[Quantity]]/10</f>
        <v>80.996999999999986</v>
      </c>
      <c r="K5238">
        <f>WEEKDAY(Sales[[#This Row],[Date and Time]],2)</f>
        <v>4</v>
      </c>
    </row>
    <row r="5239" spans="1:11" x14ac:dyDescent="0.3">
      <c r="A5239" t="s">
        <v>8707</v>
      </c>
      <c r="B5239" s="1">
        <v>45520.075960648152</v>
      </c>
      <c r="C5239" t="s">
        <v>3329</v>
      </c>
      <c r="D5239" t="s">
        <v>1578</v>
      </c>
      <c r="E5239" t="s">
        <v>3464</v>
      </c>
      <c r="F5239" t="s">
        <v>3472</v>
      </c>
      <c r="G5239">
        <v>917.28</v>
      </c>
      <c r="H5239">
        <v>4</v>
      </c>
      <c r="I5239">
        <f t="shared" si="81"/>
        <v>229.32</v>
      </c>
      <c r="J5239">
        <f>(Sales[[#This Row],[Selling Price Per Commodity]]-VLOOKUP(C5239,Products!A:E,4, FALSE))*Sales[[#This Row],[Quantity]]/10</f>
        <v>-147.04</v>
      </c>
      <c r="K5239">
        <f>WEEKDAY(Sales[[#This Row],[Date and Time]],2)</f>
        <v>5</v>
      </c>
    </row>
    <row r="5240" spans="1:11" x14ac:dyDescent="0.3">
      <c r="A5240" t="s">
        <v>8708</v>
      </c>
      <c r="B5240" s="1">
        <v>45428.258252314816</v>
      </c>
      <c r="C5240" t="s">
        <v>3312</v>
      </c>
      <c r="D5240" t="s">
        <v>2938</v>
      </c>
      <c r="E5240" t="s">
        <v>3471</v>
      </c>
      <c r="F5240" t="s">
        <v>3476</v>
      </c>
      <c r="G5240">
        <v>481.12</v>
      </c>
      <c r="H5240">
        <v>1</v>
      </c>
      <c r="I5240">
        <f t="shared" si="81"/>
        <v>481.12</v>
      </c>
      <c r="J5240">
        <f>(Sales[[#This Row],[Selling Price Per Commodity]]-VLOOKUP(C5240,Products!A:E,4, FALSE))*Sales[[#This Row],[Quantity]]/10</f>
        <v>28.749000000000002</v>
      </c>
      <c r="K5240">
        <f>WEEKDAY(Sales[[#This Row],[Date and Time]],2)</f>
        <v>4</v>
      </c>
    </row>
    <row r="5241" spans="1:11" x14ac:dyDescent="0.3">
      <c r="A5241" t="s">
        <v>8709</v>
      </c>
      <c r="B5241" s="1">
        <v>45363.730358796296</v>
      </c>
      <c r="C5241" t="s">
        <v>3312</v>
      </c>
      <c r="D5241" t="s">
        <v>1877</v>
      </c>
      <c r="E5241" t="s">
        <v>3471</v>
      </c>
      <c r="F5241" t="s">
        <v>3476</v>
      </c>
      <c r="G5241">
        <v>1864.37</v>
      </c>
      <c r="H5241">
        <v>4</v>
      </c>
      <c r="I5241">
        <f t="shared" si="81"/>
        <v>466.09249999999997</v>
      </c>
      <c r="J5241">
        <f>(Sales[[#This Row],[Selling Price Per Commodity]]-VLOOKUP(C5241,Products!A:E,4, FALSE))*Sales[[#This Row],[Quantity]]/10</f>
        <v>108.98499999999999</v>
      </c>
      <c r="K5241">
        <f>WEEKDAY(Sales[[#This Row],[Date and Time]],2)</f>
        <v>2</v>
      </c>
    </row>
    <row r="5242" spans="1:11" x14ac:dyDescent="0.3">
      <c r="A5242" t="s">
        <v>8710</v>
      </c>
      <c r="B5242" s="1">
        <v>45320.020798611113</v>
      </c>
      <c r="C5242" t="s">
        <v>3340</v>
      </c>
      <c r="D5242" t="s">
        <v>761</v>
      </c>
      <c r="E5242" t="s">
        <v>3479</v>
      </c>
      <c r="F5242" t="s">
        <v>3472</v>
      </c>
      <c r="G5242">
        <v>875.32</v>
      </c>
      <c r="H5242">
        <v>2</v>
      </c>
      <c r="I5242">
        <f t="shared" si="81"/>
        <v>437.66</v>
      </c>
      <c r="J5242">
        <f>(Sales[[#This Row],[Selling Price Per Commodity]]-VLOOKUP(C5242,Products!A:E,4, FALSE))*Sales[[#This Row],[Quantity]]/10</f>
        <v>-79.347999999999985</v>
      </c>
      <c r="K5242">
        <f>WEEKDAY(Sales[[#This Row],[Date and Time]],2)</f>
        <v>1</v>
      </c>
    </row>
    <row r="5243" spans="1:11" x14ac:dyDescent="0.3">
      <c r="A5243" t="s">
        <v>8711</v>
      </c>
      <c r="B5243" s="1">
        <v>45519.128148148149</v>
      </c>
      <c r="C5243" t="s">
        <v>3259</v>
      </c>
      <c r="D5243" t="s">
        <v>464</v>
      </c>
      <c r="E5243" t="s">
        <v>3461</v>
      </c>
      <c r="F5243" t="s">
        <v>3462</v>
      </c>
      <c r="G5243">
        <v>842.12</v>
      </c>
      <c r="H5243">
        <v>1</v>
      </c>
      <c r="I5243">
        <f t="shared" si="81"/>
        <v>842.12</v>
      </c>
      <c r="J5243">
        <f>(Sales[[#This Row],[Selling Price Per Commodity]]-VLOOKUP(C5243,Products!A:E,4, FALSE))*Sales[[#This Row],[Quantity]]/10</f>
        <v>63.040999999999997</v>
      </c>
      <c r="K5243">
        <f>WEEKDAY(Sales[[#This Row],[Date and Time]],2)</f>
        <v>4</v>
      </c>
    </row>
    <row r="5244" spans="1:11" x14ac:dyDescent="0.3">
      <c r="A5244" t="s">
        <v>8712</v>
      </c>
      <c r="B5244" s="1">
        <v>45591.277581018519</v>
      </c>
      <c r="C5244" t="s">
        <v>3306</v>
      </c>
      <c r="D5244" t="s">
        <v>3207</v>
      </c>
      <c r="E5244" t="s">
        <v>3466</v>
      </c>
      <c r="F5244" t="s">
        <v>3469</v>
      </c>
      <c r="G5244">
        <v>214.74</v>
      </c>
      <c r="H5244">
        <v>1</v>
      </c>
      <c r="I5244">
        <f t="shared" si="81"/>
        <v>214.74</v>
      </c>
      <c r="J5244">
        <f>(Sales[[#This Row],[Selling Price Per Commodity]]-VLOOKUP(C5244,Products!A:E,4, FALSE))*Sales[[#This Row],[Quantity]]/10</f>
        <v>-69.954999999999998</v>
      </c>
      <c r="K5244">
        <f>WEEKDAY(Sales[[#This Row],[Date and Time]],2)</f>
        <v>6</v>
      </c>
    </row>
    <row r="5245" spans="1:11" x14ac:dyDescent="0.3">
      <c r="A5245" t="s">
        <v>8713</v>
      </c>
      <c r="B5245" s="1">
        <v>45588.493368055555</v>
      </c>
      <c r="C5245" t="s">
        <v>3413</v>
      </c>
      <c r="D5245" t="s">
        <v>3145</v>
      </c>
      <c r="E5245" t="s">
        <v>3471</v>
      </c>
      <c r="F5245" t="s">
        <v>3476</v>
      </c>
      <c r="G5245">
        <v>1508.68</v>
      </c>
      <c r="H5245">
        <v>2</v>
      </c>
      <c r="I5245">
        <f t="shared" si="81"/>
        <v>754.34</v>
      </c>
      <c r="J5245">
        <f>(Sales[[#This Row],[Selling Price Per Commodity]]-VLOOKUP(C5245,Products!A:E,4, FALSE))*Sales[[#This Row],[Quantity]]/10</f>
        <v>88.556000000000012</v>
      </c>
      <c r="K5245">
        <f>WEEKDAY(Sales[[#This Row],[Date and Time]],2)</f>
        <v>3</v>
      </c>
    </row>
    <row r="5246" spans="1:11" x14ac:dyDescent="0.3">
      <c r="A5246" t="s">
        <v>8714</v>
      </c>
      <c r="B5246" s="1">
        <v>45487.879351851851</v>
      </c>
      <c r="C5246" t="s">
        <v>3439</v>
      </c>
      <c r="D5246" t="s">
        <v>1054</v>
      </c>
      <c r="E5246" t="s">
        <v>3479</v>
      </c>
      <c r="F5246" t="s">
        <v>3476</v>
      </c>
      <c r="G5246">
        <v>426.05</v>
      </c>
      <c r="H5246">
        <v>2</v>
      </c>
      <c r="I5246">
        <f t="shared" si="81"/>
        <v>213.02500000000001</v>
      </c>
      <c r="J5246">
        <f>(Sales[[#This Row],[Selling Price Per Commodity]]-VLOOKUP(C5246,Products!A:E,4, FALSE))*Sales[[#This Row],[Quantity]]/10</f>
        <v>-146.56300000000002</v>
      </c>
      <c r="K5246">
        <f>WEEKDAY(Sales[[#This Row],[Date and Time]],2)</f>
        <v>7</v>
      </c>
    </row>
    <row r="5247" spans="1:11" x14ac:dyDescent="0.3">
      <c r="A5247" t="s">
        <v>8715</v>
      </c>
      <c r="B5247" s="1">
        <v>45402.806307870371</v>
      </c>
      <c r="C5247" t="s">
        <v>3437</v>
      </c>
      <c r="D5247" t="s">
        <v>773</v>
      </c>
      <c r="E5247" t="s">
        <v>3471</v>
      </c>
      <c r="F5247" t="s">
        <v>3469</v>
      </c>
      <c r="G5247">
        <v>1868</v>
      </c>
      <c r="H5247">
        <v>1</v>
      </c>
      <c r="I5247">
        <f t="shared" si="81"/>
        <v>1868</v>
      </c>
      <c r="J5247">
        <f>(Sales[[#This Row],[Selling Price Per Commodity]]-VLOOKUP(C5247,Products!A:E,4, FALSE))*Sales[[#This Row],[Quantity]]/10</f>
        <v>88.132000000000005</v>
      </c>
      <c r="K5247">
        <f>WEEKDAY(Sales[[#This Row],[Date and Time]],2)</f>
        <v>6</v>
      </c>
    </row>
    <row r="5248" spans="1:11" x14ac:dyDescent="0.3">
      <c r="A5248" t="s">
        <v>8716</v>
      </c>
      <c r="B5248" s="1">
        <v>45549.600081018521</v>
      </c>
      <c r="C5248" t="s">
        <v>3411</v>
      </c>
      <c r="D5248" t="s">
        <v>2614</v>
      </c>
      <c r="E5248" t="s">
        <v>3479</v>
      </c>
      <c r="F5248" t="s">
        <v>3467</v>
      </c>
      <c r="G5248">
        <v>622.99</v>
      </c>
      <c r="H5248">
        <v>8</v>
      </c>
      <c r="I5248">
        <f t="shared" si="81"/>
        <v>77.873750000000001</v>
      </c>
      <c r="J5248">
        <f>(Sales[[#This Row],[Selling Price Per Commodity]]-VLOOKUP(C5248,Products!A:E,4, FALSE))*Sales[[#This Row],[Quantity]]/10</f>
        <v>-488.80500000000001</v>
      </c>
      <c r="K5248">
        <f>WEEKDAY(Sales[[#This Row],[Date and Time]],2)</f>
        <v>6</v>
      </c>
    </row>
    <row r="5249" spans="1:11" x14ac:dyDescent="0.3">
      <c r="A5249" t="s">
        <v>8717</v>
      </c>
      <c r="B5249" s="1">
        <v>45406.954131944447</v>
      </c>
      <c r="C5249" t="s">
        <v>3439</v>
      </c>
      <c r="D5249" t="s">
        <v>2242</v>
      </c>
      <c r="E5249" t="s">
        <v>3471</v>
      </c>
      <c r="F5249" t="s">
        <v>3462</v>
      </c>
      <c r="G5249">
        <v>1016.75</v>
      </c>
      <c r="H5249">
        <v>3</v>
      </c>
      <c r="I5249">
        <f t="shared" si="81"/>
        <v>338.91666666666669</v>
      </c>
      <c r="J5249">
        <f>(Sales[[#This Row],[Selling Price Per Commodity]]-VLOOKUP(C5249,Products!A:E,4, FALSE))*Sales[[#This Row],[Quantity]]/10</f>
        <v>-182.07700000000003</v>
      </c>
      <c r="K5249">
        <f>WEEKDAY(Sales[[#This Row],[Date and Time]],2)</f>
        <v>3</v>
      </c>
    </row>
    <row r="5250" spans="1:11" x14ac:dyDescent="0.3">
      <c r="A5250" t="s">
        <v>8718</v>
      </c>
      <c r="B5250" s="1">
        <v>45460.341840277775</v>
      </c>
      <c r="C5250" t="s">
        <v>3217</v>
      </c>
      <c r="D5250" t="s">
        <v>388</v>
      </c>
      <c r="E5250" t="s">
        <v>3461</v>
      </c>
      <c r="F5250" t="s">
        <v>3469</v>
      </c>
      <c r="G5250">
        <v>1235.29</v>
      </c>
      <c r="H5250">
        <v>1</v>
      </c>
      <c r="I5250">
        <f t="shared" ref="I5250:I5313" si="82" xml:space="preserve"> G5250/H5250</f>
        <v>1235.29</v>
      </c>
      <c r="J5250">
        <f>(Sales[[#This Row],[Selling Price Per Commodity]]-VLOOKUP(C5250,Products!A:E,4, FALSE))*Sales[[#This Row],[Quantity]]/10</f>
        <v>98.167999999999992</v>
      </c>
      <c r="K5250">
        <f>WEEKDAY(Sales[[#This Row],[Date and Time]],2)</f>
        <v>1</v>
      </c>
    </row>
    <row r="5251" spans="1:11" x14ac:dyDescent="0.3">
      <c r="A5251" t="s">
        <v>8719</v>
      </c>
      <c r="B5251" s="1">
        <v>45357.485590277778</v>
      </c>
      <c r="C5251" t="s">
        <v>3441</v>
      </c>
      <c r="D5251" t="s">
        <v>3196</v>
      </c>
      <c r="E5251" t="s">
        <v>3479</v>
      </c>
      <c r="F5251" t="s">
        <v>3476</v>
      </c>
      <c r="G5251">
        <v>683.13</v>
      </c>
      <c r="H5251">
        <v>5</v>
      </c>
      <c r="I5251">
        <f t="shared" si="82"/>
        <v>136.626</v>
      </c>
      <c r="J5251">
        <f>(Sales[[#This Row],[Selling Price Per Commodity]]-VLOOKUP(C5251,Products!A:E,4, FALSE))*Sales[[#This Row],[Quantity]]/10</f>
        <v>-94.427000000000007</v>
      </c>
      <c r="K5251">
        <f>WEEKDAY(Sales[[#This Row],[Date and Time]],2)</f>
        <v>3</v>
      </c>
    </row>
    <row r="5252" spans="1:11" x14ac:dyDescent="0.3">
      <c r="A5252" t="s">
        <v>8720</v>
      </c>
      <c r="B5252" s="1">
        <v>45525.657106481478</v>
      </c>
      <c r="C5252" t="s">
        <v>3405</v>
      </c>
      <c r="D5252" t="s">
        <v>572</v>
      </c>
      <c r="E5252" t="s">
        <v>3479</v>
      </c>
      <c r="F5252" t="s">
        <v>3472</v>
      </c>
      <c r="G5252">
        <v>810.62</v>
      </c>
      <c r="H5252">
        <v>9</v>
      </c>
      <c r="I5252">
        <f t="shared" si="82"/>
        <v>90.068888888888893</v>
      </c>
      <c r="J5252">
        <f>(Sales[[#This Row],[Selling Price Per Commodity]]-VLOOKUP(C5252,Products!A:E,4, FALSE))*Sales[[#This Row],[Quantity]]/10</f>
        <v>-47.98</v>
      </c>
      <c r="K5252">
        <f>WEEKDAY(Sales[[#This Row],[Date and Time]],2)</f>
        <v>3</v>
      </c>
    </row>
    <row r="5253" spans="1:11" x14ac:dyDescent="0.3">
      <c r="A5253" t="s">
        <v>8721</v>
      </c>
      <c r="B5253" s="1">
        <v>45338.464699074073</v>
      </c>
      <c r="C5253" t="s">
        <v>3327</v>
      </c>
      <c r="D5253" t="s">
        <v>226</v>
      </c>
      <c r="E5253" t="s">
        <v>3471</v>
      </c>
      <c r="F5253" t="s">
        <v>3476</v>
      </c>
      <c r="G5253">
        <v>1588.46</v>
      </c>
      <c r="H5253">
        <v>1</v>
      </c>
      <c r="I5253">
        <f t="shared" si="82"/>
        <v>1588.46</v>
      </c>
      <c r="J5253">
        <f>(Sales[[#This Row],[Selling Price Per Commodity]]-VLOOKUP(C5253,Products!A:E,4, FALSE))*Sales[[#This Row],[Quantity]]/10</f>
        <v>60.375</v>
      </c>
      <c r="K5253">
        <f>WEEKDAY(Sales[[#This Row],[Date and Time]],2)</f>
        <v>5</v>
      </c>
    </row>
    <row r="5254" spans="1:11" x14ac:dyDescent="0.3">
      <c r="A5254" t="s">
        <v>8722</v>
      </c>
      <c r="B5254" s="1">
        <v>45551.646909722222</v>
      </c>
      <c r="C5254" t="s">
        <v>3343</v>
      </c>
      <c r="D5254" t="s">
        <v>2656</v>
      </c>
      <c r="E5254" t="s">
        <v>3461</v>
      </c>
      <c r="F5254" t="s">
        <v>3472</v>
      </c>
      <c r="G5254">
        <v>592.08000000000004</v>
      </c>
      <c r="H5254">
        <v>8</v>
      </c>
      <c r="I5254">
        <f t="shared" si="82"/>
        <v>74.010000000000005</v>
      </c>
      <c r="J5254">
        <f>(Sales[[#This Row],[Selling Price Per Commodity]]-VLOOKUP(C5254,Products!A:E,4, FALSE))*Sales[[#This Row],[Quantity]]/10</f>
        <v>-25.519999999999992</v>
      </c>
      <c r="K5254">
        <f>WEEKDAY(Sales[[#This Row],[Date and Time]],2)</f>
        <v>1</v>
      </c>
    </row>
    <row r="5255" spans="1:11" x14ac:dyDescent="0.3">
      <c r="A5255" t="s">
        <v>8723</v>
      </c>
      <c r="B5255" s="1">
        <v>45544.030636574076</v>
      </c>
      <c r="C5255" t="s">
        <v>3278</v>
      </c>
      <c r="D5255" t="s">
        <v>754</v>
      </c>
      <c r="E5255" t="s">
        <v>3471</v>
      </c>
      <c r="F5255" t="s">
        <v>3469</v>
      </c>
      <c r="G5255">
        <v>548.66</v>
      </c>
      <c r="H5255">
        <v>1</v>
      </c>
      <c r="I5255">
        <f t="shared" si="82"/>
        <v>548.66</v>
      </c>
      <c r="J5255">
        <f>(Sales[[#This Row],[Selling Price Per Commodity]]-VLOOKUP(C5255,Products!A:E,4, FALSE))*Sales[[#This Row],[Quantity]]/10</f>
        <v>21.814999999999998</v>
      </c>
      <c r="K5255">
        <f>WEEKDAY(Sales[[#This Row],[Date and Time]],2)</f>
        <v>1</v>
      </c>
    </row>
    <row r="5256" spans="1:11" x14ac:dyDescent="0.3">
      <c r="A5256" t="s">
        <v>8724</v>
      </c>
      <c r="B5256" s="1">
        <v>45374.573900462965</v>
      </c>
      <c r="C5256" t="s">
        <v>3421</v>
      </c>
      <c r="D5256" t="s">
        <v>2316</v>
      </c>
      <c r="E5256" t="s">
        <v>3479</v>
      </c>
      <c r="F5256" t="s">
        <v>3476</v>
      </c>
      <c r="G5256">
        <v>513.21</v>
      </c>
      <c r="H5256">
        <v>9</v>
      </c>
      <c r="I5256">
        <f t="shared" si="82"/>
        <v>57.023333333333341</v>
      </c>
      <c r="J5256">
        <f>(Sales[[#This Row],[Selling Price Per Commodity]]-VLOOKUP(C5256,Products!A:E,4, FALSE))*Sales[[#This Row],[Quantity]]/10</f>
        <v>-315.14099999999996</v>
      </c>
      <c r="K5256">
        <f>WEEKDAY(Sales[[#This Row],[Date and Time]],2)</f>
        <v>6</v>
      </c>
    </row>
    <row r="5257" spans="1:11" x14ac:dyDescent="0.3">
      <c r="A5257" t="s">
        <v>8725</v>
      </c>
      <c r="B5257" s="1">
        <v>45362.472546296296</v>
      </c>
      <c r="C5257" t="s">
        <v>3336</v>
      </c>
      <c r="D5257" t="s">
        <v>1113</v>
      </c>
      <c r="E5257" t="s">
        <v>3464</v>
      </c>
      <c r="F5257" t="s">
        <v>3476</v>
      </c>
      <c r="G5257">
        <v>1018.63</v>
      </c>
      <c r="H5257">
        <v>8</v>
      </c>
      <c r="I5257">
        <f t="shared" si="82"/>
        <v>127.32875</v>
      </c>
      <c r="J5257">
        <f>(Sales[[#This Row],[Selling Price Per Commodity]]-VLOOKUP(C5257,Products!A:E,4, FALSE))*Sales[[#This Row],[Quantity]]/10</f>
        <v>-674.90499999999997</v>
      </c>
      <c r="K5257">
        <f>WEEKDAY(Sales[[#This Row],[Date and Time]],2)</f>
        <v>1</v>
      </c>
    </row>
    <row r="5258" spans="1:11" x14ac:dyDescent="0.3">
      <c r="A5258" t="s">
        <v>8726</v>
      </c>
      <c r="B5258" s="1">
        <v>45500.825983796298</v>
      </c>
      <c r="C5258" t="s">
        <v>3411</v>
      </c>
      <c r="D5258" t="s">
        <v>2013</v>
      </c>
      <c r="E5258" t="s">
        <v>3464</v>
      </c>
      <c r="F5258" t="s">
        <v>3462</v>
      </c>
      <c r="G5258">
        <v>591.80999999999995</v>
      </c>
      <c r="H5258">
        <v>1</v>
      </c>
      <c r="I5258">
        <f t="shared" si="82"/>
        <v>591.80999999999995</v>
      </c>
      <c r="J5258">
        <f>(Sales[[#This Row],[Selling Price Per Commodity]]-VLOOKUP(C5258,Products!A:E,4, FALSE))*Sales[[#This Row],[Quantity]]/10</f>
        <v>-9.7070000000000043</v>
      </c>
      <c r="K5258">
        <f>WEEKDAY(Sales[[#This Row],[Date and Time]],2)</f>
        <v>6</v>
      </c>
    </row>
    <row r="5259" spans="1:11" x14ac:dyDescent="0.3">
      <c r="A5259" t="s">
        <v>8727</v>
      </c>
      <c r="B5259" s="1">
        <v>45537.065150462964</v>
      </c>
      <c r="C5259" t="s">
        <v>3315</v>
      </c>
      <c r="D5259" t="s">
        <v>905</v>
      </c>
      <c r="E5259" t="s">
        <v>3464</v>
      </c>
      <c r="F5259" t="s">
        <v>3462</v>
      </c>
      <c r="G5259">
        <v>1220.3499999999999</v>
      </c>
      <c r="H5259">
        <v>10</v>
      </c>
      <c r="I5259">
        <f t="shared" si="82"/>
        <v>122.035</v>
      </c>
      <c r="J5259">
        <f>(Sales[[#This Row],[Selling Price Per Commodity]]-VLOOKUP(C5259,Products!A:E,4, FALSE))*Sales[[#This Row],[Quantity]]/10</f>
        <v>31.054999999999996</v>
      </c>
      <c r="K5259">
        <f>WEEKDAY(Sales[[#This Row],[Date and Time]],2)</f>
        <v>1</v>
      </c>
    </row>
    <row r="5260" spans="1:11" x14ac:dyDescent="0.3">
      <c r="A5260" t="s">
        <v>8728</v>
      </c>
      <c r="B5260" s="1">
        <v>45497.695752314816</v>
      </c>
      <c r="C5260" t="s">
        <v>3284</v>
      </c>
      <c r="D5260" t="s">
        <v>1578</v>
      </c>
      <c r="E5260" t="s">
        <v>3466</v>
      </c>
      <c r="F5260" t="s">
        <v>3467</v>
      </c>
      <c r="G5260">
        <v>1409.77</v>
      </c>
      <c r="H5260">
        <v>9</v>
      </c>
      <c r="I5260">
        <f t="shared" si="82"/>
        <v>156.64111111111112</v>
      </c>
      <c r="J5260">
        <f>(Sales[[#This Row],[Selling Price Per Commodity]]-VLOOKUP(C5260,Products!A:E,4, FALSE))*Sales[[#This Row],[Quantity]]/10</f>
        <v>-439.1450000000001</v>
      </c>
      <c r="K5260">
        <f>WEEKDAY(Sales[[#This Row],[Date and Time]],2)</f>
        <v>3</v>
      </c>
    </row>
    <row r="5261" spans="1:11" x14ac:dyDescent="0.3">
      <c r="A5261" t="s">
        <v>8729</v>
      </c>
      <c r="B5261" s="1">
        <v>45573.382638888892</v>
      </c>
      <c r="C5261" t="s">
        <v>3308</v>
      </c>
      <c r="D5261" t="s">
        <v>1793</v>
      </c>
      <c r="E5261" t="s">
        <v>3464</v>
      </c>
      <c r="F5261" t="s">
        <v>3476</v>
      </c>
      <c r="G5261">
        <v>1267.73</v>
      </c>
      <c r="H5261">
        <v>6</v>
      </c>
      <c r="I5261">
        <f t="shared" si="82"/>
        <v>211.28833333333333</v>
      </c>
      <c r="J5261">
        <f>(Sales[[#This Row],[Selling Price Per Commodity]]-VLOOKUP(C5261,Products!A:E,4, FALSE))*Sales[[#This Row],[Quantity]]/10</f>
        <v>-472.36900000000003</v>
      </c>
      <c r="K5261">
        <f>WEEKDAY(Sales[[#This Row],[Date and Time]],2)</f>
        <v>2</v>
      </c>
    </row>
    <row r="5262" spans="1:11" x14ac:dyDescent="0.3">
      <c r="A5262" t="s">
        <v>8730</v>
      </c>
      <c r="B5262" s="1">
        <v>45586.669027777774</v>
      </c>
      <c r="C5262" t="s">
        <v>3241</v>
      </c>
      <c r="D5262" t="s">
        <v>2028</v>
      </c>
      <c r="E5262" t="s">
        <v>3471</v>
      </c>
      <c r="F5262" t="s">
        <v>3469</v>
      </c>
      <c r="G5262">
        <v>1281.51</v>
      </c>
      <c r="H5262">
        <v>3</v>
      </c>
      <c r="I5262">
        <f t="shared" si="82"/>
        <v>427.17</v>
      </c>
      <c r="J5262">
        <f>(Sales[[#This Row],[Selling Price Per Commodity]]-VLOOKUP(C5262,Products!A:E,4, FALSE))*Sales[[#This Row],[Quantity]]/10</f>
        <v>-50.501999999999995</v>
      </c>
      <c r="K5262">
        <f>WEEKDAY(Sales[[#This Row],[Date and Time]],2)</f>
        <v>1</v>
      </c>
    </row>
    <row r="5263" spans="1:11" x14ac:dyDescent="0.3">
      <c r="A5263" t="s">
        <v>8731</v>
      </c>
      <c r="B5263" s="1">
        <v>45516.986898148149</v>
      </c>
      <c r="C5263" t="s">
        <v>3269</v>
      </c>
      <c r="D5263" t="s">
        <v>953</v>
      </c>
      <c r="E5263" t="s">
        <v>3464</v>
      </c>
      <c r="F5263" t="s">
        <v>3472</v>
      </c>
      <c r="G5263">
        <v>73.819999999999993</v>
      </c>
      <c r="H5263">
        <v>1</v>
      </c>
      <c r="I5263">
        <f t="shared" si="82"/>
        <v>73.819999999999993</v>
      </c>
      <c r="J5263">
        <f>(Sales[[#This Row],[Selling Price Per Commodity]]-VLOOKUP(C5263,Products!A:E,4, FALSE))*Sales[[#This Row],[Quantity]]/10</f>
        <v>-55.383999999999993</v>
      </c>
      <c r="K5263">
        <f>WEEKDAY(Sales[[#This Row],[Date and Time]],2)</f>
        <v>1</v>
      </c>
    </row>
    <row r="5264" spans="1:11" x14ac:dyDescent="0.3">
      <c r="A5264" t="s">
        <v>8732</v>
      </c>
      <c r="B5264" s="1">
        <v>45302.122627314813</v>
      </c>
      <c r="C5264" t="s">
        <v>3327</v>
      </c>
      <c r="D5264" t="s">
        <v>2189</v>
      </c>
      <c r="E5264" t="s">
        <v>3479</v>
      </c>
      <c r="F5264" t="s">
        <v>3467</v>
      </c>
      <c r="G5264">
        <v>1068.98</v>
      </c>
      <c r="H5264">
        <v>1</v>
      </c>
      <c r="I5264">
        <f t="shared" si="82"/>
        <v>1068.98</v>
      </c>
      <c r="J5264">
        <f>(Sales[[#This Row],[Selling Price Per Commodity]]-VLOOKUP(C5264,Products!A:E,4, FALSE))*Sales[[#This Row],[Quantity]]/10</f>
        <v>8.4269999999999978</v>
      </c>
      <c r="K5264">
        <f>WEEKDAY(Sales[[#This Row],[Date and Time]],2)</f>
        <v>4</v>
      </c>
    </row>
    <row r="5265" spans="1:11" x14ac:dyDescent="0.3">
      <c r="A5265" t="s">
        <v>8733</v>
      </c>
      <c r="B5265" s="1">
        <v>45295.711365740739</v>
      </c>
      <c r="C5265" t="s">
        <v>3405</v>
      </c>
      <c r="D5265" t="s">
        <v>2952</v>
      </c>
      <c r="E5265" t="s">
        <v>3466</v>
      </c>
      <c r="F5265" t="s">
        <v>3467</v>
      </c>
      <c r="G5265">
        <v>179.98</v>
      </c>
      <c r="H5265">
        <v>9</v>
      </c>
      <c r="I5265">
        <f t="shared" si="82"/>
        <v>19.997777777777777</v>
      </c>
      <c r="J5265">
        <f>(Sales[[#This Row],[Selling Price Per Commodity]]-VLOOKUP(C5265,Products!A:E,4, FALSE))*Sales[[#This Row],[Quantity]]/10</f>
        <v>-111.04400000000001</v>
      </c>
      <c r="K5265">
        <f>WEEKDAY(Sales[[#This Row],[Date and Time]],2)</f>
        <v>4</v>
      </c>
    </row>
    <row r="5266" spans="1:11" x14ac:dyDescent="0.3">
      <c r="A5266" t="s">
        <v>8734</v>
      </c>
      <c r="B5266" s="1">
        <v>45482.571967592594</v>
      </c>
      <c r="C5266" t="s">
        <v>3261</v>
      </c>
      <c r="D5266" t="s">
        <v>562</v>
      </c>
      <c r="E5266" t="s">
        <v>3471</v>
      </c>
      <c r="F5266" t="s">
        <v>3476</v>
      </c>
      <c r="G5266">
        <v>1400.67</v>
      </c>
      <c r="H5266">
        <v>1</v>
      </c>
      <c r="I5266">
        <f t="shared" si="82"/>
        <v>1400.67</v>
      </c>
      <c r="J5266">
        <f>(Sales[[#This Row],[Selling Price Per Commodity]]-VLOOKUP(C5266,Products!A:E,4, FALSE))*Sales[[#This Row],[Quantity]]/10</f>
        <v>44.986000000000011</v>
      </c>
      <c r="K5266">
        <f>WEEKDAY(Sales[[#This Row],[Date and Time]],2)</f>
        <v>2</v>
      </c>
    </row>
    <row r="5267" spans="1:11" x14ac:dyDescent="0.3">
      <c r="A5267" t="s">
        <v>8735</v>
      </c>
      <c r="B5267" s="1">
        <v>45326.799027777779</v>
      </c>
      <c r="C5267" t="s">
        <v>3404</v>
      </c>
      <c r="D5267" t="s">
        <v>59</v>
      </c>
      <c r="E5267" t="s">
        <v>3464</v>
      </c>
      <c r="F5267" t="s">
        <v>3462</v>
      </c>
      <c r="G5267">
        <v>651.39</v>
      </c>
      <c r="H5267">
        <v>6</v>
      </c>
      <c r="I5267">
        <f t="shared" si="82"/>
        <v>108.565</v>
      </c>
      <c r="J5267">
        <f>(Sales[[#This Row],[Selling Price Per Commodity]]-VLOOKUP(C5267,Products!A:E,4, FALSE))*Sales[[#This Row],[Quantity]]/10</f>
        <v>36.656999999999996</v>
      </c>
      <c r="K5267">
        <f>WEEKDAY(Sales[[#This Row],[Date and Time]],2)</f>
        <v>7</v>
      </c>
    </row>
    <row r="5268" spans="1:11" x14ac:dyDescent="0.3">
      <c r="A5268" t="s">
        <v>8736</v>
      </c>
      <c r="B5268" s="1">
        <v>45445.064942129633</v>
      </c>
      <c r="C5268" t="s">
        <v>3388</v>
      </c>
      <c r="D5268" t="s">
        <v>1342</v>
      </c>
      <c r="E5268" t="s">
        <v>3461</v>
      </c>
      <c r="F5268" t="s">
        <v>3469</v>
      </c>
      <c r="G5268">
        <v>1993.55</v>
      </c>
      <c r="H5268">
        <v>9</v>
      </c>
      <c r="I5268">
        <f t="shared" si="82"/>
        <v>221.50555555555556</v>
      </c>
      <c r="J5268">
        <f>(Sales[[#This Row],[Selling Price Per Commodity]]-VLOOKUP(C5268,Products!A:E,4, FALSE))*Sales[[#This Row],[Quantity]]/10</f>
        <v>140.26100000000002</v>
      </c>
      <c r="K5268">
        <f>WEEKDAY(Sales[[#This Row],[Date and Time]],2)</f>
        <v>7</v>
      </c>
    </row>
    <row r="5269" spans="1:11" x14ac:dyDescent="0.3">
      <c r="A5269" t="s">
        <v>8737</v>
      </c>
      <c r="B5269" s="1">
        <v>45457.938425925924</v>
      </c>
      <c r="C5269" t="s">
        <v>3367</v>
      </c>
      <c r="D5269" t="s">
        <v>1420</v>
      </c>
      <c r="E5269" t="s">
        <v>3479</v>
      </c>
      <c r="F5269" t="s">
        <v>3472</v>
      </c>
      <c r="G5269">
        <v>742.81</v>
      </c>
      <c r="H5269">
        <v>4</v>
      </c>
      <c r="I5269">
        <f t="shared" si="82"/>
        <v>185.70249999999999</v>
      </c>
      <c r="J5269">
        <f>(Sales[[#This Row],[Selling Price Per Commodity]]-VLOOKUP(C5269,Products!A:E,4, FALSE))*Sales[[#This Row],[Quantity]]/10</f>
        <v>-78.043000000000006</v>
      </c>
      <c r="K5269">
        <f>WEEKDAY(Sales[[#This Row],[Date and Time]],2)</f>
        <v>5</v>
      </c>
    </row>
    <row r="5270" spans="1:11" x14ac:dyDescent="0.3">
      <c r="A5270" t="s">
        <v>8738</v>
      </c>
      <c r="B5270" s="1">
        <v>45543.165011574078</v>
      </c>
      <c r="C5270" t="s">
        <v>3348</v>
      </c>
      <c r="D5270" t="s">
        <v>1937</v>
      </c>
      <c r="E5270" t="s">
        <v>3466</v>
      </c>
      <c r="F5270" t="s">
        <v>3476</v>
      </c>
      <c r="G5270">
        <v>196.41</v>
      </c>
      <c r="H5270">
        <v>6</v>
      </c>
      <c r="I5270">
        <f t="shared" si="82"/>
        <v>32.734999999999999</v>
      </c>
      <c r="J5270">
        <f>(Sales[[#This Row],[Selling Price Per Commodity]]-VLOOKUP(C5270,Products!A:E,4, FALSE))*Sales[[#This Row],[Quantity]]/10</f>
        <v>-164.91900000000001</v>
      </c>
      <c r="K5270">
        <f>WEEKDAY(Sales[[#This Row],[Date and Time]],2)</f>
        <v>7</v>
      </c>
    </row>
    <row r="5271" spans="1:11" x14ac:dyDescent="0.3">
      <c r="A5271" t="s">
        <v>8739</v>
      </c>
      <c r="B5271" s="1">
        <v>45340.48878472222</v>
      </c>
      <c r="C5271" t="s">
        <v>3423</v>
      </c>
      <c r="D5271" t="s">
        <v>1611</v>
      </c>
      <c r="E5271" t="s">
        <v>3466</v>
      </c>
      <c r="F5271" t="s">
        <v>3476</v>
      </c>
      <c r="G5271">
        <v>1560.81</v>
      </c>
      <c r="H5271">
        <v>8</v>
      </c>
      <c r="I5271">
        <f t="shared" si="82"/>
        <v>195.10124999999999</v>
      </c>
      <c r="J5271">
        <f>(Sales[[#This Row],[Selling Price Per Commodity]]-VLOOKUP(C5271,Products!A:E,4, FALSE))*Sales[[#This Row],[Quantity]]/10</f>
        <v>-154.55900000000003</v>
      </c>
      <c r="K5271">
        <f>WEEKDAY(Sales[[#This Row],[Date and Time]],2)</f>
        <v>7</v>
      </c>
    </row>
    <row r="5272" spans="1:11" x14ac:dyDescent="0.3">
      <c r="A5272" t="s">
        <v>8740</v>
      </c>
      <c r="B5272" s="1">
        <v>45416.904004629629</v>
      </c>
      <c r="C5272" t="s">
        <v>3446</v>
      </c>
      <c r="D5272" t="s">
        <v>1361</v>
      </c>
      <c r="E5272" t="s">
        <v>3464</v>
      </c>
      <c r="F5272" t="s">
        <v>3462</v>
      </c>
      <c r="G5272">
        <v>1242.8399999999999</v>
      </c>
      <c r="H5272">
        <v>6</v>
      </c>
      <c r="I5272">
        <f t="shared" si="82"/>
        <v>207.14</v>
      </c>
      <c r="J5272">
        <f>(Sales[[#This Row],[Selling Price Per Commodity]]-VLOOKUP(C5272,Products!A:E,4, FALSE))*Sales[[#This Row],[Quantity]]/10</f>
        <v>-361.70400000000001</v>
      </c>
      <c r="K5272">
        <f>WEEKDAY(Sales[[#This Row],[Date and Time]],2)</f>
        <v>6</v>
      </c>
    </row>
    <row r="5273" spans="1:11" x14ac:dyDescent="0.3">
      <c r="A5273" t="s">
        <v>8741</v>
      </c>
      <c r="B5273" s="1">
        <v>45454.080046296294</v>
      </c>
      <c r="C5273" t="s">
        <v>3296</v>
      </c>
      <c r="D5273" t="s">
        <v>915</v>
      </c>
      <c r="E5273" t="s">
        <v>3461</v>
      </c>
      <c r="F5273" t="s">
        <v>3472</v>
      </c>
      <c r="G5273">
        <v>1849.21</v>
      </c>
      <c r="H5273">
        <v>4</v>
      </c>
      <c r="I5273">
        <f t="shared" si="82"/>
        <v>462.30250000000001</v>
      </c>
      <c r="J5273">
        <f>(Sales[[#This Row],[Selling Price Per Commodity]]-VLOOKUP(C5273,Products!A:E,4, FALSE))*Sales[[#This Row],[Quantity]]/10</f>
        <v>-49.975000000000001</v>
      </c>
      <c r="K5273">
        <f>WEEKDAY(Sales[[#This Row],[Date and Time]],2)</f>
        <v>2</v>
      </c>
    </row>
    <row r="5274" spans="1:11" x14ac:dyDescent="0.3">
      <c r="A5274" t="s">
        <v>8742</v>
      </c>
      <c r="B5274" s="1">
        <v>45456.496469907404</v>
      </c>
      <c r="C5274" t="s">
        <v>3373</v>
      </c>
      <c r="D5274" t="s">
        <v>782</v>
      </c>
      <c r="E5274" t="s">
        <v>3466</v>
      </c>
      <c r="F5274" t="s">
        <v>3467</v>
      </c>
      <c r="G5274">
        <v>1338.28</v>
      </c>
      <c r="H5274">
        <v>10</v>
      </c>
      <c r="I5274">
        <f t="shared" si="82"/>
        <v>133.828</v>
      </c>
      <c r="J5274">
        <f>(Sales[[#This Row],[Selling Price Per Commodity]]-VLOOKUP(C5274,Products!A:E,4, FALSE))*Sales[[#This Row],[Quantity]]/10</f>
        <v>-688.03200000000004</v>
      </c>
      <c r="K5274">
        <f>WEEKDAY(Sales[[#This Row],[Date and Time]],2)</f>
        <v>4</v>
      </c>
    </row>
    <row r="5275" spans="1:11" x14ac:dyDescent="0.3">
      <c r="A5275" t="s">
        <v>8743</v>
      </c>
      <c r="B5275" s="1">
        <v>45546.485497685186</v>
      </c>
      <c r="C5275" t="s">
        <v>3400</v>
      </c>
      <c r="D5275" t="s">
        <v>2242</v>
      </c>
      <c r="E5275" t="s">
        <v>3466</v>
      </c>
      <c r="F5275" t="s">
        <v>3476</v>
      </c>
      <c r="G5275">
        <v>1942.94</v>
      </c>
      <c r="H5275">
        <v>6</v>
      </c>
      <c r="I5275">
        <f t="shared" si="82"/>
        <v>323.82333333333332</v>
      </c>
      <c r="J5275">
        <f>(Sales[[#This Row],[Selling Price Per Commodity]]-VLOOKUP(C5275,Products!A:E,4, FALSE))*Sales[[#This Row],[Quantity]]/10</f>
        <v>39.535999999999987</v>
      </c>
      <c r="K5275">
        <f>WEEKDAY(Sales[[#This Row],[Date and Time]],2)</f>
        <v>3</v>
      </c>
    </row>
    <row r="5276" spans="1:11" x14ac:dyDescent="0.3">
      <c r="A5276" t="s">
        <v>8744</v>
      </c>
      <c r="B5276" s="1">
        <v>45305.332418981481</v>
      </c>
      <c r="C5276" t="s">
        <v>3364</v>
      </c>
      <c r="D5276" t="s">
        <v>2343</v>
      </c>
      <c r="E5276" t="s">
        <v>3479</v>
      </c>
      <c r="F5276" t="s">
        <v>3472</v>
      </c>
      <c r="G5276">
        <v>907.6</v>
      </c>
      <c r="H5276">
        <v>7</v>
      </c>
      <c r="I5276">
        <f t="shared" si="82"/>
        <v>129.65714285714287</v>
      </c>
      <c r="J5276">
        <f>(Sales[[#This Row],[Selling Price Per Commodity]]-VLOOKUP(C5276,Products!A:E,4, FALSE))*Sales[[#This Row],[Quantity]]/10</f>
        <v>-449.55600000000004</v>
      </c>
      <c r="K5276">
        <f>WEEKDAY(Sales[[#This Row],[Date and Time]],2)</f>
        <v>7</v>
      </c>
    </row>
    <row r="5277" spans="1:11" x14ac:dyDescent="0.3">
      <c r="A5277" t="s">
        <v>8745</v>
      </c>
      <c r="B5277" s="1">
        <v>45491.9609375</v>
      </c>
      <c r="C5277" t="s">
        <v>3329</v>
      </c>
      <c r="D5277" t="s">
        <v>1569</v>
      </c>
      <c r="E5277" t="s">
        <v>3471</v>
      </c>
      <c r="F5277" t="s">
        <v>3476</v>
      </c>
      <c r="G5277">
        <v>412.64</v>
      </c>
      <c r="H5277">
        <v>6</v>
      </c>
      <c r="I5277">
        <f t="shared" si="82"/>
        <v>68.773333333333326</v>
      </c>
      <c r="J5277">
        <f>(Sales[[#This Row],[Selling Price Per Commodity]]-VLOOKUP(C5277,Products!A:E,4, FALSE))*Sales[[#This Row],[Quantity]]/10</f>
        <v>-316.88800000000003</v>
      </c>
      <c r="K5277">
        <f>WEEKDAY(Sales[[#This Row],[Date and Time]],2)</f>
        <v>4</v>
      </c>
    </row>
    <row r="5278" spans="1:11" x14ac:dyDescent="0.3">
      <c r="A5278" t="s">
        <v>8746</v>
      </c>
      <c r="B5278" s="1">
        <v>45380.20175925926</v>
      </c>
      <c r="C5278" t="s">
        <v>3451</v>
      </c>
      <c r="D5278" t="s">
        <v>2668</v>
      </c>
      <c r="E5278" t="s">
        <v>3479</v>
      </c>
      <c r="F5278" t="s">
        <v>3472</v>
      </c>
      <c r="G5278">
        <v>656.88</v>
      </c>
      <c r="H5278">
        <v>2</v>
      </c>
      <c r="I5278">
        <f t="shared" si="82"/>
        <v>328.44</v>
      </c>
      <c r="J5278">
        <f>(Sales[[#This Row],[Selling Price Per Commodity]]-VLOOKUP(C5278,Products!A:E,4, FALSE))*Sales[[#This Row],[Quantity]]/10</f>
        <v>-47.510000000000005</v>
      </c>
      <c r="K5278">
        <f>WEEKDAY(Sales[[#This Row],[Date and Time]],2)</f>
        <v>5</v>
      </c>
    </row>
    <row r="5279" spans="1:11" x14ac:dyDescent="0.3">
      <c r="A5279" t="s">
        <v>8747</v>
      </c>
      <c r="B5279" s="1">
        <v>45400.529733796298</v>
      </c>
      <c r="C5279" t="s">
        <v>3415</v>
      </c>
      <c r="D5279" t="s">
        <v>539</v>
      </c>
      <c r="E5279" t="s">
        <v>3471</v>
      </c>
      <c r="F5279" t="s">
        <v>3472</v>
      </c>
      <c r="G5279">
        <v>173.8</v>
      </c>
      <c r="H5279">
        <v>9</v>
      </c>
      <c r="I5279">
        <f t="shared" si="82"/>
        <v>19.311111111111114</v>
      </c>
      <c r="J5279">
        <f>(Sales[[#This Row],[Selling Price Per Commodity]]-VLOOKUP(C5279,Products!A:E,4, FALSE))*Sales[[#This Row],[Quantity]]/10</f>
        <v>-81.152000000000001</v>
      </c>
      <c r="K5279">
        <f>WEEKDAY(Sales[[#This Row],[Date and Time]],2)</f>
        <v>4</v>
      </c>
    </row>
    <row r="5280" spans="1:11" x14ac:dyDescent="0.3">
      <c r="A5280" t="s">
        <v>8748</v>
      </c>
      <c r="B5280" s="1">
        <v>45543.984131944446</v>
      </c>
      <c r="C5280" t="s">
        <v>3409</v>
      </c>
      <c r="D5280" t="s">
        <v>423</v>
      </c>
      <c r="E5280" t="s">
        <v>3461</v>
      </c>
      <c r="F5280" t="s">
        <v>3476</v>
      </c>
      <c r="G5280">
        <v>613.55999999999995</v>
      </c>
      <c r="H5280">
        <v>3</v>
      </c>
      <c r="I5280">
        <f t="shared" si="82"/>
        <v>204.51999999999998</v>
      </c>
      <c r="J5280">
        <f>(Sales[[#This Row],[Selling Price Per Commodity]]-VLOOKUP(C5280,Products!A:E,4, FALSE))*Sales[[#This Row],[Quantity]]/10</f>
        <v>-136.69200000000001</v>
      </c>
      <c r="K5280">
        <f>WEEKDAY(Sales[[#This Row],[Date and Time]],2)</f>
        <v>7</v>
      </c>
    </row>
    <row r="5281" spans="1:11" x14ac:dyDescent="0.3">
      <c r="A5281" t="s">
        <v>8749</v>
      </c>
      <c r="B5281" s="1">
        <v>45483.937731481485</v>
      </c>
      <c r="C5281" t="s">
        <v>3372</v>
      </c>
      <c r="D5281" t="s">
        <v>869</v>
      </c>
      <c r="E5281" t="s">
        <v>3466</v>
      </c>
      <c r="F5281" t="s">
        <v>3472</v>
      </c>
      <c r="G5281">
        <v>883.3</v>
      </c>
      <c r="H5281">
        <v>10</v>
      </c>
      <c r="I5281">
        <f t="shared" si="82"/>
        <v>88.33</v>
      </c>
      <c r="J5281">
        <f>(Sales[[#This Row],[Selling Price Per Commodity]]-VLOOKUP(C5281,Products!A:E,4, FALSE))*Sales[[#This Row],[Quantity]]/10</f>
        <v>-327.05</v>
      </c>
      <c r="K5281">
        <f>WEEKDAY(Sales[[#This Row],[Date and Time]],2)</f>
        <v>3</v>
      </c>
    </row>
    <row r="5282" spans="1:11" x14ac:dyDescent="0.3">
      <c r="A5282" t="s">
        <v>8750</v>
      </c>
      <c r="B5282" s="1">
        <v>45560.173333333332</v>
      </c>
      <c r="C5282" t="s">
        <v>3337</v>
      </c>
      <c r="D5282" t="s">
        <v>2135</v>
      </c>
      <c r="E5282" t="s">
        <v>3466</v>
      </c>
      <c r="F5282" t="s">
        <v>3467</v>
      </c>
      <c r="G5282">
        <v>231.5</v>
      </c>
      <c r="H5282">
        <v>7</v>
      </c>
      <c r="I5282">
        <f t="shared" si="82"/>
        <v>33.071428571428569</v>
      </c>
      <c r="J5282">
        <f>(Sales[[#This Row],[Selling Price Per Commodity]]-VLOOKUP(C5282,Products!A:E,4, FALSE))*Sales[[#This Row],[Quantity]]/10</f>
        <v>-606.54900000000009</v>
      </c>
      <c r="K5282">
        <f>WEEKDAY(Sales[[#This Row],[Date and Time]],2)</f>
        <v>3</v>
      </c>
    </row>
    <row r="5283" spans="1:11" x14ac:dyDescent="0.3">
      <c r="A5283" t="s">
        <v>8751</v>
      </c>
      <c r="B5283" s="1">
        <v>45355.770277777781</v>
      </c>
      <c r="C5283" t="s">
        <v>3333</v>
      </c>
      <c r="D5283" t="s">
        <v>1631</v>
      </c>
      <c r="E5283" t="s">
        <v>3466</v>
      </c>
      <c r="F5283" t="s">
        <v>3467</v>
      </c>
      <c r="G5283">
        <v>1235.6099999999999</v>
      </c>
      <c r="H5283">
        <v>4</v>
      </c>
      <c r="I5283">
        <f t="shared" si="82"/>
        <v>308.90249999999997</v>
      </c>
      <c r="J5283">
        <f>(Sales[[#This Row],[Selling Price Per Commodity]]-VLOOKUP(C5283,Products!A:E,4, FALSE))*Sales[[#This Row],[Quantity]]/10</f>
        <v>-189.64699999999999</v>
      </c>
      <c r="K5283">
        <f>WEEKDAY(Sales[[#This Row],[Date and Time]],2)</f>
        <v>1</v>
      </c>
    </row>
    <row r="5284" spans="1:11" x14ac:dyDescent="0.3">
      <c r="A5284" t="s">
        <v>8752</v>
      </c>
      <c r="B5284" s="1">
        <v>45583.80369212963</v>
      </c>
      <c r="C5284" t="s">
        <v>3367</v>
      </c>
      <c r="D5284" t="s">
        <v>1020</v>
      </c>
      <c r="E5284" t="s">
        <v>3466</v>
      </c>
      <c r="F5284" t="s">
        <v>3467</v>
      </c>
      <c r="G5284">
        <v>333.76</v>
      </c>
      <c r="H5284">
        <v>7</v>
      </c>
      <c r="I5284">
        <f t="shared" si="82"/>
        <v>47.68</v>
      </c>
      <c r="J5284">
        <f>(Sales[[#This Row],[Selling Price Per Commodity]]-VLOOKUP(C5284,Products!A:E,4, FALSE))*Sales[[#This Row],[Quantity]]/10</f>
        <v>-233.19099999999997</v>
      </c>
      <c r="K5284">
        <f>WEEKDAY(Sales[[#This Row],[Date and Time]],2)</f>
        <v>5</v>
      </c>
    </row>
    <row r="5285" spans="1:11" x14ac:dyDescent="0.3">
      <c r="A5285" t="s">
        <v>8753</v>
      </c>
      <c r="B5285" s="1">
        <v>45563.775046296294</v>
      </c>
      <c r="C5285" t="s">
        <v>3431</v>
      </c>
      <c r="D5285" t="s">
        <v>2267</v>
      </c>
      <c r="E5285" t="s">
        <v>3461</v>
      </c>
      <c r="F5285" t="s">
        <v>3472</v>
      </c>
      <c r="G5285">
        <v>1106.71</v>
      </c>
      <c r="H5285">
        <v>4</v>
      </c>
      <c r="I5285">
        <f t="shared" si="82"/>
        <v>276.67750000000001</v>
      </c>
      <c r="J5285">
        <f>(Sales[[#This Row],[Selling Price Per Commodity]]-VLOOKUP(C5285,Products!A:E,4, FALSE))*Sales[[#This Row],[Quantity]]/10</f>
        <v>-189.54899999999998</v>
      </c>
      <c r="K5285">
        <f>WEEKDAY(Sales[[#This Row],[Date and Time]],2)</f>
        <v>6</v>
      </c>
    </row>
    <row r="5286" spans="1:11" x14ac:dyDescent="0.3">
      <c r="A5286" t="s">
        <v>8754</v>
      </c>
      <c r="B5286" s="1">
        <v>45365.65896990741</v>
      </c>
      <c r="C5286" t="s">
        <v>3360</v>
      </c>
      <c r="D5286" t="s">
        <v>2352</v>
      </c>
      <c r="E5286" t="s">
        <v>3461</v>
      </c>
      <c r="F5286" t="s">
        <v>3476</v>
      </c>
      <c r="G5286">
        <v>878.82</v>
      </c>
      <c r="H5286">
        <v>9</v>
      </c>
      <c r="I5286">
        <f t="shared" si="82"/>
        <v>97.646666666666675</v>
      </c>
      <c r="J5286">
        <f>(Sales[[#This Row],[Selling Price Per Commodity]]-VLOOKUP(C5286,Products!A:E,4, FALSE))*Sales[[#This Row],[Quantity]]/10</f>
        <v>-303.51000000000005</v>
      </c>
      <c r="K5286">
        <f>WEEKDAY(Sales[[#This Row],[Date and Time]],2)</f>
        <v>4</v>
      </c>
    </row>
    <row r="5287" spans="1:11" x14ac:dyDescent="0.3">
      <c r="A5287" t="s">
        <v>8755</v>
      </c>
      <c r="B5287" s="1">
        <v>45499.248530092591</v>
      </c>
      <c r="C5287" t="s">
        <v>3448</v>
      </c>
      <c r="D5287" t="s">
        <v>187</v>
      </c>
      <c r="E5287" t="s">
        <v>3479</v>
      </c>
      <c r="F5287" t="s">
        <v>3462</v>
      </c>
      <c r="G5287">
        <v>1100.1600000000001</v>
      </c>
      <c r="H5287">
        <v>9</v>
      </c>
      <c r="I5287">
        <f t="shared" si="82"/>
        <v>122.24000000000001</v>
      </c>
      <c r="J5287">
        <f>(Sales[[#This Row],[Selling Price Per Commodity]]-VLOOKUP(C5287,Products!A:E,4, FALSE))*Sales[[#This Row],[Quantity]]/10</f>
        <v>-749.94299999999998</v>
      </c>
      <c r="K5287">
        <f>WEEKDAY(Sales[[#This Row],[Date and Time]],2)</f>
        <v>5</v>
      </c>
    </row>
    <row r="5288" spans="1:11" x14ac:dyDescent="0.3">
      <c r="A5288" t="s">
        <v>8756</v>
      </c>
      <c r="B5288" s="1">
        <v>45505.895162037035</v>
      </c>
      <c r="C5288" t="s">
        <v>3320</v>
      </c>
      <c r="D5288" t="s">
        <v>2095</v>
      </c>
      <c r="E5288" t="s">
        <v>3461</v>
      </c>
      <c r="F5288" t="s">
        <v>3469</v>
      </c>
      <c r="G5288">
        <v>234.93</v>
      </c>
      <c r="H5288">
        <v>2</v>
      </c>
      <c r="I5288">
        <f t="shared" si="82"/>
        <v>117.465</v>
      </c>
      <c r="J5288">
        <f>(Sales[[#This Row],[Selling Price Per Commodity]]-VLOOKUP(C5288,Products!A:E,4, FALSE))*Sales[[#This Row],[Quantity]]/10</f>
        <v>-152.255</v>
      </c>
      <c r="K5288">
        <f>WEEKDAY(Sales[[#This Row],[Date and Time]],2)</f>
        <v>4</v>
      </c>
    </row>
    <row r="5289" spans="1:11" x14ac:dyDescent="0.3">
      <c r="A5289" t="s">
        <v>8757</v>
      </c>
      <c r="B5289" s="1">
        <v>45332.868263888886</v>
      </c>
      <c r="C5289" t="s">
        <v>3420</v>
      </c>
      <c r="D5289" t="s">
        <v>1750</v>
      </c>
      <c r="E5289" t="s">
        <v>3471</v>
      </c>
      <c r="F5289" t="s">
        <v>3472</v>
      </c>
      <c r="G5289">
        <v>1763.33</v>
      </c>
      <c r="H5289">
        <v>8</v>
      </c>
      <c r="I5289">
        <f t="shared" si="82"/>
        <v>220.41624999999999</v>
      </c>
      <c r="J5289">
        <f>(Sales[[#This Row],[Selling Price Per Commodity]]-VLOOKUP(C5289,Products!A:E,4, FALSE))*Sales[[#This Row],[Quantity]]/10</f>
        <v>-377.64300000000003</v>
      </c>
      <c r="K5289">
        <f>WEEKDAY(Sales[[#This Row],[Date and Time]],2)</f>
        <v>6</v>
      </c>
    </row>
    <row r="5290" spans="1:11" x14ac:dyDescent="0.3">
      <c r="A5290" t="s">
        <v>8758</v>
      </c>
      <c r="B5290" s="1">
        <v>45298.477060185185</v>
      </c>
      <c r="C5290" t="s">
        <v>3353</v>
      </c>
      <c r="D5290" t="s">
        <v>1332</v>
      </c>
      <c r="E5290" t="s">
        <v>3471</v>
      </c>
      <c r="F5290" t="s">
        <v>3469</v>
      </c>
      <c r="G5290">
        <v>192.2</v>
      </c>
      <c r="H5290">
        <v>8</v>
      </c>
      <c r="I5290">
        <f t="shared" si="82"/>
        <v>24.024999999999999</v>
      </c>
      <c r="J5290">
        <f>(Sales[[#This Row],[Selling Price Per Commodity]]-VLOOKUP(C5290,Products!A:E,4, FALSE))*Sales[[#This Row],[Quantity]]/10</f>
        <v>-763.75600000000009</v>
      </c>
      <c r="K5290">
        <f>WEEKDAY(Sales[[#This Row],[Date and Time]],2)</f>
        <v>7</v>
      </c>
    </row>
    <row r="5291" spans="1:11" x14ac:dyDescent="0.3">
      <c r="A5291" t="s">
        <v>8759</v>
      </c>
      <c r="B5291" s="1">
        <v>45570.634594907409</v>
      </c>
      <c r="C5291" t="s">
        <v>3414</v>
      </c>
      <c r="D5291" t="s">
        <v>430</v>
      </c>
      <c r="E5291" t="s">
        <v>3479</v>
      </c>
      <c r="F5291" t="s">
        <v>3472</v>
      </c>
      <c r="G5291">
        <v>644.02</v>
      </c>
      <c r="H5291">
        <v>3</v>
      </c>
      <c r="I5291">
        <f t="shared" si="82"/>
        <v>214.67333333333332</v>
      </c>
      <c r="J5291">
        <f>(Sales[[#This Row],[Selling Price Per Commodity]]-VLOOKUP(C5291,Products!A:E,4, FALSE))*Sales[[#This Row],[Quantity]]/10</f>
        <v>-193.30100000000002</v>
      </c>
      <c r="K5291">
        <f>WEEKDAY(Sales[[#This Row],[Date and Time]],2)</f>
        <v>6</v>
      </c>
    </row>
    <row r="5292" spans="1:11" x14ac:dyDescent="0.3">
      <c r="A5292" t="s">
        <v>8760</v>
      </c>
      <c r="B5292" s="1">
        <v>45591.107858796298</v>
      </c>
      <c r="C5292" t="s">
        <v>3341</v>
      </c>
      <c r="D5292" t="s">
        <v>792</v>
      </c>
      <c r="E5292" t="s">
        <v>3471</v>
      </c>
      <c r="F5292" t="s">
        <v>3472</v>
      </c>
      <c r="G5292">
        <v>889.3</v>
      </c>
      <c r="H5292">
        <v>6</v>
      </c>
      <c r="I5292">
        <f t="shared" si="82"/>
        <v>148.21666666666667</v>
      </c>
      <c r="J5292">
        <f>(Sales[[#This Row],[Selling Price Per Commodity]]-VLOOKUP(C5292,Products!A:E,4, FALSE))*Sales[[#This Row],[Quantity]]/10</f>
        <v>42.363999999999997</v>
      </c>
      <c r="K5292">
        <f>WEEKDAY(Sales[[#This Row],[Date and Time]],2)</f>
        <v>6</v>
      </c>
    </row>
    <row r="5293" spans="1:11" x14ac:dyDescent="0.3">
      <c r="A5293" t="s">
        <v>8761</v>
      </c>
      <c r="B5293" s="1">
        <v>45557.290347222224</v>
      </c>
      <c r="C5293" t="s">
        <v>3226</v>
      </c>
      <c r="D5293" t="s">
        <v>1071</v>
      </c>
      <c r="E5293" t="s">
        <v>3466</v>
      </c>
      <c r="F5293" t="s">
        <v>3469</v>
      </c>
      <c r="G5293">
        <v>1321.66</v>
      </c>
      <c r="H5293">
        <v>10</v>
      </c>
      <c r="I5293">
        <f t="shared" si="82"/>
        <v>132.166</v>
      </c>
      <c r="J5293">
        <f>(Sales[[#This Row],[Selling Price Per Commodity]]-VLOOKUP(C5293,Products!A:E,4, FALSE))*Sales[[#This Row],[Quantity]]/10</f>
        <v>-677.30400000000009</v>
      </c>
      <c r="K5293">
        <f>WEEKDAY(Sales[[#This Row],[Date and Time]],2)</f>
        <v>7</v>
      </c>
    </row>
    <row r="5294" spans="1:11" x14ac:dyDescent="0.3">
      <c r="A5294" t="s">
        <v>8762</v>
      </c>
      <c r="B5294" s="1">
        <v>45451.726840277777</v>
      </c>
      <c r="C5294" t="s">
        <v>3431</v>
      </c>
      <c r="D5294" t="s">
        <v>2741</v>
      </c>
      <c r="E5294" t="s">
        <v>3466</v>
      </c>
      <c r="F5294" t="s">
        <v>3476</v>
      </c>
      <c r="G5294">
        <v>751.26</v>
      </c>
      <c r="H5294">
        <v>5</v>
      </c>
      <c r="I5294">
        <f t="shared" si="82"/>
        <v>150.25200000000001</v>
      </c>
      <c r="J5294">
        <f>(Sales[[#This Row],[Selling Price Per Commodity]]-VLOOKUP(C5294,Products!A:E,4, FALSE))*Sales[[#This Row],[Quantity]]/10</f>
        <v>-300.149</v>
      </c>
      <c r="K5294">
        <f>WEEKDAY(Sales[[#This Row],[Date and Time]],2)</f>
        <v>6</v>
      </c>
    </row>
    <row r="5295" spans="1:11" x14ac:dyDescent="0.3">
      <c r="A5295" t="s">
        <v>8763</v>
      </c>
      <c r="B5295" s="1">
        <v>45456.626423611109</v>
      </c>
      <c r="C5295" t="s">
        <v>3436</v>
      </c>
      <c r="D5295" t="s">
        <v>316</v>
      </c>
      <c r="E5295" t="s">
        <v>3479</v>
      </c>
      <c r="F5295" t="s">
        <v>3462</v>
      </c>
      <c r="G5295">
        <v>1638.37</v>
      </c>
      <c r="H5295">
        <v>3</v>
      </c>
      <c r="I5295">
        <f t="shared" si="82"/>
        <v>546.12333333333333</v>
      </c>
      <c r="J5295">
        <f>(Sales[[#This Row],[Selling Price Per Commodity]]-VLOOKUP(C5295,Products!A:E,4, FALSE))*Sales[[#This Row],[Quantity]]/10</f>
        <v>-88.132999999999996</v>
      </c>
      <c r="K5295">
        <f>WEEKDAY(Sales[[#This Row],[Date and Time]],2)</f>
        <v>4</v>
      </c>
    </row>
    <row r="5296" spans="1:11" x14ac:dyDescent="0.3">
      <c r="A5296" t="s">
        <v>8764</v>
      </c>
      <c r="B5296" s="1">
        <v>45366.471747685187</v>
      </c>
      <c r="C5296" t="s">
        <v>3389</v>
      </c>
      <c r="D5296" t="s">
        <v>1445</v>
      </c>
      <c r="E5296" t="s">
        <v>3466</v>
      </c>
      <c r="F5296" t="s">
        <v>3469</v>
      </c>
      <c r="G5296">
        <v>1357.25</v>
      </c>
      <c r="H5296">
        <v>8</v>
      </c>
      <c r="I5296">
        <f t="shared" si="82"/>
        <v>169.65625</v>
      </c>
      <c r="J5296">
        <f>(Sales[[#This Row],[Selling Price Per Commodity]]-VLOOKUP(C5296,Products!A:E,4, FALSE))*Sales[[#This Row],[Quantity]]/10</f>
        <v>-45.491000000000007</v>
      </c>
      <c r="K5296">
        <f>WEEKDAY(Sales[[#This Row],[Date and Time]],2)</f>
        <v>5</v>
      </c>
    </row>
    <row r="5297" spans="1:11" x14ac:dyDescent="0.3">
      <c r="A5297" t="s">
        <v>8765</v>
      </c>
      <c r="B5297" s="1">
        <v>45602.232118055559</v>
      </c>
      <c r="C5297" t="s">
        <v>3329</v>
      </c>
      <c r="D5297" t="s">
        <v>400</v>
      </c>
      <c r="E5297" t="s">
        <v>3464</v>
      </c>
      <c r="F5297" t="s">
        <v>3469</v>
      </c>
      <c r="G5297">
        <v>1186.45</v>
      </c>
      <c r="H5297">
        <v>9</v>
      </c>
      <c r="I5297">
        <f t="shared" si="82"/>
        <v>131.82777777777778</v>
      </c>
      <c r="J5297">
        <f>(Sales[[#This Row],[Selling Price Per Commodity]]-VLOOKUP(C5297,Products!A:E,4, FALSE))*Sales[[#This Row],[Quantity]]/10</f>
        <v>-418.58299999999997</v>
      </c>
      <c r="K5297">
        <f>WEEKDAY(Sales[[#This Row],[Date and Time]],2)</f>
        <v>3</v>
      </c>
    </row>
    <row r="5298" spans="1:11" x14ac:dyDescent="0.3">
      <c r="A5298" t="s">
        <v>8766</v>
      </c>
      <c r="B5298" s="1">
        <v>45382.097326388888</v>
      </c>
      <c r="C5298" t="s">
        <v>3349</v>
      </c>
      <c r="D5298" t="s">
        <v>1530</v>
      </c>
      <c r="E5298" t="s">
        <v>3466</v>
      </c>
      <c r="F5298" t="s">
        <v>3467</v>
      </c>
      <c r="G5298">
        <v>1222.76</v>
      </c>
      <c r="H5298">
        <v>1</v>
      </c>
      <c r="I5298">
        <f t="shared" si="82"/>
        <v>1222.76</v>
      </c>
      <c r="J5298">
        <f>(Sales[[#This Row],[Selling Price Per Commodity]]-VLOOKUP(C5298,Products!A:E,4, FALSE))*Sales[[#This Row],[Quantity]]/10</f>
        <v>47.672000000000004</v>
      </c>
      <c r="K5298">
        <f>WEEKDAY(Sales[[#This Row],[Date and Time]],2)</f>
        <v>7</v>
      </c>
    </row>
    <row r="5299" spans="1:11" x14ac:dyDescent="0.3">
      <c r="A5299" t="s">
        <v>8767</v>
      </c>
      <c r="B5299" s="1">
        <v>45583.962673611109</v>
      </c>
      <c r="C5299" t="s">
        <v>3317</v>
      </c>
      <c r="D5299" t="s">
        <v>3161</v>
      </c>
      <c r="E5299" t="s">
        <v>3464</v>
      </c>
      <c r="F5299" t="s">
        <v>3472</v>
      </c>
      <c r="G5299">
        <v>526.25</v>
      </c>
      <c r="H5299">
        <v>6</v>
      </c>
      <c r="I5299">
        <f t="shared" si="82"/>
        <v>87.708333333333329</v>
      </c>
      <c r="J5299">
        <f>(Sales[[#This Row],[Selling Price Per Commodity]]-VLOOKUP(C5299,Products!A:E,4, FALSE))*Sales[[#This Row],[Quantity]]/10</f>
        <v>-144.10900000000001</v>
      </c>
      <c r="K5299">
        <f>WEEKDAY(Sales[[#This Row],[Date and Time]],2)</f>
        <v>5</v>
      </c>
    </row>
    <row r="5300" spans="1:11" x14ac:dyDescent="0.3">
      <c r="A5300" t="s">
        <v>8768</v>
      </c>
      <c r="B5300" s="1">
        <v>45450.861828703702</v>
      </c>
      <c r="C5300" t="s">
        <v>3228</v>
      </c>
      <c r="D5300" t="s">
        <v>579</v>
      </c>
      <c r="E5300" t="s">
        <v>3461</v>
      </c>
      <c r="F5300" t="s">
        <v>3462</v>
      </c>
      <c r="G5300">
        <v>362.01</v>
      </c>
      <c r="H5300">
        <v>3</v>
      </c>
      <c r="I5300">
        <f t="shared" si="82"/>
        <v>120.67</v>
      </c>
      <c r="J5300">
        <f>(Sales[[#This Row],[Selling Price Per Commodity]]-VLOOKUP(C5300,Products!A:E,4, FALSE))*Sales[[#This Row],[Quantity]]/10</f>
        <v>7.3620000000000019</v>
      </c>
      <c r="K5300">
        <f>WEEKDAY(Sales[[#This Row],[Date and Time]],2)</f>
        <v>5</v>
      </c>
    </row>
    <row r="5301" spans="1:11" x14ac:dyDescent="0.3">
      <c r="A5301" t="s">
        <v>8769</v>
      </c>
      <c r="B5301" s="1">
        <v>45455.441562499997</v>
      </c>
      <c r="C5301" t="s">
        <v>3403</v>
      </c>
      <c r="D5301" t="s">
        <v>815</v>
      </c>
      <c r="E5301" t="s">
        <v>3461</v>
      </c>
      <c r="F5301" t="s">
        <v>3467</v>
      </c>
      <c r="G5301">
        <v>309.07</v>
      </c>
      <c r="H5301">
        <v>5</v>
      </c>
      <c r="I5301">
        <f t="shared" si="82"/>
        <v>61.814</v>
      </c>
      <c r="J5301">
        <f>(Sales[[#This Row],[Selling Price Per Commodity]]-VLOOKUP(C5301,Products!A:E,4, FALSE))*Sales[[#This Row],[Quantity]]/10</f>
        <v>-421.428</v>
      </c>
      <c r="K5301">
        <f>WEEKDAY(Sales[[#This Row],[Date and Time]],2)</f>
        <v>3</v>
      </c>
    </row>
    <row r="5302" spans="1:11" x14ac:dyDescent="0.3">
      <c r="A5302" t="s">
        <v>8770</v>
      </c>
      <c r="B5302" s="1">
        <v>45324.006990740738</v>
      </c>
      <c r="C5302" t="s">
        <v>3313</v>
      </c>
      <c r="D5302" t="s">
        <v>1047</v>
      </c>
      <c r="E5302" t="s">
        <v>3471</v>
      </c>
      <c r="F5302" t="s">
        <v>3476</v>
      </c>
      <c r="G5302">
        <v>51.19</v>
      </c>
      <c r="H5302">
        <v>2</v>
      </c>
      <c r="I5302">
        <f t="shared" si="82"/>
        <v>25.594999999999999</v>
      </c>
      <c r="J5302">
        <f>(Sales[[#This Row],[Selling Price Per Commodity]]-VLOOKUP(C5302,Products!A:E,4, FALSE))*Sales[[#This Row],[Quantity]]/10</f>
        <v>-150.577</v>
      </c>
      <c r="K5302">
        <f>WEEKDAY(Sales[[#This Row],[Date and Time]],2)</f>
        <v>5</v>
      </c>
    </row>
    <row r="5303" spans="1:11" x14ac:dyDescent="0.3">
      <c r="A5303" t="s">
        <v>8771</v>
      </c>
      <c r="B5303" s="1">
        <v>45499.566770833335</v>
      </c>
      <c r="C5303" t="s">
        <v>3304</v>
      </c>
      <c r="D5303" t="s">
        <v>482</v>
      </c>
      <c r="E5303" t="s">
        <v>3471</v>
      </c>
      <c r="F5303" t="s">
        <v>3467</v>
      </c>
      <c r="G5303">
        <v>1062.3499999999999</v>
      </c>
      <c r="H5303">
        <v>6</v>
      </c>
      <c r="I5303">
        <f t="shared" si="82"/>
        <v>177.05833333333331</v>
      </c>
      <c r="J5303">
        <f>(Sales[[#This Row],[Selling Price Per Commodity]]-VLOOKUP(C5303,Products!A:E,4, FALSE))*Sales[[#This Row],[Quantity]]/10</f>
        <v>95.500999999999976</v>
      </c>
      <c r="K5303">
        <f>WEEKDAY(Sales[[#This Row],[Date and Time]],2)</f>
        <v>5</v>
      </c>
    </row>
    <row r="5304" spans="1:11" x14ac:dyDescent="0.3">
      <c r="A5304" t="s">
        <v>8772</v>
      </c>
      <c r="B5304" s="1">
        <v>45453.024548611109</v>
      </c>
      <c r="C5304" t="s">
        <v>3303</v>
      </c>
      <c r="D5304" t="s">
        <v>3124</v>
      </c>
      <c r="E5304" t="s">
        <v>3461</v>
      </c>
      <c r="F5304" t="s">
        <v>3469</v>
      </c>
      <c r="G5304">
        <v>827.59</v>
      </c>
      <c r="H5304">
        <v>10</v>
      </c>
      <c r="I5304">
        <f t="shared" si="82"/>
        <v>82.759</v>
      </c>
      <c r="J5304">
        <f>(Sales[[#This Row],[Selling Price Per Commodity]]-VLOOKUP(C5304,Products!A:E,4, FALSE))*Sales[[#This Row],[Quantity]]/10</f>
        <v>-669.58100000000002</v>
      </c>
      <c r="K5304">
        <f>WEEKDAY(Sales[[#This Row],[Date and Time]],2)</f>
        <v>1</v>
      </c>
    </row>
    <row r="5305" spans="1:11" x14ac:dyDescent="0.3">
      <c r="A5305" t="s">
        <v>8773</v>
      </c>
      <c r="B5305" s="1">
        <v>45576.693136574075</v>
      </c>
      <c r="C5305" t="s">
        <v>3245</v>
      </c>
      <c r="D5305" t="s">
        <v>365</v>
      </c>
      <c r="E5305" t="s">
        <v>3479</v>
      </c>
      <c r="F5305" t="s">
        <v>3476</v>
      </c>
      <c r="G5305">
        <v>971.13</v>
      </c>
      <c r="H5305">
        <v>10</v>
      </c>
      <c r="I5305">
        <f t="shared" si="82"/>
        <v>97.113</v>
      </c>
      <c r="J5305">
        <f>(Sales[[#This Row],[Selling Price Per Commodity]]-VLOOKUP(C5305,Products!A:E,4, FALSE))*Sales[[#This Row],[Quantity]]/10</f>
        <v>-91.287000000000006</v>
      </c>
      <c r="K5305">
        <f>WEEKDAY(Sales[[#This Row],[Date and Time]],2)</f>
        <v>5</v>
      </c>
    </row>
    <row r="5306" spans="1:11" x14ac:dyDescent="0.3">
      <c r="A5306" t="s">
        <v>8774</v>
      </c>
      <c r="B5306" s="1">
        <v>45498.971759259257</v>
      </c>
      <c r="C5306" t="s">
        <v>3346</v>
      </c>
      <c r="D5306" t="s">
        <v>191</v>
      </c>
      <c r="E5306" t="s">
        <v>3466</v>
      </c>
      <c r="F5306" t="s">
        <v>3469</v>
      </c>
      <c r="G5306">
        <v>1957.17</v>
      </c>
      <c r="H5306">
        <v>9</v>
      </c>
      <c r="I5306">
        <f t="shared" si="82"/>
        <v>217.46333333333334</v>
      </c>
      <c r="J5306">
        <f>(Sales[[#This Row],[Selling Price Per Commodity]]-VLOOKUP(C5306,Products!A:E,4, FALSE))*Sales[[#This Row],[Quantity]]/10</f>
        <v>41.673000000000009</v>
      </c>
      <c r="K5306">
        <f>WEEKDAY(Sales[[#This Row],[Date and Time]],2)</f>
        <v>4</v>
      </c>
    </row>
    <row r="5307" spans="1:11" x14ac:dyDescent="0.3">
      <c r="A5307" t="s">
        <v>8775</v>
      </c>
      <c r="B5307" s="1">
        <v>45572.213240740741</v>
      </c>
      <c r="C5307" t="s">
        <v>3410</v>
      </c>
      <c r="D5307" t="s">
        <v>2503</v>
      </c>
      <c r="E5307" t="s">
        <v>3461</v>
      </c>
      <c r="F5307" t="s">
        <v>3476</v>
      </c>
      <c r="G5307">
        <v>374.73</v>
      </c>
      <c r="H5307">
        <v>7</v>
      </c>
      <c r="I5307">
        <f t="shared" si="82"/>
        <v>53.532857142857146</v>
      </c>
      <c r="J5307">
        <f>(Sales[[#This Row],[Selling Price Per Commodity]]-VLOOKUP(C5307,Products!A:E,4, FALSE))*Sales[[#This Row],[Quantity]]/10</f>
        <v>-69.402999999999992</v>
      </c>
      <c r="K5307">
        <f>WEEKDAY(Sales[[#This Row],[Date and Time]],2)</f>
        <v>1</v>
      </c>
    </row>
    <row r="5308" spans="1:11" x14ac:dyDescent="0.3">
      <c r="A5308" t="s">
        <v>8776</v>
      </c>
      <c r="B5308" s="1">
        <v>45592.351458333331</v>
      </c>
      <c r="C5308" t="s">
        <v>3371</v>
      </c>
      <c r="D5308" t="s">
        <v>1354</v>
      </c>
      <c r="E5308" t="s">
        <v>3471</v>
      </c>
      <c r="F5308" t="s">
        <v>3462</v>
      </c>
      <c r="G5308">
        <v>1670.77</v>
      </c>
      <c r="H5308">
        <v>5</v>
      </c>
      <c r="I5308">
        <f t="shared" si="82"/>
        <v>334.154</v>
      </c>
      <c r="J5308">
        <f>(Sales[[#This Row],[Selling Price Per Commodity]]-VLOOKUP(C5308,Products!A:E,4, FALSE))*Sales[[#This Row],[Quantity]]/10</f>
        <v>-18.182999999999993</v>
      </c>
      <c r="K5308">
        <f>WEEKDAY(Sales[[#This Row],[Date and Time]],2)</f>
        <v>7</v>
      </c>
    </row>
    <row r="5309" spans="1:11" x14ac:dyDescent="0.3">
      <c r="A5309" t="s">
        <v>8777</v>
      </c>
      <c r="B5309" s="1">
        <v>45321.155486111114</v>
      </c>
      <c r="C5309" t="s">
        <v>3375</v>
      </c>
      <c r="D5309" t="s">
        <v>1933</v>
      </c>
      <c r="E5309" t="s">
        <v>3461</v>
      </c>
      <c r="F5309" t="s">
        <v>3467</v>
      </c>
      <c r="G5309">
        <v>1266.01</v>
      </c>
      <c r="H5309">
        <v>3</v>
      </c>
      <c r="I5309">
        <f t="shared" si="82"/>
        <v>422.00333333333333</v>
      </c>
      <c r="J5309">
        <f>(Sales[[#This Row],[Selling Price Per Commodity]]-VLOOKUP(C5309,Products!A:E,4, FALSE))*Sales[[#This Row],[Quantity]]/10</f>
        <v>-45.640999999999998</v>
      </c>
      <c r="K5309">
        <f>WEEKDAY(Sales[[#This Row],[Date and Time]],2)</f>
        <v>2</v>
      </c>
    </row>
    <row r="5310" spans="1:11" x14ac:dyDescent="0.3">
      <c r="A5310" t="s">
        <v>8778</v>
      </c>
      <c r="B5310" s="1">
        <v>45332.119340277779</v>
      </c>
      <c r="C5310" t="s">
        <v>3257</v>
      </c>
      <c r="D5310" t="s">
        <v>2883</v>
      </c>
      <c r="E5310" t="s">
        <v>3479</v>
      </c>
      <c r="F5310" t="s">
        <v>3476</v>
      </c>
      <c r="G5310">
        <v>1782.31</v>
      </c>
      <c r="H5310">
        <v>4</v>
      </c>
      <c r="I5310">
        <f t="shared" si="82"/>
        <v>445.57749999999999</v>
      </c>
      <c r="J5310">
        <f>(Sales[[#This Row],[Selling Price Per Commodity]]-VLOOKUP(C5310,Products!A:E,4, FALSE))*Sales[[#This Row],[Quantity]]/10</f>
        <v>62.826999999999998</v>
      </c>
      <c r="K5310">
        <f>WEEKDAY(Sales[[#This Row],[Date and Time]],2)</f>
        <v>6</v>
      </c>
    </row>
    <row r="5311" spans="1:11" x14ac:dyDescent="0.3">
      <c r="A5311" t="s">
        <v>8779</v>
      </c>
      <c r="B5311" s="1">
        <v>45360.891631944447</v>
      </c>
      <c r="C5311" t="s">
        <v>3415</v>
      </c>
      <c r="D5311" t="s">
        <v>1831</v>
      </c>
      <c r="E5311" t="s">
        <v>3479</v>
      </c>
      <c r="F5311" t="s">
        <v>3476</v>
      </c>
      <c r="G5311">
        <v>78.680000000000007</v>
      </c>
      <c r="H5311">
        <v>9</v>
      </c>
      <c r="I5311">
        <f t="shared" si="82"/>
        <v>8.7422222222222228</v>
      </c>
      <c r="J5311">
        <f>(Sales[[#This Row],[Selling Price Per Commodity]]-VLOOKUP(C5311,Products!A:E,4, FALSE))*Sales[[#This Row],[Quantity]]/10</f>
        <v>-90.664000000000001</v>
      </c>
      <c r="K5311">
        <f>WEEKDAY(Sales[[#This Row],[Date and Time]],2)</f>
        <v>6</v>
      </c>
    </row>
    <row r="5312" spans="1:11" x14ac:dyDescent="0.3">
      <c r="A5312" t="s">
        <v>8780</v>
      </c>
      <c r="B5312" s="1">
        <v>45371.42633101852</v>
      </c>
      <c r="C5312" t="s">
        <v>3389</v>
      </c>
      <c r="D5312" t="s">
        <v>3178</v>
      </c>
      <c r="E5312" t="s">
        <v>3461</v>
      </c>
      <c r="F5312" t="s">
        <v>3467</v>
      </c>
      <c r="G5312">
        <v>605.96</v>
      </c>
      <c r="H5312">
        <v>9</v>
      </c>
      <c r="I5312">
        <f t="shared" si="82"/>
        <v>67.328888888888898</v>
      </c>
      <c r="J5312">
        <f>(Sales[[#This Row],[Selling Price Per Commodity]]-VLOOKUP(C5312,Products!A:E,4, FALSE))*Sales[[#This Row],[Quantity]]/10</f>
        <v>-143.27200000000002</v>
      </c>
      <c r="K5312">
        <f>WEEKDAY(Sales[[#This Row],[Date and Time]],2)</f>
        <v>3</v>
      </c>
    </row>
    <row r="5313" spans="1:11" x14ac:dyDescent="0.3">
      <c r="A5313" t="s">
        <v>8781</v>
      </c>
      <c r="B5313" s="1">
        <v>45448.31622685185</v>
      </c>
      <c r="C5313" t="s">
        <v>3293</v>
      </c>
      <c r="D5313" t="s">
        <v>130</v>
      </c>
      <c r="E5313" t="s">
        <v>3479</v>
      </c>
      <c r="F5313" t="s">
        <v>3462</v>
      </c>
      <c r="G5313">
        <v>1324.75</v>
      </c>
      <c r="H5313">
        <v>5</v>
      </c>
      <c r="I5313">
        <f t="shared" si="82"/>
        <v>264.95</v>
      </c>
      <c r="J5313">
        <f>(Sales[[#This Row],[Selling Price Per Commodity]]-VLOOKUP(C5313,Products!A:E,4, FALSE))*Sales[[#This Row],[Quantity]]/10</f>
        <v>44.97999999999999</v>
      </c>
      <c r="K5313">
        <f>WEEKDAY(Sales[[#This Row],[Date and Time]],2)</f>
        <v>3</v>
      </c>
    </row>
    <row r="5314" spans="1:11" x14ac:dyDescent="0.3">
      <c r="A5314" t="s">
        <v>8782</v>
      </c>
      <c r="B5314" s="1">
        <v>45502.589236111111</v>
      </c>
      <c r="C5314" t="s">
        <v>3243</v>
      </c>
      <c r="D5314" t="s">
        <v>2494</v>
      </c>
      <c r="E5314" t="s">
        <v>3479</v>
      </c>
      <c r="F5314" t="s">
        <v>3472</v>
      </c>
      <c r="G5314">
        <v>1680.86</v>
      </c>
      <c r="H5314">
        <v>1</v>
      </c>
      <c r="I5314">
        <f t="shared" ref="I5314:I5377" si="83" xml:space="preserve"> G5314/H5314</f>
        <v>1680.86</v>
      </c>
      <c r="J5314">
        <f>(Sales[[#This Row],[Selling Price Per Commodity]]-VLOOKUP(C5314,Products!A:E,4, FALSE))*Sales[[#This Row],[Quantity]]/10</f>
        <v>154.84699999999998</v>
      </c>
      <c r="K5314">
        <f>WEEKDAY(Sales[[#This Row],[Date and Time]],2)</f>
        <v>1</v>
      </c>
    </row>
    <row r="5315" spans="1:11" x14ac:dyDescent="0.3">
      <c r="A5315" t="s">
        <v>8783</v>
      </c>
      <c r="B5315" s="1">
        <v>45400.243252314816</v>
      </c>
      <c r="C5315" t="s">
        <v>3379</v>
      </c>
      <c r="D5315" t="s">
        <v>114</v>
      </c>
      <c r="E5315" t="s">
        <v>3471</v>
      </c>
      <c r="F5315" t="s">
        <v>3472</v>
      </c>
      <c r="G5315">
        <v>578.80999999999995</v>
      </c>
      <c r="H5315">
        <v>3</v>
      </c>
      <c r="I5315">
        <f t="shared" si="83"/>
        <v>192.93666666666664</v>
      </c>
      <c r="J5315">
        <f>(Sales[[#This Row],[Selling Price Per Commodity]]-VLOOKUP(C5315,Products!A:E,4, FALSE))*Sales[[#This Row],[Quantity]]/10</f>
        <v>-123.70900000000002</v>
      </c>
      <c r="K5315">
        <f>WEEKDAY(Sales[[#This Row],[Date and Time]],2)</f>
        <v>4</v>
      </c>
    </row>
    <row r="5316" spans="1:11" x14ac:dyDescent="0.3">
      <c r="A5316" t="s">
        <v>8784</v>
      </c>
      <c r="B5316" s="1">
        <v>45496.769525462965</v>
      </c>
      <c r="C5316" t="s">
        <v>3357</v>
      </c>
      <c r="D5316" t="s">
        <v>2455</v>
      </c>
      <c r="E5316" t="s">
        <v>3479</v>
      </c>
      <c r="F5316" t="s">
        <v>3467</v>
      </c>
      <c r="G5316">
        <v>1586.84</v>
      </c>
      <c r="H5316">
        <v>4</v>
      </c>
      <c r="I5316">
        <f t="shared" si="83"/>
        <v>396.71</v>
      </c>
      <c r="J5316">
        <f>(Sales[[#This Row],[Selling Price Per Commodity]]-VLOOKUP(C5316,Products!A:E,4, FALSE))*Sales[[#This Row],[Quantity]]/10</f>
        <v>36.487999999999985</v>
      </c>
      <c r="K5316">
        <f>WEEKDAY(Sales[[#This Row],[Date and Time]],2)</f>
        <v>2</v>
      </c>
    </row>
    <row r="5317" spans="1:11" x14ac:dyDescent="0.3">
      <c r="A5317" t="s">
        <v>8785</v>
      </c>
      <c r="B5317" s="1">
        <v>45353.983263888891</v>
      </c>
      <c r="C5317" t="s">
        <v>3310</v>
      </c>
      <c r="D5317" t="s">
        <v>1741</v>
      </c>
      <c r="E5317" t="s">
        <v>3471</v>
      </c>
      <c r="F5317" t="s">
        <v>3472</v>
      </c>
      <c r="G5317">
        <v>358.96</v>
      </c>
      <c r="H5317">
        <v>2</v>
      </c>
      <c r="I5317">
        <f t="shared" si="83"/>
        <v>179.48</v>
      </c>
      <c r="J5317">
        <f>(Sales[[#This Row],[Selling Price Per Commodity]]-VLOOKUP(C5317,Products!A:E,4, FALSE))*Sales[[#This Row],[Quantity]]/10</f>
        <v>-23.643999999999998</v>
      </c>
      <c r="K5317">
        <f>WEEKDAY(Sales[[#This Row],[Date and Time]],2)</f>
        <v>6</v>
      </c>
    </row>
    <row r="5318" spans="1:11" x14ac:dyDescent="0.3">
      <c r="A5318" t="s">
        <v>8786</v>
      </c>
      <c r="B5318" s="1">
        <v>45609.43582175926</v>
      </c>
      <c r="C5318" t="s">
        <v>3313</v>
      </c>
      <c r="D5318" t="s">
        <v>341</v>
      </c>
      <c r="E5318" t="s">
        <v>3479</v>
      </c>
      <c r="F5318" t="s">
        <v>3472</v>
      </c>
      <c r="G5318">
        <v>894.61</v>
      </c>
      <c r="H5318">
        <v>1</v>
      </c>
      <c r="I5318">
        <f t="shared" si="83"/>
        <v>894.61</v>
      </c>
      <c r="J5318">
        <f>(Sales[[#This Row],[Selling Price Per Commodity]]-VLOOKUP(C5318,Products!A:E,4, FALSE))*Sales[[#This Row],[Quantity]]/10</f>
        <v>11.613</v>
      </c>
      <c r="K5318">
        <f>WEEKDAY(Sales[[#This Row],[Date and Time]],2)</f>
        <v>3</v>
      </c>
    </row>
    <row r="5319" spans="1:11" x14ac:dyDescent="0.3">
      <c r="A5319" t="s">
        <v>8787</v>
      </c>
      <c r="B5319" s="1">
        <v>45557.713645833333</v>
      </c>
      <c r="C5319" t="s">
        <v>3246</v>
      </c>
      <c r="D5319" t="s">
        <v>671</v>
      </c>
      <c r="E5319" t="s">
        <v>3466</v>
      </c>
      <c r="F5319" t="s">
        <v>3476</v>
      </c>
      <c r="G5319">
        <v>1146.3399999999999</v>
      </c>
      <c r="H5319">
        <v>10</v>
      </c>
      <c r="I5319">
        <f t="shared" si="83"/>
        <v>114.63399999999999</v>
      </c>
      <c r="J5319">
        <f>(Sales[[#This Row],[Selling Price Per Commodity]]-VLOOKUP(C5319,Products!A:E,4, FALSE))*Sales[[#This Row],[Quantity]]/10</f>
        <v>-508.75599999999997</v>
      </c>
      <c r="K5319">
        <f>WEEKDAY(Sales[[#This Row],[Date and Time]],2)</f>
        <v>7</v>
      </c>
    </row>
    <row r="5320" spans="1:11" x14ac:dyDescent="0.3">
      <c r="A5320" t="s">
        <v>8788</v>
      </c>
      <c r="B5320" s="1">
        <v>45415.74931712963</v>
      </c>
      <c r="C5320" t="s">
        <v>3417</v>
      </c>
      <c r="D5320" t="s">
        <v>1902</v>
      </c>
      <c r="E5320" t="s">
        <v>3479</v>
      </c>
      <c r="F5320" t="s">
        <v>3476</v>
      </c>
      <c r="G5320">
        <v>1463.36</v>
      </c>
      <c r="H5320">
        <v>1</v>
      </c>
      <c r="I5320">
        <f t="shared" si="83"/>
        <v>1463.36</v>
      </c>
      <c r="J5320">
        <f>(Sales[[#This Row],[Selling Price Per Commodity]]-VLOOKUP(C5320,Products!A:E,4, FALSE))*Sales[[#This Row],[Quantity]]/10</f>
        <v>81.48599999999999</v>
      </c>
      <c r="K5320">
        <f>WEEKDAY(Sales[[#This Row],[Date and Time]],2)</f>
        <v>5</v>
      </c>
    </row>
    <row r="5321" spans="1:11" x14ac:dyDescent="0.3">
      <c r="A5321" t="s">
        <v>8789</v>
      </c>
      <c r="B5321" s="1">
        <v>45325.762430555558</v>
      </c>
      <c r="C5321" t="s">
        <v>3440</v>
      </c>
      <c r="D5321" t="s">
        <v>2120</v>
      </c>
      <c r="E5321" t="s">
        <v>3471</v>
      </c>
      <c r="F5321" t="s">
        <v>3462</v>
      </c>
      <c r="G5321">
        <v>1787.68</v>
      </c>
      <c r="H5321">
        <v>3</v>
      </c>
      <c r="I5321">
        <f t="shared" si="83"/>
        <v>595.89333333333332</v>
      </c>
      <c r="J5321">
        <f>(Sales[[#This Row],[Selling Price Per Commodity]]-VLOOKUP(C5321,Products!A:E,4, FALSE))*Sales[[#This Row],[Quantity]]/10</f>
        <v>143.51799999999997</v>
      </c>
      <c r="K5321">
        <f>WEEKDAY(Sales[[#This Row],[Date and Time]],2)</f>
        <v>6</v>
      </c>
    </row>
    <row r="5322" spans="1:11" x14ac:dyDescent="0.3">
      <c r="A5322" t="s">
        <v>8790</v>
      </c>
      <c r="B5322" s="1">
        <v>45330.947766203702</v>
      </c>
      <c r="C5322" t="s">
        <v>3424</v>
      </c>
      <c r="D5322" t="s">
        <v>2871</v>
      </c>
      <c r="E5322" t="s">
        <v>3466</v>
      </c>
      <c r="F5322" t="s">
        <v>3469</v>
      </c>
      <c r="G5322">
        <v>749.19</v>
      </c>
      <c r="H5322">
        <v>7</v>
      </c>
      <c r="I5322">
        <f t="shared" si="83"/>
        <v>107.02714285714286</v>
      </c>
      <c r="J5322">
        <f>(Sales[[#This Row],[Selling Price Per Commodity]]-VLOOKUP(C5322,Products!A:E,4, FALSE))*Sales[[#This Row],[Quantity]]/10</f>
        <v>-265.113</v>
      </c>
      <c r="K5322">
        <f>WEEKDAY(Sales[[#This Row],[Date and Time]],2)</f>
        <v>4</v>
      </c>
    </row>
    <row r="5323" spans="1:11" x14ac:dyDescent="0.3">
      <c r="A5323" t="s">
        <v>8791</v>
      </c>
      <c r="B5323" s="1">
        <v>45292.203703703701</v>
      </c>
      <c r="C5323" t="s">
        <v>3320</v>
      </c>
      <c r="D5323" t="s">
        <v>291</v>
      </c>
      <c r="E5323" t="s">
        <v>3479</v>
      </c>
      <c r="F5323" t="s">
        <v>3469</v>
      </c>
      <c r="G5323">
        <v>192.87</v>
      </c>
      <c r="H5323">
        <v>2</v>
      </c>
      <c r="I5323">
        <f t="shared" si="83"/>
        <v>96.435000000000002</v>
      </c>
      <c r="J5323">
        <f>(Sales[[#This Row],[Selling Price Per Commodity]]-VLOOKUP(C5323,Products!A:E,4, FALSE))*Sales[[#This Row],[Quantity]]/10</f>
        <v>-156.46100000000001</v>
      </c>
      <c r="K5323">
        <f>WEEKDAY(Sales[[#This Row],[Date and Time]],2)</f>
        <v>1</v>
      </c>
    </row>
    <row r="5324" spans="1:11" x14ac:dyDescent="0.3">
      <c r="A5324" t="s">
        <v>8792</v>
      </c>
      <c r="B5324" s="1">
        <v>45416.265057870369</v>
      </c>
      <c r="C5324" t="s">
        <v>3378</v>
      </c>
      <c r="D5324" t="s">
        <v>2126</v>
      </c>
      <c r="E5324" t="s">
        <v>3479</v>
      </c>
      <c r="F5324" t="s">
        <v>3476</v>
      </c>
      <c r="G5324">
        <v>104.29</v>
      </c>
      <c r="H5324">
        <v>5</v>
      </c>
      <c r="I5324">
        <f t="shared" si="83"/>
        <v>20.858000000000001</v>
      </c>
      <c r="J5324">
        <f>(Sales[[#This Row],[Selling Price Per Commodity]]-VLOOKUP(C5324,Products!A:E,4, FALSE))*Sales[[#This Row],[Quantity]]/10</f>
        <v>-168.696</v>
      </c>
      <c r="K5324">
        <f>WEEKDAY(Sales[[#This Row],[Date and Time]],2)</f>
        <v>6</v>
      </c>
    </row>
    <row r="5325" spans="1:11" x14ac:dyDescent="0.3">
      <c r="A5325" t="s">
        <v>8793</v>
      </c>
      <c r="B5325" s="1">
        <v>45305.95921296296</v>
      </c>
      <c r="C5325" t="s">
        <v>3296</v>
      </c>
      <c r="D5325" t="s">
        <v>98</v>
      </c>
      <c r="E5325" t="s">
        <v>3479</v>
      </c>
      <c r="F5325" t="s">
        <v>3467</v>
      </c>
      <c r="G5325">
        <v>1673.34</v>
      </c>
      <c r="H5325">
        <v>6</v>
      </c>
      <c r="I5325">
        <f t="shared" si="83"/>
        <v>278.89</v>
      </c>
      <c r="J5325">
        <f>(Sales[[#This Row],[Selling Price Per Commodity]]-VLOOKUP(C5325,Products!A:E,4, FALSE))*Sales[[#This Row],[Quantity]]/10</f>
        <v>-185.01000000000002</v>
      </c>
      <c r="K5325">
        <f>WEEKDAY(Sales[[#This Row],[Date and Time]],2)</f>
        <v>7</v>
      </c>
    </row>
    <row r="5326" spans="1:11" x14ac:dyDescent="0.3">
      <c r="A5326" t="s">
        <v>8794</v>
      </c>
      <c r="B5326" s="1">
        <v>45521.946030092593</v>
      </c>
      <c r="C5326" t="s">
        <v>3408</v>
      </c>
      <c r="D5326" t="s">
        <v>1546</v>
      </c>
      <c r="E5326" t="s">
        <v>3471</v>
      </c>
      <c r="F5326" t="s">
        <v>3467</v>
      </c>
      <c r="G5326">
        <v>554.96</v>
      </c>
      <c r="H5326">
        <v>4</v>
      </c>
      <c r="I5326">
        <f t="shared" si="83"/>
        <v>138.74</v>
      </c>
      <c r="J5326">
        <f>(Sales[[#This Row],[Selling Price Per Commodity]]-VLOOKUP(C5326,Products!A:E,4, FALSE))*Sales[[#This Row],[Quantity]]/10</f>
        <v>43.96</v>
      </c>
      <c r="K5326">
        <f>WEEKDAY(Sales[[#This Row],[Date and Time]],2)</f>
        <v>6</v>
      </c>
    </row>
    <row r="5327" spans="1:11" x14ac:dyDescent="0.3">
      <c r="A5327" t="s">
        <v>8795</v>
      </c>
      <c r="B5327" s="1">
        <v>45360.128206018519</v>
      </c>
      <c r="C5327" t="s">
        <v>3314</v>
      </c>
      <c r="D5327" t="s">
        <v>692</v>
      </c>
      <c r="E5327" t="s">
        <v>3479</v>
      </c>
      <c r="F5327" t="s">
        <v>3462</v>
      </c>
      <c r="G5327">
        <v>1169.95</v>
      </c>
      <c r="H5327">
        <v>10</v>
      </c>
      <c r="I5327">
        <f t="shared" si="83"/>
        <v>116.995</v>
      </c>
      <c r="J5327">
        <f>(Sales[[#This Row],[Selling Price Per Commodity]]-VLOOKUP(C5327,Products!A:E,4, FALSE))*Sales[[#This Row],[Quantity]]/10</f>
        <v>-808.53499999999997</v>
      </c>
      <c r="K5327">
        <f>WEEKDAY(Sales[[#This Row],[Date and Time]],2)</f>
        <v>6</v>
      </c>
    </row>
    <row r="5328" spans="1:11" x14ac:dyDescent="0.3">
      <c r="A5328" t="s">
        <v>8796</v>
      </c>
      <c r="B5328" s="1">
        <v>45532.261979166666</v>
      </c>
      <c r="C5328" t="s">
        <v>3387</v>
      </c>
      <c r="D5328" t="s">
        <v>1299</v>
      </c>
      <c r="E5328" t="s">
        <v>3466</v>
      </c>
      <c r="F5328" t="s">
        <v>3467</v>
      </c>
      <c r="G5328">
        <v>1594.66</v>
      </c>
      <c r="H5328">
        <v>2</v>
      </c>
      <c r="I5328">
        <f t="shared" si="83"/>
        <v>797.33</v>
      </c>
      <c r="J5328">
        <f>(Sales[[#This Row],[Selling Price Per Commodity]]-VLOOKUP(C5328,Products!A:E,4, FALSE))*Sales[[#This Row],[Quantity]]/10</f>
        <v>126.91800000000001</v>
      </c>
      <c r="K5328">
        <f>WEEKDAY(Sales[[#This Row],[Date and Time]],2)</f>
        <v>3</v>
      </c>
    </row>
    <row r="5329" spans="1:11" x14ac:dyDescent="0.3">
      <c r="A5329" t="s">
        <v>8797</v>
      </c>
      <c r="B5329" s="1">
        <v>45367.036122685182</v>
      </c>
      <c r="C5329" t="s">
        <v>3289</v>
      </c>
      <c r="D5329" t="s">
        <v>110</v>
      </c>
      <c r="E5329" t="s">
        <v>3466</v>
      </c>
      <c r="F5329" t="s">
        <v>3476</v>
      </c>
      <c r="G5329">
        <v>429.53</v>
      </c>
      <c r="H5329">
        <v>10</v>
      </c>
      <c r="I5329">
        <f t="shared" si="83"/>
        <v>42.952999999999996</v>
      </c>
      <c r="J5329">
        <f>(Sales[[#This Row],[Selling Price Per Commodity]]-VLOOKUP(C5329,Products!A:E,4, FALSE))*Sales[[#This Row],[Quantity]]/10</f>
        <v>-141.33699999999999</v>
      </c>
      <c r="K5329">
        <f>WEEKDAY(Sales[[#This Row],[Date and Time]],2)</f>
        <v>6</v>
      </c>
    </row>
    <row r="5330" spans="1:11" x14ac:dyDescent="0.3">
      <c r="A5330" t="s">
        <v>8798</v>
      </c>
      <c r="B5330" s="1">
        <v>45549.127233796295</v>
      </c>
      <c r="C5330" t="s">
        <v>3419</v>
      </c>
      <c r="D5330" t="s">
        <v>590</v>
      </c>
      <c r="E5330" t="s">
        <v>3464</v>
      </c>
      <c r="F5330" t="s">
        <v>3467</v>
      </c>
      <c r="G5330">
        <v>61.3</v>
      </c>
      <c r="H5330">
        <v>2</v>
      </c>
      <c r="I5330">
        <f t="shared" si="83"/>
        <v>30.65</v>
      </c>
      <c r="J5330">
        <f>(Sales[[#This Row],[Selling Price Per Commodity]]-VLOOKUP(C5330,Products!A:E,4, FALSE))*Sales[[#This Row],[Quantity]]/10</f>
        <v>-178.93600000000001</v>
      </c>
      <c r="K5330">
        <f>WEEKDAY(Sales[[#This Row],[Date and Time]],2)</f>
        <v>6</v>
      </c>
    </row>
    <row r="5331" spans="1:11" x14ac:dyDescent="0.3">
      <c r="A5331" t="s">
        <v>8799</v>
      </c>
      <c r="B5331" s="1">
        <v>45403.947650462964</v>
      </c>
      <c r="C5331" t="s">
        <v>3289</v>
      </c>
      <c r="D5331" t="s">
        <v>1345</v>
      </c>
      <c r="E5331" t="s">
        <v>3464</v>
      </c>
      <c r="F5331" t="s">
        <v>3462</v>
      </c>
      <c r="G5331">
        <v>696.89</v>
      </c>
      <c r="H5331">
        <v>10</v>
      </c>
      <c r="I5331">
        <f t="shared" si="83"/>
        <v>69.688999999999993</v>
      </c>
      <c r="J5331">
        <f>(Sales[[#This Row],[Selling Price Per Commodity]]-VLOOKUP(C5331,Products!A:E,4, FALSE))*Sales[[#This Row],[Quantity]]/10</f>
        <v>-114.601</v>
      </c>
      <c r="K5331">
        <f>WEEKDAY(Sales[[#This Row],[Date and Time]],2)</f>
        <v>7</v>
      </c>
    </row>
    <row r="5332" spans="1:11" x14ac:dyDescent="0.3">
      <c r="A5332" t="s">
        <v>8800</v>
      </c>
      <c r="B5332" s="1">
        <v>45345.384351851855</v>
      </c>
      <c r="C5332" t="s">
        <v>3362</v>
      </c>
      <c r="D5332" t="s">
        <v>2464</v>
      </c>
      <c r="E5332" t="s">
        <v>3479</v>
      </c>
      <c r="F5332" t="s">
        <v>3472</v>
      </c>
      <c r="G5332">
        <v>313.67</v>
      </c>
      <c r="H5332">
        <v>3</v>
      </c>
      <c r="I5332">
        <f t="shared" si="83"/>
        <v>104.55666666666667</v>
      </c>
      <c r="J5332">
        <f>(Sales[[#This Row],[Selling Price Per Commodity]]-VLOOKUP(C5332,Products!A:E,4, FALSE))*Sales[[#This Row],[Quantity]]/10</f>
        <v>-53.436999999999998</v>
      </c>
      <c r="K5332">
        <f>WEEKDAY(Sales[[#This Row],[Date and Time]],2)</f>
        <v>5</v>
      </c>
    </row>
    <row r="5333" spans="1:11" x14ac:dyDescent="0.3">
      <c r="A5333" t="s">
        <v>8801</v>
      </c>
      <c r="B5333" s="1">
        <v>45409.287175925929</v>
      </c>
      <c r="C5333" t="s">
        <v>3444</v>
      </c>
      <c r="D5333" t="s">
        <v>1959</v>
      </c>
      <c r="E5333" t="s">
        <v>3464</v>
      </c>
      <c r="F5333" t="s">
        <v>3472</v>
      </c>
      <c r="G5333">
        <v>1654.36</v>
      </c>
      <c r="H5333">
        <v>7</v>
      </c>
      <c r="I5333">
        <f t="shared" si="83"/>
        <v>236.33714285714285</v>
      </c>
      <c r="J5333">
        <f>(Sales[[#This Row],[Selling Price Per Commodity]]-VLOOKUP(C5333,Products!A:E,4, FALSE))*Sales[[#This Row],[Quantity]]/10</f>
        <v>61.395000000000003</v>
      </c>
      <c r="K5333">
        <f>WEEKDAY(Sales[[#This Row],[Date and Time]],2)</f>
        <v>6</v>
      </c>
    </row>
    <row r="5334" spans="1:11" x14ac:dyDescent="0.3">
      <c r="A5334" t="s">
        <v>8802</v>
      </c>
      <c r="B5334" s="1">
        <v>45375.935636574075</v>
      </c>
      <c r="C5334" t="s">
        <v>3400</v>
      </c>
      <c r="D5334" t="s">
        <v>2580</v>
      </c>
      <c r="E5334" t="s">
        <v>3471</v>
      </c>
      <c r="F5334" t="s">
        <v>3462</v>
      </c>
      <c r="G5334">
        <v>264.51</v>
      </c>
      <c r="H5334">
        <v>2</v>
      </c>
      <c r="I5334">
        <f t="shared" si="83"/>
        <v>132.255</v>
      </c>
      <c r="J5334">
        <f>(Sales[[#This Row],[Selling Price Per Commodity]]-VLOOKUP(C5334,Products!A:E,4, FALSE))*Sales[[#This Row],[Quantity]]/10</f>
        <v>-25.135000000000002</v>
      </c>
      <c r="K5334">
        <f>WEEKDAY(Sales[[#This Row],[Date and Time]],2)</f>
        <v>7</v>
      </c>
    </row>
    <row r="5335" spans="1:11" x14ac:dyDescent="0.3">
      <c r="A5335" t="s">
        <v>8803</v>
      </c>
      <c r="B5335" s="1">
        <v>45584.249131944445</v>
      </c>
      <c r="C5335" t="s">
        <v>3418</v>
      </c>
      <c r="D5335" t="s">
        <v>222</v>
      </c>
      <c r="E5335" t="s">
        <v>3479</v>
      </c>
      <c r="F5335" t="s">
        <v>3472</v>
      </c>
      <c r="G5335">
        <v>1272.18</v>
      </c>
      <c r="H5335">
        <v>6</v>
      </c>
      <c r="I5335">
        <f t="shared" si="83"/>
        <v>212.03</v>
      </c>
      <c r="J5335">
        <f>(Sales[[#This Row],[Selling Price Per Commodity]]-VLOOKUP(C5335,Products!A:E,4, FALSE))*Sales[[#This Row],[Quantity]]/10</f>
        <v>-210.92400000000006</v>
      </c>
      <c r="K5335">
        <f>WEEKDAY(Sales[[#This Row],[Date and Time]],2)</f>
        <v>6</v>
      </c>
    </row>
    <row r="5336" spans="1:11" x14ac:dyDescent="0.3">
      <c r="A5336" t="s">
        <v>8804</v>
      </c>
      <c r="B5336" s="1">
        <v>45412.042708333334</v>
      </c>
      <c r="C5336" t="s">
        <v>3396</v>
      </c>
      <c r="D5336" t="s">
        <v>2307</v>
      </c>
      <c r="E5336" t="s">
        <v>3461</v>
      </c>
      <c r="F5336" t="s">
        <v>3467</v>
      </c>
      <c r="G5336">
        <v>582.85</v>
      </c>
      <c r="H5336">
        <v>4</v>
      </c>
      <c r="I5336">
        <f t="shared" si="83"/>
        <v>145.71250000000001</v>
      </c>
      <c r="J5336">
        <f>(Sales[[#This Row],[Selling Price Per Commodity]]-VLOOKUP(C5336,Products!A:E,4, FALSE))*Sales[[#This Row],[Quantity]]/10</f>
        <v>-169.95500000000001</v>
      </c>
      <c r="K5336">
        <f>WEEKDAY(Sales[[#This Row],[Date and Time]],2)</f>
        <v>2</v>
      </c>
    </row>
    <row r="5337" spans="1:11" x14ac:dyDescent="0.3">
      <c r="A5337" t="s">
        <v>8805</v>
      </c>
      <c r="B5337" s="1">
        <v>45499.319814814815</v>
      </c>
      <c r="C5337" t="s">
        <v>3382</v>
      </c>
      <c r="D5337" t="s">
        <v>2753</v>
      </c>
      <c r="E5337" t="s">
        <v>3461</v>
      </c>
      <c r="F5337" t="s">
        <v>3472</v>
      </c>
      <c r="G5337">
        <v>1982.34</v>
      </c>
      <c r="H5337">
        <v>5</v>
      </c>
      <c r="I5337">
        <f t="shared" si="83"/>
        <v>396.46799999999996</v>
      </c>
      <c r="J5337">
        <f>(Sales[[#This Row],[Selling Price Per Commodity]]-VLOOKUP(C5337,Products!A:E,4, FALSE))*Sales[[#This Row],[Quantity]]/10</f>
        <v>164.24899999999997</v>
      </c>
      <c r="K5337">
        <f>WEEKDAY(Sales[[#This Row],[Date and Time]],2)</f>
        <v>5</v>
      </c>
    </row>
    <row r="5338" spans="1:11" x14ac:dyDescent="0.3">
      <c r="A5338" t="s">
        <v>8806</v>
      </c>
      <c r="B5338" s="1">
        <v>45490.622384259259</v>
      </c>
      <c r="C5338" t="s">
        <v>3409</v>
      </c>
      <c r="D5338" t="s">
        <v>1866</v>
      </c>
      <c r="E5338" t="s">
        <v>3471</v>
      </c>
      <c r="F5338" t="s">
        <v>3462</v>
      </c>
      <c r="G5338">
        <v>781.11</v>
      </c>
      <c r="H5338">
        <v>4</v>
      </c>
      <c r="I5338">
        <f t="shared" si="83"/>
        <v>195.2775</v>
      </c>
      <c r="J5338">
        <f>(Sales[[#This Row],[Selling Price Per Commodity]]-VLOOKUP(C5338,Products!A:E,4, FALSE))*Sales[[#This Row],[Quantity]]/10</f>
        <v>-185.95299999999997</v>
      </c>
      <c r="K5338">
        <f>WEEKDAY(Sales[[#This Row],[Date and Time]],2)</f>
        <v>3</v>
      </c>
    </row>
    <row r="5339" spans="1:11" x14ac:dyDescent="0.3">
      <c r="A5339" t="s">
        <v>8807</v>
      </c>
      <c r="B5339" s="1">
        <v>45355.076747685183</v>
      </c>
      <c r="C5339" t="s">
        <v>3333</v>
      </c>
      <c r="D5339" t="s">
        <v>1656</v>
      </c>
      <c r="E5339" t="s">
        <v>3464</v>
      </c>
      <c r="F5339" t="s">
        <v>3467</v>
      </c>
      <c r="G5339">
        <v>1720.84</v>
      </c>
      <c r="H5339">
        <v>10</v>
      </c>
      <c r="I5339">
        <f t="shared" si="83"/>
        <v>172.084</v>
      </c>
      <c r="J5339">
        <f>(Sales[[#This Row],[Selling Price Per Commodity]]-VLOOKUP(C5339,Products!A:E,4, FALSE))*Sales[[#This Row],[Quantity]]/10</f>
        <v>-610.93599999999992</v>
      </c>
      <c r="K5339">
        <f>WEEKDAY(Sales[[#This Row],[Date and Time]],2)</f>
        <v>1</v>
      </c>
    </row>
    <row r="5340" spans="1:11" x14ac:dyDescent="0.3">
      <c r="A5340" t="s">
        <v>8808</v>
      </c>
      <c r="B5340" s="1">
        <v>45382.751481481479</v>
      </c>
      <c r="C5340" t="s">
        <v>3423</v>
      </c>
      <c r="D5340" t="s">
        <v>1649</v>
      </c>
      <c r="E5340" t="s">
        <v>3461</v>
      </c>
      <c r="F5340" t="s">
        <v>3467</v>
      </c>
      <c r="G5340">
        <v>1063.76</v>
      </c>
      <c r="H5340">
        <v>10</v>
      </c>
      <c r="I5340">
        <f t="shared" si="83"/>
        <v>106.376</v>
      </c>
      <c r="J5340">
        <f>(Sales[[#This Row],[Selling Price Per Commodity]]-VLOOKUP(C5340,Products!A:E,4, FALSE))*Sales[[#This Row],[Quantity]]/10</f>
        <v>-281.92399999999998</v>
      </c>
      <c r="K5340">
        <f>WEEKDAY(Sales[[#This Row],[Date and Time]],2)</f>
        <v>7</v>
      </c>
    </row>
    <row r="5341" spans="1:11" x14ac:dyDescent="0.3">
      <c r="A5341" t="s">
        <v>8809</v>
      </c>
      <c r="B5341" s="1">
        <v>45575.396493055552</v>
      </c>
      <c r="C5341" t="s">
        <v>3246</v>
      </c>
      <c r="D5341" t="s">
        <v>2910</v>
      </c>
      <c r="E5341" t="s">
        <v>3471</v>
      </c>
      <c r="F5341" t="s">
        <v>3469</v>
      </c>
      <c r="G5341">
        <v>674.95</v>
      </c>
      <c r="H5341">
        <v>5</v>
      </c>
      <c r="I5341">
        <f t="shared" si="83"/>
        <v>134.99</v>
      </c>
      <c r="J5341">
        <f>(Sales[[#This Row],[Selling Price Per Commodity]]-VLOOKUP(C5341,Products!A:E,4, FALSE))*Sales[[#This Row],[Quantity]]/10</f>
        <v>-244.2</v>
      </c>
      <c r="K5341">
        <f>WEEKDAY(Sales[[#This Row],[Date and Time]],2)</f>
        <v>4</v>
      </c>
    </row>
    <row r="5342" spans="1:11" x14ac:dyDescent="0.3">
      <c r="A5342" t="s">
        <v>8810</v>
      </c>
      <c r="B5342" s="1">
        <v>45430.527939814812</v>
      </c>
      <c r="C5342" t="s">
        <v>3298</v>
      </c>
      <c r="D5342" t="s">
        <v>1389</v>
      </c>
      <c r="E5342" t="s">
        <v>3464</v>
      </c>
      <c r="F5342" t="s">
        <v>3472</v>
      </c>
      <c r="G5342">
        <v>610.42999999999995</v>
      </c>
      <c r="H5342">
        <v>9</v>
      </c>
      <c r="I5342">
        <f t="shared" si="83"/>
        <v>67.825555555555553</v>
      </c>
      <c r="J5342">
        <f>(Sales[[#This Row],[Selling Price Per Commodity]]-VLOOKUP(C5342,Products!A:E,4, FALSE))*Sales[[#This Row],[Quantity]]/10</f>
        <v>-807.58299999999997</v>
      </c>
      <c r="K5342">
        <f>WEEKDAY(Sales[[#This Row],[Date and Time]],2)</f>
        <v>6</v>
      </c>
    </row>
    <row r="5343" spans="1:11" x14ac:dyDescent="0.3">
      <c r="A5343" t="s">
        <v>8811</v>
      </c>
      <c r="B5343" s="1">
        <v>45609.179525462961</v>
      </c>
      <c r="C5343" t="s">
        <v>3431</v>
      </c>
      <c r="D5343" t="s">
        <v>2108</v>
      </c>
      <c r="E5343" t="s">
        <v>3479</v>
      </c>
      <c r="F5343" t="s">
        <v>3467</v>
      </c>
      <c r="G5343">
        <v>168.31</v>
      </c>
      <c r="H5343">
        <v>10</v>
      </c>
      <c r="I5343">
        <f t="shared" si="83"/>
        <v>16.831</v>
      </c>
      <c r="J5343">
        <f>(Sales[[#This Row],[Selling Price Per Commodity]]-VLOOKUP(C5343,Products!A:E,4, FALSE))*Sales[[#This Row],[Quantity]]/10</f>
        <v>-733.71899999999994</v>
      </c>
      <c r="K5343">
        <f>WEEKDAY(Sales[[#This Row],[Date and Time]],2)</f>
        <v>3</v>
      </c>
    </row>
    <row r="5344" spans="1:11" x14ac:dyDescent="0.3">
      <c r="A5344" t="s">
        <v>8812</v>
      </c>
      <c r="B5344" s="1">
        <v>45331.968414351853</v>
      </c>
      <c r="C5344" t="s">
        <v>3261</v>
      </c>
      <c r="D5344" t="s">
        <v>1399</v>
      </c>
      <c r="E5344" t="s">
        <v>3461</v>
      </c>
      <c r="F5344" t="s">
        <v>3467</v>
      </c>
      <c r="G5344">
        <v>1978.4</v>
      </c>
      <c r="H5344">
        <v>8</v>
      </c>
      <c r="I5344">
        <f t="shared" si="83"/>
        <v>247.3</v>
      </c>
      <c r="J5344">
        <f>(Sales[[#This Row],[Selling Price Per Commodity]]-VLOOKUP(C5344,Products!A:E,4, FALSE))*Sales[[#This Row],[Quantity]]/10</f>
        <v>-562.80799999999999</v>
      </c>
      <c r="K5344">
        <f>WEEKDAY(Sales[[#This Row],[Date and Time]],2)</f>
        <v>5</v>
      </c>
    </row>
    <row r="5345" spans="1:11" x14ac:dyDescent="0.3">
      <c r="A5345" t="s">
        <v>8813</v>
      </c>
      <c r="B5345" s="1">
        <v>45512.934270833335</v>
      </c>
      <c r="C5345" t="s">
        <v>3386</v>
      </c>
      <c r="D5345" t="s">
        <v>2568</v>
      </c>
      <c r="E5345" t="s">
        <v>3479</v>
      </c>
      <c r="F5345" t="s">
        <v>3469</v>
      </c>
      <c r="G5345">
        <v>1748.19</v>
      </c>
      <c r="H5345">
        <v>8</v>
      </c>
      <c r="I5345">
        <f t="shared" si="83"/>
        <v>218.52375000000001</v>
      </c>
      <c r="J5345">
        <f>(Sales[[#This Row],[Selling Price Per Commodity]]-VLOOKUP(C5345,Products!A:E,4, FALSE))*Sales[[#This Row],[Quantity]]/10</f>
        <v>-426.19699999999995</v>
      </c>
      <c r="K5345">
        <f>WEEKDAY(Sales[[#This Row],[Date and Time]],2)</f>
        <v>4</v>
      </c>
    </row>
    <row r="5346" spans="1:11" x14ac:dyDescent="0.3">
      <c r="A5346" t="s">
        <v>8814</v>
      </c>
      <c r="B5346" s="1">
        <v>45330.232395833336</v>
      </c>
      <c r="C5346" t="s">
        <v>3330</v>
      </c>
      <c r="D5346" t="s">
        <v>769</v>
      </c>
      <c r="E5346" t="s">
        <v>3466</v>
      </c>
      <c r="F5346" t="s">
        <v>3469</v>
      </c>
      <c r="G5346">
        <v>1954.76</v>
      </c>
      <c r="H5346">
        <v>10</v>
      </c>
      <c r="I5346">
        <f t="shared" si="83"/>
        <v>195.476</v>
      </c>
      <c r="J5346">
        <f>(Sales[[#This Row],[Selling Price Per Commodity]]-VLOOKUP(C5346,Products!A:E,4, FALSE))*Sales[[#This Row],[Quantity]]/10</f>
        <v>-172.75400000000002</v>
      </c>
      <c r="K5346">
        <f>WEEKDAY(Sales[[#This Row],[Date and Time]],2)</f>
        <v>4</v>
      </c>
    </row>
    <row r="5347" spans="1:11" x14ac:dyDescent="0.3">
      <c r="A5347" t="s">
        <v>8815</v>
      </c>
      <c r="B5347" s="1">
        <v>45481.575856481482</v>
      </c>
      <c r="C5347" t="s">
        <v>3381</v>
      </c>
      <c r="D5347" t="s">
        <v>2783</v>
      </c>
      <c r="E5347" t="s">
        <v>3479</v>
      </c>
      <c r="F5347" t="s">
        <v>3469</v>
      </c>
      <c r="G5347">
        <v>1243.72</v>
      </c>
      <c r="H5347">
        <v>10</v>
      </c>
      <c r="I5347">
        <f t="shared" si="83"/>
        <v>124.372</v>
      </c>
      <c r="J5347">
        <f>(Sales[[#This Row],[Selling Price Per Commodity]]-VLOOKUP(C5347,Products!A:E,4, FALSE))*Sales[[#This Row],[Quantity]]/10</f>
        <v>-380.66800000000001</v>
      </c>
      <c r="K5347">
        <f>WEEKDAY(Sales[[#This Row],[Date and Time]],2)</f>
        <v>1</v>
      </c>
    </row>
    <row r="5348" spans="1:11" x14ac:dyDescent="0.3">
      <c r="A5348" t="s">
        <v>8816</v>
      </c>
      <c r="B5348" s="1">
        <v>45485.533587962964</v>
      </c>
      <c r="C5348" t="s">
        <v>3345</v>
      </c>
      <c r="D5348" t="s">
        <v>935</v>
      </c>
      <c r="E5348" t="s">
        <v>3466</v>
      </c>
      <c r="F5348" t="s">
        <v>3476</v>
      </c>
      <c r="G5348">
        <v>281.32</v>
      </c>
      <c r="H5348">
        <v>10</v>
      </c>
      <c r="I5348">
        <f t="shared" si="83"/>
        <v>28.131999999999998</v>
      </c>
      <c r="J5348">
        <f>(Sales[[#This Row],[Selling Price Per Commodity]]-VLOOKUP(C5348,Products!A:E,4, FALSE))*Sales[[#This Row],[Quantity]]/10</f>
        <v>-734.33800000000008</v>
      </c>
      <c r="K5348">
        <f>WEEKDAY(Sales[[#This Row],[Date and Time]],2)</f>
        <v>5</v>
      </c>
    </row>
    <row r="5349" spans="1:11" x14ac:dyDescent="0.3">
      <c r="A5349" t="s">
        <v>8817</v>
      </c>
      <c r="B5349" s="1">
        <v>45489.192893518521</v>
      </c>
      <c r="C5349" t="s">
        <v>3231</v>
      </c>
      <c r="D5349" t="s">
        <v>1738</v>
      </c>
      <c r="E5349" t="s">
        <v>3466</v>
      </c>
      <c r="F5349" t="s">
        <v>3476</v>
      </c>
      <c r="G5349">
        <v>1499.6</v>
      </c>
      <c r="H5349">
        <v>7</v>
      </c>
      <c r="I5349">
        <f t="shared" si="83"/>
        <v>214.22857142857143</v>
      </c>
      <c r="J5349">
        <f>(Sales[[#This Row],[Selling Price Per Commodity]]-VLOOKUP(C5349,Products!A:E,4, FALSE))*Sales[[#This Row],[Quantity]]/10</f>
        <v>39.801000000000002</v>
      </c>
      <c r="K5349">
        <f>WEEKDAY(Sales[[#This Row],[Date and Time]],2)</f>
        <v>2</v>
      </c>
    </row>
    <row r="5350" spans="1:11" x14ac:dyDescent="0.3">
      <c r="A5350" t="s">
        <v>8818</v>
      </c>
      <c r="B5350" s="1">
        <v>45315.379525462966</v>
      </c>
      <c r="C5350" t="s">
        <v>3421</v>
      </c>
      <c r="D5350" t="s">
        <v>1345</v>
      </c>
      <c r="E5350" t="s">
        <v>3461</v>
      </c>
      <c r="F5350" t="s">
        <v>3467</v>
      </c>
      <c r="G5350">
        <v>1918.28</v>
      </c>
      <c r="H5350">
        <v>6</v>
      </c>
      <c r="I5350">
        <f t="shared" si="83"/>
        <v>319.71333333333331</v>
      </c>
      <c r="J5350">
        <f>(Sales[[#This Row],[Selling Price Per Commodity]]-VLOOKUP(C5350,Products!A:E,4, FALSE))*Sales[[#This Row],[Quantity]]/10</f>
        <v>-52.480000000000018</v>
      </c>
      <c r="K5350">
        <f>WEEKDAY(Sales[[#This Row],[Date and Time]],2)</f>
        <v>3</v>
      </c>
    </row>
    <row r="5351" spans="1:11" x14ac:dyDescent="0.3">
      <c r="A5351" t="s">
        <v>8819</v>
      </c>
      <c r="B5351" s="1">
        <v>45612.763981481483</v>
      </c>
      <c r="C5351" t="s">
        <v>3226</v>
      </c>
      <c r="D5351" t="s">
        <v>2727</v>
      </c>
      <c r="E5351" t="s">
        <v>3461</v>
      </c>
      <c r="F5351" t="s">
        <v>3467</v>
      </c>
      <c r="G5351">
        <v>1744.86</v>
      </c>
      <c r="H5351">
        <v>7</v>
      </c>
      <c r="I5351">
        <f t="shared" si="83"/>
        <v>249.26571428571427</v>
      </c>
      <c r="J5351">
        <f>(Sales[[#This Row],[Selling Price Per Commodity]]-VLOOKUP(C5351,Products!A:E,4, FALSE))*Sales[[#This Row],[Quantity]]/10</f>
        <v>-392.14300000000003</v>
      </c>
      <c r="K5351">
        <f>WEEKDAY(Sales[[#This Row],[Date and Time]],2)</f>
        <v>6</v>
      </c>
    </row>
    <row r="5352" spans="1:11" x14ac:dyDescent="0.3">
      <c r="A5352" t="s">
        <v>8820</v>
      </c>
      <c r="B5352" s="1">
        <v>45307.985138888886</v>
      </c>
      <c r="C5352" t="s">
        <v>3421</v>
      </c>
      <c r="D5352" t="s">
        <v>2526</v>
      </c>
      <c r="E5352" t="s">
        <v>3471</v>
      </c>
      <c r="F5352" t="s">
        <v>3469</v>
      </c>
      <c r="G5352">
        <v>730.21</v>
      </c>
      <c r="H5352">
        <v>4</v>
      </c>
      <c r="I5352">
        <f t="shared" si="83"/>
        <v>182.55250000000001</v>
      </c>
      <c r="J5352">
        <f>(Sales[[#This Row],[Selling Price Per Commodity]]-VLOOKUP(C5352,Products!A:E,4, FALSE))*Sales[[#This Row],[Quantity]]/10</f>
        <v>-89.850999999999999</v>
      </c>
      <c r="K5352">
        <f>WEEKDAY(Sales[[#This Row],[Date and Time]],2)</f>
        <v>2</v>
      </c>
    </row>
    <row r="5353" spans="1:11" x14ac:dyDescent="0.3">
      <c r="A5353" t="s">
        <v>8821</v>
      </c>
      <c r="B5353" s="1">
        <v>45481.90829861111</v>
      </c>
      <c r="C5353" t="s">
        <v>3452</v>
      </c>
      <c r="D5353" t="s">
        <v>2439</v>
      </c>
      <c r="E5353" t="s">
        <v>3464</v>
      </c>
      <c r="F5353" t="s">
        <v>3472</v>
      </c>
      <c r="G5353">
        <v>189.84</v>
      </c>
      <c r="H5353">
        <v>3</v>
      </c>
      <c r="I5353">
        <f t="shared" si="83"/>
        <v>63.28</v>
      </c>
      <c r="J5353">
        <f>(Sales[[#This Row],[Selling Price Per Commodity]]-VLOOKUP(C5353,Products!A:E,4, FALSE))*Sales[[#This Row],[Quantity]]/10</f>
        <v>-253.13700000000003</v>
      </c>
      <c r="K5353">
        <f>WEEKDAY(Sales[[#This Row],[Date and Time]],2)</f>
        <v>1</v>
      </c>
    </row>
    <row r="5354" spans="1:11" x14ac:dyDescent="0.3">
      <c r="A5354" t="s">
        <v>8822</v>
      </c>
      <c r="B5354" s="1">
        <v>45491.372233796297</v>
      </c>
      <c r="C5354" t="s">
        <v>3371</v>
      </c>
      <c r="D5354" t="s">
        <v>695</v>
      </c>
      <c r="E5354" t="s">
        <v>3466</v>
      </c>
      <c r="F5354" t="s">
        <v>3467</v>
      </c>
      <c r="G5354">
        <v>610.94000000000005</v>
      </c>
      <c r="H5354">
        <v>8</v>
      </c>
      <c r="I5354">
        <f t="shared" si="83"/>
        <v>76.367500000000007</v>
      </c>
      <c r="J5354">
        <f>(Sales[[#This Row],[Selling Price Per Commodity]]-VLOOKUP(C5354,Products!A:E,4, FALSE))*Sales[[#This Row],[Quantity]]/10</f>
        <v>-235.32199999999997</v>
      </c>
      <c r="K5354">
        <f>WEEKDAY(Sales[[#This Row],[Date and Time]],2)</f>
        <v>4</v>
      </c>
    </row>
    <row r="5355" spans="1:11" x14ac:dyDescent="0.3">
      <c r="A5355" t="s">
        <v>8823</v>
      </c>
      <c r="B5355" s="1">
        <v>45503.196875000001</v>
      </c>
      <c r="C5355" t="s">
        <v>3406</v>
      </c>
      <c r="D5355" t="s">
        <v>1241</v>
      </c>
      <c r="E5355" t="s">
        <v>3461</v>
      </c>
      <c r="F5355" t="s">
        <v>3467</v>
      </c>
      <c r="G5355">
        <v>1343.7</v>
      </c>
      <c r="H5355">
        <v>7</v>
      </c>
      <c r="I5355">
        <f t="shared" si="83"/>
        <v>191.95714285714286</v>
      </c>
      <c r="J5355">
        <f>(Sales[[#This Row],[Selling Price Per Commodity]]-VLOOKUP(C5355,Products!A:E,4, FALSE))*Sales[[#This Row],[Quantity]]/10</f>
        <v>-275.24899999999997</v>
      </c>
      <c r="K5355">
        <f>WEEKDAY(Sales[[#This Row],[Date and Time]],2)</f>
        <v>2</v>
      </c>
    </row>
    <row r="5356" spans="1:11" x14ac:dyDescent="0.3">
      <c r="A5356" t="s">
        <v>8824</v>
      </c>
      <c r="B5356" s="1">
        <v>45421.762233796297</v>
      </c>
      <c r="C5356" t="s">
        <v>3439</v>
      </c>
      <c r="D5356" t="s">
        <v>562</v>
      </c>
      <c r="E5356" t="s">
        <v>3479</v>
      </c>
      <c r="F5356" t="s">
        <v>3472</v>
      </c>
      <c r="G5356">
        <v>1148.4000000000001</v>
      </c>
      <c r="H5356">
        <v>6</v>
      </c>
      <c r="I5356">
        <f t="shared" si="83"/>
        <v>191.4</v>
      </c>
      <c r="J5356">
        <f>(Sales[[#This Row],[Selling Price Per Commodity]]-VLOOKUP(C5356,Products!A:E,4, FALSE))*Sales[[#This Row],[Quantity]]/10</f>
        <v>-452.66400000000004</v>
      </c>
      <c r="K5356">
        <f>WEEKDAY(Sales[[#This Row],[Date and Time]],2)</f>
        <v>4</v>
      </c>
    </row>
    <row r="5357" spans="1:11" x14ac:dyDescent="0.3">
      <c r="A5357" t="s">
        <v>8825</v>
      </c>
      <c r="B5357" s="1">
        <v>45472.938136574077</v>
      </c>
      <c r="C5357" t="s">
        <v>3437</v>
      </c>
      <c r="D5357" t="s">
        <v>420</v>
      </c>
      <c r="E5357" t="s">
        <v>3461</v>
      </c>
      <c r="F5357" t="s">
        <v>3469</v>
      </c>
      <c r="G5357">
        <v>210.27</v>
      </c>
      <c r="H5357">
        <v>7</v>
      </c>
      <c r="I5357">
        <f t="shared" si="83"/>
        <v>30.03857142857143</v>
      </c>
      <c r="J5357">
        <f>(Sales[[#This Row],[Selling Price Per Commodity]]-VLOOKUP(C5357,Products!A:E,4, FALSE))*Sales[[#This Row],[Quantity]]/10</f>
        <v>-669.649</v>
      </c>
      <c r="K5357">
        <f>WEEKDAY(Sales[[#This Row],[Date and Time]],2)</f>
        <v>6</v>
      </c>
    </row>
    <row r="5358" spans="1:11" x14ac:dyDescent="0.3">
      <c r="A5358" t="s">
        <v>8826</v>
      </c>
      <c r="B5358" s="1">
        <v>45461.133622685185</v>
      </c>
      <c r="C5358" t="s">
        <v>3423</v>
      </c>
      <c r="D5358" t="s">
        <v>2476</v>
      </c>
      <c r="E5358" t="s">
        <v>3466</v>
      </c>
      <c r="F5358" t="s">
        <v>3467</v>
      </c>
      <c r="G5358">
        <v>515.16</v>
      </c>
      <c r="H5358">
        <v>8</v>
      </c>
      <c r="I5358">
        <f t="shared" si="83"/>
        <v>64.394999999999996</v>
      </c>
      <c r="J5358">
        <f>(Sales[[#This Row],[Selling Price Per Commodity]]-VLOOKUP(C5358,Products!A:E,4, FALSE))*Sales[[#This Row],[Quantity]]/10</f>
        <v>-259.12400000000002</v>
      </c>
      <c r="K5358">
        <f>WEEKDAY(Sales[[#This Row],[Date and Time]],2)</f>
        <v>2</v>
      </c>
    </row>
    <row r="5359" spans="1:11" x14ac:dyDescent="0.3">
      <c r="A5359" t="s">
        <v>8827</v>
      </c>
      <c r="B5359" s="1">
        <v>45478.307534722226</v>
      </c>
      <c r="C5359" t="s">
        <v>3452</v>
      </c>
      <c r="D5359" t="s">
        <v>2735</v>
      </c>
      <c r="E5359" t="s">
        <v>3471</v>
      </c>
      <c r="F5359" t="s">
        <v>3472</v>
      </c>
      <c r="G5359">
        <v>140.66999999999999</v>
      </c>
      <c r="H5359">
        <v>10</v>
      </c>
      <c r="I5359">
        <f t="shared" si="83"/>
        <v>14.066999999999998</v>
      </c>
      <c r="J5359">
        <f>(Sales[[#This Row],[Selling Price Per Commodity]]-VLOOKUP(C5359,Products!A:E,4, FALSE))*Sales[[#This Row],[Quantity]]/10</f>
        <v>-893.00300000000004</v>
      </c>
      <c r="K5359">
        <f>WEEKDAY(Sales[[#This Row],[Date and Time]],2)</f>
        <v>5</v>
      </c>
    </row>
    <row r="5360" spans="1:11" x14ac:dyDescent="0.3">
      <c r="A5360" t="s">
        <v>8828</v>
      </c>
      <c r="B5360" s="1">
        <v>45601.043124999997</v>
      </c>
      <c r="C5360" t="s">
        <v>3299</v>
      </c>
      <c r="D5360" t="s">
        <v>1281</v>
      </c>
      <c r="E5360" t="s">
        <v>3479</v>
      </c>
      <c r="F5360" t="s">
        <v>3476</v>
      </c>
      <c r="G5360">
        <v>1640.46</v>
      </c>
      <c r="H5360">
        <v>7</v>
      </c>
      <c r="I5360">
        <f t="shared" si="83"/>
        <v>234.35142857142858</v>
      </c>
      <c r="J5360">
        <f>(Sales[[#This Row],[Selling Price Per Commodity]]-VLOOKUP(C5360,Products!A:E,4, FALSE))*Sales[[#This Row],[Quantity]]/10</f>
        <v>-117.34</v>
      </c>
      <c r="K5360">
        <f>WEEKDAY(Sales[[#This Row],[Date and Time]],2)</f>
        <v>2</v>
      </c>
    </row>
    <row r="5361" spans="1:11" x14ac:dyDescent="0.3">
      <c r="A5361" t="s">
        <v>8829</v>
      </c>
      <c r="B5361" s="1">
        <v>45532.704421296294</v>
      </c>
      <c r="C5361" t="s">
        <v>3304</v>
      </c>
      <c r="D5361" t="s">
        <v>737</v>
      </c>
      <c r="E5361" t="s">
        <v>3461</v>
      </c>
      <c r="F5361" t="s">
        <v>3467</v>
      </c>
      <c r="G5361">
        <v>272.18</v>
      </c>
      <c r="H5361">
        <v>6</v>
      </c>
      <c r="I5361">
        <f t="shared" si="83"/>
        <v>45.363333333333337</v>
      </c>
      <c r="J5361">
        <f>(Sales[[#This Row],[Selling Price Per Commodity]]-VLOOKUP(C5361,Products!A:E,4, FALSE))*Sales[[#This Row],[Quantity]]/10</f>
        <v>16.484000000000002</v>
      </c>
      <c r="K5361">
        <f>WEEKDAY(Sales[[#This Row],[Date and Time]],2)</f>
        <v>3</v>
      </c>
    </row>
    <row r="5362" spans="1:11" x14ac:dyDescent="0.3">
      <c r="A5362" t="s">
        <v>8830</v>
      </c>
      <c r="B5362" s="1">
        <v>45407.760567129626</v>
      </c>
      <c r="C5362" t="s">
        <v>3306</v>
      </c>
      <c r="D5362" t="s">
        <v>1819</v>
      </c>
      <c r="E5362" t="s">
        <v>3471</v>
      </c>
      <c r="F5362" t="s">
        <v>3476</v>
      </c>
      <c r="G5362">
        <v>1968.16</v>
      </c>
      <c r="H5362">
        <v>6</v>
      </c>
      <c r="I5362">
        <f t="shared" si="83"/>
        <v>328.0266666666667</v>
      </c>
      <c r="J5362">
        <f>(Sales[[#This Row],[Selling Price Per Commodity]]-VLOOKUP(C5362,Products!A:E,4, FALSE))*Sales[[#This Row],[Quantity]]/10</f>
        <v>-351.75799999999998</v>
      </c>
      <c r="K5362">
        <f>WEEKDAY(Sales[[#This Row],[Date and Time]],2)</f>
        <v>4</v>
      </c>
    </row>
    <row r="5363" spans="1:11" x14ac:dyDescent="0.3">
      <c r="A5363" t="s">
        <v>8831</v>
      </c>
      <c r="B5363" s="1">
        <v>45602.233113425929</v>
      </c>
      <c r="C5363" t="s">
        <v>3330</v>
      </c>
      <c r="D5363" t="s">
        <v>1722</v>
      </c>
      <c r="E5363" t="s">
        <v>3464</v>
      </c>
      <c r="F5363" t="s">
        <v>3472</v>
      </c>
      <c r="G5363">
        <v>1244.5899999999999</v>
      </c>
      <c r="H5363">
        <v>3</v>
      </c>
      <c r="I5363">
        <f t="shared" si="83"/>
        <v>414.86333333333329</v>
      </c>
      <c r="J5363">
        <f>(Sales[[#This Row],[Selling Price Per Commodity]]-VLOOKUP(C5363,Products!A:E,4, FALSE))*Sales[[#This Row],[Quantity]]/10</f>
        <v>13.989999999999981</v>
      </c>
      <c r="K5363">
        <f>WEEKDAY(Sales[[#This Row],[Date and Time]],2)</f>
        <v>3</v>
      </c>
    </row>
    <row r="5364" spans="1:11" x14ac:dyDescent="0.3">
      <c r="A5364" t="s">
        <v>8832</v>
      </c>
      <c r="B5364" s="1">
        <v>45516.406678240739</v>
      </c>
      <c r="C5364" t="s">
        <v>3274</v>
      </c>
      <c r="D5364" t="s">
        <v>977</v>
      </c>
      <c r="E5364" t="s">
        <v>3471</v>
      </c>
      <c r="F5364" t="s">
        <v>3472</v>
      </c>
      <c r="G5364">
        <v>1166.77</v>
      </c>
      <c r="H5364">
        <v>3</v>
      </c>
      <c r="I5364">
        <f t="shared" si="83"/>
        <v>388.92333333333335</v>
      </c>
      <c r="J5364">
        <f>(Sales[[#This Row],[Selling Price Per Commodity]]-VLOOKUP(C5364,Products!A:E,4, FALSE))*Sales[[#This Row],[Quantity]]/10</f>
        <v>-168.815</v>
      </c>
      <c r="K5364">
        <f>WEEKDAY(Sales[[#This Row],[Date and Time]],2)</f>
        <v>1</v>
      </c>
    </row>
    <row r="5365" spans="1:11" x14ac:dyDescent="0.3">
      <c r="A5365" t="s">
        <v>8833</v>
      </c>
      <c r="B5365" s="1">
        <v>45552.262557870374</v>
      </c>
      <c r="C5365" t="s">
        <v>3366</v>
      </c>
      <c r="D5365" t="s">
        <v>2934</v>
      </c>
      <c r="E5365" t="s">
        <v>3461</v>
      </c>
      <c r="F5365" t="s">
        <v>3469</v>
      </c>
      <c r="G5365">
        <v>1781.98</v>
      </c>
      <c r="H5365">
        <v>8</v>
      </c>
      <c r="I5365">
        <f t="shared" si="83"/>
        <v>222.7475</v>
      </c>
      <c r="J5365">
        <f>(Sales[[#This Row],[Selling Price Per Commodity]]-VLOOKUP(C5365,Products!A:E,4, FALSE))*Sales[[#This Row],[Quantity]]/10</f>
        <v>-357.24999999999994</v>
      </c>
      <c r="K5365">
        <f>WEEKDAY(Sales[[#This Row],[Date and Time]],2)</f>
        <v>2</v>
      </c>
    </row>
    <row r="5366" spans="1:11" x14ac:dyDescent="0.3">
      <c r="A5366" t="s">
        <v>8834</v>
      </c>
      <c r="B5366" s="1">
        <v>45492.642870370371</v>
      </c>
      <c r="C5366" t="s">
        <v>3275</v>
      </c>
      <c r="D5366" t="s">
        <v>966</v>
      </c>
      <c r="E5366" t="s">
        <v>3464</v>
      </c>
      <c r="F5366" t="s">
        <v>3467</v>
      </c>
      <c r="G5366">
        <v>1395.07</v>
      </c>
      <c r="H5366">
        <v>2</v>
      </c>
      <c r="I5366">
        <f t="shared" si="83"/>
        <v>697.53499999999997</v>
      </c>
      <c r="J5366">
        <f>(Sales[[#This Row],[Selling Price Per Commodity]]-VLOOKUP(C5366,Products!A:E,4, FALSE))*Sales[[#This Row],[Quantity]]/10</f>
        <v>66.724999999999994</v>
      </c>
      <c r="K5366">
        <f>WEEKDAY(Sales[[#This Row],[Date and Time]],2)</f>
        <v>5</v>
      </c>
    </row>
    <row r="5367" spans="1:11" x14ac:dyDescent="0.3">
      <c r="A5367" t="s">
        <v>8835</v>
      </c>
      <c r="B5367" s="1">
        <v>45408.240428240744</v>
      </c>
      <c r="C5367" t="s">
        <v>3308</v>
      </c>
      <c r="D5367" t="s">
        <v>901</v>
      </c>
      <c r="E5367" t="s">
        <v>3479</v>
      </c>
      <c r="F5367" t="s">
        <v>3462</v>
      </c>
      <c r="G5367">
        <v>1053.5899999999999</v>
      </c>
      <c r="H5367">
        <v>10</v>
      </c>
      <c r="I5367">
        <f t="shared" si="83"/>
        <v>105.35899999999999</v>
      </c>
      <c r="J5367">
        <f>(Sales[[#This Row],[Selling Price Per Commodity]]-VLOOKUP(C5367,Products!A:E,4, FALSE))*Sales[[#This Row],[Quantity]]/10</f>
        <v>-893.21100000000001</v>
      </c>
      <c r="K5367">
        <f>WEEKDAY(Sales[[#This Row],[Date and Time]],2)</f>
        <v>5</v>
      </c>
    </row>
    <row r="5368" spans="1:11" x14ac:dyDescent="0.3">
      <c r="A5368" t="s">
        <v>8836</v>
      </c>
      <c r="B5368" s="1">
        <v>45528.083275462966</v>
      </c>
      <c r="C5368" t="s">
        <v>3339</v>
      </c>
      <c r="D5368" t="s">
        <v>590</v>
      </c>
      <c r="E5368" t="s">
        <v>3466</v>
      </c>
      <c r="F5368" t="s">
        <v>3472</v>
      </c>
      <c r="G5368">
        <v>292.61</v>
      </c>
      <c r="H5368">
        <v>3</v>
      </c>
      <c r="I5368">
        <f t="shared" si="83"/>
        <v>97.536666666666676</v>
      </c>
      <c r="J5368">
        <f>(Sales[[#This Row],[Selling Price Per Commodity]]-VLOOKUP(C5368,Products!A:E,4, FALSE))*Sales[[#This Row],[Quantity]]/10</f>
        <v>-164.71600000000004</v>
      </c>
      <c r="K5368">
        <f>WEEKDAY(Sales[[#This Row],[Date and Time]],2)</f>
        <v>6</v>
      </c>
    </row>
    <row r="5369" spans="1:11" x14ac:dyDescent="0.3">
      <c r="A5369" t="s">
        <v>8837</v>
      </c>
      <c r="B5369" s="1">
        <v>45554.450983796298</v>
      </c>
      <c r="C5369" t="s">
        <v>3381</v>
      </c>
      <c r="D5369" t="s">
        <v>594</v>
      </c>
      <c r="E5369" t="s">
        <v>3466</v>
      </c>
      <c r="F5369" t="s">
        <v>3472</v>
      </c>
      <c r="G5369">
        <v>1606.51</v>
      </c>
      <c r="H5369">
        <v>10</v>
      </c>
      <c r="I5369">
        <f t="shared" si="83"/>
        <v>160.65100000000001</v>
      </c>
      <c r="J5369">
        <f>(Sales[[#This Row],[Selling Price Per Commodity]]-VLOOKUP(C5369,Products!A:E,4, FALSE))*Sales[[#This Row],[Quantity]]/10</f>
        <v>-344.38900000000001</v>
      </c>
      <c r="K5369">
        <f>WEEKDAY(Sales[[#This Row],[Date and Time]],2)</f>
        <v>4</v>
      </c>
    </row>
    <row r="5370" spans="1:11" x14ac:dyDescent="0.3">
      <c r="A5370" t="s">
        <v>8838</v>
      </c>
      <c r="B5370" s="1">
        <v>45537.188599537039</v>
      </c>
      <c r="C5370" t="s">
        <v>3302</v>
      </c>
      <c r="D5370" t="s">
        <v>3054</v>
      </c>
      <c r="E5370" t="s">
        <v>3461</v>
      </c>
      <c r="F5370" t="s">
        <v>3462</v>
      </c>
      <c r="G5370">
        <v>1535.6</v>
      </c>
      <c r="H5370">
        <v>8</v>
      </c>
      <c r="I5370">
        <f t="shared" si="83"/>
        <v>191.95</v>
      </c>
      <c r="J5370">
        <f>(Sales[[#This Row],[Selling Price Per Commodity]]-VLOOKUP(C5370,Products!A:E,4, FALSE))*Sales[[#This Row],[Quantity]]/10</f>
        <v>96.383999999999986</v>
      </c>
      <c r="K5370">
        <f>WEEKDAY(Sales[[#This Row],[Date and Time]],2)</f>
        <v>1</v>
      </c>
    </row>
    <row r="5371" spans="1:11" x14ac:dyDescent="0.3">
      <c r="A5371" t="s">
        <v>8839</v>
      </c>
      <c r="B5371" s="1">
        <v>45421.600266203706</v>
      </c>
      <c r="C5371" t="s">
        <v>3269</v>
      </c>
      <c r="D5371" t="s">
        <v>3164</v>
      </c>
      <c r="E5371" t="s">
        <v>3461</v>
      </c>
      <c r="F5371" t="s">
        <v>3472</v>
      </c>
      <c r="G5371">
        <v>1614.84</v>
      </c>
      <c r="H5371">
        <v>5</v>
      </c>
      <c r="I5371">
        <f t="shared" si="83"/>
        <v>322.96799999999996</v>
      </c>
      <c r="J5371">
        <f>(Sales[[#This Row],[Selling Price Per Commodity]]-VLOOKUP(C5371,Products!A:E,4, FALSE))*Sales[[#This Row],[Quantity]]/10</f>
        <v>-152.346</v>
      </c>
      <c r="K5371">
        <f>WEEKDAY(Sales[[#This Row],[Date and Time]],2)</f>
        <v>4</v>
      </c>
    </row>
    <row r="5372" spans="1:11" x14ac:dyDescent="0.3">
      <c r="A5372" t="s">
        <v>8840</v>
      </c>
      <c r="B5372" s="1">
        <v>45424.543067129627</v>
      </c>
      <c r="C5372" t="s">
        <v>3351</v>
      </c>
      <c r="D5372" t="s">
        <v>1506</v>
      </c>
      <c r="E5372" t="s">
        <v>3479</v>
      </c>
      <c r="F5372" t="s">
        <v>3476</v>
      </c>
      <c r="G5372">
        <v>120.05</v>
      </c>
      <c r="H5372">
        <v>6</v>
      </c>
      <c r="I5372">
        <f t="shared" si="83"/>
        <v>20.008333333333333</v>
      </c>
      <c r="J5372">
        <f>(Sales[[#This Row],[Selling Price Per Commodity]]-VLOOKUP(C5372,Products!A:E,4, FALSE))*Sales[[#This Row],[Quantity]]/10</f>
        <v>-373.96899999999994</v>
      </c>
      <c r="K5372">
        <f>WEEKDAY(Sales[[#This Row],[Date and Time]],2)</f>
        <v>7</v>
      </c>
    </row>
    <row r="5373" spans="1:11" x14ac:dyDescent="0.3">
      <c r="A5373" t="s">
        <v>8841</v>
      </c>
      <c r="B5373" s="1">
        <v>45569.049270833333</v>
      </c>
      <c r="C5373" t="s">
        <v>3445</v>
      </c>
      <c r="D5373" t="s">
        <v>527</v>
      </c>
      <c r="E5373" t="s">
        <v>3479</v>
      </c>
      <c r="F5373" t="s">
        <v>3469</v>
      </c>
      <c r="G5373">
        <v>46.46</v>
      </c>
      <c r="H5373">
        <v>10</v>
      </c>
      <c r="I5373">
        <f t="shared" si="83"/>
        <v>4.6459999999999999</v>
      </c>
      <c r="J5373">
        <f>(Sales[[#This Row],[Selling Price Per Commodity]]-VLOOKUP(C5373,Products!A:E,4, FALSE))*Sales[[#This Row],[Quantity]]/10</f>
        <v>-150.114</v>
      </c>
      <c r="K5373">
        <f>WEEKDAY(Sales[[#This Row],[Date and Time]],2)</f>
        <v>5</v>
      </c>
    </row>
    <row r="5374" spans="1:11" x14ac:dyDescent="0.3">
      <c r="A5374" t="s">
        <v>8842</v>
      </c>
      <c r="B5374" s="1">
        <v>45574.336226851854</v>
      </c>
      <c r="C5374" t="s">
        <v>3403</v>
      </c>
      <c r="D5374" t="s">
        <v>2369</v>
      </c>
      <c r="E5374" t="s">
        <v>3466</v>
      </c>
      <c r="F5374" t="s">
        <v>3469</v>
      </c>
      <c r="G5374">
        <v>1379.14</v>
      </c>
      <c r="H5374">
        <v>1</v>
      </c>
      <c r="I5374">
        <f t="shared" si="83"/>
        <v>1379.14</v>
      </c>
      <c r="J5374">
        <f>(Sales[[#This Row],[Selling Price Per Commodity]]-VLOOKUP(C5374,Products!A:E,4, FALSE))*Sales[[#This Row],[Quantity]]/10</f>
        <v>47.447000000000017</v>
      </c>
      <c r="K5374">
        <f>WEEKDAY(Sales[[#This Row],[Date and Time]],2)</f>
        <v>3</v>
      </c>
    </row>
    <row r="5375" spans="1:11" x14ac:dyDescent="0.3">
      <c r="A5375" t="s">
        <v>8843</v>
      </c>
      <c r="B5375" s="1">
        <v>45447.511493055557</v>
      </c>
      <c r="C5375" t="s">
        <v>3431</v>
      </c>
      <c r="D5375" t="s">
        <v>2589</v>
      </c>
      <c r="E5375" t="s">
        <v>3464</v>
      </c>
      <c r="F5375" t="s">
        <v>3476</v>
      </c>
      <c r="G5375">
        <v>556.75</v>
      </c>
      <c r="H5375">
        <v>6</v>
      </c>
      <c r="I5375">
        <f t="shared" si="83"/>
        <v>92.791666666666671</v>
      </c>
      <c r="J5375">
        <f>(Sales[[#This Row],[Selling Price Per Commodity]]-VLOOKUP(C5375,Products!A:E,4, FALSE))*Sales[[#This Row],[Quantity]]/10</f>
        <v>-394.65500000000003</v>
      </c>
      <c r="K5375">
        <f>WEEKDAY(Sales[[#This Row],[Date and Time]],2)</f>
        <v>2</v>
      </c>
    </row>
    <row r="5376" spans="1:11" x14ac:dyDescent="0.3">
      <c r="A5376" t="s">
        <v>8844</v>
      </c>
      <c r="B5376" s="1">
        <v>45491.951412037037</v>
      </c>
      <c r="C5376" t="s">
        <v>3412</v>
      </c>
      <c r="D5376" t="s">
        <v>3199</v>
      </c>
      <c r="E5376" t="s">
        <v>3464</v>
      </c>
      <c r="F5376" t="s">
        <v>3462</v>
      </c>
      <c r="G5376">
        <v>277.56</v>
      </c>
      <c r="H5376">
        <v>8</v>
      </c>
      <c r="I5376">
        <f t="shared" si="83"/>
        <v>34.695</v>
      </c>
      <c r="J5376">
        <f>(Sales[[#This Row],[Selling Price Per Commodity]]-VLOOKUP(C5376,Products!A:E,4, FALSE))*Sales[[#This Row],[Quantity]]/10</f>
        <v>-148.60399999999998</v>
      </c>
      <c r="K5376">
        <f>WEEKDAY(Sales[[#This Row],[Date and Time]],2)</f>
        <v>4</v>
      </c>
    </row>
    <row r="5377" spans="1:11" x14ac:dyDescent="0.3">
      <c r="A5377" t="s">
        <v>8845</v>
      </c>
      <c r="B5377" s="1">
        <v>45602.292083333334</v>
      </c>
      <c r="C5377" t="s">
        <v>3344</v>
      </c>
      <c r="D5377" t="s">
        <v>1714</v>
      </c>
      <c r="E5377" t="s">
        <v>3471</v>
      </c>
      <c r="F5377" t="s">
        <v>3469</v>
      </c>
      <c r="G5377">
        <v>491.29</v>
      </c>
      <c r="H5377">
        <v>7</v>
      </c>
      <c r="I5377">
        <f t="shared" si="83"/>
        <v>70.184285714285721</v>
      </c>
      <c r="J5377">
        <f>(Sales[[#This Row],[Selling Price Per Commodity]]-VLOOKUP(C5377,Products!A:E,4, FALSE))*Sales[[#This Row],[Quantity]]/10</f>
        <v>-521.25900000000001</v>
      </c>
      <c r="K5377">
        <f>WEEKDAY(Sales[[#This Row],[Date and Time]],2)</f>
        <v>3</v>
      </c>
    </row>
    <row r="5378" spans="1:11" x14ac:dyDescent="0.3">
      <c r="A5378" t="s">
        <v>8846</v>
      </c>
      <c r="B5378" s="1">
        <v>45498.61550925926</v>
      </c>
      <c r="C5378" t="s">
        <v>3303</v>
      </c>
      <c r="D5378" t="s">
        <v>400</v>
      </c>
      <c r="E5378" t="s">
        <v>3466</v>
      </c>
      <c r="F5378" t="s">
        <v>3476</v>
      </c>
      <c r="G5378">
        <v>877.74</v>
      </c>
      <c r="H5378">
        <v>2</v>
      </c>
      <c r="I5378">
        <f t="shared" ref="I5378:I5441" si="84" xml:space="preserve"> G5378/H5378</f>
        <v>438.87</v>
      </c>
      <c r="J5378">
        <f>(Sales[[#This Row],[Selling Price Per Commodity]]-VLOOKUP(C5378,Products!A:E,4, FALSE))*Sales[[#This Row],[Quantity]]/10</f>
        <v>-62.694000000000003</v>
      </c>
      <c r="K5378">
        <f>WEEKDAY(Sales[[#This Row],[Date and Time]],2)</f>
        <v>4</v>
      </c>
    </row>
    <row r="5379" spans="1:11" x14ac:dyDescent="0.3">
      <c r="A5379" t="s">
        <v>8847</v>
      </c>
      <c r="B5379" s="1">
        <v>45588.178148148145</v>
      </c>
      <c r="C5379" t="s">
        <v>3420</v>
      </c>
      <c r="D5379" t="s">
        <v>373</v>
      </c>
      <c r="E5379" t="s">
        <v>3471</v>
      </c>
      <c r="F5379" t="s">
        <v>3469</v>
      </c>
      <c r="G5379">
        <v>1828.44</v>
      </c>
      <c r="H5379">
        <v>5</v>
      </c>
      <c r="I5379">
        <f t="shared" si="84"/>
        <v>365.68799999999999</v>
      </c>
      <c r="J5379">
        <f>(Sales[[#This Row],[Selling Price Per Commodity]]-VLOOKUP(C5379,Products!A:E,4, FALSE))*Sales[[#This Row],[Quantity]]/10</f>
        <v>-163.39100000000002</v>
      </c>
      <c r="K5379">
        <f>WEEKDAY(Sales[[#This Row],[Date and Time]],2)</f>
        <v>3</v>
      </c>
    </row>
    <row r="5380" spans="1:11" x14ac:dyDescent="0.3">
      <c r="A5380" t="s">
        <v>8848</v>
      </c>
      <c r="B5380" s="1">
        <v>45382.837650462963</v>
      </c>
      <c r="C5380" t="s">
        <v>3331</v>
      </c>
      <c r="D5380" t="s">
        <v>2273</v>
      </c>
      <c r="E5380" t="s">
        <v>3464</v>
      </c>
      <c r="F5380" t="s">
        <v>3469</v>
      </c>
      <c r="G5380">
        <v>1936.48</v>
      </c>
      <c r="H5380">
        <v>7</v>
      </c>
      <c r="I5380">
        <f t="shared" si="84"/>
        <v>276.64</v>
      </c>
      <c r="J5380">
        <f>(Sales[[#This Row],[Selling Price Per Commodity]]-VLOOKUP(C5380,Products!A:E,4, FALSE))*Sales[[#This Row],[Quantity]]/10</f>
        <v>-365.69399999999996</v>
      </c>
      <c r="K5380">
        <f>WEEKDAY(Sales[[#This Row],[Date and Time]],2)</f>
        <v>7</v>
      </c>
    </row>
    <row r="5381" spans="1:11" x14ac:dyDescent="0.3">
      <c r="A5381" t="s">
        <v>8849</v>
      </c>
      <c r="B5381" s="1">
        <v>45555.315254629626</v>
      </c>
      <c r="C5381" t="s">
        <v>3452</v>
      </c>
      <c r="D5381" t="s">
        <v>279</v>
      </c>
      <c r="E5381" t="s">
        <v>3471</v>
      </c>
      <c r="F5381" t="s">
        <v>3476</v>
      </c>
      <c r="G5381">
        <v>1792.07</v>
      </c>
      <c r="H5381">
        <v>8</v>
      </c>
      <c r="I5381">
        <f t="shared" si="84"/>
        <v>224.00874999999999</v>
      </c>
      <c r="J5381">
        <f>(Sales[[#This Row],[Selling Price Per Commodity]]-VLOOKUP(C5381,Products!A:E,4, FALSE))*Sales[[#This Row],[Quantity]]/10</f>
        <v>-546.44900000000007</v>
      </c>
      <c r="K5381">
        <f>WEEKDAY(Sales[[#This Row],[Date and Time]],2)</f>
        <v>5</v>
      </c>
    </row>
    <row r="5382" spans="1:11" x14ac:dyDescent="0.3">
      <c r="A5382" t="s">
        <v>8850</v>
      </c>
      <c r="B5382" s="1">
        <v>45600.869270833333</v>
      </c>
      <c r="C5382" t="s">
        <v>3363</v>
      </c>
      <c r="D5382" t="s">
        <v>2931</v>
      </c>
      <c r="E5382" t="s">
        <v>3461</v>
      </c>
      <c r="F5382" t="s">
        <v>3462</v>
      </c>
      <c r="G5382">
        <v>323.2</v>
      </c>
      <c r="H5382">
        <v>7</v>
      </c>
      <c r="I5382">
        <f t="shared" si="84"/>
        <v>46.171428571428571</v>
      </c>
      <c r="J5382">
        <f>(Sales[[#This Row],[Selling Price Per Commodity]]-VLOOKUP(C5382,Products!A:E,4, FALSE))*Sales[[#This Row],[Quantity]]/10</f>
        <v>-442.93099999999993</v>
      </c>
      <c r="K5382">
        <f>WEEKDAY(Sales[[#This Row],[Date and Time]],2)</f>
        <v>1</v>
      </c>
    </row>
    <row r="5383" spans="1:11" x14ac:dyDescent="0.3">
      <c r="A5383" t="s">
        <v>8851</v>
      </c>
      <c r="B5383" s="1">
        <v>45494.228807870371</v>
      </c>
      <c r="C5383" t="s">
        <v>3237</v>
      </c>
      <c r="D5383" t="s">
        <v>1367</v>
      </c>
      <c r="E5383" t="s">
        <v>3466</v>
      </c>
      <c r="F5383" t="s">
        <v>3462</v>
      </c>
      <c r="G5383">
        <v>861.57</v>
      </c>
      <c r="H5383">
        <v>10</v>
      </c>
      <c r="I5383">
        <f t="shared" si="84"/>
        <v>86.157000000000011</v>
      </c>
      <c r="J5383">
        <f>(Sales[[#This Row],[Selling Price Per Commodity]]-VLOOKUP(C5383,Products!A:E,4, FALSE))*Sales[[#This Row],[Quantity]]/10</f>
        <v>-394.84299999999996</v>
      </c>
      <c r="K5383">
        <f>WEEKDAY(Sales[[#This Row],[Date and Time]],2)</f>
        <v>7</v>
      </c>
    </row>
    <row r="5384" spans="1:11" x14ac:dyDescent="0.3">
      <c r="A5384" t="s">
        <v>8852</v>
      </c>
      <c r="B5384" s="1">
        <v>45453.294479166667</v>
      </c>
      <c r="C5384" t="s">
        <v>3301</v>
      </c>
      <c r="D5384" t="s">
        <v>2095</v>
      </c>
      <c r="E5384" t="s">
        <v>3464</v>
      </c>
      <c r="F5384" t="s">
        <v>3467</v>
      </c>
      <c r="G5384">
        <v>250</v>
      </c>
      <c r="H5384">
        <v>1</v>
      </c>
      <c r="I5384">
        <f t="shared" si="84"/>
        <v>250</v>
      </c>
      <c r="J5384">
        <f>(Sales[[#This Row],[Selling Price Per Commodity]]-VLOOKUP(C5384,Products!A:E,4, FALSE))*Sales[[#This Row],[Quantity]]/10</f>
        <v>-25.229000000000003</v>
      </c>
      <c r="K5384">
        <f>WEEKDAY(Sales[[#This Row],[Date and Time]],2)</f>
        <v>1</v>
      </c>
    </row>
    <row r="5385" spans="1:11" x14ac:dyDescent="0.3">
      <c r="A5385" t="s">
        <v>8853</v>
      </c>
      <c r="B5385" s="1">
        <v>45384.132789351854</v>
      </c>
      <c r="C5385" t="s">
        <v>3383</v>
      </c>
      <c r="D5385" t="s">
        <v>449</v>
      </c>
      <c r="E5385" t="s">
        <v>3479</v>
      </c>
      <c r="F5385" t="s">
        <v>3462</v>
      </c>
      <c r="G5385">
        <v>560.55999999999995</v>
      </c>
      <c r="H5385">
        <v>3</v>
      </c>
      <c r="I5385">
        <f t="shared" si="84"/>
        <v>186.85333333333332</v>
      </c>
      <c r="J5385">
        <f>(Sales[[#This Row],[Selling Price Per Commodity]]-VLOOKUP(C5385,Products!A:E,4, FALSE))*Sales[[#This Row],[Quantity]]/10</f>
        <v>-151.733</v>
      </c>
      <c r="K5385">
        <f>WEEKDAY(Sales[[#This Row],[Date and Time]],2)</f>
        <v>2</v>
      </c>
    </row>
    <row r="5386" spans="1:11" x14ac:dyDescent="0.3">
      <c r="A5386" t="s">
        <v>8854</v>
      </c>
      <c r="B5386" s="1">
        <v>45451.342442129629</v>
      </c>
      <c r="C5386" t="s">
        <v>3269</v>
      </c>
      <c r="D5386" t="s">
        <v>279</v>
      </c>
      <c r="E5386" t="s">
        <v>3479</v>
      </c>
      <c r="F5386" t="s">
        <v>3469</v>
      </c>
      <c r="G5386">
        <v>1829.11</v>
      </c>
      <c r="H5386">
        <v>9</v>
      </c>
      <c r="I5386">
        <f t="shared" si="84"/>
        <v>203.23444444444442</v>
      </c>
      <c r="J5386">
        <f>(Sales[[#This Row],[Selling Price Per Commodity]]-VLOOKUP(C5386,Products!A:E,4, FALSE))*Sales[[#This Row],[Quantity]]/10</f>
        <v>-381.983</v>
      </c>
      <c r="K5386">
        <f>WEEKDAY(Sales[[#This Row],[Date and Time]],2)</f>
        <v>6</v>
      </c>
    </row>
    <row r="5387" spans="1:11" x14ac:dyDescent="0.3">
      <c r="A5387" t="s">
        <v>8855</v>
      </c>
      <c r="B5387" s="1">
        <v>45521.077280092592</v>
      </c>
      <c r="C5387" t="s">
        <v>3316</v>
      </c>
      <c r="D5387" t="s">
        <v>1134</v>
      </c>
      <c r="E5387" t="s">
        <v>3471</v>
      </c>
      <c r="F5387" t="s">
        <v>3467</v>
      </c>
      <c r="G5387">
        <v>299.92</v>
      </c>
      <c r="H5387">
        <v>5</v>
      </c>
      <c r="I5387">
        <f t="shared" si="84"/>
        <v>59.984000000000002</v>
      </c>
      <c r="J5387">
        <f>(Sales[[#This Row],[Selling Price Per Commodity]]-VLOOKUP(C5387,Products!A:E,4, FALSE))*Sales[[#This Row],[Quantity]]/10</f>
        <v>-457.11800000000005</v>
      </c>
      <c r="K5387">
        <f>WEEKDAY(Sales[[#This Row],[Date and Time]],2)</f>
        <v>6</v>
      </c>
    </row>
    <row r="5388" spans="1:11" x14ac:dyDescent="0.3">
      <c r="A5388" t="s">
        <v>8856</v>
      </c>
      <c r="B5388" s="1">
        <v>45585.079131944447</v>
      </c>
      <c r="C5388" t="s">
        <v>3398</v>
      </c>
      <c r="D5388" t="s">
        <v>2364</v>
      </c>
      <c r="E5388" t="s">
        <v>3464</v>
      </c>
      <c r="F5388" t="s">
        <v>3472</v>
      </c>
      <c r="G5388">
        <v>1629.25</v>
      </c>
      <c r="H5388">
        <v>4</v>
      </c>
      <c r="I5388">
        <f t="shared" si="84"/>
        <v>407.3125</v>
      </c>
      <c r="J5388">
        <f>(Sales[[#This Row],[Selling Price Per Commodity]]-VLOOKUP(C5388,Products!A:E,4, FALSE))*Sales[[#This Row],[Quantity]]/10</f>
        <v>-152.90700000000001</v>
      </c>
      <c r="K5388">
        <f>WEEKDAY(Sales[[#This Row],[Date and Time]],2)</f>
        <v>7</v>
      </c>
    </row>
    <row r="5389" spans="1:11" x14ac:dyDescent="0.3">
      <c r="A5389" t="s">
        <v>8857</v>
      </c>
      <c r="B5389" s="1">
        <v>45455.06113425926</v>
      </c>
      <c r="C5389" t="s">
        <v>3435</v>
      </c>
      <c r="D5389" t="s">
        <v>1176</v>
      </c>
      <c r="E5389" t="s">
        <v>3466</v>
      </c>
      <c r="F5389" t="s">
        <v>3462</v>
      </c>
      <c r="G5389">
        <v>840.11</v>
      </c>
      <c r="H5389">
        <v>3</v>
      </c>
      <c r="I5389">
        <f t="shared" si="84"/>
        <v>280.03666666666669</v>
      </c>
      <c r="J5389">
        <f>(Sales[[#This Row],[Selling Price Per Commodity]]-VLOOKUP(C5389,Products!A:E,4, FALSE))*Sales[[#This Row],[Quantity]]/10</f>
        <v>-10.869999999999987</v>
      </c>
      <c r="K5389">
        <f>WEEKDAY(Sales[[#This Row],[Date and Time]],2)</f>
        <v>3</v>
      </c>
    </row>
    <row r="5390" spans="1:11" x14ac:dyDescent="0.3">
      <c r="A5390" t="s">
        <v>8858</v>
      </c>
      <c r="B5390" s="1">
        <v>45391.112430555557</v>
      </c>
      <c r="C5390" t="s">
        <v>3241</v>
      </c>
      <c r="D5390" t="s">
        <v>3008</v>
      </c>
      <c r="E5390" t="s">
        <v>3479</v>
      </c>
      <c r="F5390" t="s">
        <v>3476</v>
      </c>
      <c r="G5390">
        <v>1515.85</v>
      </c>
      <c r="H5390">
        <v>5</v>
      </c>
      <c r="I5390">
        <f t="shared" si="84"/>
        <v>303.16999999999996</v>
      </c>
      <c r="J5390">
        <f>(Sales[[#This Row],[Selling Price Per Commodity]]-VLOOKUP(C5390,Products!A:E,4, FALSE))*Sales[[#This Row],[Quantity]]/10</f>
        <v>-146.17000000000002</v>
      </c>
      <c r="K5390">
        <f>WEEKDAY(Sales[[#This Row],[Date and Time]],2)</f>
        <v>2</v>
      </c>
    </row>
    <row r="5391" spans="1:11" x14ac:dyDescent="0.3">
      <c r="A5391" t="s">
        <v>8859</v>
      </c>
      <c r="B5391" s="1">
        <v>45318.221145833333</v>
      </c>
      <c r="C5391" t="s">
        <v>3410</v>
      </c>
      <c r="D5391" t="s">
        <v>2665</v>
      </c>
      <c r="E5391" t="s">
        <v>3461</v>
      </c>
      <c r="F5391" t="s">
        <v>3462</v>
      </c>
      <c r="G5391">
        <v>1876.69</v>
      </c>
      <c r="H5391">
        <v>8</v>
      </c>
      <c r="I5391">
        <f t="shared" si="84"/>
        <v>234.58625000000001</v>
      </c>
      <c r="J5391">
        <f>(Sales[[#This Row],[Selling Price Per Commodity]]-VLOOKUP(C5391,Products!A:E,4, FALSE))*Sales[[#This Row],[Quantity]]/10</f>
        <v>65.525000000000006</v>
      </c>
      <c r="K5391">
        <f>WEEKDAY(Sales[[#This Row],[Date and Time]],2)</f>
        <v>6</v>
      </c>
    </row>
    <row r="5392" spans="1:11" x14ac:dyDescent="0.3">
      <c r="A5392" t="s">
        <v>8860</v>
      </c>
      <c r="B5392" s="1">
        <v>45543.97420138889</v>
      </c>
      <c r="C5392" t="s">
        <v>3434</v>
      </c>
      <c r="D5392" t="s">
        <v>154</v>
      </c>
      <c r="E5392" t="s">
        <v>3464</v>
      </c>
      <c r="F5392" t="s">
        <v>3469</v>
      </c>
      <c r="G5392">
        <v>1238.68</v>
      </c>
      <c r="H5392">
        <v>5</v>
      </c>
      <c r="I5392">
        <f t="shared" si="84"/>
        <v>247.73600000000002</v>
      </c>
      <c r="J5392">
        <f>(Sales[[#This Row],[Selling Price Per Commodity]]-VLOOKUP(C5392,Products!A:E,4, FALSE))*Sales[[#This Row],[Quantity]]/10</f>
        <v>109.33800000000001</v>
      </c>
      <c r="K5392">
        <f>WEEKDAY(Sales[[#This Row],[Date and Time]],2)</f>
        <v>7</v>
      </c>
    </row>
    <row r="5393" spans="1:11" x14ac:dyDescent="0.3">
      <c r="A5393" t="s">
        <v>8861</v>
      </c>
      <c r="B5393" s="1">
        <v>45526.526643518519</v>
      </c>
      <c r="C5393" t="s">
        <v>3425</v>
      </c>
      <c r="D5393" t="s">
        <v>663</v>
      </c>
      <c r="E5393" t="s">
        <v>3464</v>
      </c>
      <c r="F5393" t="s">
        <v>3476</v>
      </c>
      <c r="G5393">
        <v>150.32</v>
      </c>
      <c r="H5393">
        <v>8</v>
      </c>
      <c r="I5393">
        <f t="shared" si="84"/>
        <v>18.79</v>
      </c>
      <c r="J5393">
        <f>(Sales[[#This Row],[Selling Price Per Commodity]]-VLOOKUP(C5393,Products!A:E,4, FALSE))*Sales[[#This Row],[Quantity]]/10</f>
        <v>-61.18399999999999</v>
      </c>
      <c r="K5393">
        <f>WEEKDAY(Sales[[#This Row],[Date and Time]],2)</f>
        <v>4</v>
      </c>
    </row>
    <row r="5394" spans="1:11" x14ac:dyDescent="0.3">
      <c r="A5394" t="s">
        <v>8862</v>
      </c>
      <c r="B5394" s="1">
        <v>45322.056921296295</v>
      </c>
      <c r="C5394" t="s">
        <v>3443</v>
      </c>
      <c r="D5394" t="s">
        <v>1315</v>
      </c>
      <c r="E5394" t="s">
        <v>3479</v>
      </c>
      <c r="F5394" t="s">
        <v>3462</v>
      </c>
      <c r="G5394">
        <v>1071.73</v>
      </c>
      <c r="H5394">
        <v>7</v>
      </c>
      <c r="I5394">
        <f t="shared" si="84"/>
        <v>153.10428571428571</v>
      </c>
      <c r="J5394">
        <f>(Sales[[#This Row],[Selling Price Per Commodity]]-VLOOKUP(C5394,Products!A:E,4, FALSE))*Sales[[#This Row],[Quantity]]/10</f>
        <v>-443.94400000000007</v>
      </c>
      <c r="K5394">
        <f>WEEKDAY(Sales[[#This Row],[Date and Time]],2)</f>
        <v>3</v>
      </c>
    </row>
    <row r="5395" spans="1:11" x14ac:dyDescent="0.3">
      <c r="A5395" t="s">
        <v>8863</v>
      </c>
      <c r="B5395" s="1">
        <v>45374.859189814815</v>
      </c>
      <c r="C5395" t="s">
        <v>3243</v>
      </c>
      <c r="D5395" t="s">
        <v>765</v>
      </c>
      <c r="E5395" t="s">
        <v>3471</v>
      </c>
      <c r="F5395" t="s">
        <v>3469</v>
      </c>
      <c r="G5395">
        <v>608.35</v>
      </c>
      <c r="H5395">
        <v>2</v>
      </c>
      <c r="I5395">
        <f t="shared" si="84"/>
        <v>304.17500000000001</v>
      </c>
      <c r="J5395">
        <f>(Sales[[#This Row],[Selling Price Per Commodity]]-VLOOKUP(C5395,Products!A:E,4, FALSE))*Sales[[#This Row],[Quantity]]/10</f>
        <v>34.357000000000006</v>
      </c>
      <c r="K5395">
        <f>WEEKDAY(Sales[[#This Row],[Date and Time]],2)</f>
        <v>6</v>
      </c>
    </row>
    <row r="5396" spans="1:11" x14ac:dyDescent="0.3">
      <c r="A5396" t="s">
        <v>8864</v>
      </c>
      <c r="B5396" s="1">
        <v>45343.248124999998</v>
      </c>
      <c r="C5396" t="s">
        <v>3220</v>
      </c>
      <c r="D5396" t="s">
        <v>1604</v>
      </c>
      <c r="E5396" t="s">
        <v>3471</v>
      </c>
      <c r="F5396" t="s">
        <v>3476</v>
      </c>
      <c r="G5396">
        <v>1840.7</v>
      </c>
      <c r="H5396">
        <v>1</v>
      </c>
      <c r="I5396">
        <f t="shared" si="84"/>
        <v>1840.7</v>
      </c>
      <c r="J5396">
        <f>(Sales[[#This Row],[Selling Price Per Commodity]]-VLOOKUP(C5396,Products!A:E,4, FALSE))*Sales[[#This Row],[Quantity]]/10</f>
        <v>181.30699999999999</v>
      </c>
      <c r="K5396">
        <f>WEEKDAY(Sales[[#This Row],[Date and Time]],2)</f>
        <v>3</v>
      </c>
    </row>
    <row r="5397" spans="1:11" x14ac:dyDescent="0.3">
      <c r="A5397" t="s">
        <v>8865</v>
      </c>
      <c r="B5397" s="1">
        <v>45448.710833333331</v>
      </c>
      <c r="C5397" t="s">
        <v>3362</v>
      </c>
      <c r="D5397" t="s">
        <v>1953</v>
      </c>
      <c r="E5397" t="s">
        <v>3479</v>
      </c>
      <c r="F5397" t="s">
        <v>3462</v>
      </c>
      <c r="G5397">
        <v>414.58</v>
      </c>
      <c r="H5397">
        <v>5</v>
      </c>
      <c r="I5397">
        <f t="shared" si="84"/>
        <v>82.915999999999997</v>
      </c>
      <c r="J5397">
        <f>(Sales[[#This Row],[Selling Price Per Commodity]]-VLOOKUP(C5397,Products!A:E,4, FALSE))*Sales[[#This Row],[Quantity]]/10</f>
        <v>-99.882000000000005</v>
      </c>
      <c r="K5397">
        <f>WEEKDAY(Sales[[#This Row],[Date and Time]],2)</f>
        <v>3</v>
      </c>
    </row>
    <row r="5398" spans="1:11" x14ac:dyDescent="0.3">
      <c r="A5398" t="s">
        <v>8866</v>
      </c>
      <c r="B5398" s="1">
        <v>45293.816412037035</v>
      </c>
      <c r="C5398" t="s">
        <v>3239</v>
      </c>
      <c r="D5398" t="s">
        <v>733</v>
      </c>
      <c r="E5398" t="s">
        <v>3471</v>
      </c>
      <c r="F5398" t="s">
        <v>3462</v>
      </c>
      <c r="G5398">
        <v>1348.1</v>
      </c>
      <c r="H5398">
        <v>6</v>
      </c>
      <c r="I5398">
        <f t="shared" si="84"/>
        <v>224.68333333333331</v>
      </c>
      <c r="J5398">
        <f>(Sales[[#This Row],[Selling Price Per Commodity]]-VLOOKUP(C5398,Products!A:E,4, FALSE))*Sales[[#This Row],[Quantity]]/10</f>
        <v>-128.29000000000002</v>
      </c>
      <c r="K5398">
        <f>WEEKDAY(Sales[[#This Row],[Date and Time]],2)</f>
        <v>2</v>
      </c>
    </row>
    <row r="5399" spans="1:11" x14ac:dyDescent="0.3">
      <c r="A5399" t="s">
        <v>8867</v>
      </c>
      <c r="B5399" s="1">
        <v>45502.807118055556</v>
      </c>
      <c r="C5399" t="s">
        <v>3398</v>
      </c>
      <c r="D5399" t="s">
        <v>2969</v>
      </c>
      <c r="E5399" t="s">
        <v>3479</v>
      </c>
      <c r="F5399" t="s">
        <v>3467</v>
      </c>
      <c r="G5399">
        <v>1611.83</v>
      </c>
      <c r="H5399">
        <v>2</v>
      </c>
      <c r="I5399">
        <f t="shared" si="84"/>
        <v>805.91499999999996</v>
      </c>
      <c r="J5399">
        <f>(Sales[[#This Row],[Selling Price Per Commodity]]-VLOOKUP(C5399,Products!A:E,4, FALSE))*Sales[[#This Row],[Quantity]]/10</f>
        <v>3.2669999999999844</v>
      </c>
      <c r="K5399">
        <f>WEEKDAY(Sales[[#This Row],[Date and Time]],2)</f>
        <v>1</v>
      </c>
    </row>
    <row r="5400" spans="1:11" x14ac:dyDescent="0.3">
      <c r="A5400" t="s">
        <v>8868</v>
      </c>
      <c r="B5400" s="1">
        <v>45431.496354166666</v>
      </c>
      <c r="C5400" t="s">
        <v>3340</v>
      </c>
      <c r="D5400" t="s">
        <v>2183</v>
      </c>
      <c r="E5400" t="s">
        <v>3479</v>
      </c>
      <c r="F5400" t="s">
        <v>3472</v>
      </c>
      <c r="G5400">
        <v>46.8</v>
      </c>
      <c r="H5400">
        <v>3</v>
      </c>
      <c r="I5400">
        <f t="shared" si="84"/>
        <v>15.6</v>
      </c>
      <c r="J5400">
        <f>(Sales[[#This Row],[Selling Price Per Commodity]]-VLOOKUP(C5400,Products!A:E,4, FALSE))*Sales[[#This Row],[Quantity]]/10</f>
        <v>-245.63999999999996</v>
      </c>
      <c r="K5400">
        <f>WEEKDAY(Sales[[#This Row],[Date and Time]],2)</f>
        <v>7</v>
      </c>
    </row>
    <row r="5401" spans="1:11" x14ac:dyDescent="0.3">
      <c r="A5401" t="s">
        <v>8869</v>
      </c>
      <c r="B5401" s="1">
        <v>45452.632210648146</v>
      </c>
      <c r="C5401" t="s">
        <v>3417</v>
      </c>
      <c r="D5401" t="s">
        <v>2780</v>
      </c>
      <c r="E5401" t="s">
        <v>3461</v>
      </c>
      <c r="F5401" t="s">
        <v>3476</v>
      </c>
      <c r="G5401">
        <v>1763.48</v>
      </c>
      <c r="H5401">
        <v>8</v>
      </c>
      <c r="I5401">
        <f t="shared" si="84"/>
        <v>220.435</v>
      </c>
      <c r="J5401">
        <f>(Sales[[#This Row],[Selling Price Per Commodity]]-VLOOKUP(C5401,Products!A:E,4, FALSE))*Sales[[#This Row],[Quantity]]/10</f>
        <v>-342.452</v>
      </c>
      <c r="K5401">
        <f>WEEKDAY(Sales[[#This Row],[Date and Time]],2)</f>
        <v>7</v>
      </c>
    </row>
    <row r="5402" spans="1:11" x14ac:dyDescent="0.3">
      <c r="A5402" t="s">
        <v>8870</v>
      </c>
      <c r="B5402" s="1">
        <v>45517.537314814814</v>
      </c>
      <c r="C5402" t="s">
        <v>3340</v>
      </c>
      <c r="D5402" t="s">
        <v>2180</v>
      </c>
      <c r="E5402" t="s">
        <v>3471</v>
      </c>
      <c r="F5402" t="s">
        <v>3469</v>
      </c>
      <c r="G5402">
        <v>1494.71</v>
      </c>
      <c r="H5402">
        <v>5</v>
      </c>
      <c r="I5402">
        <f t="shared" si="84"/>
        <v>298.94200000000001</v>
      </c>
      <c r="J5402">
        <f>(Sales[[#This Row],[Selling Price Per Commodity]]-VLOOKUP(C5402,Products!A:E,4, FALSE))*Sales[[#This Row],[Quantity]]/10</f>
        <v>-267.72899999999998</v>
      </c>
      <c r="K5402">
        <f>WEEKDAY(Sales[[#This Row],[Date and Time]],2)</f>
        <v>2</v>
      </c>
    </row>
    <row r="5403" spans="1:11" x14ac:dyDescent="0.3">
      <c r="A5403" t="s">
        <v>8871</v>
      </c>
      <c r="B5403" s="1">
        <v>45609.469201388885</v>
      </c>
      <c r="C5403" t="s">
        <v>3234</v>
      </c>
      <c r="D5403" t="s">
        <v>2714</v>
      </c>
      <c r="E5403" t="s">
        <v>3479</v>
      </c>
      <c r="F5403" t="s">
        <v>3472</v>
      </c>
      <c r="G5403">
        <v>1073.52</v>
      </c>
      <c r="H5403">
        <v>6</v>
      </c>
      <c r="I5403">
        <f t="shared" si="84"/>
        <v>178.92</v>
      </c>
      <c r="J5403">
        <f>(Sales[[#This Row],[Selling Price Per Commodity]]-VLOOKUP(C5403,Products!A:E,4, FALSE))*Sales[[#This Row],[Quantity]]/10</f>
        <v>-403.584</v>
      </c>
      <c r="K5403">
        <f>WEEKDAY(Sales[[#This Row],[Date and Time]],2)</f>
        <v>3</v>
      </c>
    </row>
    <row r="5404" spans="1:11" x14ac:dyDescent="0.3">
      <c r="A5404" t="s">
        <v>8872</v>
      </c>
      <c r="B5404" s="1">
        <v>45461.446481481478</v>
      </c>
      <c r="C5404" t="s">
        <v>3298</v>
      </c>
      <c r="D5404" t="s">
        <v>891</v>
      </c>
      <c r="E5404" t="s">
        <v>3471</v>
      </c>
      <c r="F5404" t="s">
        <v>3469</v>
      </c>
      <c r="G5404">
        <v>830.36</v>
      </c>
      <c r="H5404">
        <v>2</v>
      </c>
      <c r="I5404">
        <f t="shared" si="84"/>
        <v>415.18</v>
      </c>
      <c r="J5404">
        <f>(Sales[[#This Row],[Selling Price Per Commodity]]-VLOOKUP(C5404,Products!A:E,4, FALSE))*Sales[[#This Row],[Quantity]]/10</f>
        <v>-109.992</v>
      </c>
      <c r="K5404">
        <f>WEEKDAY(Sales[[#This Row],[Date and Time]],2)</f>
        <v>2</v>
      </c>
    </row>
    <row r="5405" spans="1:11" x14ac:dyDescent="0.3">
      <c r="A5405" t="s">
        <v>8873</v>
      </c>
      <c r="B5405" s="1">
        <v>45467.09070601852</v>
      </c>
      <c r="C5405" t="s">
        <v>3293</v>
      </c>
      <c r="D5405" t="s">
        <v>1318</v>
      </c>
      <c r="E5405" t="s">
        <v>3479</v>
      </c>
      <c r="F5405" t="s">
        <v>3472</v>
      </c>
      <c r="G5405">
        <v>510.47</v>
      </c>
      <c r="H5405">
        <v>10</v>
      </c>
      <c r="I5405">
        <f t="shared" si="84"/>
        <v>51.047000000000004</v>
      </c>
      <c r="J5405">
        <f>(Sales[[#This Row],[Selling Price Per Commodity]]-VLOOKUP(C5405,Products!A:E,4, FALSE))*Sales[[#This Row],[Quantity]]/10</f>
        <v>-123.94300000000001</v>
      </c>
      <c r="K5405">
        <f>WEEKDAY(Sales[[#This Row],[Date and Time]],2)</f>
        <v>1</v>
      </c>
    </row>
    <row r="5406" spans="1:11" x14ac:dyDescent="0.3">
      <c r="A5406" t="s">
        <v>8874</v>
      </c>
      <c r="B5406" s="1">
        <v>45602.700289351851</v>
      </c>
      <c r="C5406" t="s">
        <v>3298</v>
      </c>
      <c r="D5406" t="s">
        <v>1081</v>
      </c>
      <c r="E5406" t="s">
        <v>3471</v>
      </c>
      <c r="F5406" t="s">
        <v>3472</v>
      </c>
      <c r="G5406">
        <v>628.29</v>
      </c>
      <c r="H5406">
        <v>9</v>
      </c>
      <c r="I5406">
        <f t="shared" si="84"/>
        <v>69.81</v>
      </c>
      <c r="J5406">
        <f>(Sales[[#This Row],[Selling Price Per Commodity]]-VLOOKUP(C5406,Products!A:E,4, FALSE))*Sales[[#This Row],[Quantity]]/10</f>
        <v>-805.79699999999991</v>
      </c>
      <c r="K5406">
        <f>WEEKDAY(Sales[[#This Row],[Date and Time]],2)</f>
        <v>3</v>
      </c>
    </row>
    <row r="5407" spans="1:11" x14ac:dyDescent="0.3">
      <c r="A5407" t="s">
        <v>8875</v>
      </c>
      <c r="B5407" s="1">
        <v>45305.942094907405</v>
      </c>
      <c r="C5407" t="s">
        <v>3303</v>
      </c>
      <c r="D5407" t="s">
        <v>2224</v>
      </c>
      <c r="E5407" t="s">
        <v>3461</v>
      </c>
      <c r="F5407" t="s">
        <v>3472</v>
      </c>
      <c r="G5407">
        <v>1075.0899999999999</v>
      </c>
      <c r="H5407">
        <v>8</v>
      </c>
      <c r="I5407">
        <f t="shared" si="84"/>
        <v>134.38624999999999</v>
      </c>
      <c r="J5407">
        <f>(Sales[[#This Row],[Selling Price Per Commodity]]-VLOOKUP(C5407,Products!A:E,4, FALSE))*Sales[[#This Row],[Quantity]]/10</f>
        <v>-494.363</v>
      </c>
      <c r="K5407">
        <f>WEEKDAY(Sales[[#This Row],[Date and Time]],2)</f>
        <v>7</v>
      </c>
    </row>
    <row r="5408" spans="1:11" x14ac:dyDescent="0.3">
      <c r="A5408" t="s">
        <v>8876</v>
      </c>
      <c r="B5408" s="1">
        <v>45494.442743055559</v>
      </c>
      <c r="C5408" t="s">
        <v>3289</v>
      </c>
      <c r="D5408" t="s">
        <v>986</v>
      </c>
      <c r="E5408" t="s">
        <v>3464</v>
      </c>
      <c r="F5408" t="s">
        <v>3462</v>
      </c>
      <c r="G5408">
        <v>1621.79</v>
      </c>
      <c r="H5408">
        <v>1</v>
      </c>
      <c r="I5408">
        <f t="shared" si="84"/>
        <v>1621.79</v>
      </c>
      <c r="J5408">
        <f>(Sales[[#This Row],[Selling Price Per Commodity]]-VLOOKUP(C5408,Products!A:E,4, FALSE))*Sales[[#This Row],[Quantity]]/10</f>
        <v>143.75</v>
      </c>
      <c r="K5408">
        <f>WEEKDAY(Sales[[#This Row],[Date and Time]],2)</f>
        <v>7</v>
      </c>
    </row>
    <row r="5409" spans="1:11" x14ac:dyDescent="0.3">
      <c r="A5409" t="s">
        <v>8877</v>
      </c>
      <c r="B5409" s="1">
        <v>45430.632303240738</v>
      </c>
      <c r="C5409" t="s">
        <v>3393</v>
      </c>
      <c r="D5409" t="s">
        <v>695</v>
      </c>
      <c r="E5409" t="s">
        <v>3466</v>
      </c>
      <c r="F5409" t="s">
        <v>3469</v>
      </c>
      <c r="G5409">
        <v>29.6</v>
      </c>
      <c r="H5409">
        <v>4</v>
      </c>
      <c r="I5409">
        <f t="shared" si="84"/>
        <v>7.4</v>
      </c>
      <c r="J5409">
        <f>(Sales[[#This Row],[Selling Price Per Commodity]]-VLOOKUP(C5409,Products!A:E,4, FALSE))*Sales[[#This Row],[Quantity]]/10</f>
        <v>-144.40400000000002</v>
      </c>
      <c r="K5409">
        <f>WEEKDAY(Sales[[#This Row],[Date and Time]],2)</f>
        <v>6</v>
      </c>
    </row>
    <row r="5410" spans="1:11" x14ac:dyDescent="0.3">
      <c r="A5410" t="s">
        <v>8878</v>
      </c>
      <c r="B5410" s="1">
        <v>45516.741712962961</v>
      </c>
      <c r="C5410" t="s">
        <v>3346</v>
      </c>
      <c r="D5410" t="s">
        <v>1264</v>
      </c>
      <c r="E5410" t="s">
        <v>3461</v>
      </c>
      <c r="F5410" t="s">
        <v>3476</v>
      </c>
      <c r="G5410">
        <v>1283.46</v>
      </c>
      <c r="H5410">
        <v>4</v>
      </c>
      <c r="I5410">
        <f t="shared" si="84"/>
        <v>320.86500000000001</v>
      </c>
      <c r="J5410">
        <f>(Sales[[#This Row],[Selling Price Per Commodity]]-VLOOKUP(C5410,Products!A:E,4, FALSE))*Sales[[#This Row],[Quantity]]/10</f>
        <v>59.882000000000005</v>
      </c>
      <c r="K5410">
        <f>WEEKDAY(Sales[[#This Row],[Date and Time]],2)</f>
        <v>1</v>
      </c>
    </row>
    <row r="5411" spans="1:11" x14ac:dyDescent="0.3">
      <c r="A5411" t="s">
        <v>8879</v>
      </c>
      <c r="B5411" s="1">
        <v>45552.820972222224</v>
      </c>
      <c r="C5411" t="s">
        <v>3291</v>
      </c>
      <c r="D5411" t="s">
        <v>2046</v>
      </c>
      <c r="E5411" t="s">
        <v>3479</v>
      </c>
      <c r="F5411" t="s">
        <v>3469</v>
      </c>
      <c r="G5411">
        <v>1347.24</v>
      </c>
      <c r="H5411">
        <v>3</v>
      </c>
      <c r="I5411">
        <f t="shared" si="84"/>
        <v>449.08</v>
      </c>
      <c r="J5411">
        <f>(Sales[[#This Row],[Selling Price Per Commodity]]-VLOOKUP(C5411,Products!A:E,4, FALSE))*Sales[[#This Row],[Quantity]]/10</f>
        <v>28.875</v>
      </c>
      <c r="K5411">
        <f>WEEKDAY(Sales[[#This Row],[Date and Time]],2)</f>
        <v>2</v>
      </c>
    </row>
    <row r="5412" spans="1:11" x14ac:dyDescent="0.3">
      <c r="A5412" t="s">
        <v>8880</v>
      </c>
      <c r="B5412" s="1">
        <v>45508.473796296297</v>
      </c>
      <c r="C5412" t="s">
        <v>3234</v>
      </c>
      <c r="D5412" t="s">
        <v>921</v>
      </c>
      <c r="E5412" t="s">
        <v>3466</v>
      </c>
      <c r="F5412" t="s">
        <v>3476</v>
      </c>
      <c r="G5412">
        <v>863.65</v>
      </c>
      <c r="H5412">
        <v>3</v>
      </c>
      <c r="I5412">
        <f t="shared" si="84"/>
        <v>287.88333333333333</v>
      </c>
      <c r="J5412">
        <f>(Sales[[#This Row],[Selling Price Per Commodity]]-VLOOKUP(C5412,Products!A:E,4, FALSE))*Sales[[#This Row],[Quantity]]/10</f>
        <v>-169.10299999999998</v>
      </c>
      <c r="K5412">
        <f>WEEKDAY(Sales[[#This Row],[Date and Time]],2)</f>
        <v>7</v>
      </c>
    </row>
    <row r="5413" spans="1:11" x14ac:dyDescent="0.3">
      <c r="A5413" t="s">
        <v>8881</v>
      </c>
      <c r="B5413" s="1">
        <v>45532.715428240743</v>
      </c>
      <c r="C5413" t="s">
        <v>3306</v>
      </c>
      <c r="D5413" t="s">
        <v>2105</v>
      </c>
      <c r="E5413" t="s">
        <v>3464</v>
      </c>
      <c r="F5413" t="s">
        <v>3469</v>
      </c>
      <c r="G5413">
        <v>449.12</v>
      </c>
      <c r="H5413">
        <v>9</v>
      </c>
      <c r="I5413">
        <f t="shared" si="84"/>
        <v>49.902222222222221</v>
      </c>
      <c r="J5413">
        <f>(Sales[[#This Row],[Selling Price Per Commodity]]-VLOOKUP(C5413,Products!A:E,4, FALSE))*Sales[[#This Row],[Quantity]]/10</f>
        <v>-777.94899999999996</v>
      </c>
      <c r="K5413">
        <f>WEEKDAY(Sales[[#This Row],[Date and Time]],2)</f>
        <v>3</v>
      </c>
    </row>
    <row r="5414" spans="1:11" x14ac:dyDescent="0.3">
      <c r="A5414" t="s">
        <v>8882</v>
      </c>
      <c r="B5414" s="1">
        <v>45494.713738425926</v>
      </c>
      <c r="C5414" t="s">
        <v>3326</v>
      </c>
      <c r="D5414" t="s">
        <v>503</v>
      </c>
      <c r="E5414" t="s">
        <v>3471</v>
      </c>
      <c r="F5414" t="s">
        <v>3469</v>
      </c>
      <c r="G5414">
        <v>164.67</v>
      </c>
      <c r="H5414">
        <v>4</v>
      </c>
      <c r="I5414">
        <f t="shared" si="84"/>
        <v>41.167499999999997</v>
      </c>
      <c r="J5414">
        <f>(Sales[[#This Row],[Selling Price Per Commodity]]-VLOOKUP(C5414,Products!A:E,4, FALSE))*Sales[[#This Row],[Quantity]]/10</f>
        <v>-265.00099999999998</v>
      </c>
      <c r="K5414">
        <f>WEEKDAY(Sales[[#This Row],[Date and Time]],2)</f>
        <v>7</v>
      </c>
    </row>
    <row r="5415" spans="1:11" x14ac:dyDescent="0.3">
      <c r="A5415" t="s">
        <v>8883</v>
      </c>
      <c r="B5415" s="1">
        <v>45379.62699074074</v>
      </c>
      <c r="C5415" t="s">
        <v>3354</v>
      </c>
      <c r="D5415" t="s">
        <v>779</v>
      </c>
      <c r="E5415" t="s">
        <v>3461</v>
      </c>
      <c r="F5415" t="s">
        <v>3476</v>
      </c>
      <c r="G5415">
        <v>1451.72</v>
      </c>
      <c r="H5415">
        <v>3</v>
      </c>
      <c r="I5415">
        <f t="shared" si="84"/>
        <v>483.90666666666669</v>
      </c>
      <c r="J5415">
        <f>(Sales[[#This Row],[Selling Price Per Commodity]]-VLOOKUP(C5415,Products!A:E,4, FALSE))*Sales[[#This Row],[Quantity]]/10</f>
        <v>56.723000000000013</v>
      </c>
      <c r="K5415">
        <f>WEEKDAY(Sales[[#This Row],[Date and Time]],2)</f>
        <v>4</v>
      </c>
    </row>
    <row r="5416" spans="1:11" x14ac:dyDescent="0.3">
      <c r="A5416" t="s">
        <v>8884</v>
      </c>
      <c r="B5416" s="1">
        <v>45468.390243055554</v>
      </c>
      <c r="C5416" t="s">
        <v>3388</v>
      </c>
      <c r="D5416" t="s">
        <v>1214</v>
      </c>
      <c r="E5416" t="s">
        <v>3464</v>
      </c>
      <c r="F5416" t="s">
        <v>3467</v>
      </c>
      <c r="G5416">
        <v>1302.6600000000001</v>
      </c>
      <c r="H5416">
        <v>8</v>
      </c>
      <c r="I5416">
        <f t="shared" si="84"/>
        <v>162.83250000000001</v>
      </c>
      <c r="J5416">
        <f>(Sales[[#This Row],[Selling Price Per Commodity]]-VLOOKUP(C5416,Products!A:E,4, FALSE))*Sales[[#This Row],[Quantity]]/10</f>
        <v>77.738000000000014</v>
      </c>
      <c r="K5416">
        <f>WEEKDAY(Sales[[#This Row],[Date and Time]],2)</f>
        <v>2</v>
      </c>
    </row>
    <row r="5417" spans="1:11" x14ac:dyDescent="0.3">
      <c r="A5417" t="s">
        <v>8885</v>
      </c>
      <c r="B5417" s="1">
        <v>45545.020219907405</v>
      </c>
      <c r="C5417" t="s">
        <v>3273</v>
      </c>
      <c r="D5417" t="s">
        <v>1995</v>
      </c>
      <c r="E5417" t="s">
        <v>3471</v>
      </c>
      <c r="F5417" t="s">
        <v>3469</v>
      </c>
      <c r="G5417">
        <v>588.44000000000005</v>
      </c>
      <c r="H5417">
        <v>5</v>
      </c>
      <c r="I5417">
        <f t="shared" si="84"/>
        <v>117.68800000000002</v>
      </c>
      <c r="J5417">
        <f>(Sales[[#This Row],[Selling Price Per Commodity]]-VLOOKUP(C5417,Products!A:E,4, FALSE))*Sales[[#This Row],[Quantity]]/10</f>
        <v>-422.94600000000003</v>
      </c>
      <c r="K5417">
        <f>WEEKDAY(Sales[[#This Row],[Date and Time]],2)</f>
        <v>2</v>
      </c>
    </row>
    <row r="5418" spans="1:11" x14ac:dyDescent="0.3">
      <c r="A5418" t="s">
        <v>8886</v>
      </c>
      <c r="B5418" s="1">
        <v>45585.53365740741</v>
      </c>
      <c r="C5418" t="s">
        <v>3447</v>
      </c>
      <c r="D5418" t="s">
        <v>1760</v>
      </c>
      <c r="E5418" t="s">
        <v>3471</v>
      </c>
      <c r="F5418" t="s">
        <v>3462</v>
      </c>
      <c r="G5418">
        <v>1506.73</v>
      </c>
      <c r="H5418">
        <v>6</v>
      </c>
      <c r="I5418">
        <f t="shared" si="84"/>
        <v>251.12166666666667</v>
      </c>
      <c r="J5418">
        <f>(Sales[[#This Row],[Selling Price Per Commodity]]-VLOOKUP(C5418,Products!A:E,4, FALSE))*Sales[[#This Row],[Quantity]]/10</f>
        <v>-162.51500000000001</v>
      </c>
      <c r="K5418">
        <f>WEEKDAY(Sales[[#This Row],[Date and Time]],2)</f>
        <v>7</v>
      </c>
    </row>
    <row r="5419" spans="1:11" x14ac:dyDescent="0.3">
      <c r="A5419" t="s">
        <v>8887</v>
      </c>
      <c r="B5419" s="1">
        <v>45354.016805555555</v>
      </c>
      <c r="C5419" t="s">
        <v>3371</v>
      </c>
      <c r="D5419" t="s">
        <v>714</v>
      </c>
      <c r="E5419" t="s">
        <v>3464</v>
      </c>
      <c r="F5419" t="s">
        <v>3462</v>
      </c>
      <c r="G5419">
        <v>362.73</v>
      </c>
      <c r="H5419">
        <v>3</v>
      </c>
      <c r="I5419">
        <f t="shared" si="84"/>
        <v>120.91000000000001</v>
      </c>
      <c r="J5419">
        <f>(Sales[[#This Row],[Selling Price Per Commodity]]-VLOOKUP(C5419,Products!A:E,4, FALSE))*Sales[[#This Row],[Quantity]]/10</f>
        <v>-74.882999999999996</v>
      </c>
      <c r="K5419">
        <f>WEEKDAY(Sales[[#This Row],[Date and Time]],2)</f>
        <v>7</v>
      </c>
    </row>
    <row r="5420" spans="1:11" x14ac:dyDescent="0.3">
      <c r="A5420" t="s">
        <v>8888</v>
      </c>
      <c r="B5420" s="1">
        <v>45315.981863425928</v>
      </c>
      <c r="C5420" t="s">
        <v>3398</v>
      </c>
      <c r="D5420" t="s">
        <v>704</v>
      </c>
      <c r="E5420" t="s">
        <v>3461</v>
      </c>
      <c r="F5420" t="s">
        <v>3462</v>
      </c>
      <c r="G5420">
        <v>1120.94</v>
      </c>
      <c r="H5420">
        <v>6</v>
      </c>
      <c r="I5420">
        <f t="shared" si="84"/>
        <v>186.82333333333335</v>
      </c>
      <c r="J5420">
        <f>(Sales[[#This Row],[Selling Price Per Commodity]]-VLOOKUP(C5420,Products!A:E,4, FALSE))*Sales[[#This Row],[Quantity]]/10</f>
        <v>-361.654</v>
      </c>
      <c r="K5420">
        <f>WEEKDAY(Sales[[#This Row],[Date and Time]],2)</f>
        <v>3</v>
      </c>
    </row>
    <row r="5421" spans="1:11" x14ac:dyDescent="0.3">
      <c r="A5421" t="s">
        <v>8889</v>
      </c>
      <c r="B5421" s="1">
        <v>45399.296620370369</v>
      </c>
      <c r="C5421" t="s">
        <v>3362</v>
      </c>
      <c r="D5421" t="s">
        <v>3106</v>
      </c>
      <c r="E5421" t="s">
        <v>3461</v>
      </c>
      <c r="F5421" t="s">
        <v>3476</v>
      </c>
      <c r="G5421">
        <v>1337.32</v>
      </c>
      <c r="H5421">
        <v>1</v>
      </c>
      <c r="I5421">
        <f t="shared" si="84"/>
        <v>1337.32</v>
      </c>
      <c r="J5421">
        <f>(Sales[[#This Row],[Selling Price Per Commodity]]-VLOOKUP(C5421,Products!A:E,4, FALSE))*Sales[[#This Row],[Quantity]]/10</f>
        <v>105.46399999999998</v>
      </c>
      <c r="K5421">
        <f>WEEKDAY(Sales[[#This Row],[Date and Time]],2)</f>
        <v>3</v>
      </c>
    </row>
    <row r="5422" spans="1:11" x14ac:dyDescent="0.3">
      <c r="A5422" t="s">
        <v>8890</v>
      </c>
      <c r="B5422" s="1">
        <v>45572.046412037038</v>
      </c>
      <c r="C5422" t="s">
        <v>3427</v>
      </c>
      <c r="D5422" t="s">
        <v>1470</v>
      </c>
      <c r="E5422" t="s">
        <v>3471</v>
      </c>
      <c r="F5422" t="s">
        <v>3476</v>
      </c>
      <c r="G5422">
        <v>910.97</v>
      </c>
      <c r="H5422">
        <v>6</v>
      </c>
      <c r="I5422">
        <f t="shared" si="84"/>
        <v>151.82833333333335</v>
      </c>
      <c r="J5422">
        <f>(Sales[[#This Row],[Selling Price Per Commodity]]-VLOOKUP(C5422,Products!A:E,4, FALSE))*Sales[[#This Row],[Quantity]]/10</f>
        <v>-117.85899999999999</v>
      </c>
      <c r="K5422">
        <f>WEEKDAY(Sales[[#This Row],[Date and Time]],2)</f>
        <v>1</v>
      </c>
    </row>
    <row r="5423" spans="1:11" x14ac:dyDescent="0.3">
      <c r="A5423" t="s">
        <v>8891</v>
      </c>
      <c r="B5423" s="1">
        <v>45533.560844907406</v>
      </c>
      <c r="C5423" t="s">
        <v>3422</v>
      </c>
      <c r="D5423" t="s">
        <v>2693</v>
      </c>
      <c r="E5423" t="s">
        <v>3461</v>
      </c>
      <c r="F5423" t="s">
        <v>3472</v>
      </c>
      <c r="G5423">
        <v>1835.94</v>
      </c>
      <c r="H5423">
        <v>6</v>
      </c>
      <c r="I5423">
        <f t="shared" si="84"/>
        <v>305.99</v>
      </c>
      <c r="J5423">
        <f>(Sales[[#This Row],[Selling Price Per Commodity]]-VLOOKUP(C5423,Products!A:E,4, FALSE))*Sales[[#This Row],[Quantity]]/10</f>
        <v>-279.87600000000003</v>
      </c>
      <c r="K5423">
        <f>WEEKDAY(Sales[[#This Row],[Date and Time]],2)</f>
        <v>4</v>
      </c>
    </row>
    <row r="5424" spans="1:11" x14ac:dyDescent="0.3">
      <c r="A5424" t="s">
        <v>8892</v>
      </c>
      <c r="B5424" s="1">
        <v>45419.771550925929</v>
      </c>
      <c r="C5424" t="s">
        <v>3450</v>
      </c>
      <c r="D5424" t="s">
        <v>1720</v>
      </c>
      <c r="E5424" t="s">
        <v>3466</v>
      </c>
      <c r="F5424" t="s">
        <v>3476</v>
      </c>
      <c r="G5424">
        <v>1502.25</v>
      </c>
      <c r="H5424">
        <v>4</v>
      </c>
      <c r="I5424">
        <f t="shared" si="84"/>
        <v>375.5625</v>
      </c>
      <c r="J5424">
        <f>(Sales[[#This Row],[Selling Price Per Commodity]]-VLOOKUP(C5424,Products!A:E,4, FALSE))*Sales[[#This Row],[Quantity]]/10</f>
        <v>-151.41500000000002</v>
      </c>
      <c r="K5424">
        <f>WEEKDAY(Sales[[#This Row],[Date and Time]],2)</f>
        <v>2</v>
      </c>
    </row>
    <row r="5425" spans="1:11" x14ac:dyDescent="0.3">
      <c r="A5425" t="s">
        <v>8893</v>
      </c>
      <c r="B5425" s="1">
        <v>45455.989988425928</v>
      </c>
      <c r="C5425" t="s">
        <v>3441</v>
      </c>
      <c r="D5425" t="s">
        <v>754</v>
      </c>
      <c r="E5425" t="s">
        <v>3466</v>
      </c>
      <c r="F5425" t="s">
        <v>3476</v>
      </c>
      <c r="G5425">
        <v>1342.8</v>
      </c>
      <c r="H5425">
        <v>9</v>
      </c>
      <c r="I5425">
        <f t="shared" si="84"/>
        <v>149.19999999999999</v>
      </c>
      <c r="J5425">
        <f>(Sales[[#This Row],[Selling Price Per Commodity]]-VLOOKUP(C5425,Products!A:E,4, FALSE))*Sales[[#This Row],[Quantity]]/10</f>
        <v>-158.65200000000002</v>
      </c>
      <c r="K5425">
        <f>WEEKDAY(Sales[[#This Row],[Date and Time]],2)</f>
        <v>3</v>
      </c>
    </row>
    <row r="5426" spans="1:11" x14ac:dyDescent="0.3">
      <c r="A5426" t="s">
        <v>8894</v>
      </c>
      <c r="B5426" s="1">
        <v>45457.76971064815</v>
      </c>
      <c r="C5426" t="s">
        <v>3226</v>
      </c>
      <c r="D5426" t="s">
        <v>2759</v>
      </c>
      <c r="E5426" t="s">
        <v>3464</v>
      </c>
      <c r="F5426" t="s">
        <v>3476</v>
      </c>
      <c r="G5426">
        <v>1216.27</v>
      </c>
      <c r="H5426">
        <v>9</v>
      </c>
      <c r="I5426">
        <f t="shared" si="84"/>
        <v>135.14111111111112</v>
      </c>
      <c r="J5426">
        <f>(Sales[[#This Row],[Selling Price Per Commodity]]-VLOOKUP(C5426,Products!A:E,4, FALSE))*Sales[[#This Row],[Quantity]]/10</f>
        <v>-606.89600000000007</v>
      </c>
      <c r="K5426">
        <f>WEEKDAY(Sales[[#This Row],[Date and Time]],2)</f>
        <v>5</v>
      </c>
    </row>
    <row r="5427" spans="1:11" x14ac:dyDescent="0.3">
      <c r="A5427" t="s">
        <v>8895</v>
      </c>
      <c r="B5427" s="1">
        <v>45430.747708333336</v>
      </c>
      <c r="C5427" t="s">
        <v>3357</v>
      </c>
      <c r="D5427" t="s">
        <v>1223</v>
      </c>
      <c r="E5427" t="s">
        <v>3461</v>
      </c>
      <c r="F5427" t="s">
        <v>3469</v>
      </c>
      <c r="G5427">
        <v>1826.4</v>
      </c>
      <c r="H5427">
        <v>9</v>
      </c>
      <c r="I5427">
        <f t="shared" si="84"/>
        <v>202.93333333333334</v>
      </c>
      <c r="J5427">
        <f>(Sales[[#This Row],[Selling Price Per Commodity]]-VLOOKUP(C5427,Products!A:E,4, FALSE))*Sales[[#This Row],[Quantity]]/10</f>
        <v>-92.301000000000002</v>
      </c>
      <c r="K5427">
        <f>WEEKDAY(Sales[[#This Row],[Date and Time]],2)</f>
        <v>6</v>
      </c>
    </row>
    <row r="5428" spans="1:11" x14ac:dyDescent="0.3">
      <c r="A5428" t="s">
        <v>8896</v>
      </c>
      <c r="B5428" s="1">
        <v>45509.5934837963</v>
      </c>
      <c r="C5428" t="s">
        <v>3337</v>
      </c>
      <c r="D5428" t="s">
        <v>2310</v>
      </c>
      <c r="E5428" t="s">
        <v>3479</v>
      </c>
      <c r="F5428" t="s">
        <v>3467</v>
      </c>
      <c r="G5428">
        <v>584.82000000000005</v>
      </c>
      <c r="H5428">
        <v>3</v>
      </c>
      <c r="I5428">
        <f t="shared" si="84"/>
        <v>194.94000000000003</v>
      </c>
      <c r="J5428">
        <f>(Sales[[#This Row],[Selling Price Per Commodity]]-VLOOKUP(C5428,Products!A:E,4, FALSE))*Sales[[#This Row],[Quantity]]/10</f>
        <v>-211.38899999999998</v>
      </c>
      <c r="K5428">
        <f>WEEKDAY(Sales[[#This Row],[Date and Time]],2)</f>
        <v>1</v>
      </c>
    </row>
    <row r="5429" spans="1:11" x14ac:dyDescent="0.3">
      <c r="A5429" t="s">
        <v>8897</v>
      </c>
      <c r="B5429" s="1">
        <v>45528.39135416667</v>
      </c>
      <c r="C5429" t="s">
        <v>3261</v>
      </c>
      <c r="D5429" t="s">
        <v>761</v>
      </c>
      <c r="E5429" t="s">
        <v>3479</v>
      </c>
      <c r="F5429" t="s">
        <v>3469</v>
      </c>
      <c r="G5429">
        <v>1785.85</v>
      </c>
      <c r="H5429">
        <v>8</v>
      </c>
      <c r="I5429">
        <f t="shared" si="84"/>
        <v>223.23124999999999</v>
      </c>
      <c r="J5429">
        <f>(Sales[[#This Row],[Selling Price Per Commodity]]-VLOOKUP(C5429,Products!A:E,4, FALSE))*Sales[[#This Row],[Quantity]]/10</f>
        <v>-582.06299999999987</v>
      </c>
      <c r="K5429">
        <f>WEEKDAY(Sales[[#This Row],[Date and Time]],2)</f>
        <v>6</v>
      </c>
    </row>
    <row r="5430" spans="1:11" x14ac:dyDescent="0.3">
      <c r="A5430" t="s">
        <v>8898</v>
      </c>
      <c r="B5430" s="1">
        <v>45327.171655092592</v>
      </c>
      <c r="C5430" t="s">
        <v>3304</v>
      </c>
      <c r="D5430" t="s">
        <v>801</v>
      </c>
      <c r="E5430" t="s">
        <v>3466</v>
      </c>
      <c r="F5430" t="s">
        <v>3472</v>
      </c>
      <c r="G5430">
        <v>1823.39</v>
      </c>
      <c r="H5430">
        <v>5</v>
      </c>
      <c r="I5430">
        <f t="shared" si="84"/>
        <v>364.678</v>
      </c>
      <c r="J5430">
        <f>(Sales[[#This Row],[Selling Price Per Commodity]]-VLOOKUP(C5430,Products!A:E,4, FALSE))*Sales[[#This Row],[Quantity]]/10</f>
        <v>173.39400000000001</v>
      </c>
      <c r="K5430">
        <f>WEEKDAY(Sales[[#This Row],[Date and Time]],2)</f>
        <v>1</v>
      </c>
    </row>
    <row r="5431" spans="1:11" x14ac:dyDescent="0.3">
      <c r="A5431" t="s">
        <v>8899</v>
      </c>
      <c r="B5431" s="1">
        <v>45401.164803240739</v>
      </c>
      <c r="C5431" t="s">
        <v>3269</v>
      </c>
      <c r="D5431" t="s">
        <v>1248</v>
      </c>
      <c r="E5431" t="s">
        <v>3471</v>
      </c>
      <c r="F5431" t="s">
        <v>3469</v>
      </c>
      <c r="G5431">
        <v>1307.5</v>
      </c>
      <c r="H5431">
        <v>3</v>
      </c>
      <c r="I5431">
        <f t="shared" si="84"/>
        <v>435.83333333333331</v>
      </c>
      <c r="J5431">
        <f>(Sales[[#This Row],[Selling Price Per Commodity]]-VLOOKUP(C5431,Products!A:E,4, FALSE))*Sales[[#This Row],[Quantity]]/10</f>
        <v>-57.548000000000002</v>
      </c>
      <c r="K5431">
        <f>WEEKDAY(Sales[[#This Row],[Date and Time]],2)</f>
        <v>5</v>
      </c>
    </row>
    <row r="5432" spans="1:11" x14ac:dyDescent="0.3">
      <c r="A5432" t="s">
        <v>8900</v>
      </c>
      <c r="B5432" s="1">
        <v>45463.163831018515</v>
      </c>
      <c r="C5432" t="s">
        <v>3321</v>
      </c>
      <c r="D5432" t="s">
        <v>667</v>
      </c>
      <c r="E5432" t="s">
        <v>3461</v>
      </c>
      <c r="F5432" t="s">
        <v>3469</v>
      </c>
      <c r="G5432">
        <v>1188.78</v>
      </c>
      <c r="H5432">
        <v>3</v>
      </c>
      <c r="I5432">
        <f t="shared" si="84"/>
        <v>396.26</v>
      </c>
      <c r="J5432">
        <f>(Sales[[#This Row],[Selling Price Per Commodity]]-VLOOKUP(C5432,Products!A:E,4, FALSE))*Sales[[#This Row],[Quantity]]/10</f>
        <v>101.586</v>
      </c>
      <c r="K5432">
        <f>WEEKDAY(Sales[[#This Row],[Date and Time]],2)</f>
        <v>4</v>
      </c>
    </row>
    <row r="5433" spans="1:11" x14ac:dyDescent="0.3">
      <c r="A5433" t="s">
        <v>8901</v>
      </c>
      <c r="B5433" s="1">
        <v>45403.592638888891</v>
      </c>
      <c r="C5433" t="s">
        <v>3350</v>
      </c>
      <c r="D5433" t="s">
        <v>3115</v>
      </c>
      <c r="E5433" t="s">
        <v>3479</v>
      </c>
      <c r="F5433" t="s">
        <v>3472</v>
      </c>
      <c r="G5433">
        <v>985.06</v>
      </c>
      <c r="H5433">
        <v>10</v>
      </c>
      <c r="I5433">
        <f t="shared" si="84"/>
        <v>98.506</v>
      </c>
      <c r="J5433">
        <f>(Sales[[#This Row],[Selling Price Per Commodity]]-VLOOKUP(C5433,Products!A:E,4, FALSE))*Sales[[#This Row],[Quantity]]/10</f>
        <v>-844.73400000000004</v>
      </c>
      <c r="K5433">
        <f>WEEKDAY(Sales[[#This Row],[Date and Time]],2)</f>
        <v>7</v>
      </c>
    </row>
    <row r="5434" spans="1:11" x14ac:dyDescent="0.3">
      <c r="A5434" t="s">
        <v>8902</v>
      </c>
      <c r="B5434" s="1">
        <v>45592.301226851851</v>
      </c>
      <c r="C5434" t="s">
        <v>3394</v>
      </c>
      <c r="D5434" t="s">
        <v>1336</v>
      </c>
      <c r="E5434" t="s">
        <v>3464</v>
      </c>
      <c r="F5434" t="s">
        <v>3462</v>
      </c>
      <c r="G5434">
        <v>1004.43</v>
      </c>
      <c r="H5434">
        <v>6</v>
      </c>
      <c r="I5434">
        <f t="shared" si="84"/>
        <v>167.405</v>
      </c>
      <c r="J5434">
        <f>(Sales[[#This Row],[Selling Price Per Commodity]]-VLOOKUP(C5434,Products!A:E,4, FALSE))*Sales[[#This Row],[Quantity]]/10</f>
        <v>55.491</v>
      </c>
      <c r="K5434">
        <f>WEEKDAY(Sales[[#This Row],[Date and Time]],2)</f>
        <v>7</v>
      </c>
    </row>
    <row r="5435" spans="1:11" x14ac:dyDescent="0.3">
      <c r="A5435" t="s">
        <v>8903</v>
      </c>
      <c r="B5435" s="1">
        <v>45440.459363425929</v>
      </c>
      <c r="C5435" t="s">
        <v>3390</v>
      </c>
      <c r="D5435" t="s">
        <v>1235</v>
      </c>
      <c r="E5435" t="s">
        <v>3479</v>
      </c>
      <c r="F5435" t="s">
        <v>3462</v>
      </c>
      <c r="G5435">
        <v>942.86</v>
      </c>
      <c r="H5435">
        <v>2</v>
      </c>
      <c r="I5435">
        <f t="shared" si="84"/>
        <v>471.43</v>
      </c>
      <c r="J5435">
        <f>(Sales[[#This Row],[Selling Price Per Commodity]]-VLOOKUP(C5435,Products!A:E,4, FALSE))*Sales[[#This Row],[Quantity]]/10</f>
        <v>-28.19799999999999</v>
      </c>
      <c r="K5435">
        <f>WEEKDAY(Sales[[#This Row],[Date and Time]],2)</f>
        <v>2</v>
      </c>
    </row>
    <row r="5436" spans="1:11" x14ac:dyDescent="0.3">
      <c r="A5436" t="s">
        <v>8904</v>
      </c>
      <c r="B5436" s="1">
        <v>45597.385439814818</v>
      </c>
      <c r="C5436" t="s">
        <v>3383</v>
      </c>
      <c r="D5436" t="s">
        <v>1077</v>
      </c>
      <c r="E5436" t="s">
        <v>3471</v>
      </c>
      <c r="F5436" t="s">
        <v>3462</v>
      </c>
      <c r="G5436">
        <v>971.83</v>
      </c>
      <c r="H5436">
        <v>3</v>
      </c>
      <c r="I5436">
        <f t="shared" si="84"/>
        <v>323.94333333333333</v>
      </c>
      <c r="J5436">
        <f>(Sales[[#This Row],[Selling Price Per Commodity]]-VLOOKUP(C5436,Products!A:E,4, FALSE))*Sales[[#This Row],[Quantity]]/10</f>
        <v>-110.60599999999999</v>
      </c>
      <c r="K5436">
        <f>WEEKDAY(Sales[[#This Row],[Date and Time]],2)</f>
        <v>5</v>
      </c>
    </row>
    <row r="5437" spans="1:11" x14ac:dyDescent="0.3">
      <c r="A5437" t="s">
        <v>8905</v>
      </c>
      <c r="B5437" s="1">
        <v>45438.000162037039</v>
      </c>
      <c r="C5437" t="s">
        <v>3237</v>
      </c>
      <c r="D5437" t="s">
        <v>1575</v>
      </c>
      <c r="E5437" t="s">
        <v>3464</v>
      </c>
      <c r="F5437" t="s">
        <v>3467</v>
      </c>
      <c r="G5437">
        <v>1561.46</v>
      </c>
      <c r="H5437">
        <v>8</v>
      </c>
      <c r="I5437">
        <f t="shared" si="84"/>
        <v>195.1825</v>
      </c>
      <c r="J5437">
        <f>(Sales[[#This Row],[Selling Price Per Commodity]]-VLOOKUP(C5437,Products!A:E,4, FALSE))*Sales[[#This Row],[Quantity]]/10</f>
        <v>-228.654</v>
      </c>
      <c r="K5437">
        <f>WEEKDAY(Sales[[#This Row],[Date and Time]],2)</f>
        <v>7</v>
      </c>
    </row>
    <row r="5438" spans="1:11" x14ac:dyDescent="0.3">
      <c r="A5438" t="s">
        <v>8906</v>
      </c>
      <c r="B5438" s="1">
        <v>45494.962141203701</v>
      </c>
      <c r="C5438" t="s">
        <v>3453</v>
      </c>
      <c r="D5438" t="s">
        <v>747</v>
      </c>
      <c r="E5438" t="s">
        <v>3466</v>
      </c>
      <c r="F5438" t="s">
        <v>3462</v>
      </c>
      <c r="G5438">
        <v>633.92999999999995</v>
      </c>
      <c r="H5438">
        <v>6</v>
      </c>
      <c r="I5438">
        <f t="shared" si="84"/>
        <v>105.65499999999999</v>
      </c>
      <c r="J5438">
        <f>(Sales[[#This Row],[Selling Price Per Commodity]]-VLOOKUP(C5438,Products!A:E,4, FALSE))*Sales[[#This Row],[Quantity]]/10</f>
        <v>-300.24900000000008</v>
      </c>
      <c r="K5438">
        <f>WEEKDAY(Sales[[#This Row],[Date and Time]],2)</f>
        <v>7</v>
      </c>
    </row>
    <row r="5439" spans="1:11" x14ac:dyDescent="0.3">
      <c r="A5439" t="s">
        <v>8907</v>
      </c>
      <c r="B5439" s="1">
        <v>45468.268020833333</v>
      </c>
      <c r="C5439" t="s">
        <v>3322</v>
      </c>
      <c r="D5439" t="s">
        <v>1170</v>
      </c>
      <c r="E5439" t="s">
        <v>3461</v>
      </c>
      <c r="F5439" t="s">
        <v>3476</v>
      </c>
      <c r="G5439">
        <v>1458.17</v>
      </c>
      <c r="H5439">
        <v>5</v>
      </c>
      <c r="I5439">
        <f t="shared" si="84"/>
        <v>291.63400000000001</v>
      </c>
      <c r="J5439">
        <f>(Sales[[#This Row],[Selling Price Per Commodity]]-VLOOKUP(C5439,Products!A:E,4, FALSE))*Sales[[#This Row],[Quantity]]/10</f>
        <v>128.20699999999999</v>
      </c>
      <c r="K5439">
        <f>WEEKDAY(Sales[[#This Row],[Date and Time]],2)</f>
        <v>2</v>
      </c>
    </row>
    <row r="5440" spans="1:11" x14ac:dyDescent="0.3">
      <c r="A5440" t="s">
        <v>8908</v>
      </c>
      <c r="B5440" s="1">
        <v>45431.44672453704</v>
      </c>
      <c r="C5440" t="s">
        <v>3384</v>
      </c>
      <c r="D5440" t="s">
        <v>2192</v>
      </c>
      <c r="E5440" t="s">
        <v>3464</v>
      </c>
      <c r="F5440" t="s">
        <v>3469</v>
      </c>
      <c r="G5440">
        <v>1320.75</v>
      </c>
      <c r="H5440">
        <v>1</v>
      </c>
      <c r="I5440">
        <f t="shared" si="84"/>
        <v>1320.75</v>
      </c>
      <c r="J5440">
        <f>(Sales[[#This Row],[Selling Price Per Commodity]]-VLOOKUP(C5440,Products!A:E,4, FALSE))*Sales[[#This Row],[Quantity]]/10</f>
        <v>62.621000000000002</v>
      </c>
      <c r="K5440">
        <f>WEEKDAY(Sales[[#This Row],[Date and Time]],2)</f>
        <v>7</v>
      </c>
    </row>
    <row r="5441" spans="1:11" x14ac:dyDescent="0.3">
      <c r="A5441" t="s">
        <v>8909</v>
      </c>
      <c r="B5441" s="1">
        <v>45369.530798611115</v>
      </c>
      <c r="C5441" t="s">
        <v>3415</v>
      </c>
      <c r="D5441" t="s">
        <v>2273</v>
      </c>
      <c r="E5441" t="s">
        <v>3464</v>
      </c>
      <c r="F5441" t="s">
        <v>3469</v>
      </c>
      <c r="G5441">
        <v>1446.27</v>
      </c>
      <c r="H5441">
        <v>5</v>
      </c>
      <c r="I5441">
        <f t="shared" si="84"/>
        <v>289.25400000000002</v>
      </c>
      <c r="J5441">
        <f>(Sales[[#This Row],[Selling Price Per Commodity]]-VLOOKUP(C5441,Products!A:E,4, FALSE))*Sales[[#This Row],[Quantity]]/10</f>
        <v>89.887</v>
      </c>
      <c r="K5441">
        <f>WEEKDAY(Sales[[#This Row],[Date and Time]],2)</f>
        <v>1</v>
      </c>
    </row>
    <row r="5442" spans="1:11" x14ac:dyDescent="0.3">
      <c r="A5442" t="s">
        <v>8910</v>
      </c>
      <c r="B5442" s="1">
        <v>45537.775196759256</v>
      </c>
      <c r="C5442" t="s">
        <v>3403</v>
      </c>
      <c r="D5442" t="s">
        <v>2852</v>
      </c>
      <c r="E5442" t="s">
        <v>3464</v>
      </c>
      <c r="F5442" t="s">
        <v>3469</v>
      </c>
      <c r="G5442">
        <v>985.13</v>
      </c>
      <c r="H5442">
        <v>8</v>
      </c>
      <c r="I5442">
        <f t="shared" ref="I5442:I5505" si="85" xml:space="preserve"> G5442/H5442</f>
        <v>123.14125</v>
      </c>
      <c r="J5442">
        <f>(Sales[[#This Row],[Selling Price Per Commodity]]-VLOOKUP(C5442,Products!A:E,4, FALSE))*Sales[[#This Row],[Quantity]]/10</f>
        <v>-625.22299999999996</v>
      </c>
      <c r="K5442">
        <f>WEEKDAY(Sales[[#This Row],[Date and Time]],2)</f>
        <v>1</v>
      </c>
    </row>
    <row r="5443" spans="1:11" x14ac:dyDescent="0.3">
      <c r="A5443" t="s">
        <v>8911</v>
      </c>
      <c r="B5443" s="1">
        <v>45572.859432870369</v>
      </c>
      <c r="C5443" t="s">
        <v>3365</v>
      </c>
      <c r="D5443" t="s">
        <v>698</v>
      </c>
      <c r="E5443" t="s">
        <v>3479</v>
      </c>
      <c r="F5443" t="s">
        <v>3469</v>
      </c>
      <c r="G5443">
        <v>1198.72</v>
      </c>
      <c r="H5443">
        <v>10</v>
      </c>
      <c r="I5443">
        <f t="shared" si="85"/>
        <v>119.872</v>
      </c>
      <c r="J5443">
        <f>(Sales[[#This Row],[Selling Price Per Commodity]]-VLOOKUP(C5443,Products!A:E,4, FALSE))*Sales[[#This Row],[Quantity]]/10</f>
        <v>15.171999999999997</v>
      </c>
      <c r="K5443">
        <f>WEEKDAY(Sales[[#This Row],[Date and Time]],2)</f>
        <v>1</v>
      </c>
    </row>
    <row r="5444" spans="1:11" x14ac:dyDescent="0.3">
      <c r="A5444" t="s">
        <v>8912</v>
      </c>
      <c r="B5444" s="1">
        <v>45464.463275462964</v>
      </c>
      <c r="C5444" t="s">
        <v>3413</v>
      </c>
      <c r="D5444" t="s">
        <v>3167</v>
      </c>
      <c r="E5444" t="s">
        <v>3466</v>
      </c>
      <c r="F5444" t="s">
        <v>3467</v>
      </c>
      <c r="G5444">
        <v>402.38</v>
      </c>
      <c r="H5444">
        <v>5</v>
      </c>
      <c r="I5444">
        <f t="shared" si="85"/>
        <v>80.475999999999999</v>
      </c>
      <c r="J5444">
        <f>(Sales[[#This Row],[Selling Price Per Commodity]]-VLOOKUP(C5444,Products!A:E,4, FALSE))*Sales[[#This Row],[Quantity]]/10</f>
        <v>-115.542</v>
      </c>
      <c r="K5444">
        <f>WEEKDAY(Sales[[#This Row],[Date and Time]],2)</f>
        <v>5</v>
      </c>
    </row>
    <row r="5445" spans="1:11" x14ac:dyDescent="0.3">
      <c r="A5445" t="s">
        <v>8913</v>
      </c>
      <c r="B5445" s="1">
        <v>45604.984467592592</v>
      </c>
      <c r="C5445" t="s">
        <v>3348</v>
      </c>
      <c r="D5445" t="s">
        <v>1491</v>
      </c>
      <c r="E5445" t="s">
        <v>3471</v>
      </c>
      <c r="F5445" t="s">
        <v>3469</v>
      </c>
      <c r="G5445">
        <v>89.26</v>
      </c>
      <c r="H5445">
        <v>8</v>
      </c>
      <c r="I5445">
        <f t="shared" si="85"/>
        <v>11.157500000000001</v>
      </c>
      <c r="J5445">
        <f>(Sales[[#This Row],[Selling Price Per Commodity]]-VLOOKUP(C5445,Products!A:E,4, FALSE))*Sales[[#This Row],[Quantity]]/10</f>
        <v>-237.154</v>
      </c>
      <c r="K5445">
        <f>WEEKDAY(Sales[[#This Row],[Date and Time]],2)</f>
        <v>5</v>
      </c>
    </row>
    <row r="5446" spans="1:11" x14ac:dyDescent="0.3">
      <c r="A5446" t="s">
        <v>8914</v>
      </c>
      <c r="B5446" s="1">
        <v>45345.407060185185</v>
      </c>
      <c r="C5446" t="s">
        <v>3298</v>
      </c>
      <c r="D5446" t="s">
        <v>2595</v>
      </c>
      <c r="E5446" t="s">
        <v>3466</v>
      </c>
      <c r="F5446" t="s">
        <v>3472</v>
      </c>
      <c r="G5446">
        <v>1841.02</v>
      </c>
      <c r="H5446">
        <v>4</v>
      </c>
      <c r="I5446">
        <f t="shared" si="85"/>
        <v>460.255</v>
      </c>
      <c r="J5446">
        <f>(Sales[[#This Row],[Selling Price Per Commodity]]-VLOOKUP(C5446,Products!A:E,4, FALSE))*Sales[[#This Row],[Quantity]]/10</f>
        <v>-201.95400000000001</v>
      </c>
      <c r="K5446">
        <f>WEEKDAY(Sales[[#This Row],[Date and Time]],2)</f>
        <v>5</v>
      </c>
    </row>
    <row r="5447" spans="1:11" x14ac:dyDescent="0.3">
      <c r="A5447" t="s">
        <v>8915</v>
      </c>
      <c r="B5447" s="1">
        <v>45524.602800925924</v>
      </c>
      <c r="C5447" t="s">
        <v>3300</v>
      </c>
      <c r="D5447" t="s">
        <v>468</v>
      </c>
      <c r="E5447" t="s">
        <v>3464</v>
      </c>
      <c r="F5447" t="s">
        <v>3476</v>
      </c>
      <c r="G5447">
        <v>391.9</v>
      </c>
      <c r="H5447">
        <v>8</v>
      </c>
      <c r="I5447">
        <f t="shared" si="85"/>
        <v>48.987499999999997</v>
      </c>
      <c r="J5447">
        <f>(Sales[[#This Row],[Selling Price Per Commodity]]-VLOOKUP(C5447,Products!A:E,4, FALSE))*Sales[[#This Row],[Quantity]]/10</f>
        <v>-570.45000000000005</v>
      </c>
      <c r="K5447">
        <f>WEEKDAY(Sales[[#This Row],[Date and Time]],2)</f>
        <v>2</v>
      </c>
    </row>
    <row r="5448" spans="1:11" x14ac:dyDescent="0.3">
      <c r="A5448" t="s">
        <v>8916</v>
      </c>
      <c r="B5448" s="1">
        <v>45478.321689814817</v>
      </c>
      <c r="C5448" t="s">
        <v>3360</v>
      </c>
      <c r="D5448" t="s">
        <v>176</v>
      </c>
      <c r="E5448" t="s">
        <v>3479</v>
      </c>
      <c r="F5448" t="s">
        <v>3476</v>
      </c>
      <c r="G5448">
        <v>390.52</v>
      </c>
      <c r="H5448">
        <v>1</v>
      </c>
      <c r="I5448">
        <f t="shared" si="85"/>
        <v>390.52</v>
      </c>
      <c r="J5448">
        <f>(Sales[[#This Row],[Selling Price Per Commodity]]-VLOOKUP(C5448,Products!A:E,4, FALSE))*Sales[[#This Row],[Quantity]]/10</f>
        <v>-4.4360000000000017</v>
      </c>
      <c r="K5448">
        <f>WEEKDAY(Sales[[#This Row],[Date and Time]],2)</f>
        <v>5</v>
      </c>
    </row>
    <row r="5449" spans="1:11" x14ac:dyDescent="0.3">
      <c r="A5449" t="s">
        <v>8917</v>
      </c>
      <c r="B5449" s="1">
        <v>45580.72179398148</v>
      </c>
      <c r="C5449" t="s">
        <v>3425</v>
      </c>
      <c r="D5449" t="s">
        <v>430</v>
      </c>
      <c r="E5449" t="s">
        <v>3466</v>
      </c>
      <c r="F5449" t="s">
        <v>3467</v>
      </c>
      <c r="G5449">
        <v>588.29</v>
      </c>
      <c r="H5449">
        <v>8</v>
      </c>
      <c r="I5449">
        <f t="shared" si="85"/>
        <v>73.536249999999995</v>
      </c>
      <c r="J5449">
        <f>(Sales[[#This Row],[Selling Price Per Commodity]]-VLOOKUP(C5449,Products!A:E,4, FALSE))*Sales[[#This Row],[Quantity]]/10</f>
        <v>-17.387</v>
      </c>
      <c r="K5449">
        <f>WEEKDAY(Sales[[#This Row],[Date and Time]],2)</f>
        <v>2</v>
      </c>
    </row>
    <row r="5450" spans="1:11" x14ac:dyDescent="0.3">
      <c r="A5450" t="s">
        <v>8918</v>
      </c>
      <c r="B5450" s="1">
        <v>45471.655243055553</v>
      </c>
      <c r="C5450" t="s">
        <v>3311</v>
      </c>
      <c r="D5450" t="s">
        <v>1628</v>
      </c>
      <c r="E5450" t="s">
        <v>3464</v>
      </c>
      <c r="F5450" t="s">
        <v>3462</v>
      </c>
      <c r="G5450">
        <v>487.15</v>
      </c>
      <c r="H5450">
        <v>9</v>
      </c>
      <c r="I5450">
        <f t="shared" si="85"/>
        <v>54.127777777777773</v>
      </c>
      <c r="J5450">
        <f>(Sales[[#This Row],[Selling Price Per Commodity]]-VLOOKUP(C5450,Products!A:E,4, FALSE))*Sales[[#This Row],[Quantity]]/10</f>
        <v>-816.97700000000009</v>
      </c>
      <c r="K5450">
        <f>WEEKDAY(Sales[[#This Row],[Date and Time]],2)</f>
        <v>5</v>
      </c>
    </row>
    <row r="5451" spans="1:11" x14ac:dyDescent="0.3">
      <c r="A5451" t="s">
        <v>8919</v>
      </c>
      <c r="B5451" s="1">
        <v>45558.569143518522</v>
      </c>
      <c r="C5451" t="s">
        <v>3400</v>
      </c>
      <c r="D5451" t="s">
        <v>1738</v>
      </c>
      <c r="E5451" t="s">
        <v>3466</v>
      </c>
      <c r="F5451" t="s">
        <v>3472</v>
      </c>
      <c r="G5451">
        <v>1139.21</v>
      </c>
      <c r="H5451">
        <v>8</v>
      </c>
      <c r="I5451">
        <f t="shared" si="85"/>
        <v>142.40125</v>
      </c>
      <c r="J5451">
        <f>(Sales[[#This Row],[Selling Price Per Commodity]]-VLOOKUP(C5451,Products!A:E,4, FALSE))*Sales[[#This Row],[Quantity]]/10</f>
        <v>-92.423000000000002</v>
      </c>
      <c r="K5451">
        <f>WEEKDAY(Sales[[#This Row],[Date and Time]],2)</f>
        <v>1</v>
      </c>
    </row>
    <row r="5452" spans="1:11" x14ac:dyDescent="0.3">
      <c r="A5452" t="s">
        <v>8920</v>
      </c>
      <c r="B5452" s="1">
        <v>45358.031435185185</v>
      </c>
      <c r="C5452" t="s">
        <v>3355</v>
      </c>
      <c r="D5452" t="s">
        <v>1058</v>
      </c>
      <c r="E5452" t="s">
        <v>3461</v>
      </c>
      <c r="F5452" t="s">
        <v>3467</v>
      </c>
      <c r="G5452">
        <v>1006.84</v>
      </c>
      <c r="H5452">
        <v>3</v>
      </c>
      <c r="I5452">
        <f t="shared" si="85"/>
        <v>335.61333333333334</v>
      </c>
      <c r="J5452">
        <f>(Sales[[#This Row],[Selling Price Per Commodity]]-VLOOKUP(C5452,Products!A:E,4, FALSE))*Sales[[#This Row],[Quantity]]/10</f>
        <v>-166.04000000000002</v>
      </c>
      <c r="K5452">
        <f>WEEKDAY(Sales[[#This Row],[Date and Time]],2)</f>
        <v>4</v>
      </c>
    </row>
    <row r="5453" spans="1:11" x14ac:dyDescent="0.3">
      <c r="A5453" t="s">
        <v>8921</v>
      </c>
      <c r="B5453" s="1">
        <v>45514.09070601852</v>
      </c>
      <c r="C5453" t="s">
        <v>3363</v>
      </c>
      <c r="D5453" t="s">
        <v>416</v>
      </c>
      <c r="E5453" t="s">
        <v>3479</v>
      </c>
      <c r="F5453" t="s">
        <v>3469</v>
      </c>
      <c r="G5453">
        <v>276.87</v>
      </c>
      <c r="H5453">
        <v>6</v>
      </c>
      <c r="I5453">
        <f t="shared" si="85"/>
        <v>46.145000000000003</v>
      </c>
      <c r="J5453">
        <f>(Sales[[#This Row],[Selling Price Per Commodity]]-VLOOKUP(C5453,Products!A:E,4, FALSE))*Sales[[#This Row],[Quantity]]/10</f>
        <v>-379.67099999999999</v>
      </c>
      <c r="K5453">
        <f>WEEKDAY(Sales[[#This Row],[Date and Time]],2)</f>
        <v>6</v>
      </c>
    </row>
    <row r="5454" spans="1:11" x14ac:dyDescent="0.3">
      <c r="A5454" t="s">
        <v>8922</v>
      </c>
      <c r="B5454" s="1">
        <v>45418.84957175926</v>
      </c>
      <c r="C5454" t="s">
        <v>3338</v>
      </c>
      <c r="D5454" t="s">
        <v>2641</v>
      </c>
      <c r="E5454" t="s">
        <v>3479</v>
      </c>
      <c r="F5454" t="s">
        <v>3467</v>
      </c>
      <c r="G5454">
        <v>79.760000000000005</v>
      </c>
      <c r="H5454">
        <v>6</v>
      </c>
      <c r="I5454">
        <f t="shared" si="85"/>
        <v>13.293333333333335</v>
      </c>
      <c r="J5454">
        <f>(Sales[[#This Row],[Selling Price Per Commodity]]-VLOOKUP(C5454,Products!A:E,4, FALSE))*Sales[[#This Row],[Quantity]]/10</f>
        <v>-1.4379999999999988</v>
      </c>
      <c r="K5454">
        <f>WEEKDAY(Sales[[#This Row],[Date and Time]],2)</f>
        <v>1</v>
      </c>
    </row>
    <row r="5455" spans="1:11" x14ac:dyDescent="0.3">
      <c r="A5455" t="s">
        <v>8923</v>
      </c>
      <c r="B5455" s="1">
        <v>45461.11309027778</v>
      </c>
      <c r="C5455" t="s">
        <v>3340</v>
      </c>
      <c r="D5455" t="s">
        <v>1143</v>
      </c>
      <c r="E5455" t="s">
        <v>3471</v>
      </c>
      <c r="F5455" t="s">
        <v>3462</v>
      </c>
      <c r="G5455">
        <v>1159.28</v>
      </c>
      <c r="H5455">
        <v>7</v>
      </c>
      <c r="I5455">
        <f t="shared" si="85"/>
        <v>165.61142857142858</v>
      </c>
      <c r="J5455">
        <f>(Sales[[#This Row],[Selling Price Per Commodity]]-VLOOKUP(C5455,Products!A:E,4, FALSE))*Sales[[#This Row],[Quantity]]/10</f>
        <v>-468.15200000000004</v>
      </c>
      <c r="K5455">
        <f>WEEKDAY(Sales[[#This Row],[Date and Time]],2)</f>
        <v>2</v>
      </c>
    </row>
    <row r="5456" spans="1:11" x14ac:dyDescent="0.3">
      <c r="A5456" t="s">
        <v>8924</v>
      </c>
      <c r="B5456" s="1">
        <v>45494.995648148149</v>
      </c>
      <c r="C5456" t="s">
        <v>3293</v>
      </c>
      <c r="D5456" t="s">
        <v>1911</v>
      </c>
      <c r="E5456" t="s">
        <v>3461</v>
      </c>
      <c r="F5456" t="s">
        <v>3467</v>
      </c>
      <c r="G5456">
        <v>1607.23</v>
      </c>
      <c r="H5456">
        <v>10</v>
      </c>
      <c r="I5456">
        <f t="shared" si="85"/>
        <v>160.72300000000001</v>
      </c>
      <c r="J5456">
        <f>(Sales[[#This Row],[Selling Price Per Commodity]]-VLOOKUP(C5456,Products!A:E,4, FALSE))*Sales[[#This Row],[Quantity]]/10</f>
        <v>-14.266999999999996</v>
      </c>
      <c r="K5456">
        <f>WEEKDAY(Sales[[#This Row],[Date and Time]],2)</f>
        <v>7</v>
      </c>
    </row>
    <row r="5457" spans="1:11" x14ac:dyDescent="0.3">
      <c r="A5457" t="s">
        <v>8925</v>
      </c>
      <c r="B5457" s="1">
        <v>45373.280358796299</v>
      </c>
      <c r="C5457" t="s">
        <v>3371</v>
      </c>
      <c r="D5457" t="s">
        <v>1908</v>
      </c>
      <c r="E5457" t="s">
        <v>3466</v>
      </c>
      <c r="F5457" t="s">
        <v>3476</v>
      </c>
      <c r="G5457">
        <v>302.57</v>
      </c>
      <c r="H5457">
        <v>7</v>
      </c>
      <c r="I5457">
        <f t="shared" si="85"/>
        <v>43.224285714285713</v>
      </c>
      <c r="J5457">
        <f>(Sales[[#This Row],[Selling Price Per Commodity]]-VLOOKUP(C5457,Products!A:E,4, FALSE))*Sales[[#This Row],[Quantity]]/10</f>
        <v>-229.10699999999997</v>
      </c>
      <c r="K5457">
        <f>WEEKDAY(Sales[[#This Row],[Date and Time]],2)</f>
        <v>5</v>
      </c>
    </row>
    <row r="5458" spans="1:11" x14ac:dyDescent="0.3">
      <c r="A5458" t="s">
        <v>8926</v>
      </c>
      <c r="B5458" s="1">
        <v>45488.49009259259</v>
      </c>
      <c r="C5458" t="s">
        <v>3264</v>
      </c>
      <c r="D5458" t="s">
        <v>2822</v>
      </c>
      <c r="E5458" t="s">
        <v>3479</v>
      </c>
      <c r="F5458" t="s">
        <v>3462</v>
      </c>
      <c r="G5458">
        <v>742.62</v>
      </c>
      <c r="H5458">
        <v>4</v>
      </c>
      <c r="I5458">
        <f t="shared" si="85"/>
        <v>185.655</v>
      </c>
      <c r="J5458">
        <f>(Sales[[#This Row],[Selling Price Per Commodity]]-VLOOKUP(C5458,Products!A:E,4, FALSE))*Sales[[#This Row],[Quantity]]/10</f>
        <v>-25.386000000000003</v>
      </c>
      <c r="K5458">
        <f>WEEKDAY(Sales[[#This Row],[Date and Time]],2)</f>
        <v>1</v>
      </c>
    </row>
    <row r="5459" spans="1:11" x14ac:dyDescent="0.3">
      <c r="A5459" t="s">
        <v>8927</v>
      </c>
      <c r="B5459" s="1">
        <v>45411.954618055555</v>
      </c>
      <c r="C5459" t="s">
        <v>3363</v>
      </c>
      <c r="D5459" t="s">
        <v>408</v>
      </c>
      <c r="E5459" t="s">
        <v>3471</v>
      </c>
      <c r="F5459" t="s">
        <v>3472</v>
      </c>
      <c r="G5459">
        <v>1256.3</v>
      </c>
      <c r="H5459">
        <v>5</v>
      </c>
      <c r="I5459">
        <f t="shared" si="85"/>
        <v>251.26</v>
      </c>
      <c r="J5459">
        <f>(Sales[[#This Row],[Selling Price Per Commodity]]-VLOOKUP(C5459,Products!A:E,4, FALSE))*Sales[[#This Row],[Quantity]]/10</f>
        <v>-213.83499999999998</v>
      </c>
      <c r="K5459">
        <f>WEEKDAY(Sales[[#This Row],[Date and Time]],2)</f>
        <v>1</v>
      </c>
    </row>
    <row r="5460" spans="1:11" x14ac:dyDescent="0.3">
      <c r="A5460" t="s">
        <v>8928</v>
      </c>
      <c r="B5460" s="1">
        <v>45421.8124537037</v>
      </c>
      <c r="C5460" t="s">
        <v>3298</v>
      </c>
      <c r="D5460" t="s">
        <v>3011</v>
      </c>
      <c r="E5460" t="s">
        <v>3471</v>
      </c>
      <c r="F5460" t="s">
        <v>3476</v>
      </c>
      <c r="G5460">
        <v>918.73</v>
      </c>
      <c r="H5460">
        <v>7</v>
      </c>
      <c r="I5460">
        <f t="shared" si="85"/>
        <v>131.24714285714285</v>
      </c>
      <c r="J5460">
        <f>(Sales[[#This Row],[Selling Price Per Commodity]]-VLOOKUP(C5460,Products!A:E,4, FALSE))*Sales[[#This Row],[Quantity]]/10</f>
        <v>-583.72500000000002</v>
      </c>
      <c r="K5460">
        <f>WEEKDAY(Sales[[#This Row],[Date and Time]],2)</f>
        <v>4</v>
      </c>
    </row>
    <row r="5461" spans="1:11" x14ac:dyDescent="0.3">
      <c r="A5461" t="s">
        <v>8929</v>
      </c>
      <c r="B5461" s="1">
        <v>45311.617071759261</v>
      </c>
      <c r="C5461" t="s">
        <v>3411</v>
      </c>
      <c r="D5461" t="s">
        <v>773</v>
      </c>
      <c r="E5461" t="s">
        <v>3471</v>
      </c>
      <c r="F5461" t="s">
        <v>3467</v>
      </c>
      <c r="G5461">
        <v>1999.47</v>
      </c>
      <c r="H5461">
        <v>5</v>
      </c>
      <c r="I5461">
        <f t="shared" si="85"/>
        <v>399.89400000000001</v>
      </c>
      <c r="J5461">
        <f>(Sales[[#This Row],[Selling Price Per Commodity]]-VLOOKUP(C5461,Products!A:E,4, FALSE))*Sales[[#This Row],[Quantity]]/10</f>
        <v>-144.49299999999999</v>
      </c>
      <c r="K5461">
        <f>WEEKDAY(Sales[[#This Row],[Date and Time]],2)</f>
        <v>6</v>
      </c>
    </row>
    <row r="5462" spans="1:11" x14ac:dyDescent="0.3">
      <c r="A5462" t="s">
        <v>8930</v>
      </c>
      <c r="B5462" s="1">
        <v>45607.051249999997</v>
      </c>
      <c r="C5462" t="s">
        <v>3306</v>
      </c>
      <c r="D5462" t="s">
        <v>980</v>
      </c>
      <c r="E5462" t="s">
        <v>3479</v>
      </c>
      <c r="F5462" t="s">
        <v>3467</v>
      </c>
      <c r="G5462">
        <v>923.72</v>
      </c>
      <c r="H5462">
        <v>2</v>
      </c>
      <c r="I5462">
        <f t="shared" si="85"/>
        <v>461.86</v>
      </c>
      <c r="J5462">
        <f>(Sales[[#This Row],[Selling Price Per Commodity]]-VLOOKUP(C5462,Products!A:E,4, FALSE))*Sales[[#This Row],[Quantity]]/10</f>
        <v>-90.48599999999999</v>
      </c>
      <c r="K5462">
        <f>WEEKDAY(Sales[[#This Row],[Date and Time]],2)</f>
        <v>1</v>
      </c>
    </row>
    <row r="5463" spans="1:11" x14ac:dyDescent="0.3">
      <c r="A5463" t="s">
        <v>8931</v>
      </c>
      <c r="B5463" s="1">
        <v>45295.8125</v>
      </c>
      <c r="C5463" t="s">
        <v>3432</v>
      </c>
      <c r="D5463" t="s">
        <v>2415</v>
      </c>
      <c r="E5463" t="s">
        <v>3479</v>
      </c>
      <c r="F5463" t="s">
        <v>3462</v>
      </c>
      <c r="G5463">
        <v>1963.1</v>
      </c>
      <c r="H5463">
        <v>7</v>
      </c>
      <c r="I5463">
        <f t="shared" si="85"/>
        <v>280.44285714285712</v>
      </c>
      <c r="J5463">
        <f>(Sales[[#This Row],[Selling Price Per Commodity]]-VLOOKUP(C5463,Products!A:E,4, FALSE))*Sales[[#This Row],[Quantity]]/10</f>
        <v>41.567999999999984</v>
      </c>
      <c r="K5463">
        <f>WEEKDAY(Sales[[#This Row],[Date and Time]],2)</f>
        <v>4</v>
      </c>
    </row>
    <row r="5464" spans="1:11" x14ac:dyDescent="0.3">
      <c r="A5464" t="s">
        <v>8932</v>
      </c>
      <c r="B5464" s="1">
        <v>45335.964560185188</v>
      </c>
      <c r="C5464" t="s">
        <v>3253</v>
      </c>
      <c r="D5464" t="s">
        <v>2132</v>
      </c>
      <c r="E5464" t="s">
        <v>3461</v>
      </c>
      <c r="F5464" t="s">
        <v>3462</v>
      </c>
      <c r="G5464">
        <v>1655.99</v>
      </c>
      <c r="H5464">
        <v>8</v>
      </c>
      <c r="I5464">
        <f t="shared" si="85"/>
        <v>206.99875</v>
      </c>
      <c r="J5464">
        <f>(Sales[[#This Row],[Selling Price Per Commodity]]-VLOOKUP(C5464,Products!A:E,4, FALSE))*Sales[[#This Row],[Quantity]]/10</f>
        <v>138.15100000000001</v>
      </c>
      <c r="K5464">
        <f>WEEKDAY(Sales[[#This Row],[Date and Time]],2)</f>
        <v>2</v>
      </c>
    </row>
    <row r="5465" spans="1:11" x14ac:dyDescent="0.3">
      <c r="A5465" t="s">
        <v>8933</v>
      </c>
      <c r="B5465" s="1">
        <v>45589.656724537039</v>
      </c>
      <c r="C5465" t="s">
        <v>3298</v>
      </c>
      <c r="D5465" t="s">
        <v>932</v>
      </c>
      <c r="E5465" t="s">
        <v>3479</v>
      </c>
      <c r="F5465" t="s">
        <v>3467</v>
      </c>
      <c r="G5465">
        <v>1921.47</v>
      </c>
      <c r="H5465">
        <v>7</v>
      </c>
      <c r="I5465">
        <f t="shared" si="85"/>
        <v>274.49571428571431</v>
      </c>
      <c r="J5465">
        <f>(Sales[[#This Row],[Selling Price Per Commodity]]-VLOOKUP(C5465,Products!A:E,4, FALSE))*Sales[[#This Row],[Quantity]]/10</f>
        <v>-483.45099999999991</v>
      </c>
      <c r="K5465">
        <f>WEEKDAY(Sales[[#This Row],[Date and Time]],2)</f>
        <v>4</v>
      </c>
    </row>
    <row r="5466" spans="1:11" x14ac:dyDescent="0.3">
      <c r="A5466" t="s">
        <v>8934</v>
      </c>
      <c r="B5466" s="1">
        <v>45425.601678240739</v>
      </c>
      <c r="C5466" t="s">
        <v>3329</v>
      </c>
      <c r="D5466" t="s">
        <v>558</v>
      </c>
      <c r="E5466" t="s">
        <v>3461</v>
      </c>
      <c r="F5466" t="s">
        <v>3472</v>
      </c>
      <c r="G5466">
        <v>596.85</v>
      </c>
      <c r="H5466">
        <v>6</v>
      </c>
      <c r="I5466">
        <f t="shared" si="85"/>
        <v>99.475000000000009</v>
      </c>
      <c r="J5466">
        <f>(Sales[[#This Row],[Selling Price Per Commodity]]-VLOOKUP(C5466,Products!A:E,4, FALSE))*Sales[[#This Row],[Quantity]]/10</f>
        <v>-298.46699999999998</v>
      </c>
      <c r="K5466">
        <f>WEEKDAY(Sales[[#This Row],[Date and Time]],2)</f>
        <v>1</v>
      </c>
    </row>
    <row r="5467" spans="1:11" x14ac:dyDescent="0.3">
      <c r="A5467" t="s">
        <v>8935</v>
      </c>
      <c r="B5467" s="1">
        <v>45447.727303240739</v>
      </c>
      <c r="C5467" t="s">
        <v>3367</v>
      </c>
      <c r="D5467" t="s">
        <v>2258</v>
      </c>
      <c r="E5467" t="s">
        <v>3466</v>
      </c>
      <c r="F5467" t="s">
        <v>3476</v>
      </c>
      <c r="G5467">
        <v>38.76</v>
      </c>
      <c r="H5467">
        <v>2</v>
      </c>
      <c r="I5467">
        <f t="shared" si="85"/>
        <v>19.38</v>
      </c>
      <c r="J5467">
        <f>(Sales[[#This Row],[Selling Price Per Commodity]]-VLOOKUP(C5467,Products!A:E,4, FALSE))*Sales[[#This Row],[Quantity]]/10</f>
        <v>-72.286000000000001</v>
      </c>
      <c r="K5467">
        <f>WEEKDAY(Sales[[#This Row],[Date and Time]],2)</f>
        <v>2</v>
      </c>
    </row>
    <row r="5468" spans="1:11" x14ac:dyDescent="0.3">
      <c r="A5468" t="s">
        <v>8936</v>
      </c>
      <c r="B5468" s="1">
        <v>45317.438240740739</v>
      </c>
      <c r="C5468" t="s">
        <v>3370</v>
      </c>
      <c r="D5468" t="s">
        <v>2155</v>
      </c>
      <c r="E5468" t="s">
        <v>3466</v>
      </c>
      <c r="F5468" t="s">
        <v>3469</v>
      </c>
      <c r="G5468">
        <v>1732.64</v>
      </c>
      <c r="H5468">
        <v>5</v>
      </c>
      <c r="I5468">
        <f t="shared" si="85"/>
        <v>346.52800000000002</v>
      </c>
      <c r="J5468">
        <f>(Sales[[#This Row],[Selling Price Per Commodity]]-VLOOKUP(C5468,Products!A:E,4, FALSE))*Sales[[#This Row],[Quantity]]/10</f>
        <v>-137.46600000000001</v>
      </c>
      <c r="K5468">
        <f>WEEKDAY(Sales[[#This Row],[Date and Time]],2)</f>
        <v>5</v>
      </c>
    </row>
    <row r="5469" spans="1:11" x14ac:dyDescent="0.3">
      <c r="A5469" t="s">
        <v>8937</v>
      </c>
      <c r="B5469" s="1">
        <v>45321.228819444441</v>
      </c>
      <c r="C5469" t="s">
        <v>3345</v>
      </c>
      <c r="D5469" t="s">
        <v>7</v>
      </c>
      <c r="E5469" t="s">
        <v>3479</v>
      </c>
      <c r="F5469" t="s">
        <v>3467</v>
      </c>
      <c r="G5469">
        <v>935.88</v>
      </c>
      <c r="H5469">
        <v>1</v>
      </c>
      <c r="I5469">
        <f t="shared" si="85"/>
        <v>935.88</v>
      </c>
      <c r="J5469">
        <f>(Sales[[#This Row],[Selling Price Per Commodity]]-VLOOKUP(C5469,Products!A:E,4, FALSE))*Sales[[#This Row],[Quantity]]/10</f>
        <v>17.340999999999998</v>
      </c>
      <c r="K5469">
        <f>WEEKDAY(Sales[[#This Row],[Date and Time]],2)</f>
        <v>2</v>
      </c>
    </row>
    <row r="5470" spans="1:11" x14ac:dyDescent="0.3">
      <c r="A5470" t="s">
        <v>8938</v>
      </c>
      <c r="B5470" s="1">
        <v>45490.836064814815</v>
      </c>
      <c r="C5470" t="s">
        <v>3318</v>
      </c>
      <c r="D5470" t="s">
        <v>1989</v>
      </c>
      <c r="E5470" t="s">
        <v>3471</v>
      </c>
      <c r="F5470" t="s">
        <v>3476</v>
      </c>
      <c r="G5470">
        <v>1903.84</v>
      </c>
      <c r="H5470">
        <v>1</v>
      </c>
      <c r="I5470">
        <f t="shared" si="85"/>
        <v>1903.84</v>
      </c>
      <c r="J5470">
        <f>(Sales[[#This Row],[Selling Price Per Commodity]]-VLOOKUP(C5470,Products!A:E,4, FALSE))*Sales[[#This Row],[Quantity]]/10</f>
        <v>183.48099999999999</v>
      </c>
      <c r="K5470">
        <f>WEEKDAY(Sales[[#This Row],[Date and Time]],2)</f>
        <v>3</v>
      </c>
    </row>
    <row r="5471" spans="1:11" x14ac:dyDescent="0.3">
      <c r="A5471" t="s">
        <v>8939</v>
      </c>
      <c r="B5471" s="1">
        <v>45330.843958333331</v>
      </c>
      <c r="C5471" t="s">
        <v>3339</v>
      </c>
      <c r="D5471" t="s">
        <v>921</v>
      </c>
      <c r="E5471" t="s">
        <v>3479</v>
      </c>
      <c r="F5471" t="s">
        <v>3467</v>
      </c>
      <c r="G5471">
        <v>90.69</v>
      </c>
      <c r="H5471">
        <v>2</v>
      </c>
      <c r="I5471">
        <f t="shared" si="85"/>
        <v>45.344999999999999</v>
      </c>
      <c r="J5471">
        <f>(Sales[[#This Row],[Selling Price Per Commodity]]-VLOOKUP(C5471,Products!A:E,4, FALSE))*Sales[[#This Row],[Quantity]]/10</f>
        <v>-120.249</v>
      </c>
      <c r="K5471">
        <f>WEEKDAY(Sales[[#This Row],[Date and Time]],2)</f>
        <v>4</v>
      </c>
    </row>
    <row r="5472" spans="1:11" x14ac:dyDescent="0.3">
      <c r="A5472" t="s">
        <v>8940</v>
      </c>
      <c r="B5472" s="1">
        <v>45388.808125000003</v>
      </c>
      <c r="C5472" t="s">
        <v>3261</v>
      </c>
      <c r="D5472" t="s">
        <v>283</v>
      </c>
      <c r="E5472" t="s">
        <v>3479</v>
      </c>
      <c r="F5472" t="s">
        <v>3472</v>
      </c>
      <c r="G5472">
        <v>830.3</v>
      </c>
      <c r="H5472">
        <v>9</v>
      </c>
      <c r="I5472">
        <f t="shared" si="85"/>
        <v>92.255555555555546</v>
      </c>
      <c r="J5472">
        <f>(Sales[[#This Row],[Selling Price Per Commodity]]-VLOOKUP(C5472,Products!A:E,4, FALSE))*Sales[[#This Row],[Quantity]]/10</f>
        <v>-772.69899999999984</v>
      </c>
      <c r="K5472">
        <f>WEEKDAY(Sales[[#This Row],[Date and Time]],2)</f>
        <v>6</v>
      </c>
    </row>
    <row r="5473" spans="1:11" x14ac:dyDescent="0.3">
      <c r="A5473" t="s">
        <v>8941</v>
      </c>
      <c r="B5473" s="1">
        <v>45611.417858796296</v>
      </c>
      <c r="C5473" t="s">
        <v>3220</v>
      </c>
      <c r="D5473" t="s">
        <v>530</v>
      </c>
      <c r="E5473" t="s">
        <v>3464</v>
      </c>
      <c r="F5473" t="s">
        <v>3467</v>
      </c>
      <c r="G5473">
        <v>217.25</v>
      </c>
      <c r="H5473">
        <v>4</v>
      </c>
      <c r="I5473">
        <f t="shared" si="85"/>
        <v>54.3125</v>
      </c>
      <c r="J5473">
        <f>(Sales[[#This Row],[Selling Price Per Commodity]]-VLOOKUP(C5473,Products!A:E,4, FALSE))*Sales[[#This Row],[Quantity]]/10</f>
        <v>10.673</v>
      </c>
      <c r="K5473">
        <f>WEEKDAY(Sales[[#This Row],[Date and Time]],2)</f>
        <v>5</v>
      </c>
    </row>
    <row r="5474" spans="1:11" x14ac:dyDescent="0.3">
      <c r="A5474" t="s">
        <v>8942</v>
      </c>
      <c r="B5474" s="1">
        <v>45447.57508101852</v>
      </c>
      <c r="C5474" t="s">
        <v>3355</v>
      </c>
      <c r="D5474" t="s">
        <v>2526</v>
      </c>
      <c r="E5474" t="s">
        <v>3461</v>
      </c>
      <c r="F5474" t="s">
        <v>3469</v>
      </c>
      <c r="G5474">
        <v>501.81</v>
      </c>
      <c r="H5474">
        <v>2</v>
      </c>
      <c r="I5474">
        <f t="shared" si="85"/>
        <v>250.905</v>
      </c>
      <c r="J5474">
        <f>(Sales[[#This Row],[Selling Price Per Commodity]]-VLOOKUP(C5474,Products!A:E,4, FALSE))*Sales[[#This Row],[Quantity]]/10</f>
        <v>-127.63500000000002</v>
      </c>
      <c r="K5474">
        <f>WEEKDAY(Sales[[#This Row],[Date and Time]],2)</f>
        <v>2</v>
      </c>
    </row>
    <row r="5475" spans="1:11" x14ac:dyDescent="0.3">
      <c r="A5475" t="s">
        <v>8943</v>
      </c>
      <c r="B5475" s="1">
        <v>45342.43408564815</v>
      </c>
      <c r="C5475" t="s">
        <v>3421</v>
      </c>
      <c r="D5475" t="s">
        <v>2301</v>
      </c>
      <c r="E5475" t="s">
        <v>3464</v>
      </c>
      <c r="F5475" t="s">
        <v>3476</v>
      </c>
      <c r="G5475">
        <v>30.31</v>
      </c>
      <c r="H5475">
        <v>9</v>
      </c>
      <c r="I5475">
        <f t="shared" si="85"/>
        <v>3.3677777777777775</v>
      </c>
      <c r="J5475">
        <f>(Sales[[#This Row],[Selling Price Per Commodity]]-VLOOKUP(C5475,Products!A:E,4, FALSE))*Sales[[#This Row],[Quantity]]/10</f>
        <v>-363.43099999999998</v>
      </c>
      <c r="K5475">
        <f>WEEKDAY(Sales[[#This Row],[Date and Time]],2)</f>
        <v>2</v>
      </c>
    </row>
    <row r="5476" spans="1:11" x14ac:dyDescent="0.3">
      <c r="A5476" t="s">
        <v>8944</v>
      </c>
      <c r="B5476" s="1">
        <v>45298.97724537037</v>
      </c>
      <c r="C5476" t="s">
        <v>3281</v>
      </c>
      <c r="D5476" t="s">
        <v>365</v>
      </c>
      <c r="E5476" t="s">
        <v>3461</v>
      </c>
      <c r="F5476" t="s">
        <v>3462</v>
      </c>
      <c r="G5476">
        <v>812.78</v>
      </c>
      <c r="H5476">
        <v>10</v>
      </c>
      <c r="I5476">
        <f t="shared" si="85"/>
        <v>81.277999999999992</v>
      </c>
      <c r="J5476">
        <f>(Sales[[#This Row],[Selling Price Per Commodity]]-VLOOKUP(C5476,Products!A:E,4, FALSE))*Sales[[#This Row],[Quantity]]/10</f>
        <v>-55.71200000000001</v>
      </c>
      <c r="K5476">
        <f>WEEKDAY(Sales[[#This Row],[Date and Time]],2)</f>
        <v>7</v>
      </c>
    </row>
    <row r="5477" spans="1:11" x14ac:dyDescent="0.3">
      <c r="A5477" t="s">
        <v>8945</v>
      </c>
      <c r="B5477" s="1">
        <v>45385.781273148146</v>
      </c>
      <c r="C5477" t="s">
        <v>3344</v>
      </c>
      <c r="D5477" t="s">
        <v>3181</v>
      </c>
      <c r="E5477" t="s">
        <v>3466</v>
      </c>
      <c r="F5477" t="s">
        <v>3467</v>
      </c>
      <c r="G5477">
        <v>630.66999999999996</v>
      </c>
      <c r="H5477">
        <v>9</v>
      </c>
      <c r="I5477">
        <f t="shared" si="85"/>
        <v>70.074444444444438</v>
      </c>
      <c r="J5477">
        <f>(Sales[[#This Row],[Selling Price Per Commodity]]-VLOOKUP(C5477,Products!A:E,4, FALSE))*Sales[[#This Row],[Quantity]]/10</f>
        <v>-670.28899999999999</v>
      </c>
      <c r="K5477">
        <f>WEEKDAY(Sales[[#This Row],[Date and Time]],2)</f>
        <v>3</v>
      </c>
    </row>
    <row r="5478" spans="1:11" x14ac:dyDescent="0.3">
      <c r="A5478" t="s">
        <v>8946</v>
      </c>
      <c r="B5478" s="1">
        <v>45326.026331018518</v>
      </c>
      <c r="C5478" t="s">
        <v>3434</v>
      </c>
      <c r="D5478" t="s">
        <v>2503</v>
      </c>
      <c r="E5478" t="s">
        <v>3464</v>
      </c>
      <c r="F5478" t="s">
        <v>3472</v>
      </c>
      <c r="G5478">
        <v>258.3</v>
      </c>
      <c r="H5478">
        <v>9</v>
      </c>
      <c r="I5478">
        <f t="shared" si="85"/>
        <v>28.700000000000003</v>
      </c>
      <c r="J5478">
        <f>(Sales[[#This Row],[Selling Price Per Commodity]]-VLOOKUP(C5478,Products!A:E,4, FALSE))*Sales[[#This Row],[Quantity]]/10</f>
        <v>-0.32399999999999629</v>
      </c>
      <c r="K5478">
        <f>WEEKDAY(Sales[[#This Row],[Date and Time]],2)</f>
        <v>7</v>
      </c>
    </row>
    <row r="5479" spans="1:11" x14ac:dyDescent="0.3">
      <c r="A5479" t="s">
        <v>8947</v>
      </c>
      <c r="B5479" s="1">
        <v>45327.91715277778</v>
      </c>
      <c r="C5479" t="s">
        <v>3341</v>
      </c>
      <c r="D5479" t="s">
        <v>2535</v>
      </c>
      <c r="E5479" t="s">
        <v>3461</v>
      </c>
      <c r="F5479" t="s">
        <v>3476</v>
      </c>
      <c r="G5479">
        <v>839.55</v>
      </c>
      <c r="H5479">
        <v>8</v>
      </c>
      <c r="I5479">
        <f t="shared" si="85"/>
        <v>104.94374999999999</v>
      </c>
      <c r="J5479">
        <f>(Sales[[#This Row],[Selling Price Per Commodity]]-VLOOKUP(C5479,Products!A:E,4, FALSE))*Sales[[#This Row],[Quantity]]/10</f>
        <v>21.866999999999997</v>
      </c>
      <c r="K5479">
        <f>WEEKDAY(Sales[[#This Row],[Date and Time]],2)</f>
        <v>1</v>
      </c>
    </row>
    <row r="5480" spans="1:11" x14ac:dyDescent="0.3">
      <c r="A5480" t="s">
        <v>8948</v>
      </c>
      <c r="B5480" s="1">
        <v>45433.612291666665</v>
      </c>
      <c r="C5480" t="s">
        <v>3415</v>
      </c>
      <c r="D5480" t="s">
        <v>1281</v>
      </c>
      <c r="E5480" t="s">
        <v>3466</v>
      </c>
      <c r="F5480" t="s">
        <v>3467</v>
      </c>
      <c r="G5480">
        <v>560.52</v>
      </c>
      <c r="H5480">
        <v>9</v>
      </c>
      <c r="I5480">
        <f t="shared" si="85"/>
        <v>62.28</v>
      </c>
      <c r="J5480">
        <f>(Sales[[#This Row],[Selling Price Per Commodity]]-VLOOKUP(C5480,Products!A:E,4, FALSE))*Sales[[#This Row],[Quantity]]/10</f>
        <v>-42.480000000000004</v>
      </c>
      <c r="K5480">
        <f>WEEKDAY(Sales[[#This Row],[Date and Time]],2)</f>
        <v>2</v>
      </c>
    </row>
    <row r="5481" spans="1:11" x14ac:dyDescent="0.3">
      <c r="A5481" t="s">
        <v>8949</v>
      </c>
      <c r="B5481" s="1">
        <v>45328.101666666669</v>
      </c>
      <c r="C5481" t="s">
        <v>3442</v>
      </c>
      <c r="D5481" t="s">
        <v>3190</v>
      </c>
      <c r="E5481" t="s">
        <v>3464</v>
      </c>
      <c r="F5481" t="s">
        <v>3467</v>
      </c>
      <c r="G5481">
        <v>742.32</v>
      </c>
      <c r="H5481">
        <v>5</v>
      </c>
      <c r="I5481">
        <f t="shared" si="85"/>
        <v>148.464</v>
      </c>
      <c r="J5481">
        <f>(Sales[[#This Row],[Selling Price Per Commodity]]-VLOOKUP(C5481,Products!A:E,4, FALSE))*Sales[[#This Row],[Quantity]]/10</f>
        <v>-191.85299999999998</v>
      </c>
      <c r="K5481">
        <f>WEEKDAY(Sales[[#This Row],[Date and Time]],2)</f>
        <v>2</v>
      </c>
    </row>
    <row r="5482" spans="1:11" x14ac:dyDescent="0.3">
      <c r="A5482" t="s">
        <v>8950</v>
      </c>
      <c r="B5482" s="1">
        <v>45491.340150462966</v>
      </c>
      <c r="C5482" t="s">
        <v>3413</v>
      </c>
      <c r="D5482" t="s">
        <v>1194</v>
      </c>
      <c r="E5482" t="s">
        <v>3471</v>
      </c>
      <c r="F5482" t="s">
        <v>3472</v>
      </c>
      <c r="G5482">
        <v>844.12</v>
      </c>
      <c r="H5482">
        <v>5</v>
      </c>
      <c r="I5482">
        <f t="shared" si="85"/>
        <v>168.82400000000001</v>
      </c>
      <c r="J5482">
        <f>(Sales[[#This Row],[Selling Price Per Commodity]]-VLOOKUP(C5482,Products!A:E,4, FALSE))*Sales[[#This Row],[Quantity]]/10</f>
        <v>-71.367999999999995</v>
      </c>
      <c r="K5482">
        <f>WEEKDAY(Sales[[#This Row],[Date and Time]],2)</f>
        <v>4</v>
      </c>
    </row>
    <row r="5483" spans="1:11" x14ac:dyDescent="0.3">
      <c r="A5483" t="s">
        <v>8951</v>
      </c>
      <c r="B5483" s="1">
        <v>45344.984467592592</v>
      </c>
      <c r="C5483" t="s">
        <v>3364</v>
      </c>
      <c r="D5483" t="s">
        <v>2644</v>
      </c>
      <c r="E5483" t="s">
        <v>3466</v>
      </c>
      <c r="F5483" t="s">
        <v>3469</v>
      </c>
      <c r="G5483">
        <v>1136.51</v>
      </c>
      <c r="H5483">
        <v>3</v>
      </c>
      <c r="I5483">
        <f t="shared" si="85"/>
        <v>378.83666666666664</v>
      </c>
      <c r="J5483">
        <f>(Sales[[#This Row],[Selling Price Per Commodity]]-VLOOKUP(C5483,Products!A:E,4, FALSE))*Sales[[#This Row],[Quantity]]/10</f>
        <v>-117.91300000000001</v>
      </c>
      <c r="K5483">
        <f>WEEKDAY(Sales[[#This Row],[Date and Time]],2)</f>
        <v>4</v>
      </c>
    </row>
    <row r="5484" spans="1:11" x14ac:dyDescent="0.3">
      <c r="A5484" t="s">
        <v>8952</v>
      </c>
      <c r="B5484" s="1">
        <v>45459.781273148146</v>
      </c>
      <c r="C5484" t="s">
        <v>3234</v>
      </c>
      <c r="D5484" t="s">
        <v>2696</v>
      </c>
      <c r="E5484" t="s">
        <v>3471</v>
      </c>
      <c r="F5484" t="s">
        <v>3462</v>
      </c>
      <c r="G5484">
        <v>1926.57</v>
      </c>
      <c r="H5484">
        <v>3</v>
      </c>
      <c r="I5484">
        <f t="shared" si="85"/>
        <v>642.18999999999994</v>
      </c>
      <c r="J5484">
        <f>(Sales[[#This Row],[Selling Price Per Commodity]]-VLOOKUP(C5484,Products!A:E,4, FALSE))*Sales[[#This Row],[Quantity]]/10</f>
        <v>-62.811</v>
      </c>
      <c r="K5484">
        <f>WEEKDAY(Sales[[#This Row],[Date and Time]],2)</f>
        <v>7</v>
      </c>
    </row>
    <row r="5485" spans="1:11" x14ac:dyDescent="0.3">
      <c r="A5485" t="s">
        <v>8953</v>
      </c>
      <c r="B5485" s="1">
        <v>45391.869027777779</v>
      </c>
      <c r="C5485" t="s">
        <v>3391</v>
      </c>
      <c r="D5485" t="s">
        <v>256</v>
      </c>
      <c r="E5485" t="s">
        <v>3466</v>
      </c>
      <c r="F5485" t="s">
        <v>3476</v>
      </c>
      <c r="G5485">
        <v>205.59</v>
      </c>
      <c r="H5485">
        <v>7</v>
      </c>
      <c r="I5485">
        <f t="shared" si="85"/>
        <v>29.37</v>
      </c>
      <c r="J5485">
        <f>(Sales[[#This Row],[Selling Price Per Commodity]]-VLOOKUP(C5485,Products!A:E,4, FALSE))*Sales[[#This Row],[Quantity]]/10</f>
        <v>-241.88499999999999</v>
      </c>
      <c r="K5485">
        <f>WEEKDAY(Sales[[#This Row],[Date and Time]],2)</f>
        <v>2</v>
      </c>
    </row>
    <row r="5486" spans="1:11" x14ac:dyDescent="0.3">
      <c r="A5486" t="s">
        <v>8954</v>
      </c>
      <c r="B5486" s="1">
        <v>45544.110567129632</v>
      </c>
      <c r="C5486" t="s">
        <v>3401</v>
      </c>
      <c r="D5486" t="s">
        <v>1893</v>
      </c>
      <c r="E5486" t="s">
        <v>3466</v>
      </c>
      <c r="F5486" t="s">
        <v>3462</v>
      </c>
      <c r="G5486">
        <v>1312.21</v>
      </c>
      <c r="H5486">
        <v>1</v>
      </c>
      <c r="I5486">
        <f t="shared" si="85"/>
        <v>1312.21</v>
      </c>
      <c r="J5486">
        <f>(Sales[[#This Row],[Selling Price Per Commodity]]-VLOOKUP(C5486,Products!A:E,4, FALSE))*Sales[[#This Row],[Quantity]]/10</f>
        <v>121.9</v>
      </c>
      <c r="K5486">
        <f>WEEKDAY(Sales[[#This Row],[Date and Time]],2)</f>
        <v>1</v>
      </c>
    </row>
    <row r="5487" spans="1:11" x14ac:dyDescent="0.3">
      <c r="A5487" t="s">
        <v>8955</v>
      </c>
      <c r="B5487" s="1">
        <v>45501.354629629626</v>
      </c>
      <c r="C5487" t="s">
        <v>3257</v>
      </c>
      <c r="D5487" t="s">
        <v>2295</v>
      </c>
      <c r="E5487" t="s">
        <v>3461</v>
      </c>
      <c r="F5487" t="s">
        <v>3462</v>
      </c>
      <c r="G5487">
        <v>577.11</v>
      </c>
      <c r="H5487">
        <v>1</v>
      </c>
      <c r="I5487">
        <f t="shared" si="85"/>
        <v>577.11</v>
      </c>
      <c r="J5487">
        <f>(Sales[[#This Row],[Selling Price Per Commodity]]-VLOOKUP(C5487,Products!A:E,4, FALSE))*Sales[[#This Row],[Quantity]]/10</f>
        <v>28.860000000000003</v>
      </c>
      <c r="K5487">
        <f>WEEKDAY(Sales[[#This Row],[Date and Time]],2)</f>
        <v>7</v>
      </c>
    </row>
    <row r="5488" spans="1:11" x14ac:dyDescent="0.3">
      <c r="A5488" t="s">
        <v>8956</v>
      </c>
      <c r="B5488" s="1">
        <v>45408.639722222222</v>
      </c>
      <c r="C5488" t="s">
        <v>3447</v>
      </c>
      <c r="D5488" t="s">
        <v>3136</v>
      </c>
      <c r="E5488" t="s">
        <v>3471</v>
      </c>
      <c r="F5488" t="s">
        <v>3467</v>
      </c>
      <c r="G5488">
        <v>1581.09</v>
      </c>
      <c r="H5488">
        <v>10</v>
      </c>
      <c r="I5488">
        <f t="shared" si="85"/>
        <v>158.10899999999998</v>
      </c>
      <c r="J5488">
        <f>(Sales[[#This Row],[Selling Price Per Commodity]]-VLOOKUP(C5488,Products!A:E,4, FALSE))*Sales[[#This Row],[Quantity]]/10</f>
        <v>-363.87100000000004</v>
      </c>
      <c r="K5488">
        <f>WEEKDAY(Sales[[#This Row],[Date and Time]],2)</f>
        <v>5</v>
      </c>
    </row>
    <row r="5489" spans="1:11" x14ac:dyDescent="0.3">
      <c r="A5489" t="s">
        <v>8957</v>
      </c>
      <c r="B5489" s="1">
        <v>45339.663402777776</v>
      </c>
      <c r="C5489" t="s">
        <v>3285</v>
      </c>
      <c r="D5489" t="s">
        <v>2186</v>
      </c>
      <c r="E5489" t="s">
        <v>3471</v>
      </c>
      <c r="F5489" t="s">
        <v>3472</v>
      </c>
      <c r="G5489">
        <v>1326.33</v>
      </c>
      <c r="H5489">
        <v>2</v>
      </c>
      <c r="I5489">
        <f t="shared" si="85"/>
        <v>663.16499999999996</v>
      </c>
      <c r="J5489">
        <f>(Sales[[#This Row],[Selling Price Per Commodity]]-VLOOKUP(C5489,Products!A:E,4, FALSE))*Sales[[#This Row],[Quantity]]/10</f>
        <v>112.79499999999999</v>
      </c>
      <c r="K5489">
        <f>WEEKDAY(Sales[[#This Row],[Date and Time]],2)</f>
        <v>6</v>
      </c>
    </row>
    <row r="5490" spans="1:11" x14ac:dyDescent="0.3">
      <c r="A5490" t="s">
        <v>8958</v>
      </c>
      <c r="B5490" s="1">
        <v>45310.297268518516</v>
      </c>
      <c r="C5490" t="s">
        <v>3351</v>
      </c>
      <c r="D5490" t="s">
        <v>2526</v>
      </c>
      <c r="E5490" t="s">
        <v>3479</v>
      </c>
      <c r="F5490" t="s">
        <v>3462</v>
      </c>
      <c r="G5490">
        <v>101.79</v>
      </c>
      <c r="H5490">
        <v>9</v>
      </c>
      <c r="I5490">
        <f t="shared" si="85"/>
        <v>11.31</v>
      </c>
      <c r="J5490">
        <f>(Sales[[#This Row],[Selling Price Per Commodity]]-VLOOKUP(C5490,Products!A:E,4, FALSE))*Sales[[#This Row],[Quantity]]/10</f>
        <v>-568.78199999999993</v>
      </c>
      <c r="K5490">
        <f>WEEKDAY(Sales[[#This Row],[Date and Time]],2)</f>
        <v>5</v>
      </c>
    </row>
    <row r="5491" spans="1:11" x14ac:dyDescent="0.3">
      <c r="A5491" t="s">
        <v>8959</v>
      </c>
      <c r="B5491" s="1">
        <v>45594.714930555558</v>
      </c>
      <c r="C5491" t="s">
        <v>3381</v>
      </c>
      <c r="D5491" t="s">
        <v>2482</v>
      </c>
      <c r="E5491" t="s">
        <v>3479</v>
      </c>
      <c r="F5491" t="s">
        <v>3467</v>
      </c>
      <c r="G5491">
        <v>1619.17</v>
      </c>
      <c r="H5491">
        <v>2</v>
      </c>
      <c r="I5491">
        <f t="shared" si="85"/>
        <v>809.58500000000004</v>
      </c>
      <c r="J5491">
        <f>(Sales[[#This Row],[Selling Price Per Commodity]]-VLOOKUP(C5491,Products!A:E,4, FALSE))*Sales[[#This Row],[Quantity]]/10</f>
        <v>60.909000000000006</v>
      </c>
      <c r="K5491">
        <f>WEEKDAY(Sales[[#This Row],[Date and Time]],2)</f>
        <v>2</v>
      </c>
    </row>
    <row r="5492" spans="1:11" x14ac:dyDescent="0.3">
      <c r="A5492" t="s">
        <v>8960</v>
      </c>
      <c r="B5492" s="1">
        <v>45432.619745370372</v>
      </c>
      <c r="C5492" t="s">
        <v>3442</v>
      </c>
      <c r="D5492" t="s">
        <v>2189</v>
      </c>
      <c r="E5492" t="s">
        <v>3479</v>
      </c>
      <c r="F5492" t="s">
        <v>3462</v>
      </c>
      <c r="G5492">
        <v>1245.31</v>
      </c>
      <c r="H5492">
        <v>6</v>
      </c>
      <c r="I5492">
        <f t="shared" si="85"/>
        <v>207.55166666666665</v>
      </c>
      <c r="J5492">
        <f>(Sales[[#This Row],[Selling Price Per Commodity]]-VLOOKUP(C5492,Products!A:E,4, FALSE))*Sales[[#This Row],[Quantity]]/10</f>
        <v>-194.77100000000002</v>
      </c>
      <c r="K5492">
        <f>WEEKDAY(Sales[[#This Row],[Date and Time]],2)</f>
        <v>1</v>
      </c>
    </row>
    <row r="5493" spans="1:11" x14ac:dyDescent="0.3">
      <c r="A5493" t="s">
        <v>8961</v>
      </c>
      <c r="B5493" s="1">
        <v>45441.719108796293</v>
      </c>
      <c r="C5493" t="s">
        <v>3285</v>
      </c>
      <c r="D5493" t="s">
        <v>507</v>
      </c>
      <c r="E5493" t="s">
        <v>3461</v>
      </c>
      <c r="F5493" t="s">
        <v>3472</v>
      </c>
      <c r="G5493">
        <v>928.58</v>
      </c>
      <c r="H5493">
        <v>8</v>
      </c>
      <c r="I5493">
        <f t="shared" si="85"/>
        <v>116.07250000000001</v>
      </c>
      <c r="J5493">
        <f>(Sales[[#This Row],[Selling Price Per Commodity]]-VLOOKUP(C5493,Products!A:E,4, FALSE))*Sales[[#This Row],[Quantity]]/10</f>
        <v>13.506000000000006</v>
      </c>
      <c r="K5493">
        <f>WEEKDAY(Sales[[#This Row],[Date and Time]],2)</f>
        <v>3</v>
      </c>
    </row>
    <row r="5494" spans="1:11" x14ac:dyDescent="0.3">
      <c r="A5494" t="s">
        <v>8962</v>
      </c>
      <c r="B5494" s="1">
        <v>45439.178680555553</v>
      </c>
      <c r="C5494" t="s">
        <v>3416</v>
      </c>
      <c r="D5494" t="s">
        <v>110</v>
      </c>
      <c r="E5494" t="s">
        <v>3471</v>
      </c>
      <c r="F5494" t="s">
        <v>3462</v>
      </c>
      <c r="G5494">
        <v>1100.1500000000001</v>
      </c>
      <c r="H5494">
        <v>4</v>
      </c>
      <c r="I5494">
        <f t="shared" si="85"/>
        <v>275.03750000000002</v>
      </c>
      <c r="J5494">
        <f>(Sales[[#This Row],[Selling Price Per Commodity]]-VLOOKUP(C5494,Products!A:E,4, FALSE))*Sales[[#This Row],[Quantity]]/10</f>
        <v>-191.38499999999999</v>
      </c>
      <c r="K5494">
        <f>WEEKDAY(Sales[[#This Row],[Date and Time]],2)</f>
        <v>1</v>
      </c>
    </row>
    <row r="5495" spans="1:11" x14ac:dyDescent="0.3">
      <c r="A5495" t="s">
        <v>8963</v>
      </c>
      <c r="B5495" s="1">
        <v>45588.320520833331</v>
      </c>
      <c r="C5495" t="s">
        <v>3250</v>
      </c>
      <c r="D5495" t="s">
        <v>1509</v>
      </c>
      <c r="E5495" t="s">
        <v>3479</v>
      </c>
      <c r="F5495" t="s">
        <v>3467</v>
      </c>
      <c r="G5495">
        <v>1446.81</v>
      </c>
      <c r="H5495">
        <v>2</v>
      </c>
      <c r="I5495">
        <f t="shared" si="85"/>
        <v>723.40499999999997</v>
      </c>
      <c r="J5495">
        <f>(Sales[[#This Row],[Selling Price Per Commodity]]-VLOOKUP(C5495,Products!A:E,4, FALSE))*Sales[[#This Row],[Quantity]]/10</f>
        <v>121.78699999999999</v>
      </c>
      <c r="K5495">
        <f>WEEKDAY(Sales[[#This Row],[Date and Time]],2)</f>
        <v>3</v>
      </c>
    </row>
    <row r="5496" spans="1:11" x14ac:dyDescent="0.3">
      <c r="A5496" t="s">
        <v>8964</v>
      </c>
      <c r="B5496" s="1">
        <v>45336.55609953704</v>
      </c>
      <c r="C5496" t="s">
        <v>3443</v>
      </c>
      <c r="D5496" t="s">
        <v>279</v>
      </c>
      <c r="E5496" t="s">
        <v>3471</v>
      </c>
      <c r="F5496" t="s">
        <v>3472</v>
      </c>
      <c r="G5496">
        <v>844.26</v>
      </c>
      <c r="H5496">
        <v>8</v>
      </c>
      <c r="I5496">
        <f t="shared" si="85"/>
        <v>105.5325</v>
      </c>
      <c r="J5496">
        <f>(Sales[[#This Row],[Selling Price Per Commodity]]-VLOOKUP(C5496,Products!A:E,4, FALSE))*Sales[[#This Row],[Quantity]]/10</f>
        <v>-545.42199999999991</v>
      </c>
      <c r="K5496">
        <f>WEEKDAY(Sales[[#This Row],[Date and Time]],2)</f>
        <v>3</v>
      </c>
    </row>
    <row r="5497" spans="1:11" x14ac:dyDescent="0.3">
      <c r="A5497" t="s">
        <v>8965</v>
      </c>
      <c r="B5497" s="1">
        <v>45486.426678240743</v>
      </c>
      <c r="C5497" t="s">
        <v>3387</v>
      </c>
      <c r="D5497" t="s">
        <v>1986</v>
      </c>
      <c r="E5497" t="s">
        <v>3461</v>
      </c>
      <c r="F5497" t="s">
        <v>3469</v>
      </c>
      <c r="G5497">
        <v>1853.78</v>
      </c>
      <c r="H5497">
        <v>2</v>
      </c>
      <c r="I5497">
        <f t="shared" si="85"/>
        <v>926.89</v>
      </c>
      <c r="J5497">
        <f>(Sales[[#This Row],[Selling Price Per Commodity]]-VLOOKUP(C5497,Products!A:E,4, FALSE))*Sales[[#This Row],[Quantity]]/10</f>
        <v>152.82999999999998</v>
      </c>
      <c r="K5497">
        <f>WEEKDAY(Sales[[#This Row],[Date and Time]],2)</f>
        <v>6</v>
      </c>
    </row>
    <row r="5498" spans="1:11" x14ac:dyDescent="0.3">
      <c r="A5498" t="s">
        <v>8966</v>
      </c>
      <c r="B5498" s="1">
        <v>45512.231793981482</v>
      </c>
      <c r="C5498" t="s">
        <v>3390</v>
      </c>
      <c r="D5498" t="s">
        <v>523</v>
      </c>
      <c r="E5498" t="s">
        <v>3471</v>
      </c>
      <c r="F5498" t="s">
        <v>3469</v>
      </c>
      <c r="G5498">
        <v>400.44</v>
      </c>
      <c r="H5498">
        <v>3</v>
      </c>
      <c r="I5498">
        <f t="shared" si="85"/>
        <v>133.47999999999999</v>
      </c>
      <c r="J5498">
        <f>(Sales[[#This Row],[Selling Price Per Commodity]]-VLOOKUP(C5498,Products!A:E,4, FALSE))*Sales[[#This Row],[Quantity]]/10</f>
        <v>-143.68199999999996</v>
      </c>
      <c r="K5498">
        <f>WEEKDAY(Sales[[#This Row],[Date and Time]],2)</f>
        <v>4</v>
      </c>
    </row>
    <row r="5499" spans="1:11" x14ac:dyDescent="0.3">
      <c r="A5499" t="s">
        <v>8967</v>
      </c>
      <c r="B5499" s="1">
        <v>45503.311689814815</v>
      </c>
      <c r="C5499" t="s">
        <v>3374</v>
      </c>
      <c r="D5499" t="s">
        <v>1822</v>
      </c>
      <c r="E5499" t="s">
        <v>3464</v>
      </c>
      <c r="F5499" t="s">
        <v>3476</v>
      </c>
      <c r="G5499">
        <v>666.73</v>
      </c>
      <c r="H5499">
        <v>5</v>
      </c>
      <c r="I5499">
        <f t="shared" si="85"/>
        <v>133.346</v>
      </c>
      <c r="J5499">
        <f>(Sales[[#This Row],[Selling Price Per Commodity]]-VLOOKUP(C5499,Products!A:E,4, FALSE))*Sales[[#This Row],[Quantity]]/10</f>
        <v>-330.89699999999999</v>
      </c>
      <c r="K5499">
        <f>WEEKDAY(Sales[[#This Row],[Date and Time]],2)</f>
        <v>2</v>
      </c>
    </row>
    <row r="5500" spans="1:11" x14ac:dyDescent="0.3">
      <c r="A5500" t="s">
        <v>8968</v>
      </c>
      <c r="B5500" s="1">
        <v>45337.624490740738</v>
      </c>
      <c r="C5500" t="s">
        <v>3414</v>
      </c>
      <c r="D5500" t="s">
        <v>1284</v>
      </c>
      <c r="E5500" t="s">
        <v>3464</v>
      </c>
      <c r="F5500" t="s">
        <v>3469</v>
      </c>
      <c r="G5500">
        <v>930.51</v>
      </c>
      <c r="H5500">
        <v>9</v>
      </c>
      <c r="I5500">
        <f t="shared" si="85"/>
        <v>103.39</v>
      </c>
      <c r="J5500">
        <f>(Sales[[#This Row],[Selling Price Per Commodity]]-VLOOKUP(C5500,Products!A:E,4, FALSE))*Sales[[#This Row],[Quantity]]/10</f>
        <v>-680.05799999999999</v>
      </c>
      <c r="K5500">
        <f>WEEKDAY(Sales[[#This Row],[Date and Time]],2)</f>
        <v>4</v>
      </c>
    </row>
    <row r="5501" spans="1:11" x14ac:dyDescent="0.3">
      <c r="A5501" t="s">
        <v>8969</v>
      </c>
      <c r="B5501" s="1">
        <v>45501.140057870369</v>
      </c>
      <c r="C5501" t="s">
        <v>3323</v>
      </c>
      <c r="D5501" t="s">
        <v>2753</v>
      </c>
      <c r="E5501" t="s">
        <v>3461</v>
      </c>
      <c r="F5501" t="s">
        <v>3469</v>
      </c>
      <c r="G5501">
        <v>1111.97</v>
      </c>
      <c r="H5501">
        <v>5</v>
      </c>
      <c r="I5501">
        <f t="shared" si="85"/>
        <v>222.39400000000001</v>
      </c>
      <c r="J5501">
        <f>(Sales[[#This Row],[Selling Price Per Commodity]]-VLOOKUP(C5501,Products!A:E,4, FALSE))*Sales[[#This Row],[Quantity]]/10</f>
        <v>-359.97300000000001</v>
      </c>
      <c r="K5501">
        <f>WEEKDAY(Sales[[#This Row],[Date and Time]],2)</f>
        <v>7</v>
      </c>
    </row>
    <row r="5502" spans="1:11" x14ac:dyDescent="0.3">
      <c r="A5502" t="s">
        <v>8970</v>
      </c>
      <c r="B5502" s="1">
        <v>45412.429722222223</v>
      </c>
      <c r="C5502" t="s">
        <v>3417</v>
      </c>
      <c r="D5502" t="s">
        <v>203</v>
      </c>
      <c r="E5502" t="s">
        <v>3466</v>
      </c>
      <c r="F5502" t="s">
        <v>3472</v>
      </c>
      <c r="G5502">
        <v>1294.1500000000001</v>
      </c>
      <c r="H5502">
        <v>5</v>
      </c>
      <c r="I5502">
        <f t="shared" si="85"/>
        <v>258.83000000000004</v>
      </c>
      <c r="J5502">
        <f>(Sales[[#This Row],[Selling Price Per Commodity]]-VLOOKUP(C5502,Products!A:E,4, FALSE))*Sales[[#This Row],[Quantity]]/10</f>
        <v>-194.83499999999998</v>
      </c>
      <c r="K5502">
        <f>WEEKDAY(Sales[[#This Row],[Date and Time]],2)</f>
        <v>2</v>
      </c>
    </row>
    <row r="5503" spans="1:11" x14ac:dyDescent="0.3">
      <c r="A5503" t="s">
        <v>8971</v>
      </c>
      <c r="B5503" s="1">
        <v>45318.307488425926</v>
      </c>
      <c r="C5503" t="s">
        <v>3417</v>
      </c>
      <c r="D5503" t="s">
        <v>2934</v>
      </c>
      <c r="E5503" t="s">
        <v>3479</v>
      </c>
      <c r="F5503" t="s">
        <v>3472</v>
      </c>
      <c r="G5503">
        <v>1314.51</v>
      </c>
      <c r="H5503">
        <v>9</v>
      </c>
      <c r="I5503">
        <f t="shared" si="85"/>
        <v>146.05666666666667</v>
      </c>
      <c r="J5503">
        <f>(Sales[[#This Row],[Selling Price Per Commodity]]-VLOOKUP(C5503,Products!A:E,4, FALSE))*Sales[[#This Row],[Quantity]]/10</f>
        <v>-452.19899999999996</v>
      </c>
      <c r="K5503">
        <f>WEEKDAY(Sales[[#This Row],[Date and Time]],2)</f>
        <v>6</v>
      </c>
    </row>
    <row r="5504" spans="1:11" x14ac:dyDescent="0.3">
      <c r="A5504" t="s">
        <v>8972</v>
      </c>
      <c r="B5504" s="1">
        <v>45401.840763888889</v>
      </c>
      <c r="C5504" t="s">
        <v>3261</v>
      </c>
      <c r="D5504" t="s">
        <v>590</v>
      </c>
      <c r="E5504" t="s">
        <v>3471</v>
      </c>
      <c r="F5504" t="s">
        <v>3469</v>
      </c>
      <c r="G5504">
        <v>88.53</v>
      </c>
      <c r="H5504">
        <v>9</v>
      </c>
      <c r="I5504">
        <f t="shared" si="85"/>
        <v>9.836666666666666</v>
      </c>
      <c r="J5504">
        <f>(Sales[[#This Row],[Selling Price Per Commodity]]-VLOOKUP(C5504,Products!A:E,4, FALSE))*Sales[[#This Row],[Quantity]]/10</f>
        <v>-846.87599999999986</v>
      </c>
      <c r="K5504">
        <f>WEEKDAY(Sales[[#This Row],[Date and Time]],2)</f>
        <v>5</v>
      </c>
    </row>
    <row r="5505" spans="1:11" x14ac:dyDescent="0.3">
      <c r="A5505" t="s">
        <v>8973</v>
      </c>
      <c r="B5505" s="1">
        <v>45447.939710648148</v>
      </c>
      <c r="C5505" t="s">
        <v>3315</v>
      </c>
      <c r="D5505" t="s">
        <v>1790</v>
      </c>
      <c r="E5505" t="s">
        <v>3466</v>
      </c>
      <c r="F5505" t="s">
        <v>3476</v>
      </c>
      <c r="G5505">
        <v>471.14</v>
      </c>
      <c r="H5505">
        <v>3</v>
      </c>
      <c r="I5505">
        <f t="shared" si="85"/>
        <v>157.04666666666665</v>
      </c>
      <c r="J5505">
        <f>(Sales[[#This Row],[Selling Price Per Commodity]]-VLOOKUP(C5505,Products!A:E,4, FALSE))*Sales[[#This Row],[Quantity]]/10</f>
        <v>19.819999999999993</v>
      </c>
      <c r="K5505">
        <f>WEEKDAY(Sales[[#This Row],[Date and Time]],2)</f>
        <v>2</v>
      </c>
    </row>
    <row r="5506" spans="1:11" x14ac:dyDescent="0.3">
      <c r="A5506" t="s">
        <v>8974</v>
      </c>
      <c r="B5506" s="1">
        <v>45414.984247685185</v>
      </c>
      <c r="C5506" t="s">
        <v>3226</v>
      </c>
      <c r="D5506" t="s">
        <v>2949</v>
      </c>
      <c r="E5506" t="s">
        <v>3479</v>
      </c>
      <c r="F5506" t="s">
        <v>3467</v>
      </c>
      <c r="G5506">
        <v>746.48</v>
      </c>
      <c r="H5506">
        <v>5</v>
      </c>
      <c r="I5506">
        <f t="shared" ref="I5506:I5569" si="86" xml:space="preserve"> G5506/H5506</f>
        <v>149.29599999999999</v>
      </c>
      <c r="J5506">
        <f>(Sales[[#This Row],[Selling Price Per Commodity]]-VLOOKUP(C5506,Products!A:E,4, FALSE))*Sales[[#This Row],[Quantity]]/10</f>
        <v>-330.08699999999999</v>
      </c>
      <c r="K5506">
        <f>WEEKDAY(Sales[[#This Row],[Date and Time]],2)</f>
        <v>4</v>
      </c>
    </row>
    <row r="5507" spans="1:11" x14ac:dyDescent="0.3">
      <c r="A5507" t="s">
        <v>8975</v>
      </c>
      <c r="B5507" s="1">
        <v>45340.714756944442</v>
      </c>
      <c r="C5507" t="s">
        <v>3299</v>
      </c>
      <c r="D5507" t="s">
        <v>1113</v>
      </c>
      <c r="E5507" t="s">
        <v>3464</v>
      </c>
      <c r="F5507" t="s">
        <v>3462</v>
      </c>
      <c r="G5507">
        <v>1139.8900000000001</v>
      </c>
      <c r="H5507">
        <v>10</v>
      </c>
      <c r="I5507">
        <f t="shared" si="86"/>
        <v>113.989</v>
      </c>
      <c r="J5507">
        <f>(Sales[[#This Row],[Selling Price Per Commodity]]-VLOOKUP(C5507,Products!A:E,4, FALSE))*Sales[[#This Row],[Quantity]]/10</f>
        <v>-287.99099999999999</v>
      </c>
      <c r="K5507">
        <f>WEEKDAY(Sales[[#This Row],[Date and Time]],2)</f>
        <v>7</v>
      </c>
    </row>
    <row r="5508" spans="1:11" x14ac:dyDescent="0.3">
      <c r="A5508" t="s">
        <v>8976</v>
      </c>
      <c r="B5508" s="1">
        <v>45419.879571759258</v>
      </c>
      <c r="C5508" t="s">
        <v>3449</v>
      </c>
      <c r="D5508" t="s">
        <v>3069</v>
      </c>
      <c r="E5508" t="s">
        <v>3466</v>
      </c>
      <c r="F5508" t="s">
        <v>3469</v>
      </c>
      <c r="G5508">
        <v>755.65</v>
      </c>
      <c r="H5508">
        <v>9</v>
      </c>
      <c r="I5508">
        <f t="shared" si="86"/>
        <v>83.961111111111109</v>
      </c>
      <c r="J5508">
        <f>(Sales[[#This Row],[Selling Price Per Commodity]]-VLOOKUP(C5508,Products!A:E,4, FALSE))*Sales[[#This Row],[Quantity]]/10</f>
        <v>-363.49099999999999</v>
      </c>
      <c r="K5508">
        <f>WEEKDAY(Sales[[#This Row],[Date and Time]],2)</f>
        <v>2</v>
      </c>
    </row>
    <row r="5509" spans="1:11" x14ac:dyDescent="0.3">
      <c r="A5509" t="s">
        <v>8977</v>
      </c>
      <c r="B5509" s="1">
        <v>45471.707939814813</v>
      </c>
      <c r="C5509" t="s">
        <v>3320</v>
      </c>
      <c r="D5509" t="s">
        <v>1676</v>
      </c>
      <c r="E5509" t="s">
        <v>3471</v>
      </c>
      <c r="F5509" t="s">
        <v>3469</v>
      </c>
      <c r="G5509">
        <v>165.35</v>
      </c>
      <c r="H5509">
        <v>1</v>
      </c>
      <c r="I5509">
        <f t="shared" si="86"/>
        <v>165.35</v>
      </c>
      <c r="J5509">
        <f>(Sales[[#This Row],[Selling Price Per Commodity]]-VLOOKUP(C5509,Products!A:E,4, FALSE))*Sales[[#This Row],[Quantity]]/10</f>
        <v>-71.338999999999999</v>
      </c>
      <c r="K5509">
        <f>WEEKDAY(Sales[[#This Row],[Date and Time]],2)</f>
        <v>5</v>
      </c>
    </row>
    <row r="5510" spans="1:11" x14ac:dyDescent="0.3">
      <c r="A5510" t="s">
        <v>8978</v>
      </c>
      <c r="B5510" s="1">
        <v>45558.972361111111</v>
      </c>
      <c r="C5510" t="s">
        <v>3450</v>
      </c>
      <c r="D5510" t="s">
        <v>507</v>
      </c>
      <c r="E5510" t="s">
        <v>3479</v>
      </c>
      <c r="F5510" t="s">
        <v>3472</v>
      </c>
      <c r="G5510">
        <v>307.20999999999998</v>
      </c>
      <c r="H5510">
        <v>4</v>
      </c>
      <c r="I5510">
        <f t="shared" si="86"/>
        <v>76.802499999999995</v>
      </c>
      <c r="J5510">
        <f>(Sales[[#This Row],[Selling Price Per Commodity]]-VLOOKUP(C5510,Products!A:E,4, FALSE))*Sales[[#This Row],[Quantity]]/10</f>
        <v>-270.91899999999998</v>
      </c>
      <c r="K5510">
        <f>WEEKDAY(Sales[[#This Row],[Date and Time]],2)</f>
        <v>1</v>
      </c>
    </row>
    <row r="5511" spans="1:11" x14ac:dyDescent="0.3">
      <c r="A5511" t="s">
        <v>8979</v>
      </c>
      <c r="B5511" s="1">
        <v>45480.94902777778</v>
      </c>
      <c r="C5511" t="s">
        <v>3293</v>
      </c>
      <c r="D5511" t="s">
        <v>1750</v>
      </c>
      <c r="E5511" t="s">
        <v>3479</v>
      </c>
      <c r="F5511" t="s">
        <v>3476</v>
      </c>
      <c r="G5511">
        <v>1760.17</v>
      </c>
      <c r="H5511">
        <v>7</v>
      </c>
      <c r="I5511">
        <f t="shared" si="86"/>
        <v>251.45285714285714</v>
      </c>
      <c r="J5511">
        <f>(Sales[[#This Row],[Selling Price Per Commodity]]-VLOOKUP(C5511,Products!A:E,4, FALSE))*Sales[[#This Row],[Quantity]]/10</f>
        <v>53.523999999999987</v>
      </c>
      <c r="K5511">
        <f>WEEKDAY(Sales[[#This Row],[Date and Time]],2)</f>
        <v>7</v>
      </c>
    </row>
    <row r="5512" spans="1:11" x14ac:dyDescent="0.3">
      <c r="A5512" t="s">
        <v>8980</v>
      </c>
      <c r="B5512" s="1">
        <v>45301.30667824074</v>
      </c>
      <c r="C5512" t="s">
        <v>3220</v>
      </c>
      <c r="D5512" t="s">
        <v>1158</v>
      </c>
      <c r="E5512" t="s">
        <v>3466</v>
      </c>
      <c r="F5512" t="s">
        <v>3462</v>
      </c>
      <c r="G5512">
        <v>190.7</v>
      </c>
      <c r="H5512">
        <v>9</v>
      </c>
      <c r="I5512">
        <f t="shared" si="86"/>
        <v>21.188888888888886</v>
      </c>
      <c r="J5512">
        <f>(Sales[[#This Row],[Selling Price Per Commodity]]-VLOOKUP(C5512,Products!A:E,4, FALSE))*Sales[[#This Row],[Quantity]]/10</f>
        <v>-5.7970000000000015</v>
      </c>
      <c r="K5512">
        <f>WEEKDAY(Sales[[#This Row],[Date and Time]],2)</f>
        <v>3</v>
      </c>
    </row>
    <row r="5513" spans="1:11" x14ac:dyDescent="0.3">
      <c r="A5513" t="s">
        <v>8981</v>
      </c>
      <c r="B5513" s="1">
        <v>45562.334085648145</v>
      </c>
      <c r="C5513" t="s">
        <v>3349</v>
      </c>
      <c r="D5513" t="s">
        <v>2158</v>
      </c>
      <c r="E5513" t="s">
        <v>3461</v>
      </c>
      <c r="F5513" t="s">
        <v>3472</v>
      </c>
      <c r="G5513">
        <v>1958.71</v>
      </c>
      <c r="H5513">
        <v>9</v>
      </c>
      <c r="I5513">
        <f t="shared" si="86"/>
        <v>217.63444444444445</v>
      </c>
      <c r="J5513">
        <f>(Sales[[#This Row],[Selling Price Per Commodity]]-VLOOKUP(C5513,Products!A:E,4, FALSE))*Sales[[#This Row],[Quantity]]/10</f>
        <v>-475.56499999999994</v>
      </c>
      <c r="K5513">
        <f>WEEKDAY(Sales[[#This Row],[Date and Time]],2)</f>
        <v>5</v>
      </c>
    </row>
    <row r="5514" spans="1:11" x14ac:dyDescent="0.3">
      <c r="A5514" t="s">
        <v>8982</v>
      </c>
      <c r="B5514" s="1">
        <v>45421.408136574071</v>
      </c>
      <c r="C5514" t="s">
        <v>3292</v>
      </c>
      <c r="D5514" t="s">
        <v>2219</v>
      </c>
      <c r="E5514" t="s">
        <v>3471</v>
      </c>
      <c r="F5514" t="s">
        <v>3467</v>
      </c>
      <c r="G5514">
        <v>1387.75</v>
      </c>
      <c r="H5514">
        <v>9</v>
      </c>
      <c r="I5514">
        <f t="shared" si="86"/>
        <v>154.19444444444446</v>
      </c>
      <c r="J5514">
        <f>(Sales[[#This Row],[Selling Price Per Commodity]]-VLOOKUP(C5514,Products!A:E,4, FALSE))*Sales[[#This Row],[Quantity]]/10</f>
        <v>-150.29599999999999</v>
      </c>
      <c r="K5514">
        <f>WEEKDAY(Sales[[#This Row],[Date and Time]],2)</f>
        <v>4</v>
      </c>
    </row>
    <row r="5515" spans="1:11" x14ac:dyDescent="0.3">
      <c r="A5515" t="s">
        <v>8983</v>
      </c>
      <c r="B5515" s="1">
        <v>45565.064560185187</v>
      </c>
      <c r="C5515" t="s">
        <v>3267</v>
      </c>
      <c r="D5515" t="s">
        <v>2337</v>
      </c>
      <c r="E5515" t="s">
        <v>3479</v>
      </c>
      <c r="F5515" t="s">
        <v>3462</v>
      </c>
      <c r="G5515">
        <v>1715.2</v>
      </c>
      <c r="H5515">
        <v>3</v>
      </c>
      <c r="I5515">
        <f t="shared" si="86"/>
        <v>571.73333333333335</v>
      </c>
      <c r="J5515">
        <f>(Sales[[#This Row],[Selling Price Per Commodity]]-VLOOKUP(C5515,Products!A:E,4, FALSE))*Sales[[#This Row],[Quantity]]/10</f>
        <v>31.843000000000011</v>
      </c>
      <c r="K5515">
        <f>WEEKDAY(Sales[[#This Row],[Date and Time]],2)</f>
        <v>1</v>
      </c>
    </row>
    <row r="5516" spans="1:11" x14ac:dyDescent="0.3">
      <c r="A5516" t="s">
        <v>8984</v>
      </c>
      <c r="B5516" s="1">
        <v>45554.091296296298</v>
      </c>
      <c r="C5516" t="s">
        <v>3305</v>
      </c>
      <c r="D5516" t="s">
        <v>2617</v>
      </c>
      <c r="E5516" t="s">
        <v>3461</v>
      </c>
      <c r="F5516" t="s">
        <v>3467</v>
      </c>
      <c r="G5516">
        <v>272.16000000000003</v>
      </c>
      <c r="H5516">
        <v>9</v>
      </c>
      <c r="I5516">
        <f t="shared" si="86"/>
        <v>30.240000000000002</v>
      </c>
      <c r="J5516">
        <f>(Sales[[#This Row],[Selling Price Per Commodity]]-VLOOKUP(C5516,Products!A:E,4, FALSE))*Sales[[#This Row],[Quantity]]/10</f>
        <v>-312.04799999999994</v>
      </c>
      <c r="K5516">
        <f>WEEKDAY(Sales[[#This Row],[Date and Time]],2)</f>
        <v>4</v>
      </c>
    </row>
    <row r="5517" spans="1:11" x14ac:dyDescent="0.3">
      <c r="A5517" t="s">
        <v>8985</v>
      </c>
      <c r="B5517" s="1">
        <v>45303.600300925929</v>
      </c>
      <c r="C5517" t="s">
        <v>3274</v>
      </c>
      <c r="D5517" t="s">
        <v>1701</v>
      </c>
      <c r="E5517" t="s">
        <v>3479</v>
      </c>
      <c r="F5517" t="s">
        <v>3476</v>
      </c>
      <c r="G5517">
        <v>1019.03</v>
      </c>
      <c r="H5517">
        <v>2</v>
      </c>
      <c r="I5517">
        <f t="shared" si="86"/>
        <v>509.51499999999999</v>
      </c>
      <c r="J5517">
        <f>(Sales[[#This Row],[Selling Price Per Commodity]]-VLOOKUP(C5517,Products!A:E,4, FALSE))*Sales[[#This Row],[Quantity]]/10</f>
        <v>-88.424999999999997</v>
      </c>
      <c r="K5517">
        <f>WEEKDAY(Sales[[#This Row],[Date and Time]],2)</f>
        <v>5</v>
      </c>
    </row>
    <row r="5518" spans="1:11" x14ac:dyDescent="0.3">
      <c r="A5518" t="s">
        <v>8986</v>
      </c>
      <c r="B5518" s="1">
        <v>45529.783819444441</v>
      </c>
      <c r="C5518" t="s">
        <v>3284</v>
      </c>
      <c r="D5518" t="s">
        <v>660</v>
      </c>
      <c r="E5518" t="s">
        <v>3461</v>
      </c>
      <c r="F5518" t="s">
        <v>3467</v>
      </c>
      <c r="G5518">
        <v>670.05</v>
      </c>
      <c r="H5518">
        <v>2</v>
      </c>
      <c r="I5518">
        <f t="shared" si="86"/>
        <v>335.02499999999998</v>
      </c>
      <c r="J5518">
        <f>(Sales[[#This Row],[Selling Price Per Commodity]]-VLOOKUP(C5518,Products!A:E,4, FALSE))*Sales[[#This Row],[Quantity]]/10</f>
        <v>-61.911000000000016</v>
      </c>
      <c r="K5518">
        <f>WEEKDAY(Sales[[#This Row],[Date and Time]],2)</f>
        <v>7</v>
      </c>
    </row>
    <row r="5519" spans="1:11" x14ac:dyDescent="0.3">
      <c r="A5519" t="s">
        <v>8987</v>
      </c>
      <c r="B5519" s="1">
        <v>45356.006076388891</v>
      </c>
      <c r="C5519" t="s">
        <v>3315</v>
      </c>
      <c r="D5519" t="s">
        <v>1488</v>
      </c>
      <c r="E5519" t="s">
        <v>3466</v>
      </c>
      <c r="F5519" t="s">
        <v>3462</v>
      </c>
      <c r="G5519">
        <v>1062.5899999999999</v>
      </c>
      <c r="H5519">
        <v>8</v>
      </c>
      <c r="I5519">
        <f t="shared" si="86"/>
        <v>132.82374999999999</v>
      </c>
      <c r="J5519">
        <f>(Sales[[#This Row],[Selling Price Per Commodity]]-VLOOKUP(C5519,Products!A:E,4, FALSE))*Sales[[#This Row],[Quantity]]/10</f>
        <v>33.474999999999987</v>
      </c>
      <c r="K5519">
        <f>WEEKDAY(Sales[[#This Row],[Date and Time]],2)</f>
        <v>2</v>
      </c>
    </row>
    <row r="5520" spans="1:11" x14ac:dyDescent="0.3">
      <c r="A5520" t="s">
        <v>8988</v>
      </c>
      <c r="B5520" s="1">
        <v>45329.721932870372</v>
      </c>
      <c r="C5520" t="s">
        <v>3428</v>
      </c>
      <c r="D5520" t="s">
        <v>956</v>
      </c>
      <c r="E5520" t="s">
        <v>3461</v>
      </c>
      <c r="F5520" t="s">
        <v>3469</v>
      </c>
      <c r="G5520">
        <v>1825.48</v>
      </c>
      <c r="H5520">
        <v>10</v>
      </c>
      <c r="I5520">
        <f t="shared" si="86"/>
        <v>182.548</v>
      </c>
      <c r="J5520">
        <f>(Sales[[#This Row],[Selling Price Per Commodity]]-VLOOKUP(C5520,Products!A:E,4, FALSE))*Sales[[#This Row],[Quantity]]/10</f>
        <v>-559.77200000000005</v>
      </c>
      <c r="K5520">
        <f>WEEKDAY(Sales[[#This Row],[Date and Time]],2)</f>
        <v>3</v>
      </c>
    </row>
    <row r="5521" spans="1:11" x14ac:dyDescent="0.3">
      <c r="A5521" t="s">
        <v>8989</v>
      </c>
      <c r="B5521" s="1">
        <v>45402.477708333332</v>
      </c>
      <c r="C5521" t="s">
        <v>3346</v>
      </c>
      <c r="D5521" t="s">
        <v>1707</v>
      </c>
      <c r="E5521" t="s">
        <v>3464</v>
      </c>
      <c r="F5521" t="s">
        <v>3476</v>
      </c>
      <c r="G5521">
        <v>696.25</v>
      </c>
      <c r="H5521">
        <v>1</v>
      </c>
      <c r="I5521">
        <f t="shared" si="86"/>
        <v>696.25</v>
      </c>
      <c r="J5521">
        <f>(Sales[[#This Row],[Selling Price Per Commodity]]-VLOOKUP(C5521,Products!A:E,4, FALSE))*Sales[[#This Row],[Quantity]]/10</f>
        <v>52.509</v>
      </c>
      <c r="K5521">
        <f>WEEKDAY(Sales[[#This Row],[Date and Time]],2)</f>
        <v>6</v>
      </c>
    </row>
    <row r="5522" spans="1:11" x14ac:dyDescent="0.3">
      <c r="A5522" t="s">
        <v>8990</v>
      </c>
      <c r="B5522" s="1">
        <v>45532.317013888889</v>
      </c>
      <c r="C5522" t="s">
        <v>3453</v>
      </c>
      <c r="D5522" t="s">
        <v>1863</v>
      </c>
      <c r="E5522" t="s">
        <v>3466</v>
      </c>
      <c r="F5522" t="s">
        <v>3462</v>
      </c>
      <c r="G5522">
        <v>658.18</v>
      </c>
      <c r="H5522">
        <v>2</v>
      </c>
      <c r="I5522">
        <f t="shared" si="86"/>
        <v>329.09</v>
      </c>
      <c r="J5522">
        <f>(Sales[[#This Row],[Selling Price Per Commodity]]-VLOOKUP(C5522,Products!A:E,4, FALSE))*Sales[[#This Row],[Quantity]]/10</f>
        <v>-55.396000000000015</v>
      </c>
      <c r="K5522">
        <f>WEEKDAY(Sales[[#This Row],[Date and Time]],2)</f>
        <v>3</v>
      </c>
    </row>
    <row r="5523" spans="1:11" x14ac:dyDescent="0.3">
      <c r="A5523" t="s">
        <v>8991</v>
      </c>
      <c r="B5523" s="1">
        <v>45327.471006944441</v>
      </c>
      <c r="C5523" t="s">
        <v>3245</v>
      </c>
      <c r="D5523" t="s">
        <v>2183</v>
      </c>
      <c r="E5523" t="s">
        <v>3461</v>
      </c>
      <c r="F5523" t="s">
        <v>3469</v>
      </c>
      <c r="G5523">
        <v>1516.1</v>
      </c>
      <c r="H5523">
        <v>4</v>
      </c>
      <c r="I5523">
        <f t="shared" si="86"/>
        <v>379.02499999999998</v>
      </c>
      <c r="J5523">
        <f>(Sales[[#This Row],[Selling Price Per Commodity]]-VLOOKUP(C5523,Products!A:E,4, FALSE))*Sales[[#This Row],[Quantity]]/10</f>
        <v>76.249999999999986</v>
      </c>
      <c r="K5523">
        <f>WEEKDAY(Sales[[#This Row],[Date and Time]],2)</f>
        <v>1</v>
      </c>
    </row>
    <row r="5524" spans="1:11" x14ac:dyDescent="0.3">
      <c r="A5524" t="s">
        <v>8992</v>
      </c>
      <c r="B5524" s="1">
        <v>45516.367349537039</v>
      </c>
      <c r="C5524" t="s">
        <v>3326</v>
      </c>
      <c r="D5524" t="s">
        <v>1197</v>
      </c>
      <c r="E5524" t="s">
        <v>3464</v>
      </c>
      <c r="F5524" t="s">
        <v>3476</v>
      </c>
      <c r="G5524">
        <v>1960.73</v>
      </c>
      <c r="H5524">
        <v>3</v>
      </c>
      <c r="I5524">
        <f t="shared" si="86"/>
        <v>653.57666666666671</v>
      </c>
      <c r="J5524">
        <f>(Sales[[#This Row],[Selling Price Per Commodity]]-VLOOKUP(C5524,Products!A:E,4, FALSE))*Sales[[#This Row],[Quantity]]/10</f>
        <v>-15.027999999999974</v>
      </c>
      <c r="K5524">
        <f>WEEKDAY(Sales[[#This Row],[Date and Time]],2)</f>
        <v>1</v>
      </c>
    </row>
    <row r="5525" spans="1:11" x14ac:dyDescent="0.3">
      <c r="A5525" t="s">
        <v>8993</v>
      </c>
      <c r="B5525" s="1">
        <v>45613.250648148147</v>
      </c>
      <c r="C5525" t="s">
        <v>3349</v>
      </c>
      <c r="D5525" t="s">
        <v>1348</v>
      </c>
      <c r="E5525" t="s">
        <v>3479</v>
      </c>
      <c r="F5525" t="s">
        <v>3462</v>
      </c>
      <c r="G5525">
        <v>24.31</v>
      </c>
      <c r="H5525">
        <v>5</v>
      </c>
      <c r="I5525">
        <f t="shared" si="86"/>
        <v>4.8620000000000001</v>
      </c>
      <c r="J5525">
        <f>(Sales[[#This Row],[Selling Price Per Commodity]]-VLOOKUP(C5525,Products!A:E,4, FALSE))*Sales[[#This Row],[Quantity]]/10</f>
        <v>-370.589</v>
      </c>
      <c r="K5525">
        <f>WEEKDAY(Sales[[#This Row],[Date and Time]],2)</f>
        <v>7</v>
      </c>
    </row>
    <row r="5526" spans="1:11" x14ac:dyDescent="0.3">
      <c r="A5526" t="s">
        <v>8994</v>
      </c>
      <c r="B5526" s="1">
        <v>45498.90221064815</v>
      </c>
      <c r="C5526" t="s">
        <v>3343</v>
      </c>
      <c r="D5526" t="s">
        <v>2687</v>
      </c>
      <c r="E5526" t="s">
        <v>3466</v>
      </c>
      <c r="F5526" t="s">
        <v>3476</v>
      </c>
      <c r="G5526">
        <v>124.16</v>
      </c>
      <c r="H5526">
        <v>9</v>
      </c>
      <c r="I5526">
        <f t="shared" si="86"/>
        <v>13.795555555555556</v>
      </c>
      <c r="J5526">
        <f>(Sales[[#This Row],[Selling Price Per Commodity]]-VLOOKUP(C5526,Products!A:E,4, FALSE))*Sales[[#This Row],[Quantity]]/10</f>
        <v>-82.902999999999992</v>
      </c>
      <c r="K5526">
        <f>WEEKDAY(Sales[[#This Row],[Date and Time]],2)</f>
        <v>4</v>
      </c>
    </row>
    <row r="5527" spans="1:11" x14ac:dyDescent="0.3">
      <c r="A5527" t="s">
        <v>8995</v>
      </c>
      <c r="B5527" s="1">
        <v>45400.326747685183</v>
      </c>
      <c r="C5527" t="s">
        <v>3337</v>
      </c>
      <c r="D5527" t="s">
        <v>555</v>
      </c>
      <c r="E5527" t="s">
        <v>3461</v>
      </c>
      <c r="F5527" t="s">
        <v>3476</v>
      </c>
      <c r="G5527">
        <v>134.43</v>
      </c>
      <c r="H5527">
        <v>10</v>
      </c>
      <c r="I5527">
        <f t="shared" si="86"/>
        <v>13.443000000000001</v>
      </c>
      <c r="J5527">
        <f>(Sales[[#This Row],[Selling Price Per Commodity]]-VLOOKUP(C5527,Products!A:E,4, FALSE))*Sales[[#This Row],[Quantity]]/10</f>
        <v>-886.12700000000007</v>
      </c>
      <c r="K5527">
        <f>WEEKDAY(Sales[[#This Row],[Date and Time]],2)</f>
        <v>4</v>
      </c>
    </row>
    <row r="5528" spans="1:11" x14ac:dyDescent="0.3">
      <c r="A5528" t="s">
        <v>8996</v>
      </c>
      <c r="B5528" s="1">
        <v>45582.27884259259</v>
      </c>
      <c r="C5528" t="s">
        <v>3339</v>
      </c>
      <c r="D5528" t="s">
        <v>2412</v>
      </c>
      <c r="E5528" t="s">
        <v>3464</v>
      </c>
      <c r="F5528" t="s">
        <v>3462</v>
      </c>
      <c r="G5528">
        <v>1677.08</v>
      </c>
      <c r="H5528">
        <v>1</v>
      </c>
      <c r="I5528">
        <f t="shared" si="86"/>
        <v>1677.08</v>
      </c>
      <c r="J5528">
        <f>(Sales[[#This Row],[Selling Price Per Commodity]]-VLOOKUP(C5528,Products!A:E,4, FALSE))*Sales[[#This Row],[Quantity]]/10</f>
        <v>103.04899999999998</v>
      </c>
      <c r="K5528">
        <f>WEEKDAY(Sales[[#This Row],[Date and Time]],2)</f>
        <v>4</v>
      </c>
    </row>
    <row r="5529" spans="1:11" x14ac:dyDescent="0.3">
      <c r="A5529" t="s">
        <v>8997</v>
      </c>
      <c r="B5529" s="1">
        <v>45558.641932870371</v>
      </c>
      <c r="C5529" t="s">
        <v>3441</v>
      </c>
      <c r="D5529" t="s">
        <v>1515</v>
      </c>
      <c r="E5529" t="s">
        <v>3461</v>
      </c>
      <c r="F5529" t="s">
        <v>3469</v>
      </c>
      <c r="G5529">
        <v>1659.54</v>
      </c>
      <c r="H5529">
        <v>10</v>
      </c>
      <c r="I5529">
        <f t="shared" si="86"/>
        <v>165.95400000000001</v>
      </c>
      <c r="J5529">
        <f>(Sales[[#This Row],[Selling Price Per Commodity]]-VLOOKUP(C5529,Products!A:E,4, FALSE))*Sales[[#This Row],[Quantity]]/10</f>
        <v>-159.52600000000001</v>
      </c>
      <c r="K5529">
        <f>WEEKDAY(Sales[[#This Row],[Date and Time]],2)</f>
        <v>1</v>
      </c>
    </row>
    <row r="5530" spans="1:11" x14ac:dyDescent="0.3">
      <c r="A5530" t="s">
        <v>8998</v>
      </c>
      <c r="B5530" s="1">
        <v>45459.975555555553</v>
      </c>
      <c r="C5530" t="s">
        <v>3245</v>
      </c>
      <c r="D5530" t="s">
        <v>1518</v>
      </c>
      <c r="E5530" t="s">
        <v>3471</v>
      </c>
      <c r="F5530" t="s">
        <v>3472</v>
      </c>
      <c r="G5530">
        <v>603.94000000000005</v>
      </c>
      <c r="H5530">
        <v>6</v>
      </c>
      <c r="I5530">
        <f t="shared" si="86"/>
        <v>100.65666666666668</v>
      </c>
      <c r="J5530">
        <f>(Sales[[#This Row],[Selling Price Per Commodity]]-VLOOKUP(C5530,Products!A:E,4, FALSE))*Sales[[#This Row],[Quantity]]/10</f>
        <v>-52.645999999999994</v>
      </c>
      <c r="K5530">
        <f>WEEKDAY(Sales[[#This Row],[Date and Time]],2)</f>
        <v>7</v>
      </c>
    </row>
    <row r="5531" spans="1:11" x14ac:dyDescent="0.3">
      <c r="A5531" t="s">
        <v>8999</v>
      </c>
      <c r="B5531" s="1">
        <v>45418.948761574073</v>
      </c>
      <c r="C5531" t="s">
        <v>3423</v>
      </c>
      <c r="D5531" t="s">
        <v>701</v>
      </c>
      <c r="E5531" t="s">
        <v>3479</v>
      </c>
      <c r="F5531" t="s">
        <v>3467</v>
      </c>
      <c r="G5531">
        <v>1588.8</v>
      </c>
      <c r="H5531">
        <v>6</v>
      </c>
      <c r="I5531">
        <f t="shared" si="86"/>
        <v>264.8</v>
      </c>
      <c r="J5531">
        <f>(Sales[[#This Row],[Selling Price Per Commodity]]-VLOOKUP(C5531,Products!A:E,4, FALSE))*Sales[[#This Row],[Quantity]]/10</f>
        <v>-74.099999999999994</v>
      </c>
      <c r="K5531">
        <f>WEEKDAY(Sales[[#This Row],[Date and Time]],2)</f>
        <v>1</v>
      </c>
    </row>
    <row r="5532" spans="1:11" x14ac:dyDescent="0.3">
      <c r="A5532" t="s">
        <v>9000</v>
      </c>
      <c r="B5532" s="1">
        <v>45413.253912037035</v>
      </c>
      <c r="C5532" t="s">
        <v>3437</v>
      </c>
      <c r="D5532" t="s">
        <v>449</v>
      </c>
      <c r="E5532" t="s">
        <v>3471</v>
      </c>
      <c r="F5532" t="s">
        <v>3472</v>
      </c>
      <c r="G5532">
        <v>153.66</v>
      </c>
      <c r="H5532">
        <v>10</v>
      </c>
      <c r="I5532">
        <f t="shared" si="86"/>
        <v>15.366</v>
      </c>
      <c r="J5532">
        <f>(Sales[[#This Row],[Selling Price Per Commodity]]-VLOOKUP(C5532,Products!A:E,4, FALSE))*Sales[[#This Row],[Quantity]]/10</f>
        <v>-971.31399999999996</v>
      </c>
      <c r="K5532">
        <f>WEEKDAY(Sales[[#This Row],[Date and Time]],2)</f>
        <v>3</v>
      </c>
    </row>
    <row r="5533" spans="1:11" x14ac:dyDescent="0.3">
      <c r="A5533" t="s">
        <v>9001</v>
      </c>
      <c r="B5533" s="1">
        <v>45359.541655092595</v>
      </c>
      <c r="C5533" t="s">
        <v>3386</v>
      </c>
      <c r="D5533" t="s">
        <v>158</v>
      </c>
      <c r="E5533" t="s">
        <v>3471</v>
      </c>
      <c r="F5533" t="s">
        <v>3467</v>
      </c>
      <c r="G5533">
        <v>332.75</v>
      </c>
      <c r="H5533">
        <v>7</v>
      </c>
      <c r="I5533">
        <f t="shared" si="86"/>
        <v>47.535714285714285</v>
      </c>
      <c r="J5533">
        <f>(Sales[[#This Row],[Selling Price Per Commodity]]-VLOOKUP(C5533,Products!A:E,4, FALSE))*Sales[[#This Row],[Quantity]]/10</f>
        <v>-492.61399999999992</v>
      </c>
      <c r="K5533">
        <f>WEEKDAY(Sales[[#This Row],[Date and Time]],2)</f>
        <v>5</v>
      </c>
    </row>
    <row r="5534" spans="1:11" x14ac:dyDescent="0.3">
      <c r="A5534" t="s">
        <v>9002</v>
      </c>
      <c r="B5534" s="1">
        <v>45568.236284722225</v>
      </c>
      <c r="C5534" t="s">
        <v>3359</v>
      </c>
      <c r="D5534" t="s">
        <v>2111</v>
      </c>
      <c r="E5534" t="s">
        <v>3464</v>
      </c>
      <c r="F5534" t="s">
        <v>3472</v>
      </c>
      <c r="G5534">
        <v>1757.37</v>
      </c>
      <c r="H5534">
        <v>1</v>
      </c>
      <c r="I5534">
        <f t="shared" si="86"/>
        <v>1757.37</v>
      </c>
      <c r="J5534">
        <f>(Sales[[#This Row],[Selling Price Per Commodity]]-VLOOKUP(C5534,Products!A:E,4, FALSE))*Sales[[#This Row],[Quantity]]/10</f>
        <v>100.71799999999999</v>
      </c>
      <c r="K5534">
        <f>WEEKDAY(Sales[[#This Row],[Date and Time]],2)</f>
        <v>4</v>
      </c>
    </row>
    <row r="5535" spans="1:11" x14ac:dyDescent="0.3">
      <c r="A5535" t="s">
        <v>9003</v>
      </c>
      <c r="B5535" s="1">
        <v>45584.552731481483</v>
      </c>
      <c r="C5535" t="s">
        <v>3297</v>
      </c>
      <c r="D5535" t="s">
        <v>1371</v>
      </c>
      <c r="E5535" t="s">
        <v>3464</v>
      </c>
      <c r="F5535" t="s">
        <v>3462</v>
      </c>
      <c r="G5535">
        <v>1165.26</v>
      </c>
      <c r="H5535">
        <v>10</v>
      </c>
      <c r="I5535">
        <f t="shared" si="86"/>
        <v>116.526</v>
      </c>
      <c r="J5535">
        <f>(Sales[[#This Row],[Selling Price Per Commodity]]-VLOOKUP(C5535,Products!A:E,4, FALSE))*Sales[[#This Row],[Quantity]]/10</f>
        <v>-705.25400000000002</v>
      </c>
      <c r="K5535">
        <f>WEEKDAY(Sales[[#This Row],[Date and Time]],2)</f>
        <v>6</v>
      </c>
    </row>
    <row r="5536" spans="1:11" x14ac:dyDescent="0.3">
      <c r="A5536" t="s">
        <v>9004</v>
      </c>
      <c r="B5536" s="1">
        <v>45481.971018518518</v>
      </c>
      <c r="C5536" t="s">
        <v>3440</v>
      </c>
      <c r="D5536" t="s">
        <v>1781</v>
      </c>
      <c r="E5536" t="s">
        <v>3461</v>
      </c>
      <c r="F5536" t="s">
        <v>3472</v>
      </c>
      <c r="G5536">
        <v>1613.4</v>
      </c>
      <c r="H5536">
        <v>8</v>
      </c>
      <c r="I5536">
        <f t="shared" si="86"/>
        <v>201.67500000000001</v>
      </c>
      <c r="J5536">
        <f>(Sales[[#This Row],[Selling Price Per Commodity]]-VLOOKUP(C5536,Products!A:E,4, FALSE))*Sales[[#This Row],[Quantity]]/10</f>
        <v>67.34</v>
      </c>
      <c r="K5536">
        <f>WEEKDAY(Sales[[#This Row],[Date and Time]],2)</f>
        <v>1</v>
      </c>
    </row>
    <row r="5537" spans="1:11" x14ac:dyDescent="0.3">
      <c r="A5537" t="s">
        <v>9005</v>
      </c>
      <c r="B5537" s="1">
        <v>45610.371840277781</v>
      </c>
      <c r="C5537" t="s">
        <v>3400</v>
      </c>
      <c r="D5537" t="s">
        <v>118</v>
      </c>
      <c r="E5537" t="s">
        <v>3479</v>
      </c>
      <c r="F5537" t="s">
        <v>3472</v>
      </c>
      <c r="G5537">
        <v>911.14</v>
      </c>
      <c r="H5537">
        <v>9</v>
      </c>
      <c r="I5537">
        <f t="shared" si="86"/>
        <v>101.23777777777778</v>
      </c>
      <c r="J5537">
        <f>(Sales[[#This Row],[Selling Price Per Commodity]]-VLOOKUP(C5537,Products!A:E,4, FALSE))*Sales[[#This Row],[Quantity]]/10</f>
        <v>-141.023</v>
      </c>
      <c r="K5537">
        <f>WEEKDAY(Sales[[#This Row],[Date and Time]],2)</f>
        <v>4</v>
      </c>
    </row>
    <row r="5538" spans="1:11" x14ac:dyDescent="0.3">
      <c r="A5538" t="s">
        <v>9006</v>
      </c>
      <c r="B5538" s="1">
        <v>45421.594050925924</v>
      </c>
      <c r="C5538" t="s">
        <v>3452</v>
      </c>
      <c r="D5538" t="s">
        <v>442</v>
      </c>
      <c r="E5538" t="s">
        <v>3461</v>
      </c>
      <c r="F5538" t="s">
        <v>3472</v>
      </c>
      <c r="G5538">
        <v>1424.15</v>
      </c>
      <c r="H5538">
        <v>2</v>
      </c>
      <c r="I5538">
        <f t="shared" si="86"/>
        <v>712.07500000000005</v>
      </c>
      <c r="J5538">
        <f>(Sales[[#This Row],[Selling Price Per Commodity]]-VLOOKUP(C5538,Products!A:E,4, FALSE))*Sales[[#This Row],[Quantity]]/10</f>
        <v>-38.999000000000002</v>
      </c>
      <c r="K5538">
        <f>WEEKDAY(Sales[[#This Row],[Date and Time]],2)</f>
        <v>4</v>
      </c>
    </row>
    <row r="5539" spans="1:11" x14ac:dyDescent="0.3">
      <c r="A5539" t="s">
        <v>9007</v>
      </c>
      <c r="B5539" s="1">
        <v>45379.742881944447</v>
      </c>
      <c r="C5539" t="s">
        <v>3450</v>
      </c>
      <c r="D5539" t="s">
        <v>960</v>
      </c>
      <c r="E5539" t="s">
        <v>3466</v>
      </c>
      <c r="F5539" t="s">
        <v>3476</v>
      </c>
      <c r="G5539">
        <v>980.33</v>
      </c>
      <c r="H5539">
        <v>2</v>
      </c>
      <c r="I5539">
        <f t="shared" si="86"/>
        <v>490.16500000000002</v>
      </c>
      <c r="J5539">
        <f>(Sales[[#This Row],[Selling Price Per Commodity]]-VLOOKUP(C5539,Products!A:E,4, FALSE))*Sales[[#This Row],[Quantity]]/10</f>
        <v>-52.786999999999999</v>
      </c>
      <c r="K5539">
        <f>WEEKDAY(Sales[[#This Row],[Date and Time]],2)</f>
        <v>4</v>
      </c>
    </row>
    <row r="5540" spans="1:11" x14ac:dyDescent="0.3">
      <c r="A5540" t="s">
        <v>9008</v>
      </c>
      <c r="B5540" s="1">
        <v>45547.061365740738</v>
      </c>
      <c r="C5540" t="s">
        <v>3413</v>
      </c>
      <c r="D5540" t="s">
        <v>3178</v>
      </c>
      <c r="E5540" t="s">
        <v>3464</v>
      </c>
      <c r="F5540" t="s">
        <v>3467</v>
      </c>
      <c r="G5540">
        <v>1331.41</v>
      </c>
      <c r="H5540">
        <v>4</v>
      </c>
      <c r="I5540">
        <f t="shared" si="86"/>
        <v>332.85250000000002</v>
      </c>
      <c r="J5540">
        <f>(Sales[[#This Row],[Selling Price Per Commodity]]-VLOOKUP(C5540,Products!A:E,4, FALSE))*Sales[[#This Row],[Quantity]]/10</f>
        <v>8.5170000000000066</v>
      </c>
      <c r="K5540">
        <f>WEEKDAY(Sales[[#This Row],[Date and Time]],2)</f>
        <v>4</v>
      </c>
    </row>
    <row r="5541" spans="1:11" x14ac:dyDescent="0.3">
      <c r="A5541" t="s">
        <v>9009</v>
      </c>
      <c r="B5541" s="1">
        <v>45607.451608796298</v>
      </c>
      <c r="C5541" t="s">
        <v>3397</v>
      </c>
      <c r="D5541" t="s">
        <v>1822</v>
      </c>
      <c r="E5541" t="s">
        <v>3466</v>
      </c>
      <c r="F5541" t="s">
        <v>3476</v>
      </c>
      <c r="G5541">
        <v>880.32</v>
      </c>
      <c r="H5541">
        <v>4</v>
      </c>
      <c r="I5541">
        <f t="shared" si="86"/>
        <v>220.08</v>
      </c>
      <c r="J5541">
        <f>(Sales[[#This Row],[Selling Price Per Commodity]]-VLOOKUP(C5541,Products!A:E,4, FALSE))*Sales[[#This Row],[Quantity]]/10</f>
        <v>-59.86</v>
      </c>
      <c r="K5541">
        <f>WEEKDAY(Sales[[#This Row],[Date and Time]],2)</f>
        <v>1</v>
      </c>
    </row>
    <row r="5542" spans="1:11" x14ac:dyDescent="0.3">
      <c r="A5542" t="s">
        <v>9010</v>
      </c>
      <c r="B5542" s="1">
        <v>45307.024351851855</v>
      </c>
      <c r="C5542" t="s">
        <v>3355</v>
      </c>
      <c r="D5542" t="s">
        <v>1047</v>
      </c>
      <c r="E5542" t="s">
        <v>3466</v>
      </c>
      <c r="F5542" t="s">
        <v>3462</v>
      </c>
      <c r="G5542">
        <v>1358.12</v>
      </c>
      <c r="H5542">
        <v>4</v>
      </c>
      <c r="I5542">
        <f t="shared" si="86"/>
        <v>339.53</v>
      </c>
      <c r="J5542">
        <f>(Sales[[#This Row],[Selling Price Per Commodity]]-VLOOKUP(C5542,Products!A:E,4, FALSE))*Sales[[#This Row],[Quantity]]/10</f>
        <v>-219.82000000000002</v>
      </c>
      <c r="K5542">
        <f>WEEKDAY(Sales[[#This Row],[Date and Time]],2)</f>
        <v>2</v>
      </c>
    </row>
    <row r="5543" spans="1:11" x14ac:dyDescent="0.3">
      <c r="A5543" t="s">
        <v>9011</v>
      </c>
      <c r="B5543" s="1">
        <v>45563.953935185185</v>
      </c>
      <c r="C5543" t="s">
        <v>3338</v>
      </c>
      <c r="D5543" t="s">
        <v>3115</v>
      </c>
      <c r="E5543" t="s">
        <v>3471</v>
      </c>
      <c r="F5543" t="s">
        <v>3476</v>
      </c>
      <c r="G5543">
        <v>1524.08</v>
      </c>
      <c r="H5543">
        <v>1</v>
      </c>
      <c r="I5543">
        <f t="shared" si="86"/>
        <v>1524.08</v>
      </c>
      <c r="J5543">
        <f>(Sales[[#This Row],[Selling Price Per Commodity]]-VLOOKUP(C5543,Products!A:E,4, FALSE))*Sales[[#This Row],[Quantity]]/10</f>
        <v>150.839</v>
      </c>
      <c r="K5543">
        <f>WEEKDAY(Sales[[#This Row],[Date and Time]],2)</f>
        <v>6</v>
      </c>
    </row>
    <row r="5544" spans="1:11" x14ac:dyDescent="0.3">
      <c r="A5544" t="s">
        <v>9012</v>
      </c>
      <c r="B5544" s="1">
        <v>45327.458935185183</v>
      </c>
      <c r="C5544" t="s">
        <v>3374</v>
      </c>
      <c r="D5544" t="s">
        <v>695</v>
      </c>
      <c r="E5544" t="s">
        <v>3461</v>
      </c>
      <c r="F5544" t="s">
        <v>3476</v>
      </c>
      <c r="G5544">
        <v>1609.46</v>
      </c>
      <c r="H5544">
        <v>10</v>
      </c>
      <c r="I5544">
        <f t="shared" si="86"/>
        <v>160.946</v>
      </c>
      <c r="J5544">
        <f>(Sales[[#This Row],[Selling Price Per Commodity]]-VLOOKUP(C5544,Products!A:E,4, FALSE))*Sales[[#This Row],[Quantity]]/10</f>
        <v>-634.19399999999996</v>
      </c>
      <c r="K5544">
        <f>WEEKDAY(Sales[[#This Row],[Date and Time]],2)</f>
        <v>1</v>
      </c>
    </row>
    <row r="5545" spans="1:11" x14ac:dyDescent="0.3">
      <c r="A5545" t="s">
        <v>9013</v>
      </c>
      <c r="B5545" s="1">
        <v>45368.923101851855</v>
      </c>
      <c r="C5545" t="s">
        <v>3274</v>
      </c>
      <c r="D5545" t="s">
        <v>1010</v>
      </c>
      <c r="E5545" t="s">
        <v>3466</v>
      </c>
      <c r="F5545" t="s">
        <v>3467</v>
      </c>
      <c r="G5545">
        <v>1526.5</v>
      </c>
      <c r="H5545">
        <v>6</v>
      </c>
      <c r="I5545">
        <f t="shared" si="86"/>
        <v>254.41666666666666</v>
      </c>
      <c r="J5545">
        <f>(Sales[[#This Row],[Selling Price Per Commodity]]-VLOOKUP(C5545,Products!A:E,4, FALSE))*Sales[[#This Row],[Quantity]]/10</f>
        <v>-418.334</v>
      </c>
      <c r="K5545">
        <f>WEEKDAY(Sales[[#This Row],[Date and Time]],2)</f>
        <v>7</v>
      </c>
    </row>
    <row r="5546" spans="1:11" x14ac:dyDescent="0.3">
      <c r="A5546" t="s">
        <v>9014</v>
      </c>
      <c r="B5546" s="1">
        <v>45338.135358796295</v>
      </c>
      <c r="C5546" t="s">
        <v>3425</v>
      </c>
      <c r="D5546" t="s">
        <v>1646</v>
      </c>
      <c r="E5546" t="s">
        <v>3479</v>
      </c>
      <c r="F5546" t="s">
        <v>3467</v>
      </c>
      <c r="G5546">
        <v>1439.61</v>
      </c>
      <c r="H5546">
        <v>2</v>
      </c>
      <c r="I5546">
        <f t="shared" si="86"/>
        <v>719.80499999999995</v>
      </c>
      <c r="J5546">
        <f>(Sales[[#This Row],[Selling Price Per Commodity]]-VLOOKUP(C5546,Products!A:E,4, FALSE))*Sales[[#This Row],[Quantity]]/10</f>
        <v>124.907</v>
      </c>
      <c r="K5546">
        <f>WEEKDAY(Sales[[#This Row],[Date and Time]],2)</f>
        <v>5</v>
      </c>
    </row>
    <row r="5547" spans="1:11" x14ac:dyDescent="0.3">
      <c r="A5547" t="s">
        <v>9015</v>
      </c>
      <c r="B5547" s="1">
        <v>45595.823807870373</v>
      </c>
      <c r="C5547" t="s">
        <v>3292</v>
      </c>
      <c r="D5547" t="s">
        <v>7</v>
      </c>
      <c r="E5547" t="s">
        <v>3464</v>
      </c>
      <c r="F5547" t="s">
        <v>3476</v>
      </c>
      <c r="G5547">
        <v>1427.06</v>
      </c>
      <c r="H5547">
        <v>6</v>
      </c>
      <c r="I5547">
        <f t="shared" si="86"/>
        <v>237.84333333333333</v>
      </c>
      <c r="J5547">
        <f>(Sales[[#This Row],[Selling Price Per Commodity]]-VLOOKUP(C5547,Products!A:E,4, FALSE))*Sales[[#This Row],[Quantity]]/10</f>
        <v>-50.007999999999996</v>
      </c>
      <c r="K5547">
        <f>WEEKDAY(Sales[[#This Row],[Date and Time]],2)</f>
        <v>3</v>
      </c>
    </row>
    <row r="5548" spans="1:11" x14ac:dyDescent="0.3">
      <c r="A5548" t="s">
        <v>9016</v>
      </c>
      <c r="B5548" s="1">
        <v>45609.022997685184</v>
      </c>
      <c r="C5548" t="s">
        <v>3409</v>
      </c>
      <c r="D5548" t="s">
        <v>2086</v>
      </c>
      <c r="E5548" t="s">
        <v>3461</v>
      </c>
      <c r="F5548" t="s">
        <v>3469</v>
      </c>
      <c r="G5548">
        <v>1941.77</v>
      </c>
      <c r="H5548">
        <v>6</v>
      </c>
      <c r="I5548">
        <f t="shared" si="86"/>
        <v>323.62833333333333</v>
      </c>
      <c r="J5548">
        <f>(Sales[[#This Row],[Selling Price Per Commodity]]-VLOOKUP(C5548,Products!A:E,4, FALSE))*Sales[[#This Row],[Quantity]]/10</f>
        <v>-201.91899999999998</v>
      </c>
      <c r="K5548">
        <f>WEEKDAY(Sales[[#This Row],[Date and Time]],2)</f>
        <v>3</v>
      </c>
    </row>
    <row r="5549" spans="1:11" x14ac:dyDescent="0.3">
      <c r="A5549" t="s">
        <v>9017</v>
      </c>
      <c r="B5549" s="1">
        <v>45319.202604166669</v>
      </c>
      <c r="C5549" t="s">
        <v>3371</v>
      </c>
      <c r="D5549" t="s">
        <v>980</v>
      </c>
      <c r="E5549" t="s">
        <v>3479</v>
      </c>
      <c r="F5549" t="s">
        <v>3467</v>
      </c>
      <c r="G5549">
        <v>1878.22</v>
      </c>
      <c r="H5549">
        <v>10</v>
      </c>
      <c r="I5549">
        <f t="shared" si="86"/>
        <v>187.822</v>
      </c>
      <c r="J5549">
        <f>(Sales[[#This Row],[Selling Price Per Commodity]]-VLOOKUP(C5549,Products!A:E,4, FALSE))*Sales[[#This Row],[Quantity]]/10</f>
        <v>-182.69799999999998</v>
      </c>
      <c r="K5549">
        <f>WEEKDAY(Sales[[#This Row],[Date and Time]],2)</f>
        <v>7</v>
      </c>
    </row>
    <row r="5550" spans="1:11" x14ac:dyDescent="0.3">
      <c r="A5550" t="s">
        <v>9018</v>
      </c>
      <c r="B5550" s="1">
        <v>45308.05877314815</v>
      </c>
      <c r="C5550" t="s">
        <v>3324</v>
      </c>
      <c r="D5550" t="s">
        <v>527</v>
      </c>
      <c r="E5550" t="s">
        <v>3464</v>
      </c>
      <c r="F5550" t="s">
        <v>3476</v>
      </c>
      <c r="G5550">
        <v>880.47</v>
      </c>
      <c r="H5550">
        <v>9</v>
      </c>
      <c r="I5550">
        <f t="shared" si="86"/>
        <v>97.83</v>
      </c>
      <c r="J5550">
        <f>(Sales[[#This Row],[Selling Price Per Commodity]]-VLOOKUP(C5550,Products!A:E,4, FALSE))*Sales[[#This Row],[Quantity]]/10</f>
        <v>-297.01800000000003</v>
      </c>
      <c r="K5550">
        <f>WEEKDAY(Sales[[#This Row],[Date and Time]],2)</f>
        <v>3</v>
      </c>
    </row>
    <row r="5551" spans="1:11" x14ac:dyDescent="0.3">
      <c r="A5551" t="s">
        <v>9019</v>
      </c>
      <c r="B5551" s="1">
        <v>45446.862291666665</v>
      </c>
      <c r="C5551" t="s">
        <v>3231</v>
      </c>
      <c r="D5551" t="s">
        <v>2617</v>
      </c>
      <c r="E5551" t="s">
        <v>3466</v>
      </c>
      <c r="F5551" t="s">
        <v>3472</v>
      </c>
      <c r="G5551">
        <v>1778.35</v>
      </c>
      <c r="H5551">
        <v>9</v>
      </c>
      <c r="I5551">
        <f t="shared" si="86"/>
        <v>197.59444444444443</v>
      </c>
      <c r="J5551">
        <f>(Sales[[#This Row],[Selling Price Per Commodity]]-VLOOKUP(C5551,Products!A:E,4, FALSE))*Sales[[#This Row],[Quantity]]/10</f>
        <v>36.201999999999984</v>
      </c>
      <c r="K5551">
        <f>WEEKDAY(Sales[[#This Row],[Date and Time]],2)</f>
        <v>1</v>
      </c>
    </row>
    <row r="5552" spans="1:11" x14ac:dyDescent="0.3">
      <c r="A5552" t="s">
        <v>9020</v>
      </c>
      <c r="B5552" s="1">
        <v>45502.093159722222</v>
      </c>
      <c r="C5552" t="s">
        <v>3321</v>
      </c>
      <c r="D5552" t="s">
        <v>207</v>
      </c>
      <c r="E5552" t="s">
        <v>3466</v>
      </c>
      <c r="F5552" t="s">
        <v>3462</v>
      </c>
      <c r="G5552">
        <v>1357.4</v>
      </c>
      <c r="H5552">
        <v>10</v>
      </c>
      <c r="I5552">
        <f t="shared" si="86"/>
        <v>135.74</v>
      </c>
      <c r="J5552">
        <f>(Sales[[#This Row],[Selling Price Per Commodity]]-VLOOKUP(C5552,Products!A:E,4, FALSE))*Sales[[#This Row],[Quantity]]/10</f>
        <v>78.100000000000009</v>
      </c>
      <c r="K5552">
        <f>WEEKDAY(Sales[[#This Row],[Date and Time]],2)</f>
        <v>1</v>
      </c>
    </row>
    <row r="5553" spans="1:11" x14ac:dyDescent="0.3">
      <c r="A5553" t="s">
        <v>9021</v>
      </c>
      <c r="B5553" s="1">
        <v>45427.535138888888</v>
      </c>
      <c r="C5553" t="s">
        <v>3333</v>
      </c>
      <c r="D5553" t="s">
        <v>28</v>
      </c>
      <c r="E5553" t="s">
        <v>3479</v>
      </c>
      <c r="F5553" t="s">
        <v>3469</v>
      </c>
      <c r="G5553">
        <v>794.37</v>
      </c>
      <c r="H5553">
        <v>6</v>
      </c>
      <c r="I5553">
        <f t="shared" si="86"/>
        <v>132.39500000000001</v>
      </c>
      <c r="J5553">
        <f>(Sales[[#This Row],[Selling Price Per Commodity]]-VLOOKUP(C5553,Products!A:E,4, FALSE))*Sales[[#This Row],[Quantity]]/10</f>
        <v>-390.375</v>
      </c>
      <c r="K5553">
        <f>WEEKDAY(Sales[[#This Row],[Date and Time]],2)</f>
        <v>3</v>
      </c>
    </row>
    <row r="5554" spans="1:11" x14ac:dyDescent="0.3">
      <c r="A5554" t="s">
        <v>9022</v>
      </c>
      <c r="B5554" s="1">
        <v>45592.360648148147</v>
      </c>
      <c r="C5554" t="s">
        <v>3291</v>
      </c>
      <c r="D5554" t="s">
        <v>663</v>
      </c>
      <c r="E5554" t="s">
        <v>3461</v>
      </c>
      <c r="F5554" t="s">
        <v>3462</v>
      </c>
      <c r="G5554">
        <v>154.77000000000001</v>
      </c>
      <c r="H5554">
        <v>10</v>
      </c>
      <c r="I5554">
        <f t="shared" si="86"/>
        <v>15.477</v>
      </c>
      <c r="J5554">
        <f>(Sales[[#This Row],[Selling Price Per Commodity]]-VLOOKUP(C5554,Products!A:E,4, FALSE))*Sales[[#This Row],[Quantity]]/10</f>
        <v>-337.35300000000001</v>
      </c>
      <c r="K5554">
        <f>WEEKDAY(Sales[[#This Row],[Date and Time]],2)</f>
        <v>7</v>
      </c>
    </row>
    <row r="5555" spans="1:11" x14ac:dyDescent="0.3">
      <c r="A5555" t="s">
        <v>9023</v>
      </c>
      <c r="B5555" s="1">
        <v>45410.849166666667</v>
      </c>
      <c r="C5555" t="s">
        <v>3370</v>
      </c>
      <c r="D5555" t="s">
        <v>2831</v>
      </c>
      <c r="E5555" t="s">
        <v>3466</v>
      </c>
      <c r="F5555" t="s">
        <v>3476</v>
      </c>
      <c r="G5555">
        <v>1018.75</v>
      </c>
      <c r="H5555">
        <v>5</v>
      </c>
      <c r="I5555">
        <f t="shared" si="86"/>
        <v>203.75</v>
      </c>
      <c r="J5555">
        <f>(Sales[[#This Row],[Selling Price Per Commodity]]-VLOOKUP(C5555,Products!A:E,4, FALSE))*Sales[[#This Row],[Quantity]]/10</f>
        <v>-208.85500000000002</v>
      </c>
      <c r="K5555">
        <f>WEEKDAY(Sales[[#This Row],[Date and Time]],2)</f>
        <v>7</v>
      </c>
    </row>
    <row r="5556" spans="1:11" x14ac:dyDescent="0.3">
      <c r="A5556" t="s">
        <v>9024</v>
      </c>
      <c r="B5556" s="1">
        <v>45370.318101851852</v>
      </c>
      <c r="C5556" t="s">
        <v>3390</v>
      </c>
      <c r="D5556" t="s">
        <v>1417</v>
      </c>
      <c r="E5556" t="s">
        <v>3464</v>
      </c>
      <c r="F5556" t="s">
        <v>3476</v>
      </c>
      <c r="G5556">
        <v>1799</v>
      </c>
      <c r="H5556">
        <v>1</v>
      </c>
      <c r="I5556">
        <f t="shared" si="86"/>
        <v>1799</v>
      </c>
      <c r="J5556">
        <f>(Sales[[#This Row],[Selling Price Per Commodity]]-VLOOKUP(C5556,Products!A:E,4, FALSE))*Sales[[#This Row],[Quantity]]/10</f>
        <v>118.65799999999999</v>
      </c>
      <c r="K5556">
        <f>WEEKDAY(Sales[[#This Row],[Date and Time]],2)</f>
        <v>2</v>
      </c>
    </row>
    <row r="5557" spans="1:11" x14ac:dyDescent="0.3">
      <c r="A5557" t="s">
        <v>9025</v>
      </c>
      <c r="B5557" s="1">
        <v>45584.194224537037</v>
      </c>
      <c r="C5557" t="s">
        <v>3332</v>
      </c>
      <c r="D5557" t="s">
        <v>2617</v>
      </c>
      <c r="E5557" t="s">
        <v>3471</v>
      </c>
      <c r="F5557" t="s">
        <v>3472</v>
      </c>
      <c r="G5557">
        <v>908.64</v>
      </c>
      <c r="H5557">
        <v>6</v>
      </c>
      <c r="I5557">
        <f t="shared" si="86"/>
        <v>151.44</v>
      </c>
      <c r="J5557">
        <f>(Sales[[#This Row],[Selling Price Per Commodity]]-VLOOKUP(C5557,Products!A:E,4, FALSE))*Sales[[#This Row],[Quantity]]/10</f>
        <v>-118.26000000000002</v>
      </c>
      <c r="K5557">
        <f>WEEKDAY(Sales[[#This Row],[Date and Time]],2)</f>
        <v>6</v>
      </c>
    </row>
    <row r="5558" spans="1:11" x14ac:dyDescent="0.3">
      <c r="A5558" t="s">
        <v>9026</v>
      </c>
      <c r="B5558" s="1">
        <v>45361.844907407409</v>
      </c>
      <c r="C5558" t="s">
        <v>3402</v>
      </c>
      <c r="D5558" t="s">
        <v>2098</v>
      </c>
      <c r="E5558" t="s">
        <v>3479</v>
      </c>
      <c r="F5558" t="s">
        <v>3467</v>
      </c>
      <c r="G5558">
        <v>260.5</v>
      </c>
      <c r="H5558">
        <v>4</v>
      </c>
      <c r="I5558">
        <f t="shared" si="86"/>
        <v>65.125</v>
      </c>
      <c r="J5558">
        <f>(Sales[[#This Row],[Selling Price Per Commodity]]-VLOOKUP(C5558,Products!A:E,4, FALSE))*Sales[[#This Row],[Quantity]]/10</f>
        <v>-206.60599999999999</v>
      </c>
      <c r="K5558">
        <f>WEEKDAY(Sales[[#This Row],[Date and Time]],2)</f>
        <v>7</v>
      </c>
    </row>
    <row r="5559" spans="1:11" x14ac:dyDescent="0.3">
      <c r="A5559" t="s">
        <v>9027</v>
      </c>
      <c r="B5559" s="1">
        <v>45434.871516203704</v>
      </c>
      <c r="C5559" t="s">
        <v>3344</v>
      </c>
      <c r="D5559" t="s">
        <v>1295</v>
      </c>
      <c r="E5559" t="s">
        <v>3479</v>
      </c>
      <c r="F5559" t="s">
        <v>3476</v>
      </c>
      <c r="G5559">
        <v>1509.93</v>
      </c>
      <c r="H5559">
        <v>8</v>
      </c>
      <c r="I5559">
        <f t="shared" si="86"/>
        <v>188.74125000000001</v>
      </c>
      <c r="J5559">
        <f>(Sales[[#This Row],[Selling Price Per Commodity]]-VLOOKUP(C5559,Products!A:E,4, FALSE))*Sales[[#This Row],[Quantity]]/10</f>
        <v>-500.87900000000002</v>
      </c>
      <c r="K5559">
        <f>WEEKDAY(Sales[[#This Row],[Date and Time]],2)</f>
        <v>3</v>
      </c>
    </row>
    <row r="5560" spans="1:11" x14ac:dyDescent="0.3">
      <c r="A5560" t="s">
        <v>9028</v>
      </c>
      <c r="B5560" s="1">
        <v>45570.061388888891</v>
      </c>
      <c r="C5560" t="s">
        <v>3255</v>
      </c>
      <c r="D5560" t="s">
        <v>2455</v>
      </c>
      <c r="E5560" t="s">
        <v>3466</v>
      </c>
      <c r="F5560" t="s">
        <v>3467</v>
      </c>
      <c r="G5560">
        <v>1008.92</v>
      </c>
      <c r="H5560">
        <v>5</v>
      </c>
      <c r="I5560">
        <f t="shared" si="86"/>
        <v>201.78399999999999</v>
      </c>
      <c r="J5560">
        <f>(Sales[[#This Row],[Selling Price Per Commodity]]-VLOOKUP(C5560,Products!A:E,4, FALSE))*Sales[[#This Row],[Quantity]]/10</f>
        <v>-385.84800000000001</v>
      </c>
      <c r="K5560">
        <f>WEEKDAY(Sales[[#This Row],[Date and Time]],2)</f>
        <v>6</v>
      </c>
    </row>
    <row r="5561" spans="1:11" x14ac:dyDescent="0.3">
      <c r="A5561" t="s">
        <v>9029</v>
      </c>
      <c r="B5561" s="1">
        <v>45321.750983796293</v>
      </c>
      <c r="C5561" t="s">
        <v>3237</v>
      </c>
      <c r="D5561" t="s">
        <v>851</v>
      </c>
      <c r="E5561" t="s">
        <v>3466</v>
      </c>
      <c r="F5561" t="s">
        <v>3467</v>
      </c>
      <c r="G5561">
        <v>978.71</v>
      </c>
      <c r="H5561">
        <v>9</v>
      </c>
      <c r="I5561">
        <f t="shared" si="86"/>
        <v>108.74555555555555</v>
      </c>
      <c r="J5561">
        <f>(Sales[[#This Row],[Selling Price Per Commodity]]-VLOOKUP(C5561,Products!A:E,4, FALSE))*Sales[[#This Row],[Quantity]]/10</f>
        <v>-335.029</v>
      </c>
      <c r="K5561">
        <f>WEEKDAY(Sales[[#This Row],[Date and Time]],2)</f>
        <v>2</v>
      </c>
    </row>
    <row r="5562" spans="1:11" x14ac:dyDescent="0.3">
      <c r="A5562" t="s">
        <v>9030</v>
      </c>
      <c r="B5562" s="1">
        <v>45366.820347222223</v>
      </c>
      <c r="C5562" t="s">
        <v>3342</v>
      </c>
      <c r="D5562" t="s">
        <v>1128</v>
      </c>
      <c r="E5562" t="s">
        <v>3464</v>
      </c>
      <c r="F5562" t="s">
        <v>3472</v>
      </c>
      <c r="G5562">
        <v>1041.6199999999999</v>
      </c>
      <c r="H5562">
        <v>8</v>
      </c>
      <c r="I5562">
        <f t="shared" si="86"/>
        <v>130.20249999999999</v>
      </c>
      <c r="J5562">
        <f>(Sales[[#This Row],[Selling Price Per Commodity]]-VLOOKUP(C5562,Products!A:E,4, FALSE))*Sales[[#This Row],[Quantity]]/10</f>
        <v>-664.87799999999993</v>
      </c>
      <c r="K5562">
        <f>WEEKDAY(Sales[[#This Row],[Date and Time]],2)</f>
        <v>5</v>
      </c>
    </row>
    <row r="5563" spans="1:11" x14ac:dyDescent="0.3">
      <c r="A5563" t="s">
        <v>9031</v>
      </c>
      <c r="B5563" s="1">
        <v>45567.952835648146</v>
      </c>
      <c r="C5563" t="s">
        <v>3319</v>
      </c>
      <c r="D5563" t="s">
        <v>1731</v>
      </c>
      <c r="E5563" t="s">
        <v>3461</v>
      </c>
      <c r="F5563" t="s">
        <v>3462</v>
      </c>
      <c r="G5563">
        <v>474.43</v>
      </c>
      <c r="H5563">
        <v>8</v>
      </c>
      <c r="I5563">
        <f t="shared" si="86"/>
        <v>59.303750000000001</v>
      </c>
      <c r="J5563">
        <f>(Sales[[#This Row],[Selling Price Per Commodity]]-VLOOKUP(C5563,Products!A:E,4, FALSE))*Sales[[#This Row],[Quantity]]/10</f>
        <v>-516.4849999999999</v>
      </c>
      <c r="K5563">
        <f>WEEKDAY(Sales[[#This Row],[Date and Time]],2)</f>
        <v>3</v>
      </c>
    </row>
    <row r="5564" spans="1:11" x14ac:dyDescent="0.3">
      <c r="A5564" t="s">
        <v>9032</v>
      </c>
      <c r="B5564" s="1">
        <v>45431.674479166664</v>
      </c>
      <c r="C5564" t="s">
        <v>3326</v>
      </c>
      <c r="D5564" t="s">
        <v>846</v>
      </c>
      <c r="E5564" t="s">
        <v>3464</v>
      </c>
      <c r="F5564" t="s">
        <v>3476</v>
      </c>
      <c r="G5564">
        <v>70.78</v>
      </c>
      <c r="H5564">
        <v>9</v>
      </c>
      <c r="I5564">
        <f t="shared" si="86"/>
        <v>7.8644444444444446</v>
      </c>
      <c r="J5564">
        <f>(Sales[[#This Row],[Selling Price Per Commodity]]-VLOOKUP(C5564,Products!A:E,4, FALSE))*Sales[[#This Row],[Quantity]]/10</f>
        <v>-626.22500000000002</v>
      </c>
      <c r="K5564">
        <f>WEEKDAY(Sales[[#This Row],[Date and Time]],2)</f>
        <v>7</v>
      </c>
    </row>
    <row r="5565" spans="1:11" x14ac:dyDescent="0.3">
      <c r="A5565" t="s">
        <v>9033</v>
      </c>
      <c r="B5565" s="1">
        <v>45292.68178240741</v>
      </c>
      <c r="C5565" t="s">
        <v>3214</v>
      </c>
      <c r="D5565" t="s">
        <v>2433</v>
      </c>
      <c r="E5565" t="s">
        <v>3466</v>
      </c>
      <c r="F5565" t="s">
        <v>3472</v>
      </c>
      <c r="G5565">
        <v>1435.91</v>
      </c>
      <c r="H5565">
        <v>7</v>
      </c>
      <c r="I5565">
        <f t="shared" si="86"/>
        <v>205.13000000000002</v>
      </c>
      <c r="J5565">
        <f>(Sales[[#This Row],[Selling Price Per Commodity]]-VLOOKUP(C5565,Products!A:E,4, FALSE))*Sales[[#This Row],[Quantity]]/10</f>
        <v>-161.11199999999999</v>
      </c>
      <c r="K5565">
        <f>WEEKDAY(Sales[[#This Row],[Date and Time]],2)</f>
        <v>1</v>
      </c>
    </row>
    <row r="5566" spans="1:11" x14ac:dyDescent="0.3">
      <c r="A5566" t="s">
        <v>9034</v>
      </c>
      <c r="B5566" s="1">
        <v>45364.122094907405</v>
      </c>
      <c r="C5566" t="s">
        <v>3433</v>
      </c>
      <c r="D5566" t="s">
        <v>1191</v>
      </c>
      <c r="E5566" t="s">
        <v>3466</v>
      </c>
      <c r="F5566" t="s">
        <v>3467</v>
      </c>
      <c r="G5566">
        <v>1296.47</v>
      </c>
      <c r="H5566">
        <v>1</v>
      </c>
      <c r="I5566">
        <f t="shared" si="86"/>
        <v>1296.47</v>
      </c>
      <c r="J5566">
        <f>(Sales[[#This Row],[Selling Price Per Commodity]]-VLOOKUP(C5566,Products!A:E,4, FALSE))*Sales[[#This Row],[Quantity]]/10</f>
        <v>84.426999999999992</v>
      </c>
      <c r="K5566">
        <f>WEEKDAY(Sales[[#This Row],[Date and Time]],2)</f>
        <v>3</v>
      </c>
    </row>
    <row r="5567" spans="1:11" x14ac:dyDescent="0.3">
      <c r="A5567" t="s">
        <v>9035</v>
      </c>
      <c r="B5567" s="1">
        <v>45382.62568287037</v>
      </c>
      <c r="C5567" t="s">
        <v>3324</v>
      </c>
      <c r="D5567" t="s">
        <v>464</v>
      </c>
      <c r="E5567" t="s">
        <v>3466</v>
      </c>
      <c r="F5567" t="s">
        <v>3469</v>
      </c>
      <c r="G5567">
        <v>910.07</v>
      </c>
      <c r="H5567">
        <v>3</v>
      </c>
      <c r="I5567">
        <f t="shared" si="86"/>
        <v>303.35666666666668</v>
      </c>
      <c r="J5567">
        <f>(Sales[[#This Row],[Selling Price Per Commodity]]-VLOOKUP(C5567,Products!A:E,4, FALSE))*Sales[[#This Row],[Quantity]]/10</f>
        <v>-37.347999999999999</v>
      </c>
      <c r="K5567">
        <f>WEEKDAY(Sales[[#This Row],[Date and Time]],2)</f>
        <v>7</v>
      </c>
    </row>
    <row r="5568" spans="1:11" x14ac:dyDescent="0.3">
      <c r="A5568" t="s">
        <v>9036</v>
      </c>
      <c r="B5568" s="1">
        <v>45330.257048611114</v>
      </c>
      <c r="C5568" t="s">
        <v>3335</v>
      </c>
      <c r="D5568" t="s">
        <v>1619</v>
      </c>
      <c r="E5568" t="s">
        <v>3471</v>
      </c>
      <c r="F5568" t="s">
        <v>3476</v>
      </c>
      <c r="G5568">
        <v>1386.76</v>
      </c>
      <c r="H5568">
        <v>7</v>
      </c>
      <c r="I5568">
        <f t="shared" si="86"/>
        <v>198.10857142857142</v>
      </c>
      <c r="J5568">
        <f>(Sales[[#This Row],[Selling Price Per Commodity]]-VLOOKUP(C5568,Products!A:E,4, FALSE))*Sales[[#This Row],[Quantity]]/10</f>
        <v>-73.844000000000023</v>
      </c>
      <c r="K5568">
        <f>WEEKDAY(Sales[[#This Row],[Date and Time]],2)</f>
        <v>4</v>
      </c>
    </row>
    <row r="5569" spans="1:11" x14ac:dyDescent="0.3">
      <c r="A5569" t="s">
        <v>9037</v>
      </c>
      <c r="B5569" s="1">
        <v>45355.678495370368</v>
      </c>
      <c r="C5569" t="s">
        <v>3391</v>
      </c>
      <c r="D5569" t="s">
        <v>905</v>
      </c>
      <c r="E5569" t="s">
        <v>3479</v>
      </c>
      <c r="F5569" t="s">
        <v>3476</v>
      </c>
      <c r="G5569">
        <v>1169.28</v>
      </c>
      <c r="H5569">
        <v>2</v>
      </c>
      <c r="I5569">
        <f t="shared" si="86"/>
        <v>584.64</v>
      </c>
      <c r="J5569">
        <f>(Sales[[#This Row],[Selling Price Per Commodity]]-VLOOKUP(C5569,Products!A:E,4, FALSE))*Sales[[#This Row],[Quantity]]/10</f>
        <v>41.943999999999996</v>
      </c>
      <c r="K5569">
        <f>WEEKDAY(Sales[[#This Row],[Date and Time]],2)</f>
        <v>1</v>
      </c>
    </row>
    <row r="5570" spans="1:11" x14ac:dyDescent="0.3">
      <c r="A5570" t="s">
        <v>9038</v>
      </c>
      <c r="B5570" s="1">
        <v>45499.847592592596</v>
      </c>
      <c r="C5570" t="s">
        <v>3408</v>
      </c>
      <c r="D5570" t="s">
        <v>2877</v>
      </c>
      <c r="E5570" t="s">
        <v>3461</v>
      </c>
      <c r="F5570" t="s">
        <v>3472</v>
      </c>
      <c r="G5570">
        <v>1361.56</v>
      </c>
      <c r="H5570">
        <v>6</v>
      </c>
      <c r="I5570">
        <f t="shared" ref="I5570:I5633" si="87" xml:space="preserve"> G5570/H5570</f>
        <v>226.92666666666665</v>
      </c>
      <c r="J5570">
        <f>(Sales[[#This Row],[Selling Price Per Commodity]]-VLOOKUP(C5570,Products!A:E,4, FALSE))*Sales[[#This Row],[Quantity]]/10</f>
        <v>118.852</v>
      </c>
      <c r="K5570">
        <f>WEEKDAY(Sales[[#This Row],[Date and Time]],2)</f>
        <v>5</v>
      </c>
    </row>
    <row r="5571" spans="1:11" x14ac:dyDescent="0.3">
      <c r="A5571" t="s">
        <v>9039</v>
      </c>
      <c r="B5571" s="1">
        <v>45434.755520833336</v>
      </c>
      <c r="C5571" t="s">
        <v>3359</v>
      </c>
      <c r="D5571" t="s">
        <v>698</v>
      </c>
      <c r="E5571" t="s">
        <v>3471</v>
      </c>
      <c r="F5571" t="s">
        <v>3476</v>
      </c>
      <c r="G5571">
        <v>1217.04</v>
      </c>
      <c r="H5571">
        <v>3</v>
      </c>
      <c r="I5571">
        <f t="shared" si="87"/>
        <v>405.68</v>
      </c>
      <c r="J5571">
        <f>(Sales[[#This Row],[Selling Price Per Commodity]]-VLOOKUP(C5571,Products!A:E,4, FALSE))*Sales[[#This Row],[Quantity]]/10</f>
        <v>-103.35300000000002</v>
      </c>
      <c r="K5571">
        <f>WEEKDAY(Sales[[#This Row],[Date and Time]],2)</f>
        <v>3</v>
      </c>
    </row>
    <row r="5572" spans="1:11" x14ac:dyDescent="0.3">
      <c r="A5572" t="s">
        <v>9040</v>
      </c>
      <c r="B5572" s="1">
        <v>45348.408495370371</v>
      </c>
      <c r="C5572" t="s">
        <v>3338</v>
      </c>
      <c r="D5572" t="s">
        <v>765</v>
      </c>
      <c r="E5572" t="s">
        <v>3479</v>
      </c>
      <c r="F5572" t="s">
        <v>3472</v>
      </c>
      <c r="G5572">
        <v>192.09</v>
      </c>
      <c r="H5572">
        <v>4</v>
      </c>
      <c r="I5572">
        <f t="shared" si="87"/>
        <v>48.022500000000001</v>
      </c>
      <c r="J5572">
        <f>(Sales[[#This Row],[Selling Price Per Commodity]]-VLOOKUP(C5572,Products!A:E,4, FALSE))*Sales[[#This Row],[Quantity]]/10</f>
        <v>12.933000000000002</v>
      </c>
      <c r="K5572">
        <f>WEEKDAY(Sales[[#This Row],[Date and Time]],2)</f>
        <v>1</v>
      </c>
    </row>
    <row r="5573" spans="1:11" x14ac:dyDescent="0.3">
      <c r="A5573" t="s">
        <v>9041</v>
      </c>
      <c r="B5573" s="1">
        <v>45441.201643518521</v>
      </c>
      <c r="C5573" t="s">
        <v>3223</v>
      </c>
      <c r="D5573" t="s">
        <v>2993</v>
      </c>
      <c r="E5573" t="s">
        <v>3471</v>
      </c>
      <c r="F5573" t="s">
        <v>3467</v>
      </c>
      <c r="G5573">
        <v>1186.44</v>
      </c>
      <c r="H5573">
        <v>2</v>
      </c>
      <c r="I5573">
        <f t="shared" si="87"/>
        <v>593.22</v>
      </c>
      <c r="J5573">
        <f>(Sales[[#This Row],[Selling Price Per Commodity]]-VLOOKUP(C5573,Products!A:E,4, FALSE))*Sales[[#This Row],[Quantity]]/10</f>
        <v>27.82800000000001</v>
      </c>
      <c r="K5573">
        <f>WEEKDAY(Sales[[#This Row],[Date and Time]],2)</f>
        <v>3</v>
      </c>
    </row>
    <row r="5574" spans="1:11" x14ac:dyDescent="0.3">
      <c r="A5574" t="s">
        <v>9042</v>
      </c>
      <c r="B5574" s="1">
        <v>45446.515173611115</v>
      </c>
      <c r="C5574" t="s">
        <v>3338</v>
      </c>
      <c r="D5574" t="s">
        <v>2076</v>
      </c>
      <c r="E5574" t="s">
        <v>3471</v>
      </c>
      <c r="F5574" t="s">
        <v>3472</v>
      </c>
      <c r="G5574">
        <v>762.45</v>
      </c>
      <c r="H5574">
        <v>5</v>
      </c>
      <c r="I5574">
        <f t="shared" si="87"/>
        <v>152.49</v>
      </c>
      <c r="J5574">
        <f>(Sales[[#This Row],[Selling Price Per Commodity]]-VLOOKUP(C5574,Products!A:E,4, FALSE))*Sales[[#This Row],[Quantity]]/10</f>
        <v>68.400000000000006</v>
      </c>
      <c r="K5574">
        <f>WEEKDAY(Sales[[#This Row],[Date and Time]],2)</f>
        <v>1</v>
      </c>
    </row>
    <row r="5575" spans="1:11" x14ac:dyDescent="0.3">
      <c r="A5575" t="s">
        <v>9043</v>
      </c>
      <c r="B5575" s="1">
        <v>45608.394166666665</v>
      </c>
      <c r="C5575" t="s">
        <v>3426</v>
      </c>
      <c r="D5575" t="s">
        <v>3172</v>
      </c>
      <c r="E5575" t="s">
        <v>3479</v>
      </c>
      <c r="F5575" t="s">
        <v>3462</v>
      </c>
      <c r="G5575">
        <v>997.94</v>
      </c>
      <c r="H5575">
        <v>10</v>
      </c>
      <c r="I5575">
        <f t="shared" si="87"/>
        <v>99.794000000000011</v>
      </c>
      <c r="J5575">
        <f>(Sales[[#This Row],[Selling Price Per Commodity]]-VLOOKUP(C5575,Products!A:E,4, FALSE))*Sales[[#This Row],[Quantity]]/10</f>
        <v>81.094000000000008</v>
      </c>
      <c r="K5575">
        <f>WEEKDAY(Sales[[#This Row],[Date and Time]],2)</f>
        <v>2</v>
      </c>
    </row>
    <row r="5576" spans="1:11" x14ac:dyDescent="0.3">
      <c r="A5576" t="s">
        <v>9044</v>
      </c>
      <c r="B5576" s="1">
        <v>45443.709618055553</v>
      </c>
      <c r="C5576" t="s">
        <v>3283</v>
      </c>
      <c r="D5576" t="s">
        <v>2816</v>
      </c>
      <c r="E5576" t="s">
        <v>3466</v>
      </c>
      <c r="F5576" t="s">
        <v>3469</v>
      </c>
      <c r="G5576">
        <v>369.09</v>
      </c>
      <c r="H5576">
        <v>3</v>
      </c>
      <c r="I5576">
        <f t="shared" si="87"/>
        <v>123.02999999999999</v>
      </c>
      <c r="J5576">
        <f>(Sales[[#This Row],[Selling Price Per Commodity]]-VLOOKUP(C5576,Products!A:E,4, FALSE))*Sales[[#This Row],[Quantity]]/10</f>
        <v>-101.733</v>
      </c>
      <c r="K5576">
        <f>WEEKDAY(Sales[[#This Row],[Date and Time]],2)</f>
        <v>5</v>
      </c>
    </row>
    <row r="5577" spans="1:11" x14ac:dyDescent="0.3">
      <c r="A5577" t="s">
        <v>9045</v>
      </c>
      <c r="B5577" s="1">
        <v>45333.90053240741</v>
      </c>
      <c r="C5577" t="s">
        <v>3412</v>
      </c>
      <c r="D5577" t="s">
        <v>683</v>
      </c>
      <c r="E5577" t="s">
        <v>3466</v>
      </c>
      <c r="F5577" t="s">
        <v>3467</v>
      </c>
      <c r="G5577">
        <v>24.35</v>
      </c>
      <c r="H5577">
        <v>6</v>
      </c>
      <c r="I5577">
        <f t="shared" si="87"/>
        <v>4.0583333333333336</v>
      </c>
      <c r="J5577">
        <f>(Sales[[#This Row],[Selling Price Per Commodity]]-VLOOKUP(C5577,Products!A:E,4, FALSE))*Sales[[#This Row],[Quantity]]/10</f>
        <v>-129.83499999999998</v>
      </c>
      <c r="K5577">
        <f>WEEKDAY(Sales[[#This Row],[Date and Time]],2)</f>
        <v>7</v>
      </c>
    </row>
    <row r="5578" spans="1:11" x14ac:dyDescent="0.3">
      <c r="A5578" t="s">
        <v>9046</v>
      </c>
      <c r="B5578" s="1">
        <v>45353.051493055558</v>
      </c>
      <c r="C5578" t="s">
        <v>3316</v>
      </c>
      <c r="D5578" t="s">
        <v>618</v>
      </c>
      <c r="E5578" t="s">
        <v>3466</v>
      </c>
      <c r="F5578" t="s">
        <v>3462</v>
      </c>
      <c r="G5578">
        <v>614.29</v>
      </c>
      <c r="H5578">
        <v>6</v>
      </c>
      <c r="I5578">
        <f t="shared" si="87"/>
        <v>102.38166666666666</v>
      </c>
      <c r="J5578">
        <f>(Sales[[#This Row],[Selling Price Per Commodity]]-VLOOKUP(C5578,Products!A:E,4, FALSE))*Sales[[#This Row],[Quantity]]/10</f>
        <v>-523.10300000000007</v>
      </c>
      <c r="K5578">
        <f>WEEKDAY(Sales[[#This Row],[Date and Time]],2)</f>
        <v>6</v>
      </c>
    </row>
    <row r="5579" spans="1:11" x14ac:dyDescent="0.3">
      <c r="A5579" t="s">
        <v>9047</v>
      </c>
      <c r="B5579" s="1">
        <v>45336.891863425924</v>
      </c>
      <c r="C5579" t="s">
        <v>3284</v>
      </c>
      <c r="D5579" t="s">
        <v>2999</v>
      </c>
      <c r="E5579" t="s">
        <v>3479</v>
      </c>
      <c r="F5579" t="s">
        <v>3472</v>
      </c>
      <c r="G5579">
        <v>1843.42</v>
      </c>
      <c r="H5579">
        <v>6</v>
      </c>
      <c r="I5579">
        <f t="shared" si="87"/>
        <v>307.23666666666668</v>
      </c>
      <c r="J5579">
        <f>(Sales[[#This Row],[Selling Price Per Commodity]]-VLOOKUP(C5579,Products!A:E,4, FALSE))*Sales[[#This Row],[Quantity]]/10</f>
        <v>-202.40600000000001</v>
      </c>
      <c r="K5579">
        <f>WEEKDAY(Sales[[#This Row],[Date and Time]],2)</f>
        <v>3</v>
      </c>
    </row>
    <row r="5580" spans="1:11" x14ac:dyDescent="0.3">
      <c r="A5580" t="s">
        <v>9048</v>
      </c>
      <c r="B5580" s="1">
        <v>45440.015787037039</v>
      </c>
      <c r="C5580" t="s">
        <v>3367</v>
      </c>
      <c r="D5580" t="s">
        <v>901</v>
      </c>
      <c r="E5580" t="s">
        <v>3461</v>
      </c>
      <c r="F5580" t="s">
        <v>3469</v>
      </c>
      <c r="G5580">
        <v>450.86</v>
      </c>
      <c r="H5580">
        <v>2</v>
      </c>
      <c r="I5580">
        <f t="shared" si="87"/>
        <v>225.43</v>
      </c>
      <c r="J5580">
        <f>(Sales[[#This Row],[Selling Price Per Commodity]]-VLOOKUP(C5580,Products!A:E,4, FALSE))*Sales[[#This Row],[Quantity]]/10</f>
        <v>-31.076000000000001</v>
      </c>
      <c r="K5580">
        <f>WEEKDAY(Sales[[#This Row],[Date and Time]],2)</f>
        <v>2</v>
      </c>
    </row>
    <row r="5581" spans="1:11" x14ac:dyDescent="0.3">
      <c r="A5581" t="s">
        <v>9049</v>
      </c>
      <c r="B5581" s="1">
        <v>45457.896493055552</v>
      </c>
      <c r="C5581" t="s">
        <v>3448</v>
      </c>
      <c r="D5581" t="s">
        <v>726</v>
      </c>
      <c r="E5581" t="s">
        <v>3471</v>
      </c>
      <c r="F5581" t="s">
        <v>3472</v>
      </c>
      <c r="G5581">
        <v>1766.11</v>
      </c>
      <c r="H5581">
        <v>4</v>
      </c>
      <c r="I5581">
        <f t="shared" si="87"/>
        <v>441.52749999999997</v>
      </c>
      <c r="J5581">
        <f>(Sales[[#This Row],[Selling Price Per Commodity]]-VLOOKUP(C5581,Products!A:E,4, FALSE))*Sales[[#This Row],[Quantity]]/10</f>
        <v>-205.59300000000002</v>
      </c>
      <c r="K5581">
        <f>WEEKDAY(Sales[[#This Row],[Date and Time]],2)</f>
        <v>5</v>
      </c>
    </row>
    <row r="5582" spans="1:11" x14ac:dyDescent="0.3">
      <c r="A5582" t="s">
        <v>9050</v>
      </c>
      <c r="B5582" s="1">
        <v>45499.176759259259</v>
      </c>
      <c r="C5582" t="s">
        <v>3385</v>
      </c>
      <c r="D5582" t="s">
        <v>2871</v>
      </c>
      <c r="E5582" t="s">
        <v>3461</v>
      </c>
      <c r="F5582" t="s">
        <v>3462</v>
      </c>
      <c r="G5582">
        <v>974.21</v>
      </c>
      <c r="H5582">
        <v>6</v>
      </c>
      <c r="I5582">
        <f t="shared" si="87"/>
        <v>162.36833333333334</v>
      </c>
      <c r="J5582">
        <f>(Sales[[#This Row],[Selling Price Per Commodity]]-VLOOKUP(C5582,Products!A:E,4, FALSE))*Sales[[#This Row],[Quantity]]/10</f>
        <v>80.561000000000007</v>
      </c>
      <c r="K5582">
        <f>WEEKDAY(Sales[[#This Row],[Date and Time]],2)</f>
        <v>5</v>
      </c>
    </row>
    <row r="5583" spans="1:11" x14ac:dyDescent="0.3">
      <c r="A5583" t="s">
        <v>9051</v>
      </c>
      <c r="B5583" s="1">
        <v>45569.343668981484</v>
      </c>
      <c r="C5583" t="s">
        <v>3325</v>
      </c>
      <c r="D5583" t="s">
        <v>37</v>
      </c>
      <c r="E5583" t="s">
        <v>3464</v>
      </c>
      <c r="F5583" t="s">
        <v>3467</v>
      </c>
      <c r="G5583">
        <v>648.6</v>
      </c>
      <c r="H5583">
        <v>7</v>
      </c>
      <c r="I5583">
        <f t="shared" si="87"/>
        <v>92.657142857142858</v>
      </c>
      <c r="J5583">
        <f>(Sales[[#This Row],[Selling Price Per Commodity]]-VLOOKUP(C5583,Products!A:E,4, FALSE))*Sales[[#This Row],[Quantity]]/10</f>
        <v>-404.37800000000004</v>
      </c>
      <c r="K5583">
        <f>WEEKDAY(Sales[[#This Row],[Date and Time]],2)</f>
        <v>5</v>
      </c>
    </row>
    <row r="5584" spans="1:11" x14ac:dyDescent="0.3">
      <c r="A5584" t="s">
        <v>9052</v>
      </c>
      <c r="B5584" s="1">
        <v>45487.962210648147</v>
      </c>
      <c r="C5584" t="s">
        <v>3325</v>
      </c>
      <c r="D5584" t="s">
        <v>1354</v>
      </c>
      <c r="E5584" t="s">
        <v>3461</v>
      </c>
      <c r="F5584" t="s">
        <v>3472</v>
      </c>
      <c r="G5584">
        <v>1159.71</v>
      </c>
      <c r="H5584">
        <v>5</v>
      </c>
      <c r="I5584">
        <f t="shared" si="87"/>
        <v>231.94200000000001</v>
      </c>
      <c r="J5584">
        <f>(Sales[[#This Row],[Selling Price Per Commodity]]-VLOOKUP(C5584,Products!A:E,4, FALSE))*Sales[[#This Row],[Quantity]]/10</f>
        <v>-219.19900000000001</v>
      </c>
      <c r="K5584">
        <f>WEEKDAY(Sales[[#This Row],[Date and Time]],2)</f>
        <v>7</v>
      </c>
    </row>
    <row r="5585" spans="1:11" x14ac:dyDescent="0.3">
      <c r="A5585" t="s">
        <v>9053</v>
      </c>
      <c r="B5585" s="1">
        <v>45368.860925925925</v>
      </c>
      <c r="C5585" t="s">
        <v>3340</v>
      </c>
      <c r="D5585" t="s">
        <v>3133</v>
      </c>
      <c r="E5585" t="s">
        <v>3479</v>
      </c>
      <c r="F5585" t="s">
        <v>3472</v>
      </c>
      <c r="G5585">
        <v>1955.11</v>
      </c>
      <c r="H5585">
        <v>8</v>
      </c>
      <c r="I5585">
        <f t="shared" si="87"/>
        <v>244.38874999999999</v>
      </c>
      <c r="J5585">
        <f>(Sales[[#This Row],[Selling Price Per Commodity]]-VLOOKUP(C5585,Products!A:E,4, FALSE))*Sales[[#This Row],[Quantity]]/10</f>
        <v>-472.00900000000001</v>
      </c>
      <c r="K5585">
        <f>WEEKDAY(Sales[[#This Row],[Date and Time]],2)</f>
        <v>7</v>
      </c>
    </row>
    <row r="5586" spans="1:11" x14ac:dyDescent="0.3">
      <c r="A5586" t="s">
        <v>9054</v>
      </c>
      <c r="B5586" s="1">
        <v>45563.67019675926</v>
      </c>
      <c r="C5586" t="s">
        <v>3345</v>
      </c>
      <c r="D5586" t="s">
        <v>1491</v>
      </c>
      <c r="E5586" t="s">
        <v>3466</v>
      </c>
      <c r="F5586" t="s">
        <v>3476</v>
      </c>
      <c r="G5586">
        <v>1397.54</v>
      </c>
      <c r="H5586">
        <v>6</v>
      </c>
      <c r="I5586">
        <f t="shared" si="87"/>
        <v>232.92333333333332</v>
      </c>
      <c r="J5586">
        <f>(Sales[[#This Row],[Selling Price Per Commodity]]-VLOOKUP(C5586,Products!A:E,4, FALSE))*Sales[[#This Row],[Quantity]]/10</f>
        <v>-317.72800000000007</v>
      </c>
      <c r="K5586">
        <f>WEEKDAY(Sales[[#This Row],[Date and Time]],2)</f>
        <v>6</v>
      </c>
    </row>
    <row r="5587" spans="1:11" x14ac:dyDescent="0.3">
      <c r="A5587" t="s">
        <v>9055</v>
      </c>
      <c r="B5587" s="1">
        <v>45365.576041666667</v>
      </c>
      <c r="C5587" t="s">
        <v>3297</v>
      </c>
      <c r="D5587" t="s">
        <v>1521</v>
      </c>
      <c r="E5587" t="s">
        <v>3461</v>
      </c>
      <c r="F5587" t="s">
        <v>3467</v>
      </c>
      <c r="G5587">
        <v>564.64</v>
      </c>
      <c r="H5587">
        <v>5</v>
      </c>
      <c r="I5587">
        <f t="shared" si="87"/>
        <v>112.928</v>
      </c>
      <c r="J5587">
        <f>(Sales[[#This Row],[Selling Price Per Commodity]]-VLOOKUP(C5587,Products!A:E,4, FALSE))*Sales[[#This Row],[Quantity]]/10</f>
        <v>-354.42599999999999</v>
      </c>
      <c r="K5587">
        <f>WEEKDAY(Sales[[#This Row],[Date and Time]],2)</f>
        <v>4</v>
      </c>
    </row>
    <row r="5588" spans="1:11" x14ac:dyDescent="0.3">
      <c r="A5588" t="s">
        <v>9056</v>
      </c>
      <c r="B5588" s="1">
        <v>45612.585740740738</v>
      </c>
      <c r="C5588" t="s">
        <v>3364</v>
      </c>
      <c r="D5588" t="s">
        <v>907</v>
      </c>
      <c r="E5588" t="s">
        <v>3471</v>
      </c>
      <c r="F5588" t="s">
        <v>3469</v>
      </c>
      <c r="G5588">
        <v>842.66</v>
      </c>
      <c r="H5588">
        <v>10</v>
      </c>
      <c r="I5588">
        <f t="shared" si="87"/>
        <v>84.265999999999991</v>
      </c>
      <c r="J5588">
        <f>(Sales[[#This Row],[Selling Price Per Commodity]]-VLOOKUP(C5588,Products!A:E,4, FALSE))*Sales[[#This Row],[Quantity]]/10</f>
        <v>-687.61400000000003</v>
      </c>
      <c r="K5588">
        <f>WEEKDAY(Sales[[#This Row],[Date and Time]],2)</f>
        <v>6</v>
      </c>
    </row>
    <row r="5589" spans="1:11" x14ac:dyDescent="0.3">
      <c r="A5589" t="s">
        <v>9057</v>
      </c>
      <c r="B5589" s="1">
        <v>45321.051712962966</v>
      </c>
      <c r="C5589" t="s">
        <v>3425</v>
      </c>
      <c r="D5589" t="s">
        <v>369</v>
      </c>
      <c r="E5589" t="s">
        <v>3479</v>
      </c>
      <c r="F5589" t="s">
        <v>3472</v>
      </c>
      <c r="G5589">
        <v>1417.6</v>
      </c>
      <c r="H5589">
        <v>8</v>
      </c>
      <c r="I5589">
        <f t="shared" si="87"/>
        <v>177.2</v>
      </c>
      <c r="J5589">
        <f>(Sales[[#This Row],[Selling Price Per Commodity]]-VLOOKUP(C5589,Products!A:E,4, FALSE))*Sales[[#This Row],[Quantity]]/10</f>
        <v>65.543999999999997</v>
      </c>
      <c r="K5589">
        <f>WEEKDAY(Sales[[#This Row],[Date and Time]],2)</f>
        <v>2</v>
      </c>
    </row>
    <row r="5590" spans="1:11" x14ac:dyDescent="0.3">
      <c r="A5590" t="s">
        <v>9058</v>
      </c>
      <c r="B5590" s="1">
        <v>45578.666250000002</v>
      </c>
      <c r="C5590" t="s">
        <v>3332</v>
      </c>
      <c r="D5590" t="s">
        <v>2650</v>
      </c>
      <c r="E5590" t="s">
        <v>3464</v>
      </c>
      <c r="F5590" t="s">
        <v>3476</v>
      </c>
      <c r="G5590">
        <v>1504.37</v>
      </c>
      <c r="H5590">
        <v>3</v>
      </c>
      <c r="I5590">
        <f t="shared" si="87"/>
        <v>501.45666666666665</v>
      </c>
      <c r="J5590">
        <f>(Sales[[#This Row],[Selling Price Per Commodity]]-VLOOKUP(C5590,Products!A:E,4, FALSE))*Sales[[#This Row],[Quantity]]/10</f>
        <v>45.874999999999986</v>
      </c>
      <c r="K5590">
        <f>WEEKDAY(Sales[[#This Row],[Date and Time]],2)</f>
        <v>7</v>
      </c>
    </row>
    <row r="5591" spans="1:11" x14ac:dyDescent="0.3">
      <c r="A5591" t="s">
        <v>9059</v>
      </c>
      <c r="B5591" s="1">
        <v>45363.888194444444</v>
      </c>
      <c r="C5591" t="s">
        <v>3398</v>
      </c>
      <c r="D5591" t="s">
        <v>1281</v>
      </c>
      <c r="E5591" t="s">
        <v>3461</v>
      </c>
      <c r="F5591" t="s">
        <v>3476</v>
      </c>
      <c r="G5591">
        <v>449.05</v>
      </c>
      <c r="H5591">
        <v>7</v>
      </c>
      <c r="I5591">
        <f t="shared" si="87"/>
        <v>64.150000000000006</v>
      </c>
      <c r="J5591">
        <f>(Sales[[#This Row],[Selling Price Per Commodity]]-VLOOKUP(C5591,Products!A:E,4, FALSE))*Sales[[#This Row],[Quantity]]/10</f>
        <v>-507.80100000000004</v>
      </c>
      <c r="K5591">
        <f>WEEKDAY(Sales[[#This Row],[Date and Time]],2)</f>
        <v>2</v>
      </c>
    </row>
    <row r="5592" spans="1:11" x14ac:dyDescent="0.3">
      <c r="A5592" t="s">
        <v>9060</v>
      </c>
      <c r="B5592" s="1">
        <v>45611.833194444444</v>
      </c>
      <c r="C5592" t="s">
        <v>3399</v>
      </c>
      <c r="D5592" t="s">
        <v>373</v>
      </c>
      <c r="E5592" t="s">
        <v>3471</v>
      </c>
      <c r="F5592" t="s">
        <v>3472</v>
      </c>
      <c r="G5592">
        <v>1878.47</v>
      </c>
      <c r="H5592">
        <v>10</v>
      </c>
      <c r="I5592">
        <f t="shared" si="87"/>
        <v>187.84700000000001</v>
      </c>
      <c r="J5592">
        <f>(Sales[[#This Row],[Selling Price Per Commodity]]-VLOOKUP(C5592,Products!A:E,4, FALSE))*Sales[[#This Row],[Quantity]]/10</f>
        <v>-499.37300000000005</v>
      </c>
      <c r="K5592">
        <f>WEEKDAY(Sales[[#This Row],[Date and Time]],2)</f>
        <v>5</v>
      </c>
    </row>
    <row r="5593" spans="1:11" x14ac:dyDescent="0.3">
      <c r="A5593" t="s">
        <v>9061</v>
      </c>
      <c r="B5593" s="1">
        <v>45574.894687499997</v>
      </c>
      <c r="C5593" t="s">
        <v>3437</v>
      </c>
      <c r="D5593" t="s">
        <v>1023</v>
      </c>
      <c r="E5593" t="s">
        <v>3461</v>
      </c>
      <c r="F5593" t="s">
        <v>3476</v>
      </c>
      <c r="G5593">
        <v>851.33</v>
      </c>
      <c r="H5593">
        <v>5</v>
      </c>
      <c r="I5593">
        <f t="shared" si="87"/>
        <v>170.26600000000002</v>
      </c>
      <c r="J5593">
        <f>(Sales[[#This Row],[Selling Price Per Commodity]]-VLOOKUP(C5593,Products!A:E,4, FALSE))*Sales[[#This Row],[Quantity]]/10</f>
        <v>-408.20699999999999</v>
      </c>
      <c r="K5593">
        <f>WEEKDAY(Sales[[#This Row],[Date and Time]],2)</f>
        <v>3</v>
      </c>
    </row>
    <row r="5594" spans="1:11" x14ac:dyDescent="0.3">
      <c r="A5594" t="s">
        <v>9062</v>
      </c>
      <c r="B5594" s="1">
        <v>45298.064525462964</v>
      </c>
      <c r="C5594" t="s">
        <v>3250</v>
      </c>
      <c r="D5594" t="s">
        <v>1853</v>
      </c>
      <c r="E5594" t="s">
        <v>3466</v>
      </c>
      <c r="F5594" t="s">
        <v>3467</v>
      </c>
      <c r="G5594">
        <v>34.409999999999997</v>
      </c>
      <c r="H5594">
        <v>8</v>
      </c>
      <c r="I5594">
        <f t="shared" si="87"/>
        <v>4.3012499999999996</v>
      </c>
      <c r="J5594">
        <f>(Sales[[#This Row],[Selling Price Per Commodity]]-VLOOKUP(C5594,Products!A:E,4, FALSE))*Sales[[#This Row],[Quantity]]/10</f>
        <v>-88.135000000000005</v>
      </c>
      <c r="K5594">
        <f>WEEKDAY(Sales[[#This Row],[Date and Time]],2)</f>
        <v>7</v>
      </c>
    </row>
    <row r="5595" spans="1:11" x14ac:dyDescent="0.3">
      <c r="A5595" t="s">
        <v>9063</v>
      </c>
      <c r="B5595" s="1">
        <v>45405.817881944444</v>
      </c>
      <c r="C5595" t="s">
        <v>3346</v>
      </c>
      <c r="D5595" t="s">
        <v>2007</v>
      </c>
      <c r="E5595" t="s">
        <v>3464</v>
      </c>
      <c r="F5595" t="s">
        <v>3476</v>
      </c>
      <c r="G5595">
        <v>1785.6</v>
      </c>
      <c r="H5595">
        <v>3</v>
      </c>
      <c r="I5595">
        <f t="shared" si="87"/>
        <v>595.19999999999993</v>
      </c>
      <c r="J5595">
        <f>(Sales[[#This Row],[Selling Price Per Commodity]]-VLOOKUP(C5595,Products!A:E,4, FALSE))*Sales[[#This Row],[Quantity]]/10</f>
        <v>127.21199999999999</v>
      </c>
      <c r="K5595">
        <f>WEEKDAY(Sales[[#This Row],[Date and Time]],2)</f>
        <v>2</v>
      </c>
    </row>
    <row r="5596" spans="1:11" x14ac:dyDescent="0.3">
      <c r="A5596" t="s">
        <v>9064</v>
      </c>
      <c r="B5596" s="1">
        <v>45438.189976851849</v>
      </c>
      <c r="C5596" t="s">
        <v>3406</v>
      </c>
      <c r="D5596" t="s">
        <v>1937</v>
      </c>
      <c r="E5596" t="s">
        <v>3466</v>
      </c>
      <c r="F5596" t="s">
        <v>3467</v>
      </c>
      <c r="G5596">
        <v>937.95</v>
      </c>
      <c r="H5596">
        <v>9</v>
      </c>
      <c r="I5596">
        <f t="shared" si="87"/>
        <v>104.21666666666667</v>
      </c>
      <c r="J5596">
        <f>(Sales[[#This Row],[Selling Price Per Commodity]]-VLOOKUP(C5596,Products!A:E,4, FALSE))*Sales[[#This Row],[Quantity]]/10</f>
        <v>-432.85799999999989</v>
      </c>
      <c r="K5596">
        <f>WEEKDAY(Sales[[#This Row],[Date and Time]],2)</f>
        <v>7</v>
      </c>
    </row>
    <row r="5597" spans="1:11" x14ac:dyDescent="0.3">
      <c r="A5597" t="s">
        <v>9065</v>
      </c>
      <c r="B5597" s="1">
        <v>45404.361967592595</v>
      </c>
      <c r="C5597" t="s">
        <v>3431</v>
      </c>
      <c r="D5597" t="s">
        <v>1834</v>
      </c>
      <c r="E5597" t="s">
        <v>3464</v>
      </c>
      <c r="F5597" t="s">
        <v>3467</v>
      </c>
      <c r="G5597">
        <v>856.62</v>
      </c>
      <c r="H5597">
        <v>6</v>
      </c>
      <c r="I5597">
        <f t="shared" si="87"/>
        <v>142.77000000000001</v>
      </c>
      <c r="J5597">
        <f>(Sales[[#This Row],[Selling Price Per Commodity]]-VLOOKUP(C5597,Products!A:E,4, FALSE))*Sales[[#This Row],[Quantity]]/10</f>
        <v>-364.66800000000001</v>
      </c>
      <c r="K5597">
        <f>WEEKDAY(Sales[[#This Row],[Date and Time]],2)</f>
        <v>1</v>
      </c>
    </row>
    <row r="5598" spans="1:11" x14ac:dyDescent="0.3">
      <c r="A5598" t="s">
        <v>9066</v>
      </c>
      <c r="B5598" s="1">
        <v>45546.422037037039</v>
      </c>
      <c r="C5598" t="s">
        <v>3390</v>
      </c>
      <c r="D5598" t="s">
        <v>1899</v>
      </c>
      <c r="E5598" t="s">
        <v>3461</v>
      </c>
      <c r="F5598" t="s">
        <v>3467</v>
      </c>
      <c r="G5598">
        <v>1728.1</v>
      </c>
      <c r="H5598">
        <v>1</v>
      </c>
      <c r="I5598">
        <f t="shared" si="87"/>
        <v>1728.1</v>
      </c>
      <c r="J5598">
        <f>(Sales[[#This Row],[Selling Price Per Commodity]]-VLOOKUP(C5598,Products!A:E,4, FALSE))*Sales[[#This Row],[Quantity]]/10</f>
        <v>111.56799999999998</v>
      </c>
      <c r="K5598">
        <f>WEEKDAY(Sales[[#This Row],[Date and Time]],2)</f>
        <v>3</v>
      </c>
    </row>
    <row r="5599" spans="1:11" x14ac:dyDescent="0.3">
      <c r="A5599" t="s">
        <v>9067</v>
      </c>
      <c r="B5599" s="1">
        <v>45562.26730324074</v>
      </c>
      <c r="C5599" t="s">
        <v>3407</v>
      </c>
      <c r="D5599" t="s">
        <v>1197</v>
      </c>
      <c r="E5599" t="s">
        <v>3466</v>
      </c>
      <c r="F5599" t="s">
        <v>3472</v>
      </c>
      <c r="G5599">
        <v>1459.62</v>
      </c>
      <c r="H5599">
        <v>4</v>
      </c>
      <c r="I5599">
        <f t="shared" si="87"/>
        <v>364.90499999999997</v>
      </c>
      <c r="J5599">
        <f>(Sales[[#This Row],[Selling Price Per Commodity]]-VLOOKUP(C5599,Products!A:E,4, FALSE))*Sales[[#This Row],[Quantity]]/10</f>
        <v>130.94999999999999</v>
      </c>
      <c r="K5599">
        <f>WEEKDAY(Sales[[#This Row],[Date and Time]],2)</f>
        <v>5</v>
      </c>
    </row>
    <row r="5600" spans="1:11" x14ac:dyDescent="0.3">
      <c r="A5600" t="s">
        <v>9068</v>
      </c>
      <c r="B5600" s="1">
        <v>45528.77988425926</v>
      </c>
      <c r="C5600" t="s">
        <v>3282</v>
      </c>
      <c r="D5600" t="s">
        <v>1908</v>
      </c>
      <c r="E5600" t="s">
        <v>3464</v>
      </c>
      <c r="F5600" t="s">
        <v>3462</v>
      </c>
      <c r="G5600">
        <v>126.95</v>
      </c>
      <c r="H5600">
        <v>3</v>
      </c>
      <c r="I5600">
        <f t="shared" si="87"/>
        <v>42.31666666666667</v>
      </c>
      <c r="J5600">
        <f>(Sales[[#This Row],[Selling Price Per Commodity]]-VLOOKUP(C5600,Products!A:E,4, FALSE))*Sales[[#This Row],[Quantity]]/10</f>
        <v>-199.483</v>
      </c>
      <c r="K5600">
        <f>WEEKDAY(Sales[[#This Row],[Date and Time]],2)</f>
        <v>6</v>
      </c>
    </row>
    <row r="5601" spans="1:11" x14ac:dyDescent="0.3">
      <c r="A5601" t="s">
        <v>9069</v>
      </c>
      <c r="B5601" s="1">
        <v>45595.485972222225</v>
      </c>
      <c r="C5601" t="s">
        <v>3245</v>
      </c>
      <c r="D5601" t="s">
        <v>1071</v>
      </c>
      <c r="E5601" t="s">
        <v>3461</v>
      </c>
      <c r="F5601" t="s">
        <v>3467</v>
      </c>
      <c r="G5601">
        <v>1747.76</v>
      </c>
      <c r="H5601">
        <v>4</v>
      </c>
      <c r="I5601">
        <f t="shared" si="87"/>
        <v>436.94</v>
      </c>
      <c r="J5601">
        <f>(Sales[[#This Row],[Selling Price Per Commodity]]-VLOOKUP(C5601,Products!A:E,4, FALSE))*Sales[[#This Row],[Quantity]]/10</f>
        <v>99.415999999999997</v>
      </c>
      <c r="K5601">
        <f>WEEKDAY(Sales[[#This Row],[Date and Time]],2)</f>
        <v>3</v>
      </c>
    </row>
    <row r="5602" spans="1:11" x14ac:dyDescent="0.3">
      <c r="A5602" t="s">
        <v>9070</v>
      </c>
      <c r="B5602" s="1">
        <v>45591.609479166669</v>
      </c>
      <c r="C5602" t="s">
        <v>3298</v>
      </c>
      <c r="D5602" t="s">
        <v>915</v>
      </c>
      <c r="E5602" t="s">
        <v>3471</v>
      </c>
      <c r="F5602" t="s">
        <v>3469</v>
      </c>
      <c r="G5602">
        <v>1727.79</v>
      </c>
      <c r="H5602">
        <v>2</v>
      </c>
      <c r="I5602">
        <f t="shared" si="87"/>
        <v>863.89499999999998</v>
      </c>
      <c r="J5602">
        <f>(Sales[[#This Row],[Selling Price Per Commodity]]-VLOOKUP(C5602,Products!A:E,4, FALSE))*Sales[[#This Row],[Quantity]]/10</f>
        <v>-20.249000000000002</v>
      </c>
      <c r="K5602">
        <f>WEEKDAY(Sales[[#This Row],[Date and Time]],2)</f>
        <v>6</v>
      </c>
    </row>
    <row r="5603" spans="1:11" x14ac:dyDescent="0.3">
      <c r="A5603" t="s">
        <v>9071</v>
      </c>
      <c r="B5603" s="1">
        <v>45606.328993055555</v>
      </c>
      <c r="C5603" t="s">
        <v>3217</v>
      </c>
      <c r="D5603" t="s">
        <v>3085</v>
      </c>
      <c r="E5603" t="s">
        <v>3479</v>
      </c>
      <c r="F5603" t="s">
        <v>3469</v>
      </c>
      <c r="G5603">
        <v>233.46</v>
      </c>
      <c r="H5603">
        <v>9</v>
      </c>
      <c r="I5603">
        <f t="shared" si="87"/>
        <v>25.94</v>
      </c>
      <c r="J5603">
        <f>(Sales[[#This Row],[Selling Price Per Commodity]]-VLOOKUP(C5603,Products!A:E,4, FALSE))*Sales[[#This Row],[Quantity]]/10</f>
        <v>-204.90300000000002</v>
      </c>
      <c r="K5603">
        <f>WEEKDAY(Sales[[#This Row],[Date and Time]],2)</f>
        <v>7</v>
      </c>
    </row>
    <row r="5604" spans="1:11" x14ac:dyDescent="0.3">
      <c r="A5604" t="s">
        <v>9072</v>
      </c>
      <c r="B5604" s="1">
        <v>45408.466666666667</v>
      </c>
      <c r="C5604" t="s">
        <v>3428</v>
      </c>
      <c r="D5604" t="s">
        <v>627</v>
      </c>
      <c r="E5604" t="s">
        <v>3471</v>
      </c>
      <c r="F5604" t="s">
        <v>3462</v>
      </c>
      <c r="G5604">
        <v>1506.9</v>
      </c>
      <c r="H5604">
        <v>2</v>
      </c>
      <c r="I5604">
        <f t="shared" si="87"/>
        <v>753.45</v>
      </c>
      <c r="J5604">
        <f>(Sales[[#This Row],[Selling Price Per Commodity]]-VLOOKUP(C5604,Products!A:E,4, FALSE))*Sales[[#This Row],[Quantity]]/10</f>
        <v>2.2259999999999991</v>
      </c>
      <c r="K5604">
        <f>WEEKDAY(Sales[[#This Row],[Date and Time]],2)</f>
        <v>5</v>
      </c>
    </row>
    <row r="5605" spans="1:11" x14ac:dyDescent="0.3">
      <c r="A5605" t="s">
        <v>9073</v>
      </c>
      <c r="B5605" s="1">
        <v>45442.989814814813</v>
      </c>
      <c r="C5605" t="s">
        <v>3246</v>
      </c>
      <c r="D5605" t="s">
        <v>3181</v>
      </c>
      <c r="E5605" t="s">
        <v>3461</v>
      </c>
      <c r="F5605" t="s">
        <v>3469</v>
      </c>
      <c r="G5605">
        <v>232.2</v>
      </c>
      <c r="H5605">
        <v>5</v>
      </c>
      <c r="I5605">
        <f t="shared" si="87"/>
        <v>46.44</v>
      </c>
      <c r="J5605">
        <f>(Sales[[#This Row],[Selling Price Per Commodity]]-VLOOKUP(C5605,Products!A:E,4, FALSE))*Sales[[#This Row],[Quantity]]/10</f>
        <v>-288.47500000000002</v>
      </c>
      <c r="K5605">
        <f>WEEKDAY(Sales[[#This Row],[Date and Time]],2)</f>
        <v>4</v>
      </c>
    </row>
    <row r="5606" spans="1:11" x14ac:dyDescent="0.3">
      <c r="A5606" t="s">
        <v>9074</v>
      </c>
      <c r="B5606" s="1">
        <v>45596.527800925927</v>
      </c>
      <c r="C5606" t="s">
        <v>3428</v>
      </c>
      <c r="D5606" t="s">
        <v>1695</v>
      </c>
      <c r="E5606" t="s">
        <v>3479</v>
      </c>
      <c r="F5606" t="s">
        <v>3467</v>
      </c>
      <c r="G5606">
        <v>1166.82</v>
      </c>
      <c r="H5606">
        <v>8</v>
      </c>
      <c r="I5606">
        <f t="shared" si="87"/>
        <v>145.85249999999999</v>
      </c>
      <c r="J5606">
        <f>(Sales[[#This Row],[Selling Price Per Commodity]]-VLOOKUP(C5606,Products!A:E,4, FALSE))*Sales[[#This Row],[Quantity]]/10</f>
        <v>-477.17400000000009</v>
      </c>
      <c r="K5606">
        <f>WEEKDAY(Sales[[#This Row],[Date and Time]],2)</f>
        <v>4</v>
      </c>
    </row>
    <row r="5607" spans="1:11" x14ac:dyDescent="0.3">
      <c r="A5607" t="s">
        <v>9075</v>
      </c>
      <c r="B5607" s="1">
        <v>45354.908148148148</v>
      </c>
      <c r="C5607" t="s">
        <v>3329</v>
      </c>
      <c r="D5607" t="s">
        <v>792</v>
      </c>
      <c r="E5607" t="s">
        <v>3479</v>
      </c>
      <c r="F5607" t="s">
        <v>3469</v>
      </c>
      <c r="G5607">
        <v>1366.84</v>
      </c>
      <c r="H5607">
        <v>7</v>
      </c>
      <c r="I5607">
        <f t="shared" si="87"/>
        <v>195.26285714285714</v>
      </c>
      <c r="J5607">
        <f>(Sales[[#This Row],[Selling Price Per Commodity]]-VLOOKUP(C5607,Products!A:E,4, FALSE))*Sales[[#This Row],[Quantity]]/10</f>
        <v>-281.15999999999997</v>
      </c>
      <c r="K5607">
        <f>WEEKDAY(Sales[[#This Row],[Date and Time]],2)</f>
        <v>7</v>
      </c>
    </row>
    <row r="5608" spans="1:11" x14ac:dyDescent="0.3">
      <c r="A5608" t="s">
        <v>9076</v>
      </c>
      <c r="B5608" s="1">
        <v>45389.065497685187</v>
      </c>
      <c r="C5608" t="s">
        <v>3334</v>
      </c>
      <c r="D5608" t="s">
        <v>671</v>
      </c>
      <c r="E5608" t="s">
        <v>3479</v>
      </c>
      <c r="F5608" t="s">
        <v>3467</v>
      </c>
      <c r="G5608">
        <v>147.53</v>
      </c>
      <c r="H5608">
        <v>1</v>
      </c>
      <c r="I5608">
        <f t="shared" si="87"/>
        <v>147.53</v>
      </c>
      <c r="J5608">
        <f>(Sales[[#This Row],[Selling Price Per Commodity]]-VLOOKUP(C5608,Products!A:E,4, FALSE))*Sales[[#This Row],[Quantity]]/10</f>
        <v>-6.0590000000000002</v>
      </c>
      <c r="K5608">
        <f>WEEKDAY(Sales[[#This Row],[Date and Time]],2)</f>
        <v>7</v>
      </c>
    </row>
    <row r="5609" spans="1:11" x14ac:dyDescent="0.3">
      <c r="A5609" t="s">
        <v>9077</v>
      </c>
      <c r="B5609" s="1">
        <v>45590.659675925926</v>
      </c>
      <c r="C5609" t="s">
        <v>3303</v>
      </c>
      <c r="D5609" t="s">
        <v>1663</v>
      </c>
      <c r="E5609" t="s">
        <v>3466</v>
      </c>
      <c r="F5609" t="s">
        <v>3467</v>
      </c>
      <c r="G5609">
        <v>594.49</v>
      </c>
      <c r="H5609">
        <v>7</v>
      </c>
      <c r="I5609">
        <f t="shared" si="87"/>
        <v>84.927142857142854</v>
      </c>
      <c r="J5609">
        <f>(Sales[[#This Row],[Selling Price Per Commodity]]-VLOOKUP(C5609,Products!A:E,4, FALSE))*Sales[[#This Row],[Quantity]]/10</f>
        <v>-467.18900000000002</v>
      </c>
      <c r="K5609">
        <f>WEEKDAY(Sales[[#This Row],[Date and Time]],2)</f>
        <v>5</v>
      </c>
    </row>
    <row r="5610" spans="1:11" x14ac:dyDescent="0.3">
      <c r="A5610" t="s">
        <v>9078</v>
      </c>
      <c r="B5610" s="1">
        <v>45302.667303240742</v>
      </c>
      <c r="C5610" t="s">
        <v>3401</v>
      </c>
      <c r="D5610" t="s">
        <v>2261</v>
      </c>
      <c r="E5610" t="s">
        <v>3479</v>
      </c>
      <c r="F5610" t="s">
        <v>3476</v>
      </c>
      <c r="G5610">
        <v>1819.95</v>
      </c>
      <c r="H5610">
        <v>10</v>
      </c>
      <c r="I5610">
        <f t="shared" si="87"/>
        <v>181.995</v>
      </c>
      <c r="J5610">
        <f>(Sales[[#This Row],[Selling Price Per Commodity]]-VLOOKUP(C5610,Products!A:E,4, FALSE))*Sales[[#This Row],[Quantity]]/10</f>
        <v>88.785000000000011</v>
      </c>
      <c r="K5610">
        <f>WEEKDAY(Sales[[#This Row],[Date and Time]],2)</f>
        <v>4</v>
      </c>
    </row>
    <row r="5611" spans="1:11" x14ac:dyDescent="0.3">
      <c r="A5611" t="s">
        <v>9079</v>
      </c>
      <c r="B5611" s="1">
        <v>45505.361655092594</v>
      </c>
      <c r="C5611" t="s">
        <v>3282</v>
      </c>
      <c r="D5611" t="s">
        <v>1125</v>
      </c>
      <c r="E5611" t="s">
        <v>3466</v>
      </c>
      <c r="F5611" t="s">
        <v>3467</v>
      </c>
      <c r="G5611">
        <v>444.35</v>
      </c>
      <c r="H5611">
        <v>2</v>
      </c>
      <c r="I5611">
        <f t="shared" si="87"/>
        <v>222.17500000000001</v>
      </c>
      <c r="J5611">
        <f>(Sales[[#This Row],[Selling Price Per Commodity]]-VLOOKUP(C5611,Products!A:E,4, FALSE))*Sales[[#This Row],[Quantity]]/10</f>
        <v>-97.016999999999996</v>
      </c>
      <c r="K5611">
        <f>WEEKDAY(Sales[[#This Row],[Date and Time]],2)</f>
        <v>4</v>
      </c>
    </row>
    <row r="5612" spans="1:11" x14ac:dyDescent="0.3">
      <c r="A5612" t="s">
        <v>9080</v>
      </c>
      <c r="B5612" s="1">
        <v>45499.535324074073</v>
      </c>
      <c r="C5612" t="s">
        <v>3220</v>
      </c>
      <c r="D5612" t="s">
        <v>3167</v>
      </c>
      <c r="E5612" t="s">
        <v>3464</v>
      </c>
      <c r="F5612" t="s">
        <v>3462</v>
      </c>
      <c r="G5612">
        <v>684.98</v>
      </c>
      <c r="H5612">
        <v>5</v>
      </c>
      <c r="I5612">
        <f t="shared" si="87"/>
        <v>136.99600000000001</v>
      </c>
      <c r="J5612">
        <f>(Sales[[#This Row],[Selling Price Per Commodity]]-VLOOKUP(C5612,Products!A:E,4, FALSE))*Sales[[#This Row],[Quantity]]/10</f>
        <v>54.683000000000007</v>
      </c>
      <c r="K5612">
        <f>WEEKDAY(Sales[[#This Row],[Date and Time]],2)</f>
        <v>5</v>
      </c>
    </row>
    <row r="5613" spans="1:11" x14ac:dyDescent="0.3">
      <c r="A5613" t="s">
        <v>9081</v>
      </c>
      <c r="B5613" s="1">
        <v>45534.717314814814</v>
      </c>
      <c r="C5613" t="s">
        <v>3275</v>
      </c>
      <c r="D5613" t="s">
        <v>1793</v>
      </c>
      <c r="E5613" t="s">
        <v>3461</v>
      </c>
      <c r="F5613" t="s">
        <v>3476</v>
      </c>
      <c r="G5613">
        <v>705.13</v>
      </c>
      <c r="H5613">
        <v>7</v>
      </c>
      <c r="I5613">
        <f t="shared" si="87"/>
        <v>100.73285714285714</v>
      </c>
      <c r="J5613">
        <f>(Sales[[#This Row],[Selling Price Per Commodity]]-VLOOKUP(C5613,Products!A:E,4, FALSE))*Sales[[#This Row],[Quantity]]/10</f>
        <v>-184.22400000000002</v>
      </c>
      <c r="K5613">
        <f>WEEKDAY(Sales[[#This Row],[Date and Time]],2)</f>
        <v>5</v>
      </c>
    </row>
    <row r="5614" spans="1:11" x14ac:dyDescent="0.3">
      <c r="A5614" t="s">
        <v>9082</v>
      </c>
      <c r="B5614" s="1">
        <v>45570.974363425928</v>
      </c>
      <c r="C5614" t="s">
        <v>3322</v>
      </c>
      <c r="D5614" t="s">
        <v>2421</v>
      </c>
      <c r="E5614" t="s">
        <v>3466</v>
      </c>
      <c r="F5614" t="s">
        <v>3469</v>
      </c>
      <c r="G5614">
        <v>135.69</v>
      </c>
      <c r="H5614">
        <v>6</v>
      </c>
      <c r="I5614">
        <f t="shared" si="87"/>
        <v>22.614999999999998</v>
      </c>
      <c r="J5614">
        <f>(Sales[[#This Row],[Selling Price Per Commodity]]-VLOOKUP(C5614,Products!A:E,4, FALSE))*Sales[[#This Row],[Quantity]]/10</f>
        <v>-7.5629999999999997</v>
      </c>
      <c r="K5614">
        <f>WEEKDAY(Sales[[#This Row],[Date and Time]],2)</f>
        <v>6</v>
      </c>
    </row>
    <row r="5615" spans="1:11" x14ac:dyDescent="0.3">
      <c r="A5615" t="s">
        <v>9083</v>
      </c>
      <c r="B5615" s="1">
        <v>45541.600312499999</v>
      </c>
      <c r="C5615" t="s">
        <v>3330</v>
      </c>
      <c r="D5615" t="s">
        <v>729</v>
      </c>
      <c r="E5615" t="s">
        <v>3479</v>
      </c>
      <c r="F5615" t="s">
        <v>3469</v>
      </c>
      <c r="G5615">
        <v>673.16</v>
      </c>
      <c r="H5615">
        <v>5</v>
      </c>
      <c r="I5615">
        <f t="shared" si="87"/>
        <v>134.63200000000001</v>
      </c>
      <c r="J5615">
        <f>(Sales[[#This Row],[Selling Price Per Commodity]]-VLOOKUP(C5615,Products!A:E,4, FALSE))*Sales[[#This Row],[Quantity]]/10</f>
        <v>-116.79900000000001</v>
      </c>
      <c r="K5615">
        <f>WEEKDAY(Sales[[#This Row],[Date and Time]],2)</f>
        <v>5</v>
      </c>
    </row>
    <row r="5616" spans="1:11" x14ac:dyDescent="0.3">
      <c r="A5616" t="s">
        <v>9084</v>
      </c>
      <c r="B5616" s="1">
        <v>45548.218171296299</v>
      </c>
      <c r="C5616" t="s">
        <v>3395</v>
      </c>
      <c r="D5616" t="s">
        <v>1427</v>
      </c>
      <c r="E5616" t="s">
        <v>3479</v>
      </c>
      <c r="F5616" t="s">
        <v>3462</v>
      </c>
      <c r="G5616">
        <v>1101.2</v>
      </c>
      <c r="H5616">
        <v>8</v>
      </c>
      <c r="I5616">
        <f t="shared" si="87"/>
        <v>137.65</v>
      </c>
      <c r="J5616">
        <f>(Sales[[#This Row],[Selling Price Per Commodity]]-VLOOKUP(C5616,Products!A:E,4, FALSE))*Sales[[#This Row],[Quantity]]/10</f>
        <v>27.944000000000006</v>
      </c>
      <c r="K5616">
        <f>WEEKDAY(Sales[[#This Row],[Date and Time]],2)</f>
        <v>5</v>
      </c>
    </row>
    <row r="5617" spans="1:11" x14ac:dyDescent="0.3">
      <c r="A5617" t="s">
        <v>9085</v>
      </c>
      <c r="B5617" s="1">
        <v>45535.802337962959</v>
      </c>
      <c r="C5617" t="s">
        <v>3330</v>
      </c>
      <c r="D5617" t="s">
        <v>1371</v>
      </c>
      <c r="E5617" t="s">
        <v>3461</v>
      </c>
      <c r="F5617" t="s">
        <v>3469</v>
      </c>
      <c r="G5617">
        <v>1910.8</v>
      </c>
      <c r="H5617">
        <v>4</v>
      </c>
      <c r="I5617">
        <f t="shared" si="87"/>
        <v>477.7</v>
      </c>
      <c r="J5617">
        <f>(Sales[[#This Row],[Selling Price Per Commodity]]-VLOOKUP(C5617,Products!A:E,4, FALSE))*Sales[[#This Row],[Quantity]]/10</f>
        <v>43.78799999999999</v>
      </c>
      <c r="K5617">
        <f>WEEKDAY(Sales[[#This Row],[Date and Time]],2)</f>
        <v>6</v>
      </c>
    </row>
    <row r="5618" spans="1:11" x14ac:dyDescent="0.3">
      <c r="A5618" t="s">
        <v>9086</v>
      </c>
      <c r="B5618" s="1">
        <v>45500.880729166667</v>
      </c>
      <c r="C5618" t="s">
        <v>3439</v>
      </c>
      <c r="D5618" t="s">
        <v>1972</v>
      </c>
      <c r="E5618" t="s">
        <v>3466</v>
      </c>
      <c r="F5618" t="s">
        <v>3472</v>
      </c>
      <c r="G5618">
        <v>665.2</v>
      </c>
      <c r="H5618">
        <v>7</v>
      </c>
      <c r="I5618">
        <f t="shared" si="87"/>
        <v>95.028571428571439</v>
      </c>
      <c r="J5618">
        <f>(Sales[[#This Row],[Selling Price Per Commodity]]-VLOOKUP(C5618,Products!A:E,4, FALSE))*Sales[[#This Row],[Quantity]]/10</f>
        <v>-595.56799999999998</v>
      </c>
      <c r="K5618">
        <f>WEEKDAY(Sales[[#This Row],[Date and Time]],2)</f>
        <v>6</v>
      </c>
    </row>
    <row r="5619" spans="1:11" x14ac:dyDescent="0.3">
      <c r="A5619" t="s">
        <v>9087</v>
      </c>
      <c r="B5619" s="1">
        <v>45528.077615740738</v>
      </c>
      <c r="C5619" t="s">
        <v>3424</v>
      </c>
      <c r="D5619" t="s">
        <v>2092</v>
      </c>
      <c r="E5619" t="s">
        <v>3471</v>
      </c>
      <c r="F5619" t="s">
        <v>3472</v>
      </c>
      <c r="G5619">
        <v>1686.28</v>
      </c>
      <c r="H5619">
        <v>8</v>
      </c>
      <c r="I5619">
        <f t="shared" si="87"/>
        <v>210.785</v>
      </c>
      <c r="J5619">
        <f>(Sales[[#This Row],[Selling Price Per Commodity]]-VLOOKUP(C5619,Products!A:E,4, FALSE))*Sales[[#This Row],[Quantity]]/10</f>
        <v>-219.98000000000002</v>
      </c>
      <c r="K5619">
        <f>WEEKDAY(Sales[[#This Row],[Date and Time]],2)</f>
        <v>6</v>
      </c>
    </row>
    <row r="5620" spans="1:11" x14ac:dyDescent="0.3">
      <c r="A5620" t="s">
        <v>9088</v>
      </c>
      <c r="B5620" s="1">
        <v>45500.911817129629</v>
      </c>
      <c r="C5620" t="s">
        <v>3356</v>
      </c>
      <c r="D5620" t="s">
        <v>1497</v>
      </c>
      <c r="E5620" t="s">
        <v>3479</v>
      </c>
      <c r="F5620" t="s">
        <v>3467</v>
      </c>
      <c r="G5620">
        <v>149.49</v>
      </c>
      <c r="H5620">
        <v>3</v>
      </c>
      <c r="I5620">
        <f t="shared" si="87"/>
        <v>49.830000000000005</v>
      </c>
      <c r="J5620">
        <f>(Sales[[#This Row],[Selling Price Per Commodity]]-VLOOKUP(C5620,Products!A:E,4, FALSE))*Sales[[#This Row],[Quantity]]/10</f>
        <v>-78.114000000000004</v>
      </c>
      <c r="K5620">
        <f>WEEKDAY(Sales[[#This Row],[Date and Time]],2)</f>
        <v>6</v>
      </c>
    </row>
    <row r="5621" spans="1:11" x14ac:dyDescent="0.3">
      <c r="A5621" t="s">
        <v>9089</v>
      </c>
      <c r="B5621" s="1">
        <v>45583.114166666666</v>
      </c>
      <c r="C5621" t="s">
        <v>3451</v>
      </c>
      <c r="D5621" t="s">
        <v>618</v>
      </c>
      <c r="E5621" t="s">
        <v>3464</v>
      </c>
      <c r="F5621" t="s">
        <v>3467</v>
      </c>
      <c r="G5621">
        <v>1287.3800000000001</v>
      </c>
      <c r="H5621">
        <v>7</v>
      </c>
      <c r="I5621">
        <f t="shared" si="87"/>
        <v>183.91142857142859</v>
      </c>
      <c r="J5621">
        <f>(Sales[[#This Row],[Selling Price Per Commodity]]-VLOOKUP(C5621,Products!A:E,4, FALSE))*Sales[[#This Row],[Quantity]]/10</f>
        <v>-267.45500000000004</v>
      </c>
      <c r="K5621">
        <f>WEEKDAY(Sales[[#This Row],[Date and Time]],2)</f>
        <v>5</v>
      </c>
    </row>
    <row r="5622" spans="1:11" x14ac:dyDescent="0.3">
      <c r="A5622" t="s">
        <v>9090</v>
      </c>
      <c r="B5622" s="1">
        <v>45454.377708333333</v>
      </c>
      <c r="C5622" t="s">
        <v>3261</v>
      </c>
      <c r="D5622" t="s">
        <v>1149</v>
      </c>
      <c r="E5622" t="s">
        <v>3461</v>
      </c>
      <c r="F5622" t="s">
        <v>3476</v>
      </c>
      <c r="G5622">
        <v>1307.1600000000001</v>
      </c>
      <c r="H5622">
        <v>7</v>
      </c>
      <c r="I5622">
        <f t="shared" si="87"/>
        <v>186.73714285714286</v>
      </c>
      <c r="J5622">
        <f>(Sales[[#This Row],[Selling Price Per Commodity]]-VLOOKUP(C5622,Products!A:E,4, FALSE))*Sales[[#This Row],[Quantity]]/10</f>
        <v>-534.85099999999989</v>
      </c>
      <c r="K5622">
        <f>WEEKDAY(Sales[[#This Row],[Date and Time]],2)</f>
        <v>2</v>
      </c>
    </row>
    <row r="5623" spans="1:11" x14ac:dyDescent="0.3">
      <c r="A5623" t="s">
        <v>9091</v>
      </c>
      <c r="B5623" s="1">
        <v>45496.011458333334</v>
      </c>
      <c r="C5623" t="s">
        <v>3322</v>
      </c>
      <c r="D5623" t="s">
        <v>995</v>
      </c>
      <c r="E5623" t="s">
        <v>3471</v>
      </c>
      <c r="F5623" t="s">
        <v>3472</v>
      </c>
      <c r="G5623">
        <v>272.19</v>
      </c>
      <c r="H5623">
        <v>2</v>
      </c>
      <c r="I5623">
        <f t="shared" si="87"/>
        <v>136.095</v>
      </c>
      <c r="J5623">
        <f>(Sales[[#This Row],[Selling Price Per Commodity]]-VLOOKUP(C5623,Products!A:E,4, FALSE))*Sales[[#This Row],[Quantity]]/10</f>
        <v>20.175000000000001</v>
      </c>
      <c r="K5623">
        <f>WEEKDAY(Sales[[#This Row],[Date and Time]],2)</f>
        <v>2</v>
      </c>
    </row>
    <row r="5624" spans="1:11" x14ac:dyDescent="0.3">
      <c r="A5624" t="s">
        <v>9092</v>
      </c>
      <c r="B5624" s="1">
        <v>45544.814884259256</v>
      </c>
      <c r="C5624" t="s">
        <v>3267</v>
      </c>
      <c r="D5624" t="s">
        <v>3103</v>
      </c>
      <c r="E5624" t="s">
        <v>3479</v>
      </c>
      <c r="F5624" t="s">
        <v>3472</v>
      </c>
      <c r="G5624">
        <v>345.31</v>
      </c>
      <c r="H5624">
        <v>7</v>
      </c>
      <c r="I5624">
        <f t="shared" si="87"/>
        <v>49.33</v>
      </c>
      <c r="J5624">
        <f>(Sales[[#This Row],[Selling Price Per Commodity]]-VLOOKUP(C5624,Products!A:E,4, FALSE))*Sales[[#This Row],[Quantity]]/10</f>
        <v>-291.38199999999995</v>
      </c>
      <c r="K5624">
        <f>WEEKDAY(Sales[[#This Row],[Date and Time]],2)</f>
        <v>1</v>
      </c>
    </row>
    <row r="5625" spans="1:11" x14ac:dyDescent="0.3">
      <c r="A5625" t="s">
        <v>9093</v>
      </c>
      <c r="B5625" s="1">
        <v>45486.524467592593</v>
      </c>
      <c r="C5625" t="s">
        <v>3451</v>
      </c>
      <c r="D5625" t="s">
        <v>1220</v>
      </c>
      <c r="E5625" t="s">
        <v>3466</v>
      </c>
      <c r="F5625" t="s">
        <v>3472</v>
      </c>
      <c r="G5625">
        <v>722.39</v>
      </c>
      <c r="H5625">
        <v>10</v>
      </c>
      <c r="I5625">
        <f t="shared" si="87"/>
        <v>72.239000000000004</v>
      </c>
      <c r="J5625">
        <f>(Sales[[#This Row],[Selling Price Per Commodity]]-VLOOKUP(C5625,Products!A:E,4, FALSE))*Sales[[#This Row],[Quantity]]/10</f>
        <v>-493.75100000000003</v>
      </c>
      <c r="K5625">
        <f>WEEKDAY(Sales[[#This Row],[Date and Time]],2)</f>
        <v>6</v>
      </c>
    </row>
    <row r="5626" spans="1:11" x14ac:dyDescent="0.3">
      <c r="A5626" t="s">
        <v>9094</v>
      </c>
      <c r="B5626" s="1">
        <v>45404.81050925926</v>
      </c>
      <c r="C5626" t="s">
        <v>3431</v>
      </c>
      <c r="D5626" t="s">
        <v>805</v>
      </c>
      <c r="E5626" t="s">
        <v>3461</v>
      </c>
      <c r="F5626" t="s">
        <v>3472</v>
      </c>
      <c r="G5626">
        <v>1583.68</v>
      </c>
      <c r="H5626">
        <v>6</v>
      </c>
      <c r="I5626">
        <f t="shared" si="87"/>
        <v>263.94666666666666</v>
      </c>
      <c r="J5626">
        <f>(Sales[[#This Row],[Selling Price Per Commodity]]-VLOOKUP(C5626,Products!A:E,4, FALSE))*Sales[[#This Row],[Quantity]]/10</f>
        <v>-291.96199999999999</v>
      </c>
      <c r="K5626">
        <f>WEEKDAY(Sales[[#This Row],[Date and Time]],2)</f>
        <v>1</v>
      </c>
    </row>
    <row r="5627" spans="1:11" x14ac:dyDescent="0.3">
      <c r="A5627" t="s">
        <v>9095</v>
      </c>
      <c r="B5627" s="1">
        <v>45569.443356481483</v>
      </c>
      <c r="C5627" t="s">
        <v>3362</v>
      </c>
      <c r="D5627" t="s">
        <v>2871</v>
      </c>
      <c r="E5627" t="s">
        <v>3461</v>
      </c>
      <c r="F5627" t="s">
        <v>3472</v>
      </c>
      <c r="G5627">
        <v>269.55</v>
      </c>
      <c r="H5627">
        <v>9</v>
      </c>
      <c r="I5627">
        <f t="shared" si="87"/>
        <v>29.950000000000003</v>
      </c>
      <c r="J5627">
        <f>(Sales[[#This Row],[Selling Price Per Commodity]]-VLOOKUP(C5627,Products!A:E,4, FALSE))*Sales[[#This Row],[Quantity]]/10</f>
        <v>-227.45700000000002</v>
      </c>
      <c r="K5627">
        <f>WEEKDAY(Sales[[#This Row],[Date and Time]],2)</f>
        <v>5</v>
      </c>
    </row>
    <row r="5628" spans="1:11" x14ac:dyDescent="0.3">
      <c r="A5628" t="s">
        <v>9096</v>
      </c>
      <c r="B5628" s="1">
        <v>45413.116111111114</v>
      </c>
      <c r="C5628" t="s">
        <v>3301</v>
      </c>
      <c r="D5628" t="s">
        <v>313</v>
      </c>
      <c r="E5628" t="s">
        <v>3461</v>
      </c>
      <c r="F5628" t="s">
        <v>3472</v>
      </c>
      <c r="G5628">
        <v>399.63</v>
      </c>
      <c r="H5628">
        <v>9</v>
      </c>
      <c r="I5628">
        <f t="shared" si="87"/>
        <v>44.403333333333336</v>
      </c>
      <c r="J5628">
        <f>(Sales[[#This Row],[Selling Price Per Commodity]]-VLOOKUP(C5628,Products!A:E,4, FALSE))*Sales[[#This Row],[Quantity]]/10</f>
        <v>-412.09799999999996</v>
      </c>
      <c r="K5628">
        <f>WEEKDAY(Sales[[#This Row],[Date and Time]],2)</f>
        <v>3</v>
      </c>
    </row>
    <row r="5629" spans="1:11" x14ac:dyDescent="0.3">
      <c r="A5629" t="s">
        <v>9097</v>
      </c>
      <c r="B5629" s="1">
        <v>45521.891006944446</v>
      </c>
      <c r="C5629" t="s">
        <v>3381</v>
      </c>
      <c r="D5629" t="s">
        <v>2774</v>
      </c>
      <c r="E5629" t="s">
        <v>3464</v>
      </c>
      <c r="F5629" t="s">
        <v>3469</v>
      </c>
      <c r="G5629">
        <v>406.52</v>
      </c>
      <c r="H5629">
        <v>4</v>
      </c>
      <c r="I5629">
        <f t="shared" si="87"/>
        <v>101.63</v>
      </c>
      <c r="J5629">
        <f>(Sales[[#This Row],[Selling Price Per Commodity]]-VLOOKUP(C5629,Products!A:E,4, FALSE))*Sales[[#This Row],[Quantity]]/10</f>
        <v>-161.364</v>
      </c>
      <c r="K5629">
        <f>WEEKDAY(Sales[[#This Row],[Date and Time]],2)</f>
        <v>6</v>
      </c>
    </row>
    <row r="5630" spans="1:11" x14ac:dyDescent="0.3">
      <c r="A5630" t="s">
        <v>9098</v>
      </c>
      <c r="B5630" s="1">
        <v>45308.126828703702</v>
      </c>
      <c r="C5630" t="s">
        <v>3430</v>
      </c>
      <c r="D5630" t="s">
        <v>1033</v>
      </c>
      <c r="E5630" t="s">
        <v>3479</v>
      </c>
      <c r="F5630" t="s">
        <v>3472</v>
      </c>
      <c r="G5630">
        <v>1003.05</v>
      </c>
      <c r="H5630">
        <v>8</v>
      </c>
      <c r="I5630">
        <f t="shared" si="87"/>
        <v>125.38124999999999</v>
      </c>
      <c r="J5630">
        <f>(Sales[[#This Row],[Selling Price Per Commodity]]-VLOOKUP(C5630,Products!A:E,4, FALSE))*Sales[[#This Row],[Quantity]]/10</f>
        <v>18.120999999999992</v>
      </c>
      <c r="K5630">
        <f>WEEKDAY(Sales[[#This Row],[Date and Time]],2)</f>
        <v>3</v>
      </c>
    </row>
    <row r="5631" spans="1:11" x14ac:dyDescent="0.3">
      <c r="A5631" t="s">
        <v>9099</v>
      </c>
      <c r="B5631" s="1">
        <v>45369.394687499997</v>
      </c>
      <c r="C5631" t="s">
        <v>3395</v>
      </c>
      <c r="D5631" t="s">
        <v>2210</v>
      </c>
      <c r="E5631" t="s">
        <v>3466</v>
      </c>
      <c r="F5631" t="s">
        <v>3476</v>
      </c>
      <c r="G5631">
        <v>70.23</v>
      </c>
      <c r="H5631">
        <v>6</v>
      </c>
      <c r="I5631">
        <f t="shared" si="87"/>
        <v>11.705</v>
      </c>
      <c r="J5631">
        <f>(Sales[[#This Row],[Selling Price Per Commodity]]-VLOOKUP(C5631,Products!A:E,4, FALSE))*Sales[[#This Row],[Quantity]]/10</f>
        <v>-54.609000000000002</v>
      </c>
      <c r="K5631">
        <f>WEEKDAY(Sales[[#This Row],[Date and Time]],2)</f>
        <v>1</v>
      </c>
    </row>
    <row r="5632" spans="1:11" x14ac:dyDescent="0.3">
      <c r="A5632" t="s">
        <v>9100</v>
      </c>
      <c r="B5632" s="1">
        <v>45523.144166666665</v>
      </c>
      <c r="C5632" t="s">
        <v>3377</v>
      </c>
      <c r="D5632" t="s">
        <v>2424</v>
      </c>
      <c r="E5632" t="s">
        <v>3466</v>
      </c>
      <c r="F5632" t="s">
        <v>3467</v>
      </c>
      <c r="G5632">
        <v>1192.24</v>
      </c>
      <c r="H5632">
        <v>4</v>
      </c>
      <c r="I5632">
        <f t="shared" si="87"/>
        <v>298.06</v>
      </c>
      <c r="J5632">
        <f>(Sales[[#This Row],[Selling Price Per Commodity]]-VLOOKUP(C5632,Products!A:E,4, FALSE))*Sales[[#This Row],[Quantity]]/10</f>
        <v>-44.531999999999996</v>
      </c>
      <c r="K5632">
        <f>WEEKDAY(Sales[[#This Row],[Date and Time]],2)</f>
        <v>1</v>
      </c>
    </row>
    <row r="5633" spans="1:11" x14ac:dyDescent="0.3">
      <c r="A5633" t="s">
        <v>9101</v>
      </c>
      <c r="B5633" s="1">
        <v>45604.766134259262</v>
      </c>
      <c r="C5633" t="s">
        <v>3297</v>
      </c>
      <c r="D5633" t="s">
        <v>1807</v>
      </c>
      <c r="E5633" t="s">
        <v>3466</v>
      </c>
      <c r="F5633" t="s">
        <v>3476</v>
      </c>
      <c r="G5633">
        <v>836.52</v>
      </c>
      <c r="H5633">
        <v>4</v>
      </c>
      <c r="I5633">
        <f t="shared" si="87"/>
        <v>209.13</v>
      </c>
      <c r="J5633">
        <f>(Sales[[#This Row],[Selling Price Per Commodity]]-VLOOKUP(C5633,Products!A:E,4, FALSE))*Sales[[#This Row],[Quantity]]/10</f>
        <v>-245.06</v>
      </c>
      <c r="K5633">
        <f>WEEKDAY(Sales[[#This Row],[Date and Time]],2)</f>
        <v>5</v>
      </c>
    </row>
    <row r="5634" spans="1:11" x14ac:dyDescent="0.3">
      <c r="A5634" t="s">
        <v>9102</v>
      </c>
      <c r="B5634" s="1">
        <v>45508.253009259257</v>
      </c>
      <c r="C5634" t="s">
        <v>3357</v>
      </c>
      <c r="D5634" t="s">
        <v>1155</v>
      </c>
      <c r="E5634" t="s">
        <v>3479</v>
      </c>
      <c r="F5634" t="s">
        <v>3467</v>
      </c>
      <c r="G5634">
        <v>741.16</v>
      </c>
      <c r="H5634">
        <v>9</v>
      </c>
      <c r="I5634">
        <f t="shared" ref="I5634:I5697" si="88" xml:space="preserve"> G5634/H5634</f>
        <v>82.351111111111109</v>
      </c>
      <c r="J5634">
        <f>(Sales[[#This Row],[Selling Price Per Commodity]]-VLOOKUP(C5634,Products!A:E,4, FALSE))*Sales[[#This Row],[Quantity]]/10</f>
        <v>-200.82500000000002</v>
      </c>
      <c r="K5634">
        <f>WEEKDAY(Sales[[#This Row],[Date and Time]],2)</f>
        <v>7</v>
      </c>
    </row>
    <row r="5635" spans="1:11" x14ac:dyDescent="0.3">
      <c r="A5635" t="s">
        <v>9103</v>
      </c>
      <c r="B5635" s="1">
        <v>45505.219953703701</v>
      </c>
      <c r="C5635" t="s">
        <v>3298</v>
      </c>
      <c r="D5635" t="s">
        <v>1299</v>
      </c>
      <c r="E5635" t="s">
        <v>3479</v>
      </c>
      <c r="F5635" t="s">
        <v>3462</v>
      </c>
      <c r="G5635">
        <v>1503.71</v>
      </c>
      <c r="H5635">
        <v>5</v>
      </c>
      <c r="I5635">
        <f t="shared" si="88"/>
        <v>300.74200000000002</v>
      </c>
      <c r="J5635">
        <f>(Sales[[#This Row],[Selling Price Per Commodity]]-VLOOKUP(C5635,Products!A:E,4, FALSE))*Sales[[#This Row],[Quantity]]/10</f>
        <v>-332.19899999999996</v>
      </c>
      <c r="K5635">
        <f>WEEKDAY(Sales[[#This Row],[Date and Time]],2)</f>
        <v>4</v>
      </c>
    </row>
    <row r="5636" spans="1:11" x14ac:dyDescent="0.3">
      <c r="A5636" t="s">
        <v>9104</v>
      </c>
      <c r="B5636" s="1">
        <v>45474.04115740741</v>
      </c>
      <c r="C5636" t="s">
        <v>3362</v>
      </c>
      <c r="D5636" t="s">
        <v>1146</v>
      </c>
      <c r="E5636" t="s">
        <v>3466</v>
      </c>
      <c r="F5636" t="s">
        <v>3472</v>
      </c>
      <c r="G5636">
        <v>1552.84</v>
      </c>
      <c r="H5636">
        <v>4</v>
      </c>
      <c r="I5636">
        <f t="shared" si="88"/>
        <v>388.21</v>
      </c>
      <c r="J5636">
        <f>(Sales[[#This Row],[Selling Price Per Commodity]]-VLOOKUP(C5636,Products!A:E,4, FALSE))*Sales[[#This Row],[Quantity]]/10</f>
        <v>42.211999999999989</v>
      </c>
      <c r="K5636">
        <f>WEEKDAY(Sales[[#This Row],[Date and Time]],2)</f>
        <v>1</v>
      </c>
    </row>
    <row r="5637" spans="1:11" x14ac:dyDescent="0.3">
      <c r="A5637" t="s">
        <v>9105</v>
      </c>
      <c r="B5637" s="1">
        <v>45346.087141203701</v>
      </c>
      <c r="C5637" t="s">
        <v>3301</v>
      </c>
      <c r="D5637" t="s">
        <v>2105</v>
      </c>
      <c r="E5637" t="s">
        <v>3466</v>
      </c>
      <c r="F5637" t="s">
        <v>3476</v>
      </c>
      <c r="G5637">
        <v>1305.1099999999999</v>
      </c>
      <c r="H5637">
        <v>1</v>
      </c>
      <c r="I5637">
        <f t="shared" si="88"/>
        <v>1305.1099999999999</v>
      </c>
      <c r="J5637">
        <f>(Sales[[#This Row],[Selling Price Per Commodity]]-VLOOKUP(C5637,Products!A:E,4, FALSE))*Sales[[#This Row],[Quantity]]/10</f>
        <v>80.281999999999996</v>
      </c>
      <c r="K5637">
        <f>WEEKDAY(Sales[[#This Row],[Date and Time]],2)</f>
        <v>6</v>
      </c>
    </row>
    <row r="5638" spans="1:11" x14ac:dyDescent="0.3">
      <c r="A5638" t="s">
        <v>9106</v>
      </c>
      <c r="B5638" s="1">
        <v>45394.9528125</v>
      </c>
      <c r="C5638" t="s">
        <v>3337</v>
      </c>
      <c r="D5638" t="s">
        <v>785</v>
      </c>
      <c r="E5638" t="s">
        <v>3479</v>
      </c>
      <c r="F5638" t="s">
        <v>3476</v>
      </c>
      <c r="G5638">
        <v>427.44</v>
      </c>
      <c r="H5638">
        <v>5</v>
      </c>
      <c r="I5638">
        <f t="shared" si="88"/>
        <v>85.488</v>
      </c>
      <c r="J5638">
        <f>(Sales[[#This Row],[Selling Price Per Commodity]]-VLOOKUP(C5638,Products!A:E,4, FALSE))*Sales[[#This Row],[Quantity]]/10</f>
        <v>-407.04100000000005</v>
      </c>
      <c r="K5638">
        <f>WEEKDAY(Sales[[#This Row],[Date and Time]],2)</f>
        <v>5</v>
      </c>
    </row>
    <row r="5639" spans="1:11" x14ac:dyDescent="0.3">
      <c r="A5639" t="s">
        <v>9107</v>
      </c>
      <c r="B5639" s="1">
        <v>45419.485509259262</v>
      </c>
      <c r="C5639" t="s">
        <v>3321</v>
      </c>
      <c r="D5639" t="s">
        <v>252</v>
      </c>
      <c r="E5639" t="s">
        <v>3471</v>
      </c>
      <c r="F5639" t="s">
        <v>3472</v>
      </c>
      <c r="G5639">
        <v>121.75</v>
      </c>
      <c r="H5639">
        <v>10</v>
      </c>
      <c r="I5639">
        <f t="shared" si="88"/>
        <v>12.175000000000001</v>
      </c>
      <c r="J5639">
        <f>(Sales[[#This Row],[Selling Price Per Commodity]]-VLOOKUP(C5639,Products!A:E,4, FALSE))*Sales[[#This Row],[Quantity]]/10</f>
        <v>-45.465000000000003</v>
      </c>
      <c r="K5639">
        <f>WEEKDAY(Sales[[#This Row],[Date and Time]],2)</f>
        <v>2</v>
      </c>
    </row>
    <row r="5640" spans="1:11" x14ac:dyDescent="0.3">
      <c r="A5640" t="s">
        <v>9108</v>
      </c>
      <c r="B5640" s="1">
        <v>45461.681157407409</v>
      </c>
      <c r="C5640" t="s">
        <v>3283</v>
      </c>
      <c r="D5640" t="s">
        <v>2857</v>
      </c>
      <c r="E5640" t="s">
        <v>3479</v>
      </c>
      <c r="F5640" t="s">
        <v>3476</v>
      </c>
      <c r="G5640">
        <v>915.08</v>
      </c>
      <c r="H5640">
        <v>8</v>
      </c>
      <c r="I5640">
        <f t="shared" si="88"/>
        <v>114.38500000000001</v>
      </c>
      <c r="J5640">
        <f>(Sales[[#This Row],[Selling Price Per Commodity]]-VLOOKUP(C5640,Products!A:E,4, FALSE))*Sales[[#This Row],[Quantity]]/10</f>
        <v>-278.20400000000001</v>
      </c>
      <c r="K5640">
        <f>WEEKDAY(Sales[[#This Row],[Date and Time]],2)</f>
        <v>2</v>
      </c>
    </row>
    <row r="5641" spans="1:11" x14ac:dyDescent="0.3">
      <c r="A5641" t="s">
        <v>9109</v>
      </c>
      <c r="B5641" s="1">
        <v>45464.301562499997</v>
      </c>
      <c r="C5641" t="s">
        <v>3315</v>
      </c>
      <c r="D5641" t="s">
        <v>2346</v>
      </c>
      <c r="E5641" t="s">
        <v>3479</v>
      </c>
      <c r="F5641" t="s">
        <v>3462</v>
      </c>
      <c r="G5641">
        <v>1263.6099999999999</v>
      </c>
      <c r="H5641">
        <v>2</v>
      </c>
      <c r="I5641">
        <f t="shared" si="88"/>
        <v>631.80499999999995</v>
      </c>
      <c r="J5641">
        <f>(Sales[[#This Row],[Selling Price Per Commodity]]-VLOOKUP(C5641,Products!A:E,4, FALSE))*Sales[[#This Row],[Quantity]]/10</f>
        <v>108.16499999999999</v>
      </c>
      <c r="K5641">
        <f>WEEKDAY(Sales[[#This Row],[Date and Time]],2)</f>
        <v>5</v>
      </c>
    </row>
    <row r="5642" spans="1:11" x14ac:dyDescent="0.3">
      <c r="A5642" t="s">
        <v>9110</v>
      </c>
      <c r="B5642" s="1">
        <v>45407.580578703702</v>
      </c>
      <c r="C5642" t="s">
        <v>3397</v>
      </c>
      <c r="D5642" t="s">
        <v>1753</v>
      </c>
      <c r="E5642" t="s">
        <v>3471</v>
      </c>
      <c r="F5642" t="s">
        <v>3469</v>
      </c>
      <c r="G5642">
        <v>1857.61</v>
      </c>
      <c r="H5642">
        <v>1</v>
      </c>
      <c r="I5642">
        <f t="shared" si="88"/>
        <v>1857.61</v>
      </c>
      <c r="J5642">
        <f>(Sales[[#This Row],[Selling Price Per Commodity]]-VLOOKUP(C5642,Products!A:E,4, FALSE))*Sales[[#This Row],[Quantity]]/10</f>
        <v>148.78799999999998</v>
      </c>
      <c r="K5642">
        <f>WEEKDAY(Sales[[#This Row],[Date and Time]],2)</f>
        <v>4</v>
      </c>
    </row>
    <row r="5643" spans="1:11" x14ac:dyDescent="0.3">
      <c r="A5643" t="s">
        <v>9111</v>
      </c>
      <c r="B5643" s="1">
        <v>45585.628275462965</v>
      </c>
      <c r="C5643" t="s">
        <v>3297</v>
      </c>
      <c r="D5643" t="s">
        <v>1711</v>
      </c>
      <c r="E5643" t="s">
        <v>3461</v>
      </c>
      <c r="F5643" t="s">
        <v>3472</v>
      </c>
      <c r="G5643">
        <v>460.28</v>
      </c>
      <c r="H5643">
        <v>8</v>
      </c>
      <c r="I5643">
        <f t="shared" si="88"/>
        <v>57.534999999999997</v>
      </c>
      <c r="J5643">
        <f>(Sales[[#This Row],[Selling Price Per Commodity]]-VLOOKUP(C5643,Products!A:E,4, FALSE))*Sales[[#This Row],[Quantity]]/10</f>
        <v>-611.39599999999996</v>
      </c>
      <c r="K5643">
        <f>WEEKDAY(Sales[[#This Row],[Date and Time]],2)</f>
        <v>7</v>
      </c>
    </row>
    <row r="5644" spans="1:11" x14ac:dyDescent="0.3">
      <c r="A5644" t="s">
        <v>9112</v>
      </c>
      <c r="B5644" s="1">
        <v>45507.011759259258</v>
      </c>
      <c r="C5644" t="s">
        <v>3228</v>
      </c>
      <c r="D5644" t="s">
        <v>1179</v>
      </c>
      <c r="E5644" t="s">
        <v>3464</v>
      </c>
      <c r="F5644" t="s">
        <v>3467</v>
      </c>
      <c r="G5644">
        <v>81.67</v>
      </c>
      <c r="H5644">
        <v>4</v>
      </c>
      <c r="I5644">
        <f t="shared" si="88"/>
        <v>20.4175</v>
      </c>
      <c r="J5644">
        <f>(Sales[[#This Row],[Selling Price Per Commodity]]-VLOOKUP(C5644,Products!A:E,4, FALSE))*Sales[[#This Row],[Quantity]]/10</f>
        <v>-30.284999999999997</v>
      </c>
      <c r="K5644">
        <f>WEEKDAY(Sales[[#This Row],[Date and Time]],2)</f>
        <v>6</v>
      </c>
    </row>
    <row r="5645" spans="1:11" x14ac:dyDescent="0.3">
      <c r="A5645" t="s">
        <v>9113</v>
      </c>
      <c r="B5645" s="1">
        <v>45437.230821759258</v>
      </c>
      <c r="C5645" t="s">
        <v>3226</v>
      </c>
      <c r="D5645" t="s">
        <v>2117</v>
      </c>
      <c r="E5645" t="s">
        <v>3479</v>
      </c>
      <c r="F5645" t="s">
        <v>3469</v>
      </c>
      <c r="G5645">
        <v>1323.15</v>
      </c>
      <c r="H5645">
        <v>8</v>
      </c>
      <c r="I5645">
        <f t="shared" si="88"/>
        <v>165.39375000000001</v>
      </c>
      <c r="J5645">
        <f>(Sales[[#This Row],[Selling Price Per Commodity]]-VLOOKUP(C5645,Products!A:E,4, FALSE))*Sales[[#This Row],[Quantity]]/10</f>
        <v>-515.26100000000008</v>
      </c>
      <c r="K5645">
        <f>WEEKDAY(Sales[[#This Row],[Date and Time]],2)</f>
        <v>6</v>
      </c>
    </row>
    <row r="5646" spans="1:11" x14ac:dyDescent="0.3">
      <c r="A5646" t="s">
        <v>9114</v>
      </c>
      <c r="B5646" s="1">
        <v>45466.5312962963</v>
      </c>
      <c r="C5646" t="s">
        <v>3237</v>
      </c>
      <c r="D5646" t="s">
        <v>941</v>
      </c>
      <c r="E5646" t="s">
        <v>3479</v>
      </c>
      <c r="F5646" t="s">
        <v>3462</v>
      </c>
      <c r="G5646">
        <v>1772.9</v>
      </c>
      <c r="H5646">
        <v>3</v>
      </c>
      <c r="I5646">
        <f t="shared" si="88"/>
        <v>590.9666666666667</v>
      </c>
      <c r="J5646">
        <f>(Sales[[#This Row],[Selling Price Per Commodity]]-VLOOKUP(C5646,Products!A:E,4, FALSE))*Sales[[#This Row],[Quantity]]/10</f>
        <v>32.990000000000009</v>
      </c>
      <c r="K5646">
        <f>WEEKDAY(Sales[[#This Row],[Date and Time]],2)</f>
        <v>7</v>
      </c>
    </row>
    <row r="5647" spans="1:11" x14ac:dyDescent="0.3">
      <c r="A5647" t="s">
        <v>9115</v>
      </c>
      <c r="B5647" s="1">
        <v>45497.944432870368</v>
      </c>
      <c r="C5647" t="s">
        <v>3315</v>
      </c>
      <c r="D5647" t="s">
        <v>42</v>
      </c>
      <c r="E5647" t="s">
        <v>3471</v>
      </c>
      <c r="F5647" t="s">
        <v>3467</v>
      </c>
      <c r="G5647">
        <v>1237.5899999999999</v>
      </c>
      <c r="H5647">
        <v>3</v>
      </c>
      <c r="I5647">
        <f t="shared" si="88"/>
        <v>412.53</v>
      </c>
      <c r="J5647">
        <f>(Sales[[#This Row],[Selling Price Per Commodity]]-VLOOKUP(C5647,Products!A:E,4, FALSE))*Sales[[#This Row],[Quantity]]/10</f>
        <v>96.464999999999989</v>
      </c>
      <c r="K5647">
        <f>WEEKDAY(Sales[[#This Row],[Date and Time]],2)</f>
        <v>3</v>
      </c>
    </row>
    <row r="5648" spans="1:11" x14ac:dyDescent="0.3">
      <c r="A5648" t="s">
        <v>9116</v>
      </c>
      <c r="B5648" s="1">
        <v>45336.427187499998</v>
      </c>
      <c r="C5648" t="s">
        <v>3413</v>
      </c>
      <c r="D5648" t="s">
        <v>2681</v>
      </c>
      <c r="E5648" t="s">
        <v>3461</v>
      </c>
      <c r="F5648" t="s">
        <v>3472</v>
      </c>
      <c r="G5648">
        <v>1970.7</v>
      </c>
      <c r="H5648">
        <v>1</v>
      </c>
      <c r="I5648">
        <f t="shared" si="88"/>
        <v>1970.7</v>
      </c>
      <c r="J5648">
        <f>(Sales[[#This Row],[Selling Price Per Commodity]]-VLOOKUP(C5648,Products!A:E,4, FALSE))*Sales[[#This Row],[Quantity]]/10</f>
        <v>165.91400000000002</v>
      </c>
      <c r="K5648">
        <f>WEEKDAY(Sales[[#This Row],[Date and Time]],2)</f>
        <v>3</v>
      </c>
    </row>
    <row r="5649" spans="1:11" x14ac:dyDescent="0.3">
      <c r="A5649" t="s">
        <v>9117</v>
      </c>
      <c r="B5649" s="1">
        <v>45576.339004629626</v>
      </c>
      <c r="C5649" t="s">
        <v>3239</v>
      </c>
      <c r="D5649" t="s">
        <v>1826</v>
      </c>
      <c r="E5649" t="s">
        <v>3464</v>
      </c>
      <c r="F5649" t="s">
        <v>3476</v>
      </c>
      <c r="G5649">
        <v>1233.5</v>
      </c>
      <c r="H5649">
        <v>10</v>
      </c>
      <c r="I5649">
        <f t="shared" si="88"/>
        <v>123.35</v>
      </c>
      <c r="J5649">
        <f>(Sales[[#This Row],[Selling Price Per Commodity]]-VLOOKUP(C5649,Products!A:E,4, FALSE))*Sales[[#This Row],[Quantity]]/10</f>
        <v>-315.14999999999998</v>
      </c>
      <c r="K5649">
        <f>WEEKDAY(Sales[[#This Row],[Date and Time]],2)</f>
        <v>5</v>
      </c>
    </row>
    <row r="5650" spans="1:11" x14ac:dyDescent="0.3">
      <c r="A5650" t="s">
        <v>9118</v>
      </c>
      <c r="B5650" s="1">
        <v>45597.947118055556</v>
      </c>
      <c r="C5650" t="s">
        <v>3313</v>
      </c>
      <c r="D5650" t="s">
        <v>2656</v>
      </c>
      <c r="E5650" t="s">
        <v>3479</v>
      </c>
      <c r="F5650" t="s">
        <v>3472</v>
      </c>
      <c r="G5650">
        <v>487.41</v>
      </c>
      <c r="H5650">
        <v>10</v>
      </c>
      <c r="I5650">
        <f t="shared" si="88"/>
        <v>48.741</v>
      </c>
      <c r="J5650">
        <f>(Sales[[#This Row],[Selling Price Per Commodity]]-VLOOKUP(C5650,Products!A:E,4, FALSE))*Sales[[#This Row],[Quantity]]/10</f>
        <v>-729.73900000000003</v>
      </c>
      <c r="K5650">
        <f>WEEKDAY(Sales[[#This Row],[Date and Time]],2)</f>
        <v>5</v>
      </c>
    </row>
    <row r="5651" spans="1:11" x14ac:dyDescent="0.3">
      <c r="A5651" t="s">
        <v>9119</v>
      </c>
      <c r="B5651" s="1">
        <v>45392.326701388891</v>
      </c>
      <c r="C5651" t="s">
        <v>3267</v>
      </c>
      <c r="D5651" t="s">
        <v>1784</v>
      </c>
      <c r="E5651" t="s">
        <v>3466</v>
      </c>
      <c r="F5651" t="s">
        <v>3462</v>
      </c>
      <c r="G5651">
        <v>1338.3</v>
      </c>
      <c r="H5651">
        <v>7</v>
      </c>
      <c r="I5651">
        <f t="shared" si="88"/>
        <v>191.18571428571428</v>
      </c>
      <c r="J5651">
        <f>(Sales[[#This Row],[Selling Price Per Commodity]]-VLOOKUP(C5651,Products!A:E,4, FALSE))*Sales[[#This Row],[Quantity]]/10</f>
        <v>-192.083</v>
      </c>
      <c r="K5651">
        <f>WEEKDAY(Sales[[#This Row],[Date and Time]],2)</f>
        <v>3</v>
      </c>
    </row>
    <row r="5652" spans="1:11" x14ac:dyDescent="0.3">
      <c r="A5652" t="s">
        <v>9120</v>
      </c>
      <c r="B5652" s="1">
        <v>45479.904479166667</v>
      </c>
      <c r="C5652" t="s">
        <v>3400</v>
      </c>
      <c r="D5652" t="s">
        <v>2517</v>
      </c>
      <c r="E5652" t="s">
        <v>3466</v>
      </c>
      <c r="F5652" t="s">
        <v>3467</v>
      </c>
      <c r="G5652">
        <v>971.79</v>
      </c>
      <c r="H5652">
        <v>9</v>
      </c>
      <c r="I5652">
        <f t="shared" si="88"/>
        <v>107.97666666666666</v>
      </c>
      <c r="J5652">
        <f>(Sales[[#This Row],[Selling Price Per Commodity]]-VLOOKUP(C5652,Products!A:E,4, FALSE))*Sales[[#This Row],[Quantity]]/10</f>
        <v>-134.95800000000003</v>
      </c>
      <c r="K5652">
        <f>WEEKDAY(Sales[[#This Row],[Date and Time]],2)</f>
        <v>6</v>
      </c>
    </row>
    <row r="5653" spans="1:11" x14ac:dyDescent="0.3">
      <c r="A5653" t="s">
        <v>9121</v>
      </c>
      <c r="B5653" s="1">
        <v>45413.481817129628</v>
      </c>
      <c r="C5653" t="s">
        <v>3331</v>
      </c>
      <c r="D5653" t="s">
        <v>2735</v>
      </c>
      <c r="E5653" t="s">
        <v>3464</v>
      </c>
      <c r="F5653" t="s">
        <v>3469</v>
      </c>
      <c r="G5653">
        <v>1864.71</v>
      </c>
      <c r="H5653">
        <v>6</v>
      </c>
      <c r="I5653">
        <f t="shared" si="88"/>
        <v>310.78500000000003</v>
      </c>
      <c r="J5653">
        <f>(Sales[[#This Row],[Selling Price Per Commodity]]-VLOOKUP(C5653,Products!A:E,4, FALSE))*Sales[[#This Row],[Quantity]]/10</f>
        <v>-292.96499999999997</v>
      </c>
      <c r="K5653">
        <f>WEEKDAY(Sales[[#This Row],[Date and Time]],2)</f>
        <v>3</v>
      </c>
    </row>
    <row r="5654" spans="1:11" x14ac:dyDescent="0.3">
      <c r="A5654" t="s">
        <v>9122</v>
      </c>
      <c r="B5654" s="1">
        <v>45317.292696759258</v>
      </c>
      <c r="C5654" t="s">
        <v>3228</v>
      </c>
      <c r="D5654" t="s">
        <v>698</v>
      </c>
      <c r="E5654" t="s">
        <v>3471</v>
      </c>
      <c r="F5654" t="s">
        <v>3476</v>
      </c>
      <c r="G5654">
        <v>129.38999999999999</v>
      </c>
      <c r="H5654">
        <v>10</v>
      </c>
      <c r="I5654">
        <f t="shared" si="88"/>
        <v>12.938999999999998</v>
      </c>
      <c r="J5654">
        <f>(Sales[[#This Row],[Selling Price Per Commodity]]-VLOOKUP(C5654,Products!A:E,4, FALSE))*Sales[[#This Row],[Quantity]]/10</f>
        <v>-83.191000000000003</v>
      </c>
      <c r="K5654">
        <f>WEEKDAY(Sales[[#This Row],[Date and Time]],2)</f>
        <v>5</v>
      </c>
    </row>
    <row r="5655" spans="1:11" x14ac:dyDescent="0.3">
      <c r="A5655" t="s">
        <v>9123</v>
      </c>
      <c r="B5655" s="1">
        <v>45565.074976851851</v>
      </c>
      <c r="C5655" t="s">
        <v>3424</v>
      </c>
      <c r="D5655" t="s">
        <v>1424</v>
      </c>
      <c r="E5655" t="s">
        <v>3466</v>
      </c>
      <c r="F5655" t="s">
        <v>3467</v>
      </c>
      <c r="G5655">
        <v>775.39</v>
      </c>
      <c r="H5655">
        <v>6</v>
      </c>
      <c r="I5655">
        <f t="shared" si="88"/>
        <v>129.23166666666665</v>
      </c>
      <c r="J5655">
        <f>(Sales[[#This Row],[Selling Price Per Commodity]]-VLOOKUP(C5655,Products!A:E,4, FALSE))*Sales[[#This Row],[Quantity]]/10</f>
        <v>-213.917</v>
      </c>
      <c r="K5655">
        <f>WEEKDAY(Sales[[#This Row],[Date and Time]],2)</f>
        <v>1</v>
      </c>
    </row>
    <row r="5656" spans="1:11" x14ac:dyDescent="0.3">
      <c r="A5656" t="s">
        <v>9124</v>
      </c>
      <c r="B5656" s="1">
        <v>45449.045416666668</v>
      </c>
      <c r="C5656" t="s">
        <v>3269</v>
      </c>
      <c r="D5656" t="s">
        <v>2261</v>
      </c>
      <c r="E5656" t="s">
        <v>3461</v>
      </c>
      <c r="F5656" t="s">
        <v>3476</v>
      </c>
      <c r="G5656">
        <v>906.34</v>
      </c>
      <c r="H5656">
        <v>6</v>
      </c>
      <c r="I5656">
        <f t="shared" si="88"/>
        <v>151.05666666666667</v>
      </c>
      <c r="J5656">
        <f>(Sales[[#This Row],[Selling Price Per Commodity]]-VLOOKUP(C5656,Products!A:E,4, FALSE))*Sales[[#This Row],[Quantity]]/10</f>
        <v>-285.96199999999999</v>
      </c>
      <c r="K5656">
        <f>WEEKDAY(Sales[[#This Row],[Date and Time]],2)</f>
        <v>4</v>
      </c>
    </row>
    <row r="5657" spans="1:11" x14ac:dyDescent="0.3">
      <c r="A5657" t="s">
        <v>9125</v>
      </c>
      <c r="B5657" s="1">
        <v>45292.957291666666</v>
      </c>
      <c r="C5657" t="s">
        <v>3277</v>
      </c>
      <c r="D5657" t="s">
        <v>1044</v>
      </c>
      <c r="E5657" t="s">
        <v>3466</v>
      </c>
      <c r="F5657" t="s">
        <v>3472</v>
      </c>
      <c r="G5657">
        <v>234.9</v>
      </c>
      <c r="H5657">
        <v>3</v>
      </c>
      <c r="I5657">
        <f t="shared" si="88"/>
        <v>78.3</v>
      </c>
      <c r="J5657">
        <f>(Sales[[#This Row],[Selling Price Per Commodity]]-VLOOKUP(C5657,Products!A:E,4, FALSE))*Sales[[#This Row],[Quantity]]/10</f>
        <v>-108.255</v>
      </c>
      <c r="K5657">
        <f>WEEKDAY(Sales[[#This Row],[Date and Time]],2)</f>
        <v>1</v>
      </c>
    </row>
    <row r="5658" spans="1:11" x14ac:dyDescent="0.3">
      <c r="A5658" t="s">
        <v>9126</v>
      </c>
      <c r="B5658" s="1">
        <v>45586.547812500001</v>
      </c>
      <c r="C5658" t="s">
        <v>3452</v>
      </c>
      <c r="D5658" t="s">
        <v>291</v>
      </c>
      <c r="E5658" t="s">
        <v>3464</v>
      </c>
      <c r="F5658" t="s">
        <v>3467</v>
      </c>
      <c r="G5658">
        <v>859.39</v>
      </c>
      <c r="H5658">
        <v>5</v>
      </c>
      <c r="I5658">
        <f t="shared" si="88"/>
        <v>171.87799999999999</v>
      </c>
      <c r="J5658">
        <f>(Sales[[#This Row],[Selling Price Per Commodity]]-VLOOKUP(C5658,Products!A:E,4, FALSE))*Sales[[#This Row],[Quantity]]/10</f>
        <v>-367.596</v>
      </c>
      <c r="K5658">
        <f>WEEKDAY(Sales[[#This Row],[Date and Time]],2)</f>
        <v>1</v>
      </c>
    </row>
    <row r="5659" spans="1:11" x14ac:dyDescent="0.3">
      <c r="A5659" t="s">
        <v>9127</v>
      </c>
      <c r="B5659" s="1">
        <v>45393.59888888889</v>
      </c>
      <c r="C5659" t="s">
        <v>3330</v>
      </c>
      <c r="D5659" t="s">
        <v>2568</v>
      </c>
      <c r="E5659" t="s">
        <v>3461</v>
      </c>
      <c r="F5659" t="s">
        <v>3467</v>
      </c>
      <c r="G5659">
        <v>1688.86</v>
      </c>
      <c r="H5659">
        <v>6</v>
      </c>
      <c r="I5659">
        <f t="shared" si="88"/>
        <v>281.47666666666663</v>
      </c>
      <c r="J5659">
        <f>(Sales[[#This Row],[Selling Price Per Commodity]]-VLOOKUP(C5659,Products!A:E,4, FALSE))*Sales[[#This Row],[Quantity]]/10</f>
        <v>-52.052000000000035</v>
      </c>
      <c r="K5659">
        <f>WEEKDAY(Sales[[#This Row],[Date and Time]],2)</f>
        <v>4</v>
      </c>
    </row>
    <row r="5660" spans="1:11" x14ac:dyDescent="0.3">
      <c r="A5660" t="s">
        <v>9128</v>
      </c>
      <c r="B5660" s="1">
        <v>45575.355520833335</v>
      </c>
      <c r="C5660" t="s">
        <v>3399</v>
      </c>
      <c r="D5660" t="s">
        <v>729</v>
      </c>
      <c r="E5660" t="s">
        <v>3471</v>
      </c>
      <c r="F5660" t="s">
        <v>3469</v>
      </c>
      <c r="G5660">
        <v>829.65</v>
      </c>
      <c r="H5660">
        <v>10</v>
      </c>
      <c r="I5660">
        <f t="shared" si="88"/>
        <v>82.965000000000003</v>
      </c>
      <c r="J5660">
        <f>(Sales[[#This Row],[Selling Price Per Commodity]]-VLOOKUP(C5660,Products!A:E,4, FALSE))*Sales[[#This Row],[Quantity]]/10</f>
        <v>-604.255</v>
      </c>
      <c r="K5660">
        <f>WEEKDAY(Sales[[#This Row],[Date and Time]],2)</f>
        <v>4</v>
      </c>
    </row>
    <row r="5661" spans="1:11" x14ac:dyDescent="0.3">
      <c r="A5661" t="s">
        <v>9129</v>
      </c>
      <c r="B5661" s="1">
        <v>45335.165312500001</v>
      </c>
      <c r="C5661" t="s">
        <v>3411</v>
      </c>
      <c r="D5661" t="s">
        <v>562</v>
      </c>
      <c r="E5661" t="s">
        <v>3461</v>
      </c>
      <c r="F5661" t="s">
        <v>3462</v>
      </c>
      <c r="G5661">
        <v>1368.45</v>
      </c>
      <c r="H5661">
        <v>6</v>
      </c>
      <c r="I5661">
        <f t="shared" si="88"/>
        <v>228.07500000000002</v>
      </c>
      <c r="J5661">
        <f>(Sales[[#This Row],[Selling Price Per Commodity]]-VLOOKUP(C5661,Products!A:E,4, FALSE))*Sales[[#This Row],[Quantity]]/10</f>
        <v>-276.483</v>
      </c>
      <c r="K5661">
        <f>WEEKDAY(Sales[[#This Row],[Date and Time]],2)</f>
        <v>2</v>
      </c>
    </row>
    <row r="5662" spans="1:11" x14ac:dyDescent="0.3">
      <c r="A5662" t="s">
        <v>9130</v>
      </c>
      <c r="B5662" s="1">
        <v>45482.368310185186</v>
      </c>
      <c r="C5662" t="s">
        <v>3452</v>
      </c>
      <c r="D5662" t="s">
        <v>1921</v>
      </c>
      <c r="E5662" t="s">
        <v>3471</v>
      </c>
      <c r="F5662" t="s">
        <v>3472</v>
      </c>
      <c r="G5662">
        <v>447.24</v>
      </c>
      <c r="H5662">
        <v>1</v>
      </c>
      <c r="I5662">
        <f t="shared" si="88"/>
        <v>447.24</v>
      </c>
      <c r="J5662">
        <f>(Sales[[#This Row],[Selling Price Per Commodity]]-VLOOKUP(C5662,Products!A:E,4, FALSE))*Sales[[#This Row],[Quantity]]/10</f>
        <v>-45.983000000000004</v>
      </c>
      <c r="K5662">
        <f>WEEKDAY(Sales[[#This Row],[Date and Time]],2)</f>
        <v>2</v>
      </c>
    </row>
    <row r="5663" spans="1:11" x14ac:dyDescent="0.3">
      <c r="A5663" t="s">
        <v>9131</v>
      </c>
      <c r="B5663" s="1">
        <v>45346.590405092589</v>
      </c>
      <c r="C5663" t="s">
        <v>3340</v>
      </c>
      <c r="D5663" t="s">
        <v>3072</v>
      </c>
      <c r="E5663" t="s">
        <v>3461</v>
      </c>
      <c r="F5663" t="s">
        <v>3462</v>
      </c>
      <c r="G5663">
        <v>1582.42</v>
      </c>
      <c r="H5663">
        <v>9</v>
      </c>
      <c r="I5663">
        <f t="shared" si="88"/>
        <v>175.82444444444445</v>
      </c>
      <c r="J5663">
        <f>(Sales[[#This Row],[Selling Price Per Commodity]]-VLOOKUP(C5663,Products!A:E,4, FALSE))*Sales[[#This Row],[Quantity]]/10</f>
        <v>-592.71799999999996</v>
      </c>
      <c r="K5663">
        <f>WEEKDAY(Sales[[#This Row],[Date and Time]],2)</f>
        <v>6</v>
      </c>
    </row>
    <row r="5664" spans="1:11" x14ac:dyDescent="0.3">
      <c r="A5664" t="s">
        <v>9132</v>
      </c>
      <c r="B5664" s="1">
        <v>45360.77820601852</v>
      </c>
      <c r="C5664" t="s">
        <v>3326</v>
      </c>
      <c r="D5664" t="s">
        <v>1550</v>
      </c>
      <c r="E5664" t="s">
        <v>3461</v>
      </c>
      <c r="F5664" t="s">
        <v>3467</v>
      </c>
      <c r="G5664">
        <v>1216.96</v>
      </c>
      <c r="H5664">
        <v>8</v>
      </c>
      <c r="I5664">
        <f t="shared" si="88"/>
        <v>152.12</v>
      </c>
      <c r="J5664">
        <f>(Sales[[#This Row],[Selling Price Per Commodity]]-VLOOKUP(C5664,Products!A:E,4, FALSE))*Sales[[#This Row],[Quantity]]/10</f>
        <v>-441.23999999999995</v>
      </c>
      <c r="K5664">
        <f>WEEKDAY(Sales[[#This Row],[Date and Time]],2)</f>
        <v>6</v>
      </c>
    </row>
    <row r="5665" spans="1:11" x14ac:dyDescent="0.3">
      <c r="A5665" t="s">
        <v>9133</v>
      </c>
      <c r="B5665" s="1">
        <v>45549.267071759263</v>
      </c>
      <c r="C5665" t="s">
        <v>3228</v>
      </c>
      <c r="D5665" t="s">
        <v>396</v>
      </c>
      <c r="E5665" t="s">
        <v>3466</v>
      </c>
      <c r="F5665" t="s">
        <v>3472</v>
      </c>
      <c r="G5665">
        <v>1325.01</v>
      </c>
      <c r="H5665">
        <v>3</v>
      </c>
      <c r="I5665">
        <f t="shared" si="88"/>
        <v>441.67</v>
      </c>
      <c r="J5665">
        <f>(Sales[[#This Row],[Selling Price Per Commodity]]-VLOOKUP(C5665,Products!A:E,4, FALSE))*Sales[[#This Row],[Quantity]]/10</f>
        <v>103.66200000000001</v>
      </c>
      <c r="K5665">
        <f>WEEKDAY(Sales[[#This Row],[Date and Time]],2)</f>
        <v>6</v>
      </c>
    </row>
    <row r="5666" spans="1:11" x14ac:dyDescent="0.3">
      <c r="A5666" t="s">
        <v>9134</v>
      </c>
      <c r="B5666" s="1">
        <v>45607.521307870367</v>
      </c>
      <c r="C5666" t="s">
        <v>3442</v>
      </c>
      <c r="D5666" t="s">
        <v>2996</v>
      </c>
      <c r="E5666" t="s">
        <v>3461</v>
      </c>
      <c r="F5666" t="s">
        <v>3476</v>
      </c>
      <c r="G5666">
        <v>621.26</v>
      </c>
      <c r="H5666">
        <v>7</v>
      </c>
      <c r="I5666">
        <f t="shared" si="88"/>
        <v>88.751428571428576</v>
      </c>
      <c r="J5666">
        <f>(Sales[[#This Row],[Selling Price Per Commodity]]-VLOOKUP(C5666,Products!A:E,4, FALSE))*Sales[[#This Row],[Quantity]]/10</f>
        <v>-310.39299999999997</v>
      </c>
      <c r="K5666">
        <f>WEEKDAY(Sales[[#This Row],[Date and Time]],2)</f>
        <v>1</v>
      </c>
    </row>
    <row r="5667" spans="1:11" x14ac:dyDescent="0.3">
      <c r="A5667" t="s">
        <v>9135</v>
      </c>
      <c r="B5667" s="1">
        <v>45334.824247685188</v>
      </c>
      <c r="C5667" t="s">
        <v>3308</v>
      </c>
      <c r="D5667" t="s">
        <v>2450</v>
      </c>
      <c r="E5667" t="s">
        <v>3471</v>
      </c>
      <c r="F5667" t="s">
        <v>3467</v>
      </c>
      <c r="G5667">
        <v>1380.05</v>
      </c>
      <c r="H5667">
        <v>1</v>
      </c>
      <c r="I5667">
        <f t="shared" si="88"/>
        <v>1380.05</v>
      </c>
      <c r="J5667">
        <f>(Sales[[#This Row],[Selling Price Per Commodity]]-VLOOKUP(C5667,Products!A:E,4, FALSE))*Sales[[#This Row],[Quantity]]/10</f>
        <v>38.147999999999989</v>
      </c>
      <c r="K5667">
        <f>WEEKDAY(Sales[[#This Row],[Date and Time]],2)</f>
        <v>1</v>
      </c>
    </row>
    <row r="5668" spans="1:11" x14ac:dyDescent="0.3">
      <c r="A5668" t="s">
        <v>9136</v>
      </c>
      <c r="B5668" s="1">
        <v>45369.771655092591</v>
      </c>
      <c r="C5668" t="s">
        <v>3271</v>
      </c>
      <c r="D5668" t="s">
        <v>2671</v>
      </c>
      <c r="E5668" t="s">
        <v>3471</v>
      </c>
      <c r="F5668" t="s">
        <v>3462</v>
      </c>
      <c r="G5668">
        <v>962.9</v>
      </c>
      <c r="H5668">
        <v>6</v>
      </c>
      <c r="I5668">
        <f t="shared" si="88"/>
        <v>160.48333333333332</v>
      </c>
      <c r="J5668">
        <f>(Sales[[#This Row],[Selling Price Per Commodity]]-VLOOKUP(C5668,Products!A:E,4, FALSE))*Sales[[#This Row],[Quantity]]/10</f>
        <v>-199.61200000000002</v>
      </c>
      <c r="K5668">
        <f>WEEKDAY(Sales[[#This Row],[Date and Time]],2)</f>
        <v>1</v>
      </c>
    </row>
    <row r="5669" spans="1:11" x14ac:dyDescent="0.3">
      <c r="A5669" t="s">
        <v>9137</v>
      </c>
      <c r="B5669" s="1">
        <v>45294.552523148152</v>
      </c>
      <c r="C5669" t="s">
        <v>3396</v>
      </c>
      <c r="D5669" t="s">
        <v>2727</v>
      </c>
      <c r="E5669" t="s">
        <v>3466</v>
      </c>
      <c r="F5669" t="s">
        <v>3462</v>
      </c>
      <c r="G5669">
        <v>1545.68</v>
      </c>
      <c r="H5669">
        <v>5</v>
      </c>
      <c r="I5669">
        <f t="shared" si="88"/>
        <v>309.13600000000002</v>
      </c>
      <c r="J5669">
        <f>(Sales[[#This Row],[Selling Price Per Commodity]]-VLOOKUP(C5669,Products!A:E,4, FALSE))*Sales[[#This Row],[Quantity]]/10</f>
        <v>-130.732</v>
      </c>
      <c r="K5669">
        <f>WEEKDAY(Sales[[#This Row],[Date and Time]],2)</f>
        <v>3</v>
      </c>
    </row>
    <row r="5670" spans="1:11" x14ac:dyDescent="0.3">
      <c r="A5670" t="s">
        <v>9138</v>
      </c>
      <c r="B5670" s="1">
        <v>45381.344155092593</v>
      </c>
      <c r="C5670" t="s">
        <v>3291</v>
      </c>
      <c r="D5670" t="s">
        <v>2626</v>
      </c>
      <c r="E5670" t="s">
        <v>3471</v>
      </c>
      <c r="F5670" t="s">
        <v>3462</v>
      </c>
      <c r="G5670">
        <v>1789.63</v>
      </c>
      <c r="H5670">
        <v>2</v>
      </c>
      <c r="I5670">
        <f t="shared" si="88"/>
        <v>894.81500000000005</v>
      </c>
      <c r="J5670">
        <f>(Sales[[#This Row],[Selling Price Per Commodity]]-VLOOKUP(C5670,Products!A:E,4, FALSE))*Sales[[#This Row],[Quantity]]/10</f>
        <v>108.39700000000002</v>
      </c>
      <c r="K5670">
        <f>WEEKDAY(Sales[[#This Row],[Date and Time]],2)</f>
        <v>6</v>
      </c>
    </row>
    <row r="5671" spans="1:11" x14ac:dyDescent="0.3">
      <c r="A5671" t="s">
        <v>9139</v>
      </c>
      <c r="B5671" s="1">
        <v>45482.710046296299</v>
      </c>
      <c r="C5671" t="s">
        <v>3380</v>
      </c>
      <c r="D5671" t="s">
        <v>2759</v>
      </c>
      <c r="E5671" t="s">
        <v>3479</v>
      </c>
      <c r="F5671" t="s">
        <v>3472</v>
      </c>
      <c r="G5671">
        <v>506.91</v>
      </c>
      <c r="H5671">
        <v>3</v>
      </c>
      <c r="I5671">
        <f t="shared" si="88"/>
        <v>168.97</v>
      </c>
      <c r="J5671">
        <f>(Sales[[#This Row],[Selling Price Per Commodity]]-VLOOKUP(C5671,Products!A:E,4, FALSE))*Sales[[#This Row],[Quantity]]/10</f>
        <v>-190.01399999999998</v>
      </c>
      <c r="K5671">
        <f>WEEKDAY(Sales[[#This Row],[Date and Time]],2)</f>
        <v>2</v>
      </c>
    </row>
    <row r="5672" spans="1:11" x14ac:dyDescent="0.3">
      <c r="A5672" t="s">
        <v>9140</v>
      </c>
      <c r="B5672" s="1">
        <v>45313.941018518519</v>
      </c>
      <c r="C5672" t="s">
        <v>3296</v>
      </c>
      <c r="D5672" t="s">
        <v>82</v>
      </c>
      <c r="E5672" t="s">
        <v>3479</v>
      </c>
      <c r="F5672" t="s">
        <v>3476</v>
      </c>
      <c r="G5672">
        <v>1138.92</v>
      </c>
      <c r="H5672">
        <v>6</v>
      </c>
      <c r="I5672">
        <f t="shared" si="88"/>
        <v>189.82000000000002</v>
      </c>
      <c r="J5672">
        <f>(Sales[[#This Row],[Selling Price Per Commodity]]-VLOOKUP(C5672,Products!A:E,4, FALSE))*Sales[[#This Row],[Quantity]]/10</f>
        <v>-238.45199999999994</v>
      </c>
      <c r="K5672">
        <f>WEEKDAY(Sales[[#This Row],[Date and Time]],2)</f>
        <v>1</v>
      </c>
    </row>
    <row r="5673" spans="1:11" x14ac:dyDescent="0.3">
      <c r="A5673" t="s">
        <v>9141</v>
      </c>
      <c r="B5673" s="1">
        <v>45411.636435185188</v>
      </c>
      <c r="C5673" t="s">
        <v>3269</v>
      </c>
      <c r="D5673" t="s">
        <v>1766</v>
      </c>
      <c r="E5673" t="s">
        <v>3461</v>
      </c>
      <c r="F5673" t="s">
        <v>3467</v>
      </c>
      <c r="G5673">
        <v>359.03</v>
      </c>
      <c r="H5673">
        <v>2</v>
      </c>
      <c r="I5673">
        <f t="shared" si="88"/>
        <v>179.51499999999999</v>
      </c>
      <c r="J5673">
        <f>(Sales[[#This Row],[Selling Price Per Commodity]]-VLOOKUP(C5673,Products!A:E,4, FALSE))*Sales[[#This Row],[Quantity]]/10</f>
        <v>-89.628999999999991</v>
      </c>
      <c r="K5673">
        <f>WEEKDAY(Sales[[#This Row],[Date and Time]],2)</f>
        <v>1</v>
      </c>
    </row>
    <row r="5674" spans="1:11" x14ac:dyDescent="0.3">
      <c r="A5674" t="s">
        <v>9142</v>
      </c>
      <c r="B5674" s="1">
        <v>45451.686006944445</v>
      </c>
      <c r="C5674" t="s">
        <v>3340</v>
      </c>
      <c r="D5674" t="s">
        <v>819</v>
      </c>
      <c r="E5674" t="s">
        <v>3461</v>
      </c>
      <c r="F5674" t="s">
        <v>3469</v>
      </c>
      <c r="G5674">
        <v>570.14</v>
      </c>
      <c r="H5674">
        <v>6</v>
      </c>
      <c r="I5674">
        <f t="shared" si="88"/>
        <v>95.023333333333326</v>
      </c>
      <c r="J5674">
        <f>(Sales[[#This Row],[Selling Price Per Commodity]]-VLOOKUP(C5674,Products!A:E,4, FALSE))*Sales[[#This Row],[Quantity]]/10</f>
        <v>-443.62600000000003</v>
      </c>
      <c r="K5674">
        <f>WEEKDAY(Sales[[#This Row],[Date and Time]],2)</f>
        <v>6</v>
      </c>
    </row>
    <row r="5675" spans="1:11" x14ac:dyDescent="0.3">
      <c r="A5675" t="s">
        <v>9143</v>
      </c>
      <c r="B5675" s="1">
        <v>45498.31790509259</v>
      </c>
      <c r="C5675" t="s">
        <v>3287</v>
      </c>
      <c r="D5675" t="s">
        <v>977</v>
      </c>
      <c r="E5675" t="s">
        <v>3464</v>
      </c>
      <c r="F5675" t="s">
        <v>3462</v>
      </c>
      <c r="G5675">
        <v>1519.77</v>
      </c>
      <c r="H5675">
        <v>3</v>
      </c>
      <c r="I5675">
        <f t="shared" si="88"/>
        <v>506.59</v>
      </c>
      <c r="J5675">
        <f>(Sales[[#This Row],[Selling Price Per Commodity]]-VLOOKUP(C5675,Products!A:E,4, FALSE))*Sales[[#This Row],[Quantity]]/10</f>
        <v>-118.527</v>
      </c>
      <c r="K5675">
        <f>WEEKDAY(Sales[[#This Row],[Date and Time]],2)</f>
        <v>4</v>
      </c>
    </row>
    <row r="5676" spans="1:11" x14ac:dyDescent="0.3">
      <c r="A5676" t="s">
        <v>9144</v>
      </c>
      <c r="B5676" s="1">
        <v>45579.761782407404</v>
      </c>
      <c r="C5676" t="s">
        <v>3228</v>
      </c>
      <c r="D5676" t="s">
        <v>1831</v>
      </c>
      <c r="E5676" t="s">
        <v>3471</v>
      </c>
      <c r="F5676" t="s">
        <v>3476</v>
      </c>
      <c r="G5676">
        <v>1365.73</v>
      </c>
      <c r="H5676">
        <v>6</v>
      </c>
      <c r="I5676">
        <f t="shared" si="88"/>
        <v>227.62166666666667</v>
      </c>
      <c r="J5676">
        <f>(Sales[[#This Row],[Selling Price Per Commodity]]-VLOOKUP(C5676,Products!A:E,4, FALSE))*Sales[[#This Row],[Quantity]]/10</f>
        <v>78.89500000000001</v>
      </c>
      <c r="K5676">
        <f>WEEKDAY(Sales[[#This Row],[Date and Time]],2)</f>
        <v>1</v>
      </c>
    </row>
    <row r="5677" spans="1:11" x14ac:dyDescent="0.3">
      <c r="A5677" t="s">
        <v>9145</v>
      </c>
      <c r="B5677" s="1">
        <v>45603.788634259261</v>
      </c>
      <c r="C5677" t="s">
        <v>3397</v>
      </c>
      <c r="D5677" t="s">
        <v>918</v>
      </c>
      <c r="E5677" t="s">
        <v>3464</v>
      </c>
      <c r="F5677" t="s">
        <v>3469</v>
      </c>
      <c r="G5677">
        <v>1502.28</v>
      </c>
      <c r="H5677">
        <v>1</v>
      </c>
      <c r="I5677">
        <f t="shared" si="88"/>
        <v>1502.28</v>
      </c>
      <c r="J5677">
        <f>(Sales[[#This Row],[Selling Price Per Commodity]]-VLOOKUP(C5677,Products!A:E,4, FALSE))*Sales[[#This Row],[Quantity]]/10</f>
        <v>113.255</v>
      </c>
      <c r="K5677">
        <f>WEEKDAY(Sales[[#This Row],[Date and Time]],2)</f>
        <v>4</v>
      </c>
    </row>
    <row r="5678" spans="1:11" x14ac:dyDescent="0.3">
      <c r="A5678" t="s">
        <v>9146</v>
      </c>
      <c r="B5678" s="1">
        <v>45525.312256944446</v>
      </c>
      <c r="C5678" t="s">
        <v>3367</v>
      </c>
      <c r="D5678" t="s">
        <v>2837</v>
      </c>
      <c r="E5678" t="s">
        <v>3471</v>
      </c>
      <c r="F5678" t="s">
        <v>3462</v>
      </c>
      <c r="G5678">
        <v>1983.15</v>
      </c>
      <c r="H5678">
        <v>8</v>
      </c>
      <c r="I5678">
        <f t="shared" si="88"/>
        <v>247.89375000000001</v>
      </c>
      <c r="J5678">
        <f>(Sales[[#This Row],[Selling Price Per Commodity]]-VLOOKUP(C5678,Products!A:E,4, FALSE))*Sales[[#This Row],[Quantity]]/10</f>
        <v>-106.333</v>
      </c>
      <c r="K5678">
        <f>WEEKDAY(Sales[[#This Row],[Date and Time]],2)</f>
        <v>3</v>
      </c>
    </row>
    <row r="5679" spans="1:11" x14ac:dyDescent="0.3">
      <c r="A5679" t="s">
        <v>9147</v>
      </c>
      <c r="B5679" s="1">
        <v>45567.422025462962</v>
      </c>
      <c r="C5679" t="s">
        <v>3359</v>
      </c>
      <c r="D5679" t="s">
        <v>663</v>
      </c>
      <c r="E5679" t="s">
        <v>3464</v>
      </c>
      <c r="F5679" t="s">
        <v>3469</v>
      </c>
      <c r="G5679">
        <v>469.74</v>
      </c>
      <c r="H5679">
        <v>2</v>
      </c>
      <c r="I5679">
        <f t="shared" si="88"/>
        <v>234.87</v>
      </c>
      <c r="J5679">
        <f>(Sales[[#This Row],[Selling Price Per Commodity]]-VLOOKUP(C5679,Products!A:E,4, FALSE))*Sales[[#This Row],[Quantity]]/10</f>
        <v>-103.06400000000001</v>
      </c>
      <c r="K5679">
        <f>WEEKDAY(Sales[[#This Row],[Date and Time]],2)</f>
        <v>3</v>
      </c>
    </row>
    <row r="5680" spans="1:11" x14ac:dyDescent="0.3">
      <c r="A5680" t="s">
        <v>9148</v>
      </c>
      <c r="B5680" s="1">
        <v>45379.22</v>
      </c>
      <c r="C5680" t="s">
        <v>3267</v>
      </c>
      <c r="D5680" t="s">
        <v>1088</v>
      </c>
      <c r="E5680" t="s">
        <v>3464</v>
      </c>
      <c r="F5680" t="s">
        <v>3467</v>
      </c>
      <c r="G5680">
        <v>1388.13</v>
      </c>
      <c r="H5680">
        <v>9</v>
      </c>
      <c r="I5680">
        <f t="shared" si="88"/>
        <v>154.23666666666668</v>
      </c>
      <c r="J5680">
        <f>(Sales[[#This Row],[Selling Price Per Commodity]]-VLOOKUP(C5680,Products!A:E,4, FALSE))*Sales[[#This Row],[Quantity]]/10</f>
        <v>-280.21799999999996</v>
      </c>
      <c r="K5680">
        <f>WEEKDAY(Sales[[#This Row],[Date and Time]],2)</f>
        <v>4</v>
      </c>
    </row>
    <row r="5681" spans="1:11" x14ac:dyDescent="0.3">
      <c r="A5681" t="s">
        <v>9149</v>
      </c>
      <c r="B5681" s="1">
        <v>45444.119108796294</v>
      </c>
      <c r="C5681" t="s">
        <v>3246</v>
      </c>
      <c r="D5681" t="s">
        <v>2883</v>
      </c>
      <c r="E5681" t="s">
        <v>3464</v>
      </c>
      <c r="F5681" t="s">
        <v>3472</v>
      </c>
      <c r="G5681">
        <v>1222.51</v>
      </c>
      <c r="H5681">
        <v>9</v>
      </c>
      <c r="I5681">
        <f t="shared" si="88"/>
        <v>135.83444444444444</v>
      </c>
      <c r="J5681">
        <f>(Sales[[#This Row],[Selling Price Per Commodity]]-VLOOKUP(C5681,Products!A:E,4, FALSE))*Sales[[#This Row],[Quantity]]/10</f>
        <v>-438.8</v>
      </c>
      <c r="K5681">
        <f>WEEKDAY(Sales[[#This Row],[Date and Time]],2)</f>
        <v>6</v>
      </c>
    </row>
    <row r="5682" spans="1:11" x14ac:dyDescent="0.3">
      <c r="A5682" t="s">
        <v>9150</v>
      </c>
      <c r="B5682" s="1">
        <v>45349.50849537037</v>
      </c>
      <c r="C5682" t="s">
        <v>3453</v>
      </c>
      <c r="D5682" t="s">
        <v>938</v>
      </c>
      <c r="E5682" t="s">
        <v>3479</v>
      </c>
      <c r="F5682" t="s">
        <v>3476</v>
      </c>
      <c r="G5682">
        <v>1633.23</v>
      </c>
      <c r="H5682">
        <v>8</v>
      </c>
      <c r="I5682">
        <f t="shared" si="88"/>
        <v>204.15375</v>
      </c>
      <c r="J5682">
        <f>(Sales[[#This Row],[Selling Price Per Commodity]]-VLOOKUP(C5682,Products!A:E,4, FALSE))*Sales[[#This Row],[Quantity]]/10</f>
        <v>-321.53300000000002</v>
      </c>
      <c r="K5682">
        <f>WEEKDAY(Sales[[#This Row],[Date and Time]],2)</f>
        <v>2</v>
      </c>
    </row>
    <row r="5683" spans="1:11" x14ac:dyDescent="0.3">
      <c r="A5683" t="s">
        <v>9151</v>
      </c>
      <c r="B5683" s="1">
        <v>45443.572870370372</v>
      </c>
      <c r="C5683" t="s">
        <v>3405</v>
      </c>
      <c r="D5683" t="s">
        <v>823</v>
      </c>
      <c r="E5683" t="s">
        <v>3466</v>
      </c>
      <c r="F5683" t="s">
        <v>3467</v>
      </c>
      <c r="G5683">
        <v>325.11</v>
      </c>
      <c r="H5683">
        <v>1</v>
      </c>
      <c r="I5683">
        <f t="shared" si="88"/>
        <v>325.11</v>
      </c>
      <c r="J5683">
        <f>(Sales[[#This Row],[Selling Price Per Commodity]]-VLOOKUP(C5683,Products!A:E,4, FALSE))*Sales[[#This Row],[Quantity]]/10</f>
        <v>18.173000000000002</v>
      </c>
      <c r="K5683">
        <f>WEEKDAY(Sales[[#This Row],[Date and Time]],2)</f>
        <v>5</v>
      </c>
    </row>
    <row r="5684" spans="1:11" x14ac:dyDescent="0.3">
      <c r="A5684" t="s">
        <v>9152</v>
      </c>
      <c r="B5684" s="1">
        <v>45427.653807870367</v>
      </c>
      <c r="C5684" t="s">
        <v>3306</v>
      </c>
      <c r="D5684" t="s">
        <v>1921</v>
      </c>
      <c r="E5684" t="s">
        <v>3479</v>
      </c>
      <c r="F5684" t="s">
        <v>3467</v>
      </c>
      <c r="G5684">
        <v>1958.19</v>
      </c>
      <c r="H5684">
        <v>5</v>
      </c>
      <c r="I5684">
        <f t="shared" si="88"/>
        <v>391.63800000000003</v>
      </c>
      <c r="J5684">
        <f>(Sales[[#This Row],[Selling Price Per Commodity]]-VLOOKUP(C5684,Products!A:E,4, FALSE))*Sales[[#This Row],[Quantity]]/10</f>
        <v>-261.32599999999996</v>
      </c>
      <c r="K5684">
        <f>WEEKDAY(Sales[[#This Row],[Date and Time]],2)</f>
        <v>3</v>
      </c>
    </row>
    <row r="5685" spans="1:11" x14ac:dyDescent="0.3">
      <c r="A5685" t="s">
        <v>9153</v>
      </c>
      <c r="B5685" s="1">
        <v>45577.135613425926</v>
      </c>
      <c r="C5685" t="s">
        <v>3434</v>
      </c>
      <c r="D5685" t="s">
        <v>2987</v>
      </c>
      <c r="E5685" t="s">
        <v>3464</v>
      </c>
      <c r="F5685" t="s">
        <v>3467</v>
      </c>
      <c r="G5685">
        <v>1049.8599999999999</v>
      </c>
      <c r="H5685">
        <v>10</v>
      </c>
      <c r="I5685">
        <f t="shared" si="88"/>
        <v>104.98599999999999</v>
      </c>
      <c r="J5685">
        <f>(Sales[[#This Row],[Selling Price Per Commodity]]-VLOOKUP(C5685,Products!A:E,4, FALSE))*Sales[[#This Row],[Quantity]]/10</f>
        <v>75.925999999999988</v>
      </c>
      <c r="K5685">
        <f>WEEKDAY(Sales[[#This Row],[Date and Time]],2)</f>
        <v>6</v>
      </c>
    </row>
    <row r="5686" spans="1:11" x14ac:dyDescent="0.3">
      <c r="A5686" t="s">
        <v>9154</v>
      </c>
      <c r="B5686" s="1">
        <v>45548.175995370373</v>
      </c>
      <c r="C5686" t="s">
        <v>3261</v>
      </c>
      <c r="D5686" t="s">
        <v>1326</v>
      </c>
      <c r="E5686" t="s">
        <v>3464</v>
      </c>
      <c r="F5686" t="s">
        <v>3472</v>
      </c>
      <c r="G5686">
        <v>753.08</v>
      </c>
      <c r="H5686">
        <v>4</v>
      </c>
      <c r="I5686">
        <f t="shared" si="88"/>
        <v>188.27</v>
      </c>
      <c r="J5686">
        <f>(Sales[[#This Row],[Selling Price Per Commodity]]-VLOOKUP(C5686,Products!A:E,4, FALSE))*Sales[[#This Row],[Quantity]]/10</f>
        <v>-305.01599999999996</v>
      </c>
      <c r="K5686">
        <f>WEEKDAY(Sales[[#This Row],[Date and Time]],2)</f>
        <v>5</v>
      </c>
    </row>
    <row r="5687" spans="1:11" x14ac:dyDescent="0.3">
      <c r="A5687" t="s">
        <v>9155</v>
      </c>
      <c r="B5687" s="1">
        <v>45522.382604166669</v>
      </c>
      <c r="C5687" t="s">
        <v>3424</v>
      </c>
      <c r="D5687" t="s">
        <v>2325</v>
      </c>
      <c r="E5687" t="s">
        <v>3461</v>
      </c>
      <c r="F5687" t="s">
        <v>3462</v>
      </c>
      <c r="G5687">
        <v>1694.37</v>
      </c>
      <c r="H5687">
        <v>8</v>
      </c>
      <c r="I5687">
        <f t="shared" si="88"/>
        <v>211.79624999999999</v>
      </c>
      <c r="J5687">
        <f>(Sales[[#This Row],[Selling Price Per Commodity]]-VLOOKUP(C5687,Products!A:E,4, FALSE))*Sales[[#This Row],[Quantity]]/10</f>
        <v>-219.17099999999999</v>
      </c>
      <c r="K5687">
        <f>WEEKDAY(Sales[[#This Row],[Date and Time]],2)</f>
        <v>7</v>
      </c>
    </row>
    <row r="5688" spans="1:11" x14ac:dyDescent="0.3">
      <c r="A5688" t="s">
        <v>9156</v>
      </c>
      <c r="B5688" s="1">
        <v>45571.264479166668</v>
      </c>
      <c r="C5688" t="s">
        <v>3392</v>
      </c>
      <c r="D5688" t="s">
        <v>1578</v>
      </c>
      <c r="E5688" t="s">
        <v>3464</v>
      </c>
      <c r="F5688" t="s">
        <v>3462</v>
      </c>
      <c r="G5688">
        <v>1947.89</v>
      </c>
      <c r="H5688">
        <v>4</v>
      </c>
      <c r="I5688">
        <f t="shared" si="88"/>
        <v>486.97250000000003</v>
      </c>
      <c r="J5688">
        <f>(Sales[[#This Row],[Selling Price Per Commodity]]-VLOOKUP(C5688,Products!A:E,4, FALSE))*Sales[[#This Row],[Quantity]]/10</f>
        <v>-85.066999999999979</v>
      </c>
      <c r="K5688">
        <f>WEEKDAY(Sales[[#This Row],[Date and Time]],2)</f>
        <v>7</v>
      </c>
    </row>
    <row r="5689" spans="1:11" x14ac:dyDescent="0.3">
      <c r="A5689" t="s">
        <v>9157</v>
      </c>
      <c r="B5689" s="1">
        <v>45541.582083333335</v>
      </c>
      <c r="C5689" t="s">
        <v>3451</v>
      </c>
      <c r="D5689" t="s">
        <v>1611</v>
      </c>
      <c r="E5689" t="s">
        <v>3464</v>
      </c>
      <c r="F5689" t="s">
        <v>3472</v>
      </c>
      <c r="G5689">
        <v>1978.56</v>
      </c>
      <c r="H5689">
        <v>9</v>
      </c>
      <c r="I5689">
        <f t="shared" si="88"/>
        <v>219.84</v>
      </c>
      <c r="J5689">
        <f>(Sales[[#This Row],[Selling Price Per Commodity]]-VLOOKUP(C5689,Products!A:E,4, FALSE))*Sales[[#This Row],[Quantity]]/10</f>
        <v>-311.53499999999997</v>
      </c>
      <c r="K5689">
        <f>WEEKDAY(Sales[[#This Row],[Date and Time]],2)</f>
        <v>5</v>
      </c>
    </row>
    <row r="5690" spans="1:11" x14ac:dyDescent="0.3">
      <c r="A5690" t="s">
        <v>9158</v>
      </c>
      <c r="B5690" s="1">
        <v>45436.233101851853</v>
      </c>
      <c r="C5690" t="s">
        <v>3333</v>
      </c>
      <c r="D5690" t="s">
        <v>830</v>
      </c>
      <c r="E5690" t="s">
        <v>3464</v>
      </c>
      <c r="F5690" t="s">
        <v>3469</v>
      </c>
      <c r="G5690">
        <v>1480.46</v>
      </c>
      <c r="H5690">
        <v>10</v>
      </c>
      <c r="I5690">
        <f t="shared" si="88"/>
        <v>148.04599999999999</v>
      </c>
      <c r="J5690">
        <f>(Sales[[#This Row],[Selling Price Per Commodity]]-VLOOKUP(C5690,Products!A:E,4, FALSE))*Sales[[#This Row],[Quantity]]/10</f>
        <v>-634.97399999999993</v>
      </c>
      <c r="K5690">
        <f>WEEKDAY(Sales[[#This Row],[Date and Time]],2)</f>
        <v>5</v>
      </c>
    </row>
    <row r="5691" spans="1:11" x14ac:dyDescent="0.3">
      <c r="A5691" t="s">
        <v>9159</v>
      </c>
      <c r="B5691" s="1">
        <v>45423.832361111112</v>
      </c>
      <c r="C5691" t="s">
        <v>3398</v>
      </c>
      <c r="D5691" t="s">
        <v>3040</v>
      </c>
      <c r="E5691" t="s">
        <v>3464</v>
      </c>
      <c r="F5691" t="s">
        <v>3467</v>
      </c>
      <c r="G5691">
        <v>1241.95</v>
      </c>
      <c r="H5691">
        <v>7</v>
      </c>
      <c r="I5691">
        <f t="shared" si="88"/>
        <v>177.42142857142858</v>
      </c>
      <c r="J5691">
        <f>(Sales[[#This Row],[Selling Price Per Commodity]]-VLOOKUP(C5691,Products!A:E,4, FALSE))*Sales[[#This Row],[Quantity]]/10</f>
        <v>-428.51100000000008</v>
      </c>
      <c r="K5691">
        <f>WEEKDAY(Sales[[#This Row],[Date and Time]],2)</f>
        <v>6</v>
      </c>
    </row>
    <row r="5692" spans="1:11" x14ac:dyDescent="0.3">
      <c r="A5692" t="s">
        <v>9160</v>
      </c>
      <c r="B5692" s="1">
        <v>45606.410208333335</v>
      </c>
      <c r="C5692" t="s">
        <v>3257</v>
      </c>
      <c r="D5692" t="s">
        <v>1051</v>
      </c>
      <c r="E5692" t="s">
        <v>3466</v>
      </c>
      <c r="F5692" t="s">
        <v>3467</v>
      </c>
      <c r="G5692">
        <v>486.08</v>
      </c>
      <c r="H5692">
        <v>9</v>
      </c>
      <c r="I5692">
        <f t="shared" si="88"/>
        <v>54.00888888888889</v>
      </c>
      <c r="J5692">
        <f>(Sales[[#This Row],[Selling Price Per Commodity]]-VLOOKUP(C5692,Products!A:E,4, FALSE))*Sales[[#This Row],[Quantity]]/10</f>
        <v>-211.05099999999999</v>
      </c>
      <c r="K5692">
        <f>WEEKDAY(Sales[[#This Row],[Date and Time]],2)</f>
        <v>7</v>
      </c>
    </row>
    <row r="5693" spans="1:11" x14ac:dyDescent="0.3">
      <c r="A5693" t="s">
        <v>9161</v>
      </c>
      <c r="B5693" s="1">
        <v>45550.265879629631</v>
      </c>
      <c r="C5693" t="s">
        <v>3249</v>
      </c>
      <c r="D5693" t="s">
        <v>1983</v>
      </c>
      <c r="E5693" t="s">
        <v>3471</v>
      </c>
      <c r="F5693" t="s">
        <v>3476</v>
      </c>
      <c r="G5693">
        <v>1038.51</v>
      </c>
      <c r="H5693">
        <v>4</v>
      </c>
      <c r="I5693">
        <f t="shared" si="88"/>
        <v>259.6275</v>
      </c>
      <c r="J5693">
        <f>(Sales[[#This Row],[Selling Price Per Commodity]]-VLOOKUP(C5693,Products!A:E,4, FALSE))*Sales[[#This Row],[Quantity]]/10</f>
        <v>-242.89700000000002</v>
      </c>
      <c r="K5693">
        <f>WEEKDAY(Sales[[#This Row],[Date and Time]],2)</f>
        <v>7</v>
      </c>
    </row>
    <row r="5694" spans="1:11" x14ac:dyDescent="0.3">
      <c r="A5694" t="s">
        <v>9162</v>
      </c>
      <c r="B5694" s="1">
        <v>45429.933344907404</v>
      </c>
      <c r="C5694" t="s">
        <v>3234</v>
      </c>
      <c r="D5694" t="s">
        <v>3124</v>
      </c>
      <c r="E5694" t="s">
        <v>3471</v>
      </c>
      <c r="F5694" t="s">
        <v>3462</v>
      </c>
      <c r="G5694">
        <v>1893.87</v>
      </c>
      <c r="H5694">
        <v>3</v>
      </c>
      <c r="I5694">
        <f t="shared" si="88"/>
        <v>631.29</v>
      </c>
      <c r="J5694">
        <f>(Sales[[#This Row],[Selling Price Per Commodity]]-VLOOKUP(C5694,Products!A:E,4, FALSE))*Sales[[#This Row],[Quantity]]/10</f>
        <v>-66.080999999999989</v>
      </c>
      <c r="K5694">
        <f>WEEKDAY(Sales[[#This Row],[Date and Time]],2)</f>
        <v>5</v>
      </c>
    </row>
    <row r="5695" spans="1:11" x14ac:dyDescent="0.3">
      <c r="A5695" t="s">
        <v>9163</v>
      </c>
      <c r="B5695" s="1">
        <v>45318.163206018522</v>
      </c>
      <c r="C5695" t="s">
        <v>3403</v>
      </c>
      <c r="D5695" t="s">
        <v>1238</v>
      </c>
      <c r="E5695" t="s">
        <v>3466</v>
      </c>
      <c r="F5695" t="s">
        <v>3472</v>
      </c>
      <c r="G5695">
        <v>529.36</v>
      </c>
      <c r="H5695">
        <v>6</v>
      </c>
      <c r="I5695">
        <f t="shared" si="88"/>
        <v>88.226666666666674</v>
      </c>
      <c r="J5695">
        <f>(Sales[[#This Row],[Selling Price Per Commodity]]-VLOOKUP(C5695,Products!A:E,4, FALSE))*Sales[[#This Row],[Quantity]]/10</f>
        <v>-489.86599999999999</v>
      </c>
      <c r="K5695">
        <f>WEEKDAY(Sales[[#This Row],[Date and Time]],2)</f>
        <v>6</v>
      </c>
    </row>
    <row r="5696" spans="1:11" x14ac:dyDescent="0.3">
      <c r="A5696" t="s">
        <v>9164</v>
      </c>
      <c r="B5696" s="1">
        <v>45387.705127314817</v>
      </c>
      <c r="C5696" t="s">
        <v>3281</v>
      </c>
      <c r="D5696" t="s">
        <v>2058</v>
      </c>
      <c r="E5696" t="s">
        <v>3464</v>
      </c>
      <c r="F5696" t="s">
        <v>3462</v>
      </c>
      <c r="G5696">
        <v>1801.58</v>
      </c>
      <c r="H5696">
        <v>3</v>
      </c>
      <c r="I5696">
        <f t="shared" si="88"/>
        <v>600.52666666666664</v>
      </c>
      <c r="J5696">
        <f>(Sales[[#This Row],[Selling Price Per Commodity]]-VLOOKUP(C5696,Products!A:E,4, FALSE))*Sales[[#This Row],[Quantity]]/10</f>
        <v>139.06099999999998</v>
      </c>
      <c r="K5696">
        <f>WEEKDAY(Sales[[#This Row],[Date and Time]],2)</f>
        <v>5</v>
      </c>
    </row>
    <row r="5697" spans="1:11" x14ac:dyDescent="0.3">
      <c r="A5697" t="s">
        <v>9165</v>
      </c>
      <c r="B5697" s="1">
        <v>45412.438402777778</v>
      </c>
      <c r="C5697" t="s">
        <v>3451</v>
      </c>
      <c r="D5697" t="s">
        <v>2972</v>
      </c>
      <c r="E5697" t="s">
        <v>3479</v>
      </c>
      <c r="F5697" t="s">
        <v>3462</v>
      </c>
      <c r="G5697">
        <v>1259.05</v>
      </c>
      <c r="H5697">
        <v>3</v>
      </c>
      <c r="I5697">
        <f t="shared" si="88"/>
        <v>419.68333333333334</v>
      </c>
      <c r="J5697">
        <f>(Sales[[#This Row],[Selling Price Per Commodity]]-VLOOKUP(C5697,Products!A:E,4, FALSE))*Sales[[#This Row],[Quantity]]/10</f>
        <v>-43.892000000000003</v>
      </c>
      <c r="K5697">
        <f>WEEKDAY(Sales[[#This Row],[Date and Time]],2)</f>
        <v>2</v>
      </c>
    </row>
    <row r="5698" spans="1:11" x14ac:dyDescent="0.3">
      <c r="A5698" t="s">
        <v>9166</v>
      </c>
      <c r="B5698" s="1">
        <v>45435.109976851854</v>
      </c>
      <c r="C5698" t="s">
        <v>3259</v>
      </c>
      <c r="D5698" t="s">
        <v>2340</v>
      </c>
      <c r="E5698" t="s">
        <v>3461</v>
      </c>
      <c r="F5698" t="s">
        <v>3467</v>
      </c>
      <c r="G5698">
        <v>1096.31</v>
      </c>
      <c r="H5698">
        <v>3</v>
      </c>
      <c r="I5698">
        <f t="shared" ref="I5698:I5761" si="89" xml:space="preserve"> G5698/H5698</f>
        <v>365.43666666666667</v>
      </c>
      <c r="J5698">
        <f>(Sales[[#This Row],[Selling Price Per Commodity]]-VLOOKUP(C5698,Products!A:E,4, FALSE))*Sales[[#This Row],[Quantity]]/10</f>
        <v>46.117999999999995</v>
      </c>
      <c r="K5698">
        <f>WEEKDAY(Sales[[#This Row],[Date and Time]],2)</f>
        <v>4</v>
      </c>
    </row>
    <row r="5699" spans="1:11" x14ac:dyDescent="0.3">
      <c r="A5699" t="s">
        <v>9167</v>
      </c>
      <c r="B5699" s="1">
        <v>45564.241238425922</v>
      </c>
      <c r="C5699" t="s">
        <v>3297</v>
      </c>
      <c r="D5699" t="s">
        <v>1614</v>
      </c>
      <c r="E5699" t="s">
        <v>3464</v>
      </c>
      <c r="F5699" t="s">
        <v>3469</v>
      </c>
      <c r="G5699">
        <v>1678.61</v>
      </c>
      <c r="H5699">
        <v>6</v>
      </c>
      <c r="I5699">
        <f t="shared" si="89"/>
        <v>279.76833333333332</v>
      </c>
      <c r="J5699">
        <f>(Sales[[#This Row],[Selling Price Per Commodity]]-VLOOKUP(C5699,Products!A:E,4, FALSE))*Sales[[#This Row],[Quantity]]/10</f>
        <v>-325.20699999999999</v>
      </c>
      <c r="K5699">
        <f>WEEKDAY(Sales[[#This Row],[Date and Time]],2)</f>
        <v>7</v>
      </c>
    </row>
    <row r="5700" spans="1:11" x14ac:dyDescent="0.3">
      <c r="A5700" t="s">
        <v>9168</v>
      </c>
      <c r="B5700" s="1">
        <v>45303.829907407409</v>
      </c>
      <c r="C5700" t="s">
        <v>3449</v>
      </c>
      <c r="D5700" t="s">
        <v>1342</v>
      </c>
      <c r="E5700" t="s">
        <v>3479</v>
      </c>
      <c r="F5700" t="s">
        <v>3469</v>
      </c>
      <c r="G5700">
        <v>769.71</v>
      </c>
      <c r="H5700">
        <v>3</v>
      </c>
      <c r="I5700">
        <f t="shared" si="89"/>
        <v>256.57</v>
      </c>
      <c r="J5700">
        <f>(Sales[[#This Row],[Selling Price Per Commodity]]-VLOOKUP(C5700,Products!A:E,4, FALSE))*Sales[[#This Row],[Quantity]]/10</f>
        <v>-69.381</v>
      </c>
      <c r="K5700">
        <f>WEEKDAY(Sales[[#This Row],[Date and Time]],2)</f>
        <v>5</v>
      </c>
    </row>
    <row r="5701" spans="1:11" x14ac:dyDescent="0.3">
      <c r="A5701" t="s">
        <v>9169</v>
      </c>
      <c r="B5701" s="1">
        <v>45606.19462962963</v>
      </c>
      <c r="C5701" t="s">
        <v>3321</v>
      </c>
      <c r="D5701" t="s">
        <v>2904</v>
      </c>
      <c r="E5701" t="s">
        <v>3471</v>
      </c>
      <c r="F5701" t="s">
        <v>3476</v>
      </c>
      <c r="G5701">
        <v>1775.04</v>
      </c>
      <c r="H5701">
        <v>2</v>
      </c>
      <c r="I5701">
        <f t="shared" si="89"/>
        <v>887.52</v>
      </c>
      <c r="J5701">
        <f>(Sales[[#This Row],[Selling Price Per Commodity]]-VLOOKUP(C5701,Products!A:E,4, FALSE))*Sales[[#This Row],[Quantity]]/10</f>
        <v>165.976</v>
      </c>
      <c r="K5701">
        <f>WEEKDAY(Sales[[#This Row],[Date and Time]],2)</f>
        <v>7</v>
      </c>
    </row>
    <row r="5702" spans="1:11" x14ac:dyDescent="0.3">
      <c r="A5702" t="s">
        <v>9170</v>
      </c>
      <c r="B5702" s="1">
        <v>45476.175451388888</v>
      </c>
      <c r="C5702" t="s">
        <v>3420</v>
      </c>
      <c r="D5702" t="s">
        <v>2946</v>
      </c>
      <c r="E5702" t="s">
        <v>3466</v>
      </c>
      <c r="F5702" t="s">
        <v>3469</v>
      </c>
      <c r="G5702">
        <v>930.15</v>
      </c>
      <c r="H5702">
        <v>8</v>
      </c>
      <c r="I5702">
        <f t="shared" si="89"/>
        <v>116.26875</v>
      </c>
      <c r="J5702">
        <f>(Sales[[#This Row],[Selling Price Per Commodity]]-VLOOKUP(C5702,Products!A:E,4, FALSE))*Sales[[#This Row],[Quantity]]/10</f>
        <v>-460.96100000000007</v>
      </c>
      <c r="K5702">
        <f>WEEKDAY(Sales[[#This Row],[Date and Time]],2)</f>
        <v>3</v>
      </c>
    </row>
    <row r="5703" spans="1:11" x14ac:dyDescent="0.3">
      <c r="A5703" t="s">
        <v>9171</v>
      </c>
      <c r="B5703" s="1">
        <v>45408.694965277777</v>
      </c>
      <c r="C5703" t="s">
        <v>3418</v>
      </c>
      <c r="D5703" t="s">
        <v>256</v>
      </c>
      <c r="E5703" t="s">
        <v>3471</v>
      </c>
      <c r="F5703" t="s">
        <v>3476</v>
      </c>
      <c r="G5703">
        <v>1492.51</v>
      </c>
      <c r="H5703">
        <v>6</v>
      </c>
      <c r="I5703">
        <f t="shared" si="89"/>
        <v>248.75166666666667</v>
      </c>
      <c r="J5703">
        <f>(Sales[[#This Row],[Selling Price Per Commodity]]-VLOOKUP(C5703,Products!A:E,4, FALSE))*Sales[[#This Row],[Quantity]]/10</f>
        <v>-188.89100000000002</v>
      </c>
      <c r="K5703">
        <f>WEEKDAY(Sales[[#This Row],[Date and Time]],2)</f>
        <v>5</v>
      </c>
    </row>
    <row r="5704" spans="1:11" x14ac:dyDescent="0.3">
      <c r="A5704" t="s">
        <v>9172</v>
      </c>
      <c r="B5704" s="1">
        <v>45510.031701388885</v>
      </c>
      <c r="C5704" t="s">
        <v>3364</v>
      </c>
      <c r="D5704" t="s">
        <v>3069</v>
      </c>
      <c r="E5704" t="s">
        <v>3471</v>
      </c>
      <c r="F5704" t="s">
        <v>3469</v>
      </c>
      <c r="G5704">
        <v>1545.88</v>
      </c>
      <c r="H5704">
        <v>8</v>
      </c>
      <c r="I5704">
        <f t="shared" si="89"/>
        <v>193.23500000000001</v>
      </c>
      <c r="J5704">
        <f>(Sales[[#This Row],[Selling Price Per Commodity]]-VLOOKUP(C5704,Products!A:E,4, FALSE))*Sales[[#This Row],[Quantity]]/10</f>
        <v>-462.916</v>
      </c>
      <c r="K5704">
        <f>WEEKDAY(Sales[[#This Row],[Date and Time]],2)</f>
        <v>2</v>
      </c>
    </row>
    <row r="5705" spans="1:11" x14ac:dyDescent="0.3">
      <c r="A5705" t="s">
        <v>9173</v>
      </c>
      <c r="B5705" s="1">
        <v>45346.536597222221</v>
      </c>
      <c r="C5705" t="s">
        <v>3434</v>
      </c>
      <c r="D5705" t="s">
        <v>2167</v>
      </c>
      <c r="E5705" t="s">
        <v>3464</v>
      </c>
      <c r="F5705" t="s">
        <v>3467</v>
      </c>
      <c r="G5705">
        <v>730.8</v>
      </c>
      <c r="H5705">
        <v>8</v>
      </c>
      <c r="I5705">
        <f t="shared" si="89"/>
        <v>91.35</v>
      </c>
      <c r="J5705">
        <f>(Sales[[#This Row],[Selling Price Per Commodity]]-VLOOKUP(C5705,Products!A:E,4, FALSE))*Sales[[#This Row],[Quantity]]/10</f>
        <v>49.831999999999994</v>
      </c>
      <c r="K5705">
        <f>WEEKDAY(Sales[[#This Row],[Date and Time]],2)</f>
        <v>6</v>
      </c>
    </row>
    <row r="5706" spans="1:11" x14ac:dyDescent="0.3">
      <c r="A5706" t="s">
        <v>9174</v>
      </c>
      <c r="B5706" s="1">
        <v>45554.405659722222</v>
      </c>
      <c r="C5706" t="s">
        <v>3325</v>
      </c>
      <c r="D5706" t="s">
        <v>2367</v>
      </c>
      <c r="E5706" t="s">
        <v>3471</v>
      </c>
      <c r="F5706" t="s">
        <v>3462</v>
      </c>
      <c r="G5706">
        <v>1245.04</v>
      </c>
      <c r="H5706">
        <v>1</v>
      </c>
      <c r="I5706">
        <f t="shared" si="89"/>
        <v>1245.04</v>
      </c>
      <c r="J5706">
        <f>(Sales[[#This Row],[Selling Price Per Commodity]]-VLOOKUP(C5706,Products!A:E,4, FALSE))*Sales[[#This Row],[Quantity]]/10</f>
        <v>57.469999999999992</v>
      </c>
      <c r="K5706">
        <f>WEEKDAY(Sales[[#This Row],[Date and Time]],2)</f>
        <v>4</v>
      </c>
    </row>
    <row r="5707" spans="1:11" x14ac:dyDescent="0.3">
      <c r="A5707" t="s">
        <v>9175</v>
      </c>
      <c r="B5707" s="1">
        <v>45596.153969907406</v>
      </c>
      <c r="C5707" t="s">
        <v>3359</v>
      </c>
      <c r="D5707" t="s">
        <v>2687</v>
      </c>
      <c r="E5707" t="s">
        <v>3464</v>
      </c>
      <c r="F5707" t="s">
        <v>3467</v>
      </c>
      <c r="G5707">
        <v>620.62</v>
      </c>
      <c r="H5707">
        <v>4</v>
      </c>
      <c r="I5707">
        <f t="shared" si="89"/>
        <v>155.155</v>
      </c>
      <c r="J5707">
        <f>(Sales[[#This Row],[Selling Price Per Commodity]]-VLOOKUP(C5707,Products!A:E,4, FALSE))*Sales[[#This Row],[Quantity]]/10</f>
        <v>-238.01400000000004</v>
      </c>
      <c r="K5707">
        <f>WEEKDAY(Sales[[#This Row],[Date and Time]],2)</f>
        <v>4</v>
      </c>
    </row>
    <row r="5708" spans="1:11" x14ac:dyDescent="0.3">
      <c r="A5708" t="s">
        <v>9176</v>
      </c>
      <c r="B5708" s="1">
        <v>45572.075462962966</v>
      </c>
      <c r="C5708" t="s">
        <v>3453</v>
      </c>
      <c r="D5708" t="s">
        <v>2117</v>
      </c>
      <c r="E5708" t="s">
        <v>3471</v>
      </c>
      <c r="F5708" t="s">
        <v>3469</v>
      </c>
      <c r="G5708">
        <v>999.53</v>
      </c>
      <c r="H5708">
        <v>10</v>
      </c>
      <c r="I5708">
        <f t="shared" si="89"/>
        <v>99.953000000000003</v>
      </c>
      <c r="J5708">
        <f>(Sales[[#This Row],[Selling Price Per Commodity]]-VLOOKUP(C5708,Products!A:E,4, FALSE))*Sales[[#This Row],[Quantity]]/10</f>
        <v>-506.11700000000008</v>
      </c>
      <c r="K5708">
        <f>WEEKDAY(Sales[[#This Row],[Date and Time]],2)</f>
        <v>1</v>
      </c>
    </row>
    <row r="5709" spans="1:11" x14ac:dyDescent="0.3">
      <c r="A5709" t="s">
        <v>9177</v>
      </c>
      <c r="B5709" s="1">
        <v>45328.11041666667</v>
      </c>
      <c r="C5709" t="s">
        <v>3424</v>
      </c>
      <c r="D5709" t="s">
        <v>2488</v>
      </c>
      <c r="E5709" t="s">
        <v>3479</v>
      </c>
      <c r="F5709" t="s">
        <v>3462</v>
      </c>
      <c r="G5709">
        <v>1227.8800000000001</v>
      </c>
      <c r="H5709">
        <v>10</v>
      </c>
      <c r="I5709">
        <f t="shared" si="89"/>
        <v>122.78800000000001</v>
      </c>
      <c r="J5709">
        <f>(Sales[[#This Row],[Selling Price Per Commodity]]-VLOOKUP(C5709,Products!A:E,4, FALSE))*Sales[[#This Row],[Quantity]]/10</f>
        <v>-362.97199999999998</v>
      </c>
      <c r="K5709">
        <f>WEEKDAY(Sales[[#This Row],[Date and Time]],2)</f>
        <v>2</v>
      </c>
    </row>
    <row r="5710" spans="1:11" x14ac:dyDescent="0.3">
      <c r="A5710" t="s">
        <v>9178</v>
      </c>
      <c r="B5710" s="1">
        <v>45350.888090277775</v>
      </c>
      <c r="C5710" t="s">
        <v>3412</v>
      </c>
      <c r="D5710" t="s">
        <v>3040</v>
      </c>
      <c r="E5710" t="s">
        <v>3466</v>
      </c>
      <c r="F5710" t="s">
        <v>3476</v>
      </c>
      <c r="G5710">
        <v>1882.62</v>
      </c>
      <c r="H5710">
        <v>9</v>
      </c>
      <c r="I5710">
        <f t="shared" si="89"/>
        <v>209.17999999999998</v>
      </c>
      <c r="J5710">
        <f>(Sales[[#This Row],[Selling Price Per Commodity]]-VLOOKUP(C5710,Products!A:E,4, FALSE))*Sales[[#This Row],[Quantity]]/10</f>
        <v>-10.14300000000001</v>
      </c>
      <c r="K5710">
        <f>WEEKDAY(Sales[[#This Row],[Date and Time]],2)</f>
        <v>3</v>
      </c>
    </row>
    <row r="5711" spans="1:11" x14ac:dyDescent="0.3">
      <c r="A5711" t="s">
        <v>9179</v>
      </c>
      <c r="B5711" s="1">
        <v>45555.215532407405</v>
      </c>
      <c r="C5711" t="s">
        <v>3398</v>
      </c>
      <c r="D5711" t="s">
        <v>1816</v>
      </c>
      <c r="E5711" t="s">
        <v>3466</v>
      </c>
      <c r="F5711" t="s">
        <v>3462</v>
      </c>
      <c r="G5711">
        <v>1023.49</v>
      </c>
      <c r="H5711">
        <v>2</v>
      </c>
      <c r="I5711">
        <f t="shared" si="89"/>
        <v>511.745</v>
      </c>
      <c r="J5711">
        <f>(Sales[[#This Row],[Selling Price Per Commodity]]-VLOOKUP(C5711,Products!A:E,4, FALSE))*Sales[[#This Row],[Quantity]]/10</f>
        <v>-55.567000000000007</v>
      </c>
      <c r="K5711">
        <f>WEEKDAY(Sales[[#This Row],[Date and Time]],2)</f>
        <v>5</v>
      </c>
    </row>
    <row r="5712" spans="1:11" x14ac:dyDescent="0.3">
      <c r="A5712" t="s">
        <v>9180</v>
      </c>
      <c r="B5712" s="1">
        <v>45504.269583333335</v>
      </c>
      <c r="C5712" t="s">
        <v>3231</v>
      </c>
      <c r="D5712" t="s">
        <v>911</v>
      </c>
      <c r="E5712" t="s">
        <v>3464</v>
      </c>
      <c r="F5712" t="s">
        <v>3472</v>
      </c>
      <c r="G5712">
        <v>1967.69</v>
      </c>
      <c r="H5712">
        <v>8</v>
      </c>
      <c r="I5712">
        <f t="shared" si="89"/>
        <v>245.96125000000001</v>
      </c>
      <c r="J5712">
        <f>(Sales[[#This Row],[Selling Price Per Commodity]]-VLOOKUP(C5712,Products!A:E,4, FALSE))*Sales[[#This Row],[Quantity]]/10</f>
        <v>70.873000000000005</v>
      </c>
      <c r="K5712">
        <f>WEEKDAY(Sales[[#This Row],[Date and Time]],2)</f>
        <v>3</v>
      </c>
    </row>
    <row r="5713" spans="1:11" x14ac:dyDescent="0.3">
      <c r="A5713" t="s">
        <v>9181</v>
      </c>
      <c r="B5713" s="1">
        <v>45294.748171296298</v>
      </c>
      <c r="C5713" t="s">
        <v>3310</v>
      </c>
      <c r="D5713" t="s">
        <v>3199</v>
      </c>
      <c r="E5713" t="s">
        <v>3461</v>
      </c>
      <c r="F5713" t="s">
        <v>3469</v>
      </c>
      <c r="G5713">
        <v>1825.73</v>
      </c>
      <c r="H5713">
        <v>5</v>
      </c>
      <c r="I5713">
        <f t="shared" si="89"/>
        <v>365.14600000000002</v>
      </c>
      <c r="J5713">
        <f>(Sales[[#This Row],[Selling Price Per Commodity]]-VLOOKUP(C5713,Products!A:E,4, FALSE))*Sales[[#This Row],[Quantity]]/10</f>
        <v>33.723000000000013</v>
      </c>
      <c r="K5713">
        <f>WEEKDAY(Sales[[#This Row],[Date and Time]],2)</f>
        <v>3</v>
      </c>
    </row>
    <row r="5714" spans="1:11" x14ac:dyDescent="0.3">
      <c r="A5714" t="s">
        <v>9182</v>
      </c>
      <c r="B5714" s="1">
        <v>45471.519062500003</v>
      </c>
      <c r="C5714" t="s">
        <v>3234</v>
      </c>
      <c r="D5714" t="s">
        <v>2261</v>
      </c>
      <c r="E5714" t="s">
        <v>3466</v>
      </c>
      <c r="F5714" t="s">
        <v>3467</v>
      </c>
      <c r="G5714">
        <v>635.08000000000004</v>
      </c>
      <c r="H5714">
        <v>1</v>
      </c>
      <c r="I5714">
        <f t="shared" si="89"/>
        <v>635.08000000000004</v>
      </c>
      <c r="J5714">
        <f>(Sales[[#This Row],[Selling Price Per Commodity]]-VLOOKUP(C5714,Products!A:E,4, FALSE))*Sales[[#This Row],[Quantity]]/10</f>
        <v>-21.647999999999989</v>
      </c>
      <c r="K5714">
        <f>WEEKDAY(Sales[[#This Row],[Date and Time]],2)</f>
        <v>5</v>
      </c>
    </row>
    <row r="5715" spans="1:11" x14ac:dyDescent="0.3">
      <c r="A5715" t="s">
        <v>9183</v>
      </c>
      <c r="B5715" s="1">
        <v>45348.426655092589</v>
      </c>
      <c r="C5715" t="s">
        <v>3386</v>
      </c>
      <c r="D5715" t="s">
        <v>1978</v>
      </c>
      <c r="E5715" t="s">
        <v>3466</v>
      </c>
      <c r="F5715" t="s">
        <v>3469</v>
      </c>
      <c r="G5715">
        <v>1477.24</v>
      </c>
      <c r="H5715">
        <v>3</v>
      </c>
      <c r="I5715">
        <f t="shared" si="89"/>
        <v>492.41333333333336</v>
      </c>
      <c r="J5715">
        <f>(Sales[[#This Row],[Selling Price Per Commodity]]-VLOOKUP(C5715,Products!A:E,4, FALSE))*Sales[[#This Row],[Quantity]]/10</f>
        <v>-77.656999999999996</v>
      </c>
      <c r="K5715">
        <f>WEEKDAY(Sales[[#This Row],[Date and Time]],2)</f>
        <v>1</v>
      </c>
    </row>
    <row r="5716" spans="1:11" x14ac:dyDescent="0.3">
      <c r="A5716" t="s">
        <v>9184</v>
      </c>
      <c r="B5716" s="1">
        <v>45357.099768518521</v>
      </c>
      <c r="C5716" t="s">
        <v>3418</v>
      </c>
      <c r="D5716" t="s">
        <v>2990</v>
      </c>
      <c r="E5716" t="s">
        <v>3466</v>
      </c>
      <c r="F5716" t="s">
        <v>3469</v>
      </c>
      <c r="G5716">
        <v>1872.75</v>
      </c>
      <c r="H5716">
        <v>7</v>
      </c>
      <c r="I5716">
        <f t="shared" si="89"/>
        <v>267.53571428571428</v>
      </c>
      <c r="J5716">
        <f>(Sales[[#This Row],[Selling Price Per Commodity]]-VLOOKUP(C5716,Products!A:E,4, FALSE))*Sales[[#This Row],[Quantity]]/10</f>
        <v>-207.22400000000002</v>
      </c>
      <c r="K5716">
        <f>WEEKDAY(Sales[[#This Row],[Date and Time]],2)</f>
        <v>3</v>
      </c>
    </row>
    <row r="5717" spans="1:11" x14ac:dyDescent="0.3">
      <c r="A5717" t="s">
        <v>9185</v>
      </c>
      <c r="B5717" s="1">
        <v>45477.804444444446</v>
      </c>
      <c r="C5717" t="s">
        <v>3380</v>
      </c>
      <c r="D5717" t="s">
        <v>2975</v>
      </c>
      <c r="E5717" t="s">
        <v>3466</v>
      </c>
      <c r="F5717" t="s">
        <v>3469</v>
      </c>
      <c r="G5717">
        <v>1739.86</v>
      </c>
      <c r="H5717">
        <v>3</v>
      </c>
      <c r="I5717">
        <f t="shared" si="89"/>
        <v>579.95333333333326</v>
      </c>
      <c r="J5717">
        <f>(Sales[[#This Row],[Selling Price Per Commodity]]-VLOOKUP(C5717,Products!A:E,4, FALSE))*Sales[[#This Row],[Quantity]]/10</f>
        <v>-66.719000000000023</v>
      </c>
      <c r="K5717">
        <f>WEEKDAY(Sales[[#This Row],[Date and Time]],2)</f>
        <v>4</v>
      </c>
    </row>
    <row r="5718" spans="1:11" x14ac:dyDescent="0.3">
      <c r="A5718" t="s">
        <v>9186</v>
      </c>
      <c r="B5718" s="1">
        <v>45468.67863425926</v>
      </c>
      <c r="C5718" t="s">
        <v>3285</v>
      </c>
      <c r="D5718" t="s">
        <v>2972</v>
      </c>
      <c r="E5718" t="s">
        <v>3464</v>
      </c>
      <c r="F5718" t="s">
        <v>3467</v>
      </c>
      <c r="G5718">
        <v>1260.68</v>
      </c>
      <c r="H5718">
        <v>4</v>
      </c>
      <c r="I5718">
        <f t="shared" si="89"/>
        <v>315.17</v>
      </c>
      <c r="J5718">
        <f>(Sales[[#This Row],[Selling Price Per Commodity]]-VLOOKUP(C5718,Products!A:E,4, FALSE))*Sales[[#This Row],[Quantity]]/10</f>
        <v>86.39200000000001</v>
      </c>
      <c r="K5718">
        <f>WEEKDAY(Sales[[#This Row],[Date and Time]],2)</f>
        <v>2</v>
      </c>
    </row>
    <row r="5719" spans="1:11" x14ac:dyDescent="0.3">
      <c r="A5719" t="s">
        <v>9187</v>
      </c>
      <c r="B5719" s="1">
        <v>45439.699224537035</v>
      </c>
      <c r="C5719" t="s">
        <v>3226</v>
      </c>
      <c r="D5719" t="s">
        <v>1099</v>
      </c>
      <c r="E5719" t="s">
        <v>3466</v>
      </c>
      <c r="F5719" t="s">
        <v>3472</v>
      </c>
      <c r="G5719">
        <v>1784.98</v>
      </c>
      <c r="H5719">
        <v>8</v>
      </c>
      <c r="I5719">
        <f t="shared" si="89"/>
        <v>223.1225</v>
      </c>
      <c r="J5719">
        <f>(Sales[[#This Row],[Selling Price Per Commodity]]-VLOOKUP(C5719,Products!A:E,4, FALSE))*Sales[[#This Row],[Quantity]]/10</f>
        <v>-469.07800000000009</v>
      </c>
      <c r="K5719">
        <f>WEEKDAY(Sales[[#This Row],[Date and Time]],2)</f>
        <v>1</v>
      </c>
    </row>
    <row r="5720" spans="1:11" x14ac:dyDescent="0.3">
      <c r="A5720" t="s">
        <v>9188</v>
      </c>
      <c r="B5720" s="1">
        <v>45409.796446759261</v>
      </c>
      <c r="C5720" t="s">
        <v>3277</v>
      </c>
      <c r="D5720" t="s">
        <v>2346</v>
      </c>
      <c r="E5720" t="s">
        <v>3461</v>
      </c>
      <c r="F5720" t="s">
        <v>3472</v>
      </c>
      <c r="G5720">
        <v>1766.19</v>
      </c>
      <c r="H5720">
        <v>8</v>
      </c>
      <c r="I5720">
        <f t="shared" si="89"/>
        <v>220.77375000000001</v>
      </c>
      <c r="J5720">
        <f>(Sales[[#This Row],[Selling Price Per Commodity]]-VLOOKUP(C5720,Products!A:E,4, FALSE))*Sales[[#This Row],[Quantity]]/10</f>
        <v>-174.70099999999996</v>
      </c>
      <c r="K5720">
        <f>WEEKDAY(Sales[[#This Row],[Date and Time]],2)</f>
        <v>6</v>
      </c>
    </row>
    <row r="5721" spans="1:11" x14ac:dyDescent="0.3">
      <c r="A5721" t="s">
        <v>9189</v>
      </c>
      <c r="B5721" s="1">
        <v>45486.369687500002</v>
      </c>
      <c r="C5721" t="s">
        <v>3424</v>
      </c>
      <c r="D5721" t="s">
        <v>176</v>
      </c>
      <c r="E5721" t="s">
        <v>3471</v>
      </c>
      <c r="F5721" t="s">
        <v>3462</v>
      </c>
      <c r="G5721">
        <v>1428.81</v>
      </c>
      <c r="H5721">
        <v>8</v>
      </c>
      <c r="I5721">
        <f t="shared" si="89"/>
        <v>178.60124999999999</v>
      </c>
      <c r="J5721">
        <f>(Sales[[#This Row],[Selling Price Per Commodity]]-VLOOKUP(C5721,Products!A:E,4, FALSE))*Sales[[#This Row],[Quantity]]/10</f>
        <v>-245.727</v>
      </c>
      <c r="K5721">
        <f>WEEKDAY(Sales[[#This Row],[Date and Time]],2)</f>
        <v>6</v>
      </c>
    </row>
    <row r="5722" spans="1:11" x14ac:dyDescent="0.3">
      <c r="A5722" t="s">
        <v>9190</v>
      </c>
      <c r="B5722" s="1">
        <v>45509.912800925929</v>
      </c>
      <c r="C5722" t="s">
        <v>3438</v>
      </c>
      <c r="D5722" t="s">
        <v>1367</v>
      </c>
      <c r="E5722" t="s">
        <v>3466</v>
      </c>
      <c r="F5722" t="s">
        <v>3472</v>
      </c>
      <c r="G5722">
        <v>1134.18</v>
      </c>
      <c r="H5722">
        <v>8</v>
      </c>
      <c r="I5722">
        <f t="shared" si="89"/>
        <v>141.77250000000001</v>
      </c>
      <c r="J5722">
        <f>(Sales[[#This Row],[Selling Price Per Commodity]]-VLOOKUP(C5722,Products!A:E,4, FALSE))*Sales[[#This Row],[Quantity]]/10</f>
        <v>-487.846</v>
      </c>
      <c r="K5722">
        <f>WEEKDAY(Sales[[#This Row],[Date and Time]],2)</f>
        <v>1</v>
      </c>
    </row>
    <row r="5723" spans="1:11" x14ac:dyDescent="0.3">
      <c r="A5723" t="s">
        <v>9191</v>
      </c>
      <c r="B5723" s="1">
        <v>45371.202523148146</v>
      </c>
      <c r="C5723" t="s">
        <v>3271</v>
      </c>
      <c r="D5723" t="s">
        <v>172</v>
      </c>
      <c r="E5723" t="s">
        <v>3466</v>
      </c>
      <c r="F5723" t="s">
        <v>3462</v>
      </c>
      <c r="G5723">
        <v>1571.89</v>
      </c>
      <c r="H5723">
        <v>7</v>
      </c>
      <c r="I5723">
        <f t="shared" si="89"/>
        <v>224.55571428571429</v>
      </c>
      <c r="J5723">
        <f>(Sales[[#This Row],[Selling Price Per Commodity]]-VLOOKUP(C5723,Products!A:E,4, FALSE))*Sales[[#This Row],[Quantity]]/10</f>
        <v>-188.03000000000003</v>
      </c>
      <c r="K5723">
        <f>WEEKDAY(Sales[[#This Row],[Date and Time]],2)</f>
        <v>3</v>
      </c>
    </row>
    <row r="5724" spans="1:11" x14ac:dyDescent="0.3">
      <c r="A5724" t="s">
        <v>9192</v>
      </c>
      <c r="B5724" s="1">
        <v>45477.850659722222</v>
      </c>
      <c r="C5724" t="s">
        <v>3237</v>
      </c>
      <c r="D5724" t="s">
        <v>400</v>
      </c>
      <c r="E5724" t="s">
        <v>3466</v>
      </c>
      <c r="F5724" t="s">
        <v>3476</v>
      </c>
      <c r="G5724">
        <v>1745.02</v>
      </c>
      <c r="H5724">
        <v>3</v>
      </c>
      <c r="I5724">
        <f t="shared" si="89"/>
        <v>581.67333333333329</v>
      </c>
      <c r="J5724">
        <f>(Sales[[#This Row],[Selling Price Per Commodity]]-VLOOKUP(C5724,Products!A:E,4, FALSE))*Sales[[#This Row],[Quantity]]/10</f>
        <v>30.201999999999988</v>
      </c>
      <c r="K5724">
        <f>WEEKDAY(Sales[[#This Row],[Date and Time]],2)</f>
        <v>4</v>
      </c>
    </row>
    <row r="5725" spans="1:11" x14ac:dyDescent="0.3">
      <c r="A5725" t="s">
        <v>9193</v>
      </c>
      <c r="B5725" s="1">
        <v>45434.479120370372</v>
      </c>
      <c r="C5725" t="s">
        <v>3393</v>
      </c>
      <c r="D5725" t="s">
        <v>1560</v>
      </c>
      <c r="E5725" t="s">
        <v>3464</v>
      </c>
      <c r="F5725" t="s">
        <v>3469</v>
      </c>
      <c r="G5725">
        <v>845.14</v>
      </c>
      <c r="H5725">
        <v>6</v>
      </c>
      <c r="I5725">
        <f t="shared" si="89"/>
        <v>140.85666666666665</v>
      </c>
      <c r="J5725">
        <f>(Sales[[#This Row],[Selling Price Per Commodity]]-VLOOKUP(C5725,Products!A:E,4, FALSE))*Sales[[#This Row],[Quantity]]/10</f>
        <v>-136.53200000000001</v>
      </c>
      <c r="K5725">
        <f>WEEKDAY(Sales[[#This Row],[Date and Time]],2)</f>
        <v>3</v>
      </c>
    </row>
    <row r="5726" spans="1:11" x14ac:dyDescent="0.3">
      <c r="A5726" t="s">
        <v>9194</v>
      </c>
      <c r="B5726" s="1">
        <v>45367.408518518518</v>
      </c>
      <c r="C5726" t="s">
        <v>3390</v>
      </c>
      <c r="D5726" t="s">
        <v>2756</v>
      </c>
      <c r="E5726" t="s">
        <v>3461</v>
      </c>
      <c r="F5726" t="s">
        <v>3469</v>
      </c>
      <c r="G5726">
        <v>1442.03</v>
      </c>
      <c r="H5726">
        <v>4</v>
      </c>
      <c r="I5726">
        <f t="shared" si="89"/>
        <v>360.50749999999999</v>
      </c>
      <c r="J5726">
        <f>(Sales[[#This Row],[Selling Price Per Commodity]]-VLOOKUP(C5726,Products!A:E,4, FALSE))*Sales[[#This Row],[Quantity]]/10</f>
        <v>-100.76499999999999</v>
      </c>
      <c r="K5726">
        <f>WEEKDAY(Sales[[#This Row],[Date and Time]],2)</f>
        <v>6</v>
      </c>
    </row>
    <row r="5727" spans="1:11" x14ac:dyDescent="0.3">
      <c r="A5727" t="s">
        <v>9195</v>
      </c>
      <c r="B5727" s="1">
        <v>45599.056574074071</v>
      </c>
      <c r="C5727" t="s">
        <v>3348</v>
      </c>
      <c r="D5727" t="s">
        <v>932</v>
      </c>
      <c r="E5727" t="s">
        <v>3461</v>
      </c>
      <c r="F5727" t="s">
        <v>3467</v>
      </c>
      <c r="G5727">
        <v>273.97000000000003</v>
      </c>
      <c r="H5727">
        <v>4</v>
      </c>
      <c r="I5727">
        <f t="shared" si="89"/>
        <v>68.492500000000007</v>
      </c>
      <c r="J5727">
        <f>(Sales[[#This Row],[Selling Price Per Commodity]]-VLOOKUP(C5727,Products!A:E,4, FALSE))*Sales[[#This Row],[Quantity]]/10</f>
        <v>-95.643000000000001</v>
      </c>
      <c r="K5727">
        <f>WEEKDAY(Sales[[#This Row],[Date and Time]],2)</f>
        <v>7</v>
      </c>
    </row>
    <row r="5728" spans="1:11" x14ac:dyDescent="0.3">
      <c r="A5728" t="s">
        <v>9196</v>
      </c>
      <c r="B5728" s="1">
        <v>45351.157002314816</v>
      </c>
      <c r="C5728" t="s">
        <v>3444</v>
      </c>
      <c r="D5728" t="s">
        <v>698</v>
      </c>
      <c r="E5728" t="s">
        <v>3479</v>
      </c>
      <c r="F5728" t="s">
        <v>3469</v>
      </c>
      <c r="G5728">
        <v>35.78</v>
      </c>
      <c r="H5728">
        <v>5</v>
      </c>
      <c r="I5728">
        <f t="shared" si="89"/>
        <v>7.1560000000000006</v>
      </c>
      <c r="J5728">
        <f>(Sales[[#This Row],[Selling Price Per Commodity]]-VLOOKUP(C5728,Products!A:E,4, FALSE))*Sales[[#This Row],[Quantity]]/10</f>
        <v>-70.736999999999995</v>
      </c>
      <c r="K5728">
        <f>WEEKDAY(Sales[[#This Row],[Date and Time]],2)</f>
        <v>4</v>
      </c>
    </row>
    <row r="5729" spans="1:11" x14ac:dyDescent="0.3">
      <c r="A5729" t="s">
        <v>9197</v>
      </c>
      <c r="B5729" s="1">
        <v>45505.223124999997</v>
      </c>
      <c r="C5729" t="s">
        <v>3404</v>
      </c>
      <c r="D5729" t="s">
        <v>2397</v>
      </c>
      <c r="E5729" t="s">
        <v>3479</v>
      </c>
      <c r="F5729" t="s">
        <v>3472</v>
      </c>
      <c r="G5729">
        <v>784.89</v>
      </c>
      <c r="H5729">
        <v>4</v>
      </c>
      <c r="I5729">
        <f t="shared" si="89"/>
        <v>196.2225</v>
      </c>
      <c r="J5729">
        <f>(Sales[[#This Row],[Selling Price Per Commodity]]-VLOOKUP(C5729,Products!A:E,4, FALSE))*Sales[[#This Row],[Quantity]]/10</f>
        <v>59.500999999999998</v>
      </c>
      <c r="K5729">
        <f>WEEKDAY(Sales[[#This Row],[Date and Time]],2)</f>
        <v>4</v>
      </c>
    </row>
    <row r="5730" spans="1:11" x14ac:dyDescent="0.3">
      <c r="A5730" t="s">
        <v>9198</v>
      </c>
      <c r="B5730" s="1">
        <v>45472.599756944444</v>
      </c>
      <c r="C5730" t="s">
        <v>3314</v>
      </c>
      <c r="D5730" t="s">
        <v>1569</v>
      </c>
      <c r="E5730" t="s">
        <v>3464</v>
      </c>
      <c r="F5730" t="s">
        <v>3462</v>
      </c>
      <c r="G5730">
        <v>838.26</v>
      </c>
      <c r="H5730">
        <v>6</v>
      </c>
      <c r="I5730">
        <f t="shared" si="89"/>
        <v>139.71</v>
      </c>
      <c r="J5730">
        <f>(Sales[[#This Row],[Selling Price Per Commodity]]-VLOOKUP(C5730,Products!A:E,4, FALSE))*Sales[[#This Row],[Quantity]]/10</f>
        <v>-471.49200000000002</v>
      </c>
      <c r="K5730">
        <f>WEEKDAY(Sales[[#This Row],[Date and Time]],2)</f>
        <v>6</v>
      </c>
    </row>
    <row r="5731" spans="1:11" x14ac:dyDescent="0.3">
      <c r="A5731" t="s">
        <v>9199</v>
      </c>
      <c r="B5731" s="1">
        <v>45429.413634259261</v>
      </c>
      <c r="C5731" t="s">
        <v>3342</v>
      </c>
      <c r="D5731" t="s">
        <v>2904</v>
      </c>
      <c r="E5731" t="s">
        <v>3461</v>
      </c>
      <c r="F5731" t="s">
        <v>3476</v>
      </c>
      <c r="G5731">
        <v>1429.41</v>
      </c>
      <c r="H5731">
        <v>10</v>
      </c>
      <c r="I5731">
        <f t="shared" si="89"/>
        <v>142.941</v>
      </c>
      <c r="J5731">
        <f>(Sales[[#This Row],[Selling Price Per Commodity]]-VLOOKUP(C5731,Products!A:E,4, FALSE))*Sales[[#This Row],[Quantity]]/10</f>
        <v>-818.35899999999992</v>
      </c>
      <c r="K5731">
        <f>WEEKDAY(Sales[[#This Row],[Date and Time]],2)</f>
        <v>5</v>
      </c>
    </row>
    <row r="5732" spans="1:11" x14ac:dyDescent="0.3">
      <c r="A5732" t="s">
        <v>9200</v>
      </c>
      <c r="B5732" s="1">
        <v>45475.805636574078</v>
      </c>
      <c r="C5732" t="s">
        <v>3333</v>
      </c>
      <c r="D5732" t="s">
        <v>2556</v>
      </c>
      <c r="E5732" t="s">
        <v>3471</v>
      </c>
      <c r="F5732" t="s">
        <v>3469</v>
      </c>
      <c r="G5732">
        <v>1734.9</v>
      </c>
      <c r="H5732">
        <v>8</v>
      </c>
      <c r="I5732">
        <f t="shared" si="89"/>
        <v>216.86250000000001</v>
      </c>
      <c r="J5732">
        <f>(Sales[[#This Row],[Selling Price Per Commodity]]-VLOOKUP(C5732,Products!A:E,4, FALSE))*Sales[[#This Row],[Quantity]]/10</f>
        <v>-452.92600000000004</v>
      </c>
      <c r="K5732">
        <f>WEEKDAY(Sales[[#This Row],[Date and Time]],2)</f>
        <v>2</v>
      </c>
    </row>
    <row r="5733" spans="1:11" x14ac:dyDescent="0.3">
      <c r="A5733" t="s">
        <v>9201</v>
      </c>
      <c r="B5733" s="1">
        <v>45451.565324074072</v>
      </c>
      <c r="C5733" t="s">
        <v>3385</v>
      </c>
      <c r="D5733" t="s">
        <v>1197</v>
      </c>
      <c r="E5733" t="s">
        <v>3464</v>
      </c>
      <c r="F5733" t="s">
        <v>3476</v>
      </c>
      <c r="G5733">
        <v>118.6</v>
      </c>
      <c r="H5733">
        <v>10</v>
      </c>
      <c r="I5733">
        <f t="shared" si="89"/>
        <v>11.86</v>
      </c>
      <c r="J5733">
        <f>(Sales[[#This Row],[Selling Price Per Commodity]]-VLOOKUP(C5733,Products!A:E,4, FALSE))*Sales[[#This Row],[Quantity]]/10</f>
        <v>-16.240000000000002</v>
      </c>
      <c r="K5733">
        <f>WEEKDAY(Sales[[#This Row],[Date and Time]],2)</f>
        <v>6</v>
      </c>
    </row>
    <row r="5734" spans="1:11" x14ac:dyDescent="0.3">
      <c r="A5734" t="s">
        <v>9202</v>
      </c>
      <c r="B5734" s="1">
        <v>45444.415532407409</v>
      </c>
      <c r="C5734" t="s">
        <v>3400</v>
      </c>
      <c r="D5734" t="s">
        <v>2233</v>
      </c>
      <c r="E5734" t="s">
        <v>3466</v>
      </c>
      <c r="F5734" t="s">
        <v>3462</v>
      </c>
      <c r="G5734">
        <v>1263.4000000000001</v>
      </c>
      <c r="H5734">
        <v>5</v>
      </c>
      <c r="I5734">
        <f t="shared" si="89"/>
        <v>252.68</v>
      </c>
      <c r="J5734">
        <f>(Sales[[#This Row],[Selling Price Per Commodity]]-VLOOKUP(C5734,Products!A:E,4, FALSE))*Sales[[#This Row],[Quantity]]/10</f>
        <v>-2.625</v>
      </c>
      <c r="K5734">
        <f>WEEKDAY(Sales[[#This Row],[Date and Time]],2)</f>
        <v>6</v>
      </c>
    </row>
    <row r="5735" spans="1:11" x14ac:dyDescent="0.3">
      <c r="A5735" t="s">
        <v>9203</v>
      </c>
      <c r="B5735" s="1">
        <v>45514.414965277778</v>
      </c>
      <c r="C5735" t="s">
        <v>3386</v>
      </c>
      <c r="D5735" t="s">
        <v>2346</v>
      </c>
      <c r="E5735" t="s">
        <v>3479</v>
      </c>
      <c r="F5735" t="s">
        <v>3476</v>
      </c>
      <c r="G5735">
        <v>1815.11</v>
      </c>
      <c r="H5735">
        <v>10</v>
      </c>
      <c r="I5735">
        <f t="shared" si="89"/>
        <v>181.511</v>
      </c>
      <c r="J5735">
        <f>(Sales[[#This Row],[Selling Price Per Commodity]]-VLOOKUP(C5735,Products!A:E,4, FALSE))*Sales[[#This Row],[Quantity]]/10</f>
        <v>-569.75900000000001</v>
      </c>
      <c r="K5735">
        <f>WEEKDAY(Sales[[#This Row],[Date and Time]],2)</f>
        <v>6</v>
      </c>
    </row>
    <row r="5736" spans="1:11" x14ac:dyDescent="0.3">
      <c r="A5736" t="s">
        <v>9204</v>
      </c>
      <c r="B5736" s="1">
        <v>45348.456076388888</v>
      </c>
      <c r="C5736" t="s">
        <v>3402</v>
      </c>
      <c r="D5736" t="s">
        <v>2892</v>
      </c>
      <c r="E5736" t="s">
        <v>3479</v>
      </c>
      <c r="F5736" t="s">
        <v>3467</v>
      </c>
      <c r="G5736">
        <v>112.13</v>
      </c>
      <c r="H5736">
        <v>7</v>
      </c>
      <c r="I5736">
        <f t="shared" si="89"/>
        <v>16.018571428571427</v>
      </c>
      <c r="J5736">
        <f>(Sales[[#This Row],[Selling Price Per Commodity]]-VLOOKUP(C5736,Products!A:E,4, FALSE))*Sales[[#This Row],[Quantity]]/10</f>
        <v>-395.93499999999995</v>
      </c>
      <c r="K5736">
        <f>WEEKDAY(Sales[[#This Row],[Date and Time]],2)</f>
        <v>1</v>
      </c>
    </row>
    <row r="5737" spans="1:11" x14ac:dyDescent="0.3">
      <c r="A5737" t="s">
        <v>9205</v>
      </c>
      <c r="B5737" s="1">
        <v>45348.148634259262</v>
      </c>
      <c r="C5737" t="s">
        <v>3447</v>
      </c>
      <c r="D5737" t="s">
        <v>2476</v>
      </c>
      <c r="E5737" t="s">
        <v>3464</v>
      </c>
      <c r="F5737" t="s">
        <v>3472</v>
      </c>
      <c r="G5737">
        <v>1027.3499999999999</v>
      </c>
      <c r="H5737">
        <v>2</v>
      </c>
      <c r="I5737">
        <f t="shared" si="89"/>
        <v>513.67499999999995</v>
      </c>
      <c r="J5737">
        <f>(Sales[[#This Row],[Selling Price Per Commodity]]-VLOOKUP(C5737,Products!A:E,4, FALSE))*Sales[[#This Row],[Quantity]]/10</f>
        <v>-1.6610000000000127</v>
      </c>
      <c r="K5737">
        <f>WEEKDAY(Sales[[#This Row],[Date and Time]],2)</f>
        <v>1</v>
      </c>
    </row>
    <row r="5738" spans="1:11" x14ac:dyDescent="0.3">
      <c r="A5738" t="s">
        <v>9206</v>
      </c>
      <c r="B5738" s="1">
        <v>45337.862476851849</v>
      </c>
      <c r="C5738" t="s">
        <v>3386</v>
      </c>
      <c r="D5738" t="s">
        <v>2076</v>
      </c>
      <c r="E5738" t="s">
        <v>3464</v>
      </c>
      <c r="F5738" t="s">
        <v>3469</v>
      </c>
      <c r="G5738">
        <v>1759.5</v>
      </c>
      <c r="H5738">
        <v>8</v>
      </c>
      <c r="I5738">
        <f t="shared" si="89"/>
        <v>219.9375</v>
      </c>
      <c r="J5738">
        <f>(Sales[[#This Row],[Selling Price Per Commodity]]-VLOOKUP(C5738,Products!A:E,4, FALSE))*Sales[[#This Row],[Quantity]]/10</f>
        <v>-425.06599999999997</v>
      </c>
      <c r="K5738">
        <f>WEEKDAY(Sales[[#This Row],[Date and Time]],2)</f>
        <v>4</v>
      </c>
    </row>
    <row r="5739" spans="1:11" x14ac:dyDescent="0.3">
      <c r="A5739" t="s">
        <v>9207</v>
      </c>
      <c r="B5739" s="1">
        <v>45522.291261574072</v>
      </c>
      <c r="C5739" t="s">
        <v>3285</v>
      </c>
      <c r="D5739" t="s">
        <v>2149</v>
      </c>
      <c r="E5739" t="s">
        <v>3479</v>
      </c>
      <c r="F5739" t="s">
        <v>3469</v>
      </c>
      <c r="G5739">
        <v>1689.99</v>
      </c>
      <c r="H5739">
        <v>2</v>
      </c>
      <c r="I5739">
        <f t="shared" si="89"/>
        <v>844.995</v>
      </c>
      <c r="J5739">
        <f>(Sales[[#This Row],[Selling Price Per Commodity]]-VLOOKUP(C5739,Products!A:E,4, FALSE))*Sales[[#This Row],[Quantity]]/10</f>
        <v>149.161</v>
      </c>
      <c r="K5739">
        <f>WEEKDAY(Sales[[#This Row],[Date and Time]],2)</f>
        <v>7</v>
      </c>
    </row>
    <row r="5740" spans="1:11" x14ac:dyDescent="0.3">
      <c r="A5740" t="s">
        <v>9208</v>
      </c>
      <c r="B5740" s="1">
        <v>45353.257256944446</v>
      </c>
      <c r="C5740" t="s">
        <v>3263</v>
      </c>
      <c r="D5740" t="s">
        <v>1217</v>
      </c>
      <c r="E5740" t="s">
        <v>3479</v>
      </c>
      <c r="F5740" t="s">
        <v>3476</v>
      </c>
      <c r="G5740">
        <v>1208.05</v>
      </c>
      <c r="H5740">
        <v>6</v>
      </c>
      <c r="I5740">
        <f t="shared" si="89"/>
        <v>201.34166666666667</v>
      </c>
      <c r="J5740">
        <f>(Sales[[#This Row],[Selling Price Per Commodity]]-VLOOKUP(C5740,Products!A:E,4, FALSE))*Sales[[#This Row],[Quantity]]/10</f>
        <v>-130.05500000000001</v>
      </c>
      <c r="K5740">
        <f>WEEKDAY(Sales[[#This Row],[Date and Time]],2)</f>
        <v>6</v>
      </c>
    </row>
    <row r="5741" spans="1:11" x14ac:dyDescent="0.3">
      <c r="A5741" t="s">
        <v>9209</v>
      </c>
      <c r="B5741" s="1">
        <v>45332.168634259258</v>
      </c>
      <c r="C5741" t="s">
        <v>3289</v>
      </c>
      <c r="D5741" t="s">
        <v>2349</v>
      </c>
      <c r="E5741" t="s">
        <v>3466</v>
      </c>
      <c r="F5741" t="s">
        <v>3467</v>
      </c>
      <c r="G5741">
        <v>236.85</v>
      </c>
      <c r="H5741">
        <v>8</v>
      </c>
      <c r="I5741">
        <f t="shared" si="89"/>
        <v>29.606249999999999</v>
      </c>
      <c r="J5741">
        <f>(Sales[[#This Row],[Selling Price Per Commodity]]-VLOOKUP(C5741,Products!A:E,4, FALSE))*Sales[[#This Row],[Quantity]]/10</f>
        <v>-123.747</v>
      </c>
      <c r="K5741">
        <f>WEEKDAY(Sales[[#This Row],[Date and Time]],2)</f>
        <v>6</v>
      </c>
    </row>
    <row r="5742" spans="1:11" x14ac:dyDescent="0.3">
      <c r="A5742" t="s">
        <v>9210</v>
      </c>
      <c r="B5742" s="1">
        <v>45344.08966435185</v>
      </c>
      <c r="C5742" t="s">
        <v>3424</v>
      </c>
      <c r="D5742" t="s">
        <v>309</v>
      </c>
      <c r="E5742" t="s">
        <v>3464</v>
      </c>
      <c r="F5742" t="s">
        <v>3476</v>
      </c>
      <c r="G5742">
        <v>1698.79</v>
      </c>
      <c r="H5742">
        <v>7</v>
      </c>
      <c r="I5742">
        <f t="shared" si="89"/>
        <v>242.68428571428572</v>
      </c>
      <c r="J5742">
        <f>(Sales[[#This Row],[Selling Price Per Commodity]]-VLOOKUP(C5742,Products!A:E,4, FALSE))*Sales[[#This Row],[Quantity]]/10</f>
        <v>-170.15299999999999</v>
      </c>
      <c r="K5742">
        <f>WEEKDAY(Sales[[#This Row],[Date and Time]],2)</f>
        <v>4</v>
      </c>
    </row>
    <row r="5743" spans="1:11" x14ac:dyDescent="0.3">
      <c r="A5743" t="s">
        <v>9211</v>
      </c>
      <c r="B5743" s="1">
        <v>45493.924305555556</v>
      </c>
      <c r="C5743" t="s">
        <v>3266</v>
      </c>
      <c r="D5743" t="s">
        <v>2635</v>
      </c>
      <c r="E5743" t="s">
        <v>3461</v>
      </c>
      <c r="F5743" t="s">
        <v>3462</v>
      </c>
      <c r="G5743">
        <v>1631.98</v>
      </c>
      <c r="H5743">
        <v>3</v>
      </c>
      <c r="I5743">
        <f t="shared" si="89"/>
        <v>543.99333333333334</v>
      </c>
      <c r="J5743">
        <f>(Sales[[#This Row],[Selling Price Per Commodity]]-VLOOKUP(C5743,Products!A:E,4, FALSE))*Sales[[#This Row],[Quantity]]/10</f>
        <v>150.47499999999999</v>
      </c>
      <c r="K5743">
        <f>WEEKDAY(Sales[[#This Row],[Date and Time]],2)</f>
        <v>6</v>
      </c>
    </row>
    <row r="5744" spans="1:11" x14ac:dyDescent="0.3">
      <c r="A5744" t="s">
        <v>9212</v>
      </c>
      <c r="B5744" s="1">
        <v>45444.513368055559</v>
      </c>
      <c r="C5744" t="s">
        <v>3303</v>
      </c>
      <c r="D5744" t="s">
        <v>320</v>
      </c>
      <c r="E5744" t="s">
        <v>3471</v>
      </c>
      <c r="F5744" t="s">
        <v>3467</v>
      </c>
      <c r="G5744">
        <v>193.28</v>
      </c>
      <c r="H5744">
        <v>9</v>
      </c>
      <c r="I5744">
        <f t="shared" si="89"/>
        <v>21.475555555555555</v>
      </c>
      <c r="J5744">
        <f>(Sales[[#This Row],[Selling Price Per Commodity]]-VLOOKUP(C5744,Products!A:E,4, FALSE))*Sales[[#This Row],[Quantity]]/10</f>
        <v>-657.77800000000002</v>
      </c>
      <c r="K5744">
        <f>WEEKDAY(Sales[[#This Row],[Date and Time]],2)</f>
        <v>6</v>
      </c>
    </row>
    <row r="5745" spans="1:11" x14ac:dyDescent="0.3">
      <c r="A5745" t="s">
        <v>9213</v>
      </c>
      <c r="B5745" s="1">
        <v>45432.029374999998</v>
      </c>
      <c r="C5745" t="s">
        <v>3360</v>
      </c>
      <c r="D5745" t="s">
        <v>3175</v>
      </c>
      <c r="E5745" t="s">
        <v>3461</v>
      </c>
      <c r="F5745" t="s">
        <v>3462</v>
      </c>
      <c r="G5745">
        <v>477.27</v>
      </c>
      <c r="H5745">
        <v>6</v>
      </c>
      <c r="I5745">
        <f t="shared" si="89"/>
        <v>79.545000000000002</v>
      </c>
      <c r="J5745">
        <f>(Sales[[#This Row],[Selling Price Per Commodity]]-VLOOKUP(C5745,Products!A:E,4, FALSE))*Sales[[#This Row],[Quantity]]/10</f>
        <v>-213.20099999999996</v>
      </c>
      <c r="K5745">
        <f>WEEKDAY(Sales[[#This Row],[Date and Time]],2)</f>
        <v>1</v>
      </c>
    </row>
    <row r="5746" spans="1:11" x14ac:dyDescent="0.3">
      <c r="A5746" t="s">
        <v>9214</v>
      </c>
      <c r="B5746" s="1">
        <v>45590.588240740741</v>
      </c>
      <c r="C5746" t="s">
        <v>3384</v>
      </c>
      <c r="D5746" t="s">
        <v>2083</v>
      </c>
      <c r="E5746" t="s">
        <v>3471</v>
      </c>
      <c r="F5746" t="s">
        <v>3469</v>
      </c>
      <c r="G5746">
        <v>718.67</v>
      </c>
      <c r="H5746">
        <v>9</v>
      </c>
      <c r="I5746">
        <f t="shared" si="89"/>
        <v>79.852222222222224</v>
      </c>
      <c r="J5746">
        <f>(Sales[[#This Row],[Selling Price Per Commodity]]-VLOOKUP(C5746,Products!A:E,4, FALSE))*Sales[[#This Row],[Quantity]]/10</f>
        <v>-553.21899999999982</v>
      </c>
      <c r="K5746">
        <f>WEEKDAY(Sales[[#This Row],[Date and Time]],2)</f>
        <v>5</v>
      </c>
    </row>
    <row r="5747" spans="1:11" x14ac:dyDescent="0.3">
      <c r="A5747" t="s">
        <v>9215</v>
      </c>
      <c r="B5747" s="1">
        <v>45501.332141203704</v>
      </c>
      <c r="C5747" t="s">
        <v>3282</v>
      </c>
      <c r="D5747" t="s">
        <v>2690</v>
      </c>
      <c r="E5747" t="s">
        <v>3464</v>
      </c>
      <c r="F5747" t="s">
        <v>3472</v>
      </c>
      <c r="G5747">
        <v>1993.68</v>
      </c>
      <c r="H5747">
        <v>7</v>
      </c>
      <c r="I5747">
        <f t="shared" si="89"/>
        <v>284.81142857142856</v>
      </c>
      <c r="J5747">
        <f>(Sales[[#This Row],[Selling Price Per Commodity]]-VLOOKUP(C5747,Products!A:E,4, FALSE))*Sales[[#This Row],[Quantity]]/10</f>
        <v>-295.714</v>
      </c>
      <c r="K5747">
        <f>WEEKDAY(Sales[[#This Row],[Date and Time]],2)</f>
        <v>7</v>
      </c>
    </row>
    <row r="5748" spans="1:11" x14ac:dyDescent="0.3">
      <c r="A5748" t="s">
        <v>9216</v>
      </c>
      <c r="B5748" s="1">
        <v>45386.007094907407</v>
      </c>
      <c r="C5748" t="s">
        <v>3367</v>
      </c>
      <c r="D5748" t="s">
        <v>809</v>
      </c>
      <c r="E5748" t="s">
        <v>3466</v>
      </c>
      <c r="F5748" t="s">
        <v>3472</v>
      </c>
      <c r="G5748">
        <v>1034.9000000000001</v>
      </c>
      <c r="H5748">
        <v>6</v>
      </c>
      <c r="I5748">
        <f t="shared" si="89"/>
        <v>172.48333333333335</v>
      </c>
      <c r="J5748">
        <f>(Sales[[#This Row],[Selling Price Per Commodity]]-VLOOKUP(C5748,Products!A:E,4, FALSE))*Sales[[#This Row],[Quantity]]/10</f>
        <v>-124.99600000000001</v>
      </c>
      <c r="K5748">
        <f>WEEKDAY(Sales[[#This Row],[Date and Time]],2)</f>
        <v>4</v>
      </c>
    </row>
    <row r="5749" spans="1:11" x14ac:dyDescent="0.3">
      <c r="A5749" t="s">
        <v>9217</v>
      </c>
      <c r="B5749" s="1">
        <v>45555.781759259262</v>
      </c>
      <c r="C5749" t="s">
        <v>3357</v>
      </c>
      <c r="D5749" t="s">
        <v>3201</v>
      </c>
      <c r="E5749" t="s">
        <v>3466</v>
      </c>
      <c r="F5749" t="s">
        <v>3476</v>
      </c>
      <c r="G5749">
        <v>1060.48</v>
      </c>
      <c r="H5749">
        <v>8</v>
      </c>
      <c r="I5749">
        <f t="shared" si="89"/>
        <v>132.56</v>
      </c>
      <c r="J5749">
        <f>(Sales[[#This Row],[Selling Price Per Commodity]]-VLOOKUP(C5749,Products!A:E,4, FALSE))*Sales[[#This Row],[Quantity]]/10</f>
        <v>-138.34399999999999</v>
      </c>
      <c r="K5749">
        <f>WEEKDAY(Sales[[#This Row],[Date and Time]],2)</f>
        <v>5</v>
      </c>
    </row>
    <row r="5750" spans="1:11" x14ac:dyDescent="0.3">
      <c r="A5750" t="s">
        <v>9218</v>
      </c>
      <c r="B5750" s="1">
        <v>45431.922013888892</v>
      </c>
      <c r="C5750" t="s">
        <v>3318</v>
      </c>
      <c r="D5750" t="s">
        <v>1439</v>
      </c>
      <c r="E5750" t="s">
        <v>3461</v>
      </c>
      <c r="F5750" t="s">
        <v>3476</v>
      </c>
      <c r="G5750">
        <v>510.9</v>
      </c>
      <c r="H5750">
        <v>1</v>
      </c>
      <c r="I5750">
        <f t="shared" si="89"/>
        <v>510.9</v>
      </c>
      <c r="J5750">
        <f>(Sales[[#This Row],[Selling Price Per Commodity]]-VLOOKUP(C5750,Products!A:E,4, FALSE))*Sales[[#This Row],[Quantity]]/10</f>
        <v>44.186999999999998</v>
      </c>
      <c r="K5750">
        <f>WEEKDAY(Sales[[#This Row],[Date and Time]],2)</f>
        <v>7</v>
      </c>
    </row>
    <row r="5751" spans="1:11" x14ac:dyDescent="0.3">
      <c r="A5751" t="s">
        <v>9219</v>
      </c>
      <c r="B5751" s="1">
        <v>45452.468136574076</v>
      </c>
      <c r="C5751" t="s">
        <v>3430</v>
      </c>
      <c r="D5751" t="s">
        <v>122</v>
      </c>
      <c r="E5751" t="s">
        <v>3466</v>
      </c>
      <c r="F5751" t="s">
        <v>3472</v>
      </c>
      <c r="G5751">
        <v>1346.54</v>
      </c>
      <c r="H5751">
        <v>6</v>
      </c>
      <c r="I5751">
        <f t="shared" si="89"/>
        <v>224.42333333333332</v>
      </c>
      <c r="J5751">
        <f>(Sales[[#This Row],[Selling Price Per Commodity]]-VLOOKUP(C5751,Products!A:E,4, FALSE))*Sales[[#This Row],[Quantity]]/10</f>
        <v>73.015999999999991</v>
      </c>
      <c r="K5751">
        <f>WEEKDAY(Sales[[#This Row],[Date and Time]],2)</f>
        <v>7</v>
      </c>
    </row>
    <row r="5752" spans="1:11" x14ac:dyDescent="0.3">
      <c r="A5752" t="s">
        <v>9220</v>
      </c>
      <c r="B5752" s="1">
        <v>45300.958749999998</v>
      </c>
      <c r="C5752" t="s">
        <v>3289</v>
      </c>
      <c r="D5752" t="s">
        <v>1881</v>
      </c>
      <c r="E5752" t="s">
        <v>3471</v>
      </c>
      <c r="F5752" t="s">
        <v>3469</v>
      </c>
      <c r="G5752">
        <v>1611.1</v>
      </c>
      <c r="H5752">
        <v>2</v>
      </c>
      <c r="I5752">
        <f t="shared" si="89"/>
        <v>805.55</v>
      </c>
      <c r="J5752">
        <f>(Sales[[#This Row],[Selling Price Per Commodity]]-VLOOKUP(C5752,Products!A:E,4, FALSE))*Sales[[#This Row],[Quantity]]/10</f>
        <v>124.252</v>
      </c>
      <c r="K5752">
        <f>WEEKDAY(Sales[[#This Row],[Date and Time]],2)</f>
        <v>2</v>
      </c>
    </row>
    <row r="5753" spans="1:11" x14ac:dyDescent="0.3">
      <c r="A5753" t="s">
        <v>9221</v>
      </c>
      <c r="B5753" s="1">
        <v>45512.160810185182</v>
      </c>
      <c r="C5753" t="s">
        <v>3310</v>
      </c>
      <c r="D5753" t="s">
        <v>1488</v>
      </c>
      <c r="E5753" t="s">
        <v>3464</v>
      </c>
      <c r="F5753" t="s">
        <v>3472</v>
      </c>
      <c r="G5753">
        <v>1593.8</v>
      </c>
      <c r="H5753">
        <v>2</v>
      </c>
      <c r="I5753">
        <f t="shared" si="89"/>
        <v>796.9</v>
      </c>
      <c r="J5753">
        <f>(Sales[[#This Row],[Selling Price Per Commodity]]-VLOOKUP(C5753,Products!A:E,4, FALSE))*Sales[[#This Row],[Quantity]]/10</f>
        <v>99.84</v>
      </c>
      <c r="K5753">
        <f>WEEKDAY(Sales[[#This Row],[Date and Time]],2)</f>
        <v>4</v>
      </c>
    </row>
    <row r="5754" spans="1:11" x14ac:dyDescent="0.3">
      <c r="A5754" t="s">
        <v>9222</v>
      </c>
      <c r="B5754" s="1">
        <v>45386.922777777778</v>
      </c>
      <c r="C5754" t="s">
        <v>3347</v>
      </c>
      <c r="D5754" t="s">
        <v>2192</v>
      </c>
      <c r="E5754" t="s">
        <v>3471</v>
      </c>
      <c r="F5754" t="s">
        <v>3467</v>
      </c>
      <c r="G5754">
        <v>1805.97</v>
      </c>
      <c r="H5754">
        <v>6</v>
      </c>
      <c r="I5754">
        <f t="shared" si="89"/>
        <v>300.995</v>
      </c>
      <c r="J5754">
        <f>(Sales[[#This Row],[Selling Price Per Commodity]]-VLOOKUP(C5754,Products!A:E,4, FALSE))*Sales[[#This Row],[Quantity]]/10</f>
        <v>53.913000000000011</v>
      </c>
      <c r="K5754">
        <f>WEEKDAY(Sales[[#This Row],[Date and Time]],2)</f>
        <v>4</v>
      </c>
    </row>
    <row r="5755" spans="1:11" x14ac:dyDescent="0.3">
      <c r="A5755" t="s">
        <v>9223</v>
      </c>
      <c r="B5755" s="1">
        <v>45441.588460648149</v>
      </c>
      <c r="C5755" t="s">
        <v>3336</v>
      </c>
      <c r="D5755" t="s">
        <v>1373</v>
      </c>
      <c r="E5755" t="s">
        <v>3471</v>
      </c>
      <c r="F5755" t="s">
        <v>3467</v>
      </c>
      <c r="G5755">
        <v>835.15</v>
      </c>
      <c r="H5755">
        <v>6</v>
      </c>
      <c r="I5755">
        <f t="shared" si="89"/>
        <v>139.19166666666666</v>
      </c>
      <c r="J5755">
        <f>(Sales[[#This Row],[Selling Price Per Commodity]]-VLOOKUP(C5755,Products!A:E,4, FALSE))*Sales[[#This Row],[Quantity]]/10</f>
        <v>-499.06100000000004</v>
      </c>
      <c r="K5755">
        <f>WEEKDAY(Sales[[#This Row],[Date and Time]],2)</f>
        <v>3</v>
      </c>
    </row>
    <row r="5756" spans="1:11" x14ac:dyDescent="0.3">
      <c r="A5756" t="s">
        <v>9224</v>
      </c>
      <c r="B5756" s="1">
        <v>45535.972407407404</v>
      </c>
      <c r="C5756" t="s">
        <v>3239</v>
      </c>
      <c r="D5756" t="s">
        <v>1223</v>
      </c>
      <c r="E5756" t="s">
        <v>3479</v>
      </c>
      <c r="F5756" t="s">
        <v>3467</v>
      </c>
      <c r="G5756">
        <v>1952.51</v>
      </c>
      <c r="H5756">
        <v>8</v>
      </c>
      <c r="I5756">
        <f t="shared" si="89"/>
        <v>244.06375</v>
      </c>
      <c r="J5756">
        <f>(Sales[[#This Row],[Selling Price Per Commodity]]-VLOOKUP(C5756,Products!A:E,4, FALSE))*Sales[[#This Row],[Quantity]]/10</f>
        <v>-155.54900000000001</v>
      </c>
      <c r="K5756">
        <f>WEEKDAY(Sales[[#This Row],[Date and Time]],2)</f>
        <v>6</v>
      </c>
    </row>
    <row r="5757" spans="1:11" x14ac:dyDescent="0.3">
      <c r="A5757" t="s">
        <v>9225</v>
      </c>
      <c r="B5757" s="1">
        <v>45309.01458333333</v>
      </c>
      <c r="C5757" t="s">
        <v>3314</v>
      </c>
      <c r="D5757" t="s">
        <v>423</v>
      </c>
      <c r="E5757" t="s">
        <v>3479</v>
      </c>
      <c r="F5757" t="s">
        <v>3472</v>
      </c>
      <c r="G5757">
        <v>1978.14</v>
      </c>
      <c r="H5757">
        <v>10</v>
      </c>
      <c r="I5757">
        <f t="shared" si="89"/>
        <v>197.81400000000002</v>
      </c>
      <c r="J5757">
        <f>(Sales[[#This Row],[Selling Price Per Commodity]]-VLOOKUP(C5757,Products!A:E,4, FALSE))*Sales[[#This Row],[Quantity]]/10</f>
        <v>-727.71599999999989</v>
      </c>
      <c r="K5757">
        <f>WEEKDAY(Sales[[#This Row],[Date and Time]],2)</f>
        <v>4</v>
      </c>
    </row>
    <row r="5758" spans="1:11" x14ac:dyDescent="0.3">
      <c r="A5758" t="s">
        <v>9226</v>
      </c>
      <c r="B5758" s="1">
        <v>45542.765717592592</v>
      </c>
      <c r="C5758" t="s">
        <v>3282</v>
      </c>
      <c r="D5758" t="s">
        <v>2129</v>
      </c>
      <c r="E5758" t="s">
        <v>3471</v>
      </c>
      <c r="F5758" t="s">
        <v>3462</v>
      </c>
      <c r="G5758">
        <v>88.96</v>
      </c>
      <c r="H5758">
        <v>10</v>
      </c>
      <c r="I5758">
        <f t="shared" si="89"/>
        <v>8.895999999999999</v>
      </c>
      <c r="J5758">
        <f>(Sales[[#This Row],[Selling Price Per Commodity]]-VLOOKUP(C5758,Products!A:E,4, FALSE))*Sales[[#This Row],[Quantity]]/10</f>
        <v>-698.36400000000003</v>
      </c>
      <c r="K5758">
        <f>WEEKDAY(Sales[[#This Row],[Date and Time]],2)</f>
        <v>6</v>
      </c>
    </row>
    <row r="5759" spans="1:11" x14ac:dyDescent="0.3">
      <c r="A5759" t="s">
        <v>9227</v>
      </c>
      <c r="B5759" s="1">
        <v>45306.157488425924</v>
      </c>
      <c r="C5759" t="s">
        <v>3424</v>
      </c>
      <c r="D5759" t="s">
        <v>3155</v>
      </c>
      <c r="E5759" t="s">
        <v>3479</v>
      </c>
      <c r="F5759" t="s">
        <v>3467</v>
      </c>
      <c r="G5759">
        <v>1260.75</v>
      </c>
      <c r="H5759">
        <v>5</v>
      </c>
      <c r="I5759">
        <f t="shared" si="89"/>
        <v>252.15</v>
      </c>
      <c r="J5759">
        <f>(Sales[[#This Row],[Selling Price Per Commodity]]-VLOOKUP(C5759,Products!A:E,4, FALSE))*Sales[[#This Row],[Quantity]]/10</f>
        <v>-116.80499999999999</v>
      </c>
      <c r="K5759">
        <f>WEEKDAY(Sales[[#This Row],[Date and Time]],2)</f>
        <v>1</v>
      </c>
    </row>
    <row r="5760" spans="1:11" x14ac:dyDescent="0.3">
      <c r="A5760" t="s">
        <v>9228</v>
      </c>
      <c r="B5760" s="1">
        <v>45510.293703703705</v>
      </c>
      <c r="C5760" t="s">
        <v>3289</v>
      </c>
      <c r="D5760" t="s">
        <v>3008</v>
      </c>
      <c r="E5760" t="s">
        <v>3464</v>
      </c>
      <c r="F5760" t="s">
        <v>3476</v>
      </c>
      <c r="G5760">
        <v>1281.4000000000001</v>
      </c>
      <c r="H5760">
        <v>7</v>
      </c>
      <c r="I5760">
        <f t="shared" si="89"/>
        <v>183.05714285714288</v>
      </c>
      <c r="J5760">
        <f>(Sales[[#This Row],[Selling Price Per Commodity]]-VLOOKUP(C5760,Products!A:E,4, FALSE))*Sales[[#This Row],[Quantity]]/10</f>
        <v>-0.86299999999997967</v>
      </c>
      <c r="K5760">
        <f>WEEKDAY(Sales[[#This Row],[Date and Time]],2)</f>
        <v>2</v>
      </c>
    </row>
    <row r="5761" spans="1:11" x14ac:dyDescent="0.3">
      <c r="A5761" t="s">
        <v>9229</v>
      </c>
      <c r="B5761" s="1">
        <v>45474.747789351852</v>
      </c>
      <c r="C5761" t="s">
        <v>3436</v>
      </c>
      <c r="D5761" t="s">
        <v>1036</v>
      </c>
      <c r="E5761" t="s">
        <v>3479</v>
      </c>
      <c r="F5761" t="s">
        <v>3472</v>
      </c>
      <c r="G5761">
        <v>784.04</v>
      </c>
      <c r="H5761">
        <v>10</v>
      </c>
      <c r="I5761">
        <f t="shared" si="89"/>
        <v>78.403999999999996</v>
      </c>
      <c r="J5761">
        <f>(Sales[[#This Row],[Selling Price Per Commodity]]-VLOOKUP(C5761,Products!A:E,4, FALSE))*Sales[[#This Row],[Quantity]]/10</f>
        <v>-761.49599999999998</v>
      </c>
      <c r="K5761">
        <f>WEEKDAY(Sales[[#This Row],[Date and Time]],2)</f>
        <v>1</v>
      </c>
    </row>
    <row r="5762" spans="1:11" x14ac:dyDescent="0.3">
      <c r="A5762" t="s">
        <v>9230</v>
      </c>
      <c r="B5762" s="1">
        <v>45411.543287037035</v>
      </c>
      <c r="C5762" t="s">
        <v>3343</v>
      </c>
      <c r="D5762" t="s">
        <v>2204</v>
      </c>
      <c r="E5762" t="s">
        <v>3471</v>
      </c>
      <c r="F5762" t="s">
        <v>3467</v>
      </c>
      <c r="G5762">
        <v>1364.83</v>
      </c>
      <c r="H5762">
        <v>1</v>
      </c>
      <c r="I5762">
        <f t="shared" ref="I5762:I5825" si="90" xml:space="preserve"> G5762/H5762</f>
        <v>1364.83</v>
      </c>
      <c r="J5762">
        <f>(Sales[[#This Row],[Selling Price Per Commodity]]-VLOOKUP(C5762,Products!A:E,4, FALSE))*Sales[[#This Row],[Quantity]]/10</f>
        <v>125.89199999999998</v>
      </c>
      <c r="K5762">
        <f>WEEKDAY(Sales[[#This Row],[Date and Time]],2)</f>
        <v>1</v>
      </c>
    </row>
    <row r="5763" spans="1:11" x14ac:dyDescent="0.3">
      <c r="A5763" t="s">
        <v>9231</v>
      </c>
      <c r="B5763" s="1">
        <v>45422.177187499998</v>
      </c>
      <c r="C5763" t="s">
        <v>3371</v>
      </c>
      <c r="D5763" t="s">
        <v>2273</v>
      </c>
      <c r="E5763" t="s">
        <v>3461</v>
      </c>
      <c r="F5763" t="s">
        <v>3469</v>
      </c>
      <c r="G5763">
        <v>222.07</v>
      </c>
      <c r="H5763">
        <v>8</v>
      </c>
      <c r="I5763">
        <f t="shared" si="90"/>
        <v>27.758749999999999</v>
      </c>
      <c r="J5763">
        <f>(Sales[[#This Row],[Selling Price Per Commodity]]-VLOOKUP(C5763,Products!A:E,4, FALSE))*Sales[[#This Row],[Quantity]]/10</f>
        <v>-274.20899999999995</v>
      </c>
      <c r="K5763">
        <f>WEEKDAY(Sales[[#This Row],[Date and Time]],2)</f>
        <v>5</v>
      </c>
    </row>
    <row r="5764" spans="1:11" x14ac:dyDescent="0.3">
      <c r="A5764" t="s">
        <v>9232</v>
      </c>
      <c r="B5764" s="1">
        <v>45410.339328703703</v>
      </c>
      <c r="C5764" t="s">
        <v>3339</v>
      </c>
      <c r="D5764" t="s">
        <v>1787</v>
      </c>
      <c r="E5764" t="s">
        <v>3466</v>
      </c>
      <c r="F5764" t="s">
        <v>3472</v>
      </c>
      <c r="G5764">
        <v>987.77</v>
      </c>
      <c r="H5764">
        <v>4</v>
      </c>
      <c r="I5764">
        <f t="shared" si="90"/>
        <v>246.9425</v>
      </c>
      <c r="J5764">
        <f>(Sales[[#This Row],[Selling Price Per Commodity]]-VLOOKUP(C5764,Products!A:E,4, FALSE))*Sales[[#This Row],[Quantity]]/10</f>
        <v>-159.85900000000001</v>
      </c>
      <c r="K5764">
        <f>WEEKDAY(Sales[[#This Row],[Date and Time]],2)</f>
        <v>7</v>
      </c>
    </row>
    <row r="5765" spans="1:11" x14ac:dyDescent="0.3">
      <c r="A5765" t="s">
        <v>9233</v>
      </c>
      <c r="B5765" s="1">
        <v>45462.884884259256</v>
      </c>
      <c r="C5765" t="s">
        <v>3267</v>
      </c>
      <c r="D5765" t="s">
        <v>2895</v>
      </c>
      <c r="E5765" t="s">
        <v>3471</v>
      </c>
      <c r="F5765" t="s">
        <v>3462</v>
      </c>
      <c r="G5765">
        <v>1100.96</v>
      </c>
      <c r="H5765">
        <v>6</v>
      </c>
      <c r="I5765">
        <f t="shared" si="90"/>
        <v>183.49333333333334</v>
      </c>
      <c r="J5765">
        <f>(Sales[[#This Row],[Selling Price Per Commodity]]-VLOOKUP(C5765,Products!A:E,4, FALSE))*Sales[[#This Row],[Quantity]]/10</f>
        <v>-169.25799999999998</v>
      </c>
      <c r="K5765">
        <f>WEEKDAY(Sales[[#This Row],[Date and Time]],2)</f>
        <v>3</v>
      </c>
    </row>
    <row r="5766" spans="1:11" x14ac:dyDescent="0.3">
      <c r="A5766" t="s">
        <v>9234</v>
      </c>
      <c r="B5766" s="1">
        <v>45387.79314814815</v>
      </c>
      <c r="C5766" t="s">
        <v>3390</v>
      </c>
      <c r="D5766" t="s">
        <v>2111</v>
      </c>
      <c r="E5766" t="s">
        <v>3461</v>
      </c>
      <c r="F5766" t="s">
        <v>3469</v>
      </c>
      <c r="G5766">
        <v>1945.2</v>
      </c>
      <c r="H5766">
        <v>3</v>
      </c>
      <c r="I5766">
        <f t="shared" si="90"/>
        <v>648.4</v>
      </c>
      <c r="J5766">
        <f>(Sales[[#This Row],[Selling Price Per Commodity]]-VLOOKUP(C5766,Products!A:E,4, FALSE))*Sales[[#This Row],[Quantity]]/10</f>
        <v>10.794000000000006</v>
      </c>
      <c r="K5766">
        <f>WEEKDAY(Sales[[#This Row],[Date and Time]],2)</f>
        <v>5</v>
      </c>
    </row>
    <row r="5767" spans="1:11" x14ac:dyDescent="0.3">
      <c r="A5767" t="s">
        <v>9235</v>
      </c>
      <c r="B5767" s="1">
        <v>45372.594375000001</v>
      </c>
      <c r="C5767" t="s">
        <v>3308</v>
      </c>
      <c r="D5767" t="s">
        <v>1287</v>
      </c>
      <c r="E5767" t="s">
        <v>3466</v>
      </c>
      <c r="F5767" t="s">
        <v>3469</v>
      </c>
      <c r="G5767">
        <v>675.88</v>
      </c>
      <c r="H5767">
        <v>9</v>
      </c>
      <c r="I5767">
        <f t="shared" si="90"/>
        <v>75.097777777777779</v>
      </c>
      <c r="J5767">
        <f>(Sales[[#This Row],[Selling Price Per Commodity]]-VLOOKUP(C5767,Products!A:E,4, FALSE))*Sales[[#This Row],[Quantity]]/10</f>
        <v>-831.125</v>
      </c>
      <c r="K5767">
        <f>WEEKDAY(Sales[[#This Row],[Date and Time]],2)</f>
        <v>4</v>
      </c>
    </row>
    <row r="5768" spans="1:11" x14ac:dyDescent="0.3">
      <c r="A5768" t="s">
        <v>9236</v>
      </c>
      <c r="B5768" s="1">
        <v>45405.391956018517</v>
      </c>
      <c r="C5768" t="s">
        <v>3246</v>
      </c>
      <c r="D5768" t="s">
        <v>2747</v>
      </c>
      <c r="E5768" t="s">
        <v>3466</v>
      </c>
      <c r="F5768" t="s">
        <v>3476</v>
      </c>
      <c r="G5768">
        <v>1793.93</v>
      </c>
      <c r="H5768">
        <v>10</v>
      </c>
      <c r="I5768">
        <f t="shared" si="90"/>
        <v>179.393</v>
      </c>
      <c r="J5768">
        <f>(Sales[[#This Row],[Selling Price Per Commodity]]-VLOOKUP(C5768,Products!A:E,4, FALSE))*Sales[[#This Row],[Quantity]]/10</f>
        <v>-443.99699999999996</v>
      </c>
      <c r="K5768">
        <f>WEEKDAY(Sales[[#This Row],[Date and Time]],2)</f>
        <v>2</v>
      </c>
    </row>
    <row r="5769" spans="1:11" x14ac:dyDescent="0.3">
      <c r="A5769" t="s">
        <v>9237</v>
      </c>
      <c r="B5769" s="1">
        <v>45609.499027777776</v>
      </c>
      <c r="C5769" t="s">
        <v>3396</v>
      </c>
      <c r="D5769" t="s">
        <v>1376</v>
      </c>
      <c r="E5769" t="s">
        <v>3479</v>
      </c>
      <c r="F5769" t="s">
        <v>3462</v>
      </c>
      <c r="G5769">
        <v>150.78</v>
      </c>
      <c r="H5769">
        <v>6</v>
      </c>
      <c r="I5769">
        <f t="shared" si="90"/>
        <v>25.13</v>
      </c>
      <c r="J5769">
        <f>(Sales[[#This Row],[Selling Price Per Commodity]]-VLOOKUP(C5769,Products!A:E,4, FALSE))*Sales[[#This Row],[Quantity]]/10</f>
        <v>-327.28200000000004</v>
      </c>
      <c r="K5769">
        <f>WEEKDAY(Sales[[#This Row],[Date and Time]],2)</f>
        <v>3</v>
      </c>
    </row>
    <row r="5770" spans="1:11" x14ac:dyDescent="0.3">
      <c r="A5770" t="s">
        <v>9238</v>
      </c>
      <c r="B5770" s="1">
        <v>45553.638495370367</v>
      </c>
      <c r="C5770" t="s">
        <v>3395</v>
      </c>
      <c r="D5770" t="s">
        <v>1527</v>
      </c>
      <c r="E5770" t="s">
        <v>3471</v>
      </c>
      <c r="F5770" t="s">
        <v>3476</v>
      </c>
      <c r="G5770">
        <v>293</v>
      </c>
      <c r="H5770">
        <v>10</v>
      </c>
      <c r="I5770">
        <f t="shared" si="90"/>
        <v>29.3</v>
      </c>
      <c r="J5770">
        <f>(Sales[[#This Row],[Selling Price Per Commodity]]-VLOOKUP(C5770,Products!A:E,4, FALSE))*Sales[[#This Row],[Quantity]]/10</f>
        <v>-73.42</v>
      </c>
      <c r="K5770">
        <f>WEEKDAY(Sales[[#This Row],[Date and Time]],2)</f>
        <v>3</v>
      </c>
    </row>
    <row r="5771" spans="1:11" x14ac:dyDescent="0.3">
      <c r="A5771" t="s">
        <v>9239</v>
      </c>
      <c r="B5771" s="1">
        <v>45595.561469907407</v>
      </c>
      <c r="C5771" t="s">
        <v>3277</v>
      </c>
      <c r="D5771" t="s">
        <v>495</v>
      </c>
      <c r="E5771" t="s">
        <v>3466</v>
      </c>
      <c r="F5771" t="s">
        <v>3469</v>
      </c>
      <c r="G5771">
        <v>497.58</v>
      </c>
      <c r="H5771">
        <v>6</v>
      </c>
      <c r="I5771">
        <f t="shared" si="90"/>
        <v>82.929999999999993</v>
      </c>
      <c r="J5771">
        <f>(Sales[[#This Row],[Selling Price Per Commodity]]-VLOOKUP(C5771,Products!A:E,4, FALSE))*Sales[[#This Row],[Quantity]]/10</f>
        <v>-213.73199999999997</v>
      </c>
      <c r="K5771">
        <f>WEEKDAY(Sales[[#This Row],[Date and Time]],2)</f>
        <v>3</v>
      </c>
    </row>
    <row r="5772" spans="1:11" x14ac:dyDescent="0.3">
      <c r="A5772" t="s">
        <v>9240</v>
      </c>
      <c r="B5772" s="1">
        <v>45405.069050925929</v>
      </c>
      <c r="C5772" t="s">
        <v>3364</v>
      </c>
      <c r="D5772" t="s">
        <v>1750</v>
      </c>
      <c r="E5772" t="s">
        <v>3461</v>
      </c>
      <c r="F5772" t="s">
        <v>3469</v>
      </c>
      <c r="G5772">
        <v>704.46</v>
      </c>
      <c r="H5772">
        <v>4</v>
      </c>
      <c r="I5772">
        <f t="shared" si="90"/>
        <v>176.11500000000001</v>
      </c>
      <c r="J5772">
        <f>(Sales[[#This Row],[Selling Price Per Commodity]]-VLOOKUP(C5772,Products!A:E,4, FALSE))*Sales[[#This Row],[Quantity]]/10</f>
        <v>-238.30599999999998</v>
      </c>
      <c r="K5772">
        <f>WEEKDAY(Sales[[#This Row],[Date and Time]],2)</f>
        <v>2</v>
      </c>
    </row>
    <row r="5773" spans="1:11" x14ac:dyDescent="0.3">
      <c r="A5773" t="s">
        <v>9241</v>
      </c>
      <c r="B5773" s="1">
        <v>45466.091793981483</v>
      </c>
      <c r="C5773" t="s">
        <v>3343</v>
      </c>
      <c r="D5773" t="s">
        <v>2001</v>
      </c>
      <c r="E5773" t="s">
        <v>3466</v>
      </c>
      <c r="F5773" t="s">
        <v>3462</v>
      </c>
      <c r="G5773">
        <v>1166.8900000000001</v>
      </c>
      <c r="H5773">
        <v>8</v>
      </c>
      <c r="I5773">
        <f t="shared" si="90"/>
        <v>145.86125000000001</v>
      </c>
      <c r="J5773">
        <f>(Sales[[#This Row],[Selling Price Per Commodity]]-VLOOKUP(C5773,Products!A:E,4, FALSE))*Sales[[#This Row],[Quantity]]/10</f>
        <v>31.961000000000013</v>
      </c>
      <c r="K5773">
        <f>WEEKDAY(Sales[[#This Row],[Date and Time]],2)</f>
        <v>7</v>
      </c>
    </row>
    <row r="5774" spans="1:11" x14ac:dyDescent="0.3">
      <c r="A5774" t="s">
        <v>9242</v>
      </c>
      <c r="B5774" s="1">
        <v>45458.615069444444</v>
      </c>
      <c r="C5774" t="s">
        <v>3414</v>
      </c>
      <c r="D5774" t="s">
        <v>2108</v>
      </c>
      <c r="E5774" t="s">
        <v>3471</v>
      </c>
      <c r="F5774" t="s">
        <v>3469</v>
      </c>
      <c r="G5774">
        <v>437.18</v>
      </c>
      <c r="H5774">
        <v>10</v>
      </c>
      <c r="I5774">
        <f t="shared" si="90"/>
        <v>43.718000000000004</v>
      </c>
      <c r="J5774">
        <f>(Sales[[#This Row],[Selling Price Per Commodity]]-VLOOKUP(C5774,Products!A:E,4, FALSE))*Sales[[#This Row],[Quantity]]/10</f>
        <v>-815.29200000000003</v>
      </c>
      <c r="K5774">
        <f>WEEKDAY(Sales[[#This Row],[Date and Time]],2)</f>
        <v>6</v>
      </c>
    </row>
    <row r="5775" spans="1:11" x14ac:dyDescent="0.3">
      <c r="A5775" t="s">
        <v>9243</v>
      </c>
      <c r="B5775" s="1">
        <v>45450.274282407408</v>
      </c>
      <c r="C5775" t="s">
        <v>3443</v>
      </c>
      <c r="D5775" t="s">
        <v>1524</v>
      </c>
      <c r="E5775" t="s">
        <v>3464</v>
      </c>
      <c r="F5775" t="s">
        <v>3467</v>
      </c>
      <c r="G5775">
        <v>1929.67</v>
      </c>
      <c r="H5775">
        <v>5</v>
      </c>
      <c r="I5775">
        <f t="shared" si="90"/>
        <v>385.93400000000003</v>
      </c>
      <c r="J5775">
        <f>(Sales[[#This Row],[Selling Price Per Commodity]]-VLOOKUP(C5775,Products!A:E,4, FALSE))*Sales[[#This Row],[Quantity]]/10</f>
        <v>-200.68799999999996</v>
      </c>
      <c r="K5775">
        <f>WEEKDAY(Sales[[#This Row],[Date and Time]],2)</f>
        <v>5</v>
      </c>
    </row>
    <row r="5776" spans="1:11" x14ac:dyDescent="0.3">
      <c r="A5776" t="s">
        <v>9244</v>
      </c>
      <c r="B5776" s="1">
        <v>45318.244606481479</v>
      </c>
      <c r="C5776" t="s">
        <v>3419</v>
      </c>
      <c r="D5776" t="s">
        <v>1698</v>
      </c>
      <c r="E5776" t="s">
        <v>3471</v>
      </c>
      <c r="F5776" t="s">
        <v>3469</v>
      </c>
      <c r="G5776">
        <v>1048.44</v>
      </c>
      <c r="H5776">
        <v>6</v>
      </c>
      <c r="I5776">
        <f t="shared" si="90"/>
        <v>174.74</v>
      </c>
      <c r="J5776">
        <f>(Sales[[#This Row],[Selling Price Per Commodity]]-VLOOKUP(C5776,Products!A:E,4, FALSE))*Sales[[#This Row],[Quantity]]/10</f>
        <v>-450.35399999999998</v>
      </c>
      <c r="K5776">
        <f>WEEKDAY(Sales[[#This Row],[Date and Time]],2)</f>
        <v>6</v>
      </c>
    </row>
    <row r="5777" spans="1:11" x14ac:dyDescent="0.3">
      <c r="A5777" t="s">
        <v>9245</v>
      </c>
      <c r="B5777" s="1">
        <v>45577.95994212963</v>
      </c>
      <c r="C5777" t="s">
        <v>3237</v>
      </c>
      <c r="D5777" t="s">
        <v>1033</v>
      </c>
      <c r="E5777" t="s">
        <v>3471</v>
      </c>
      <c r="F5777" t="s">
        <v>3476</v>
      </c>
      <c r="G5777">
        <v>1850.02</v>
      </c>
      <c r="H5777">
        <v>5</v>
      </c>
      <c r="I5777">
        <f t="shared" si="90"/>
        <v>370.00400000000002</v>
      </c>
      <c r="J5777">
        <f>(Sales[[#This Row],[Selling Price Per Commodity]]-VLOOKUP(C5777,Products!A:E,4, FALSE))*Sales[[#This Row],[Quantity]]/10</f>
        <v>-55.49799999999999</v>
      </c>
      <c r="K5777">
        <f>WEEKDAY(Sales[[#This Row],[Date and Time]],2)</f>
        <v>6</v>
      </c>
    </row>
    <row r="5778" spans="1:11" x14ac:dyDescent="0.3">
      <c r="A5778" t="s">
        <v>9246</v>
      </c>
      <c r="B5778" s="1">
        <v>45336.719699074078</v>
      </c>
      <c r="C5778" t="s">
        <v>3305</v>
      </c>
      <c r="D5778" t="s">
        <v>2406</v>
      </c>
      <c r="E5778" t="s">
        <v>3479</v>
      </c>
      <c r="F5778" t="s">
        <v>3476</v>
      </c>
      <c r="G5778">
        <v>539.22</v>
      </c>
      <c r="H5778">
        <v>8</v>
      </c>
      <c r="I5778">
        <f t="shared" si="90"/>
        <v>67.402500000000003</v>
      </c>
      <c r="J5778">
        <f>(Sales[[#This Row],[Selling Price Per Commodity]]-VLOOKUP(C5778,Products!A:E,4, FALSE))*Sales[[#This Row],[Quantity]]/10</f>
        <v>-247.64600000000002</v>
      </c>
      <c r="K5778">
        <f>WEEKDAY(Sales[[#This Row],[Date and Time]],2)</f>
        <v>3</v>
      </c>
    </row>
    <row r="5779" spans="1:11" x14ac:dyDescent="0.3">
      <c r="A5779" t="s">
        <v>9247</v>
      </c>
      <c r="B5779" s="1">
        <v>45318.787152777775</v>
      </c>
      <c r="C5779" t="s">
        <v>3276</v>
      </c>
      <c r="D5779" t="s">
        <v>947</v>
      </c>
      <c r="E5779" t="s">
        <v>3464</v>
      </c>
      <c r="F5779" t="s">
        <v>3462</v>
      </c>
      <c r="G5779">
        <v>381.33</v>
      </c>
      <c r="H5779">
        <v>4</v>
      </c>
      <c r="I5779">
        <f t="shared" si="90"/>
        <v>95.332499999999996</v>
      </c>
      <c r="J5779">
        <f>(Sales[[#This Row],[Selling Price Per Commodity]]-VLOOKUP(C5779,Products!A:E,4, FALSE))*Sales[[#This Row],[Quantity]]/10</f>
        <v>-256.43099999999998</v>
      </c>
      <c r="K5779">
        <f>WEEKDAY(Sales[[#This Row],[Date and Time]],2)</f>
        <v>6</v>
      </c>
    </row>
    <row r="5780" spans="1:11" x14ac:dyDescent="0.3">
      <c r="A5780" t="s">
        <v>9248</v>
      </c>
      <c r="B5780" s="1">
        <v>45314.7112037037</v>
      </c>
      <c r="C5780" t="s">
        <v>3293</v>
      </c>
      <c r="D5780" t="s">
        <v>2328</v>
      </c>
      <c r="E5780" t="s">
        <v>3464</v>
      </c>
      <c r="F5780" t="s">
        <v>3462</v>
      </c>
      <c r="G5780">
        <v>1115.48</v>
      </c>
      <c r="H5780">
        <v>10</v>
      </c>
      <c r="I5780">
        <f t="shared" si="90"/>
        <v>111.548</v>
      </c>
      <c r="J5780">
        <f>(Sales[[#This Row],[Selling Price Per Commodity]]-VLOOKUP(C5780,Products!A:E,4, FALSE))*Sales[[#This Row],[Quantity]]/10</f>
        <v>-63.442000000000007</v>
      </c>
      <c r="K5780">
        <f>WEEKDAY(Sales[[#This Row],[Date and Time]],2)</f>
        <v>2</v>
      </c>
    </row>
    <row r="5781" spans="1:11" x14ac:dyDescent="0.3">
      <c r="A5781" t="s">
        <v>9249</v>
      </c>
      <c r="B5781" s="1">
        <v>45292.778495370374</v>
      </c>
      <c r="C5781" t="s">
        <v>3287</v>
      </c>
      <c r="D5781" t="s">
        <v>2406</v>
      </c>
      <c r="E5781" t="s">
        <v>3464</v>
      </c>
      <c r="F5781" t="s">
        <v>3469</v>
      </c>
      <c r="G5781">
        <v>1409.9</v>
      </c>
      <c r="H5781">
        <v>10</v>
      </c>
      <c r="I5781">
        <f t="shared" si="90"/>
        <v>140.99</v>
      </c>
      <c r="J5781">
        <f>(Sales[[#This Row],[Selling Price Per Commodity]]-VLOOKUP(C5781,Products!A:E,4, FALSE))*Sales[[#This Row],[Quantity]]/10</f>
        <v>-760.68999999999994</v>
      </c>
      <c r="K5781">
        <f>WEEKDAY(Sales[[#This Row],[Date and Time]],2)</f>
        <v>1</v>
      </c>
    </row>
    <row r="5782" spans="1:11" x14ac:dyDescent="0.3">
      <c r="A5782" t="s">
        <v>9250</v>
      </c>
      <c r="B5782" s="1">
        <v>45482.559444444443</v>
      </c>
      <c r="C5782" t="s">
        <v>3432</v>
      </c>
      <c r="D5782" t="s">
        <v>1077</v>
      </c>
      <c r="E5782" t="s">
        <v>3466</v>
      </c>
      <c r="F5782" t="s">
        <v>3467</v>
      </c>
      <c r="G5782">
        <v>1058.32</v>
      </c>
      <c r="H5782">
        <v>2</v>
      </c>
      <c r="I5782">
        <f t="shared" si="90"/>
        <v>529.16</v>
      </c>
      <c r="J5782">
        <f>(Sales[[#This Row],[Selling Price Per Commodity]]-VLOOKUP(C5782,Products!A:E,4, FALSE))*Sales[[#This Row],[Quantity]]/10</f>
        <v>61.61999999999999</v>
      </c>
      <c r="K5782">
        <f>WEEKDAY(Sales[[#This Row],[Date and Time]],2)</f>
        <v>2</v>
      </c>
    </row>
    <row r="5783" spans="1:11" x14ac:dyDescent="0.3">
      <c r="A5783" t="s">
        <v>9251</v>
      </c>
      <c r="B5783" s="1">
        <v>45554.896817129629</v>
      </c>
      <c r="C5783" t="s">
        <v>3425</v>
      </c>
      <c r="D5783" t="s">
        <v>2464</v>
      </c>
      <c r="E5783" t="s">
        <v>3479</v>
      </c>
      <c r="F5783" t="s">
        <v>3467</v>
      </c>
      <c r="G5783">
        <v>995.52</v>
      </c>
      <c r="H5783">
        <v>7</v>
      </c>
      <c r="I5783">
        <f t="shared" si="90"/>
        <v>142.21714285714285</v>
      </c>
      <c r="J5783">
        <f>(Sales[[#This Row],[Selling Price Per Commodity]]-VLOOKUP(C5783,Products!A:E,4, FALSE))*Sales[[#This Row],[Quantity]]/10</f>
        <v>32.862999999999992</v>
      </c>
      <c r="K5783">
        <f>WEEKDAY(Sales[[#This Row],[Date and Time]],2)</f>
        <v>4</v>
      </c>
    </row>
    <row r="5784" spans="1:11" x14ac:dyDescent="0.3">
      <c r="A5784" t="s">
        <v>9252</v>
      </c>
      <c r="B5784" s="1">
        <v>45425.014965277776</v>
      </c>
      <c r="C5784" t="s">
        <v>3356</v>
      </c>
      <c r="D5784" t="s">
        <v>2089</v>
      </c>
      <c r="E5784" t="s">
        <v>3479</v>
      </c>
      <c r="F5784" t="s">
        <v>3476</v>
      </c>
      <c r="G5784">
        <v>482.43</v>
      </c>
      <c r="H5784">
        <v>7</v>
      </c>
      <c r="I5784">
        <f t="shared" si="90"/>
        <v>68.918571428571425</v>
      </c>
      <c r="J5784">
        <f>(Sales[[#This Row],[Selling Price Per Commodity]]-VLOOKUP(C5784,Products!A:E,4, FALSE))*Sales[[#This Row],[Quantity]]/10</f>
        <v>-168.904</v>
      </c>
      <c r="K5784">
        <f>WEEKDAY(Sales[[#This Row],[Date and Time]],2)</f>
        <v>1</v>
      </c>
    </row>
    <row r="5785" spans="1:11" x14ac:dyDescent="0.3">
      <c r="A5785" t="s">
        <v>9253</v>
      </c>
      <c r="B5785" s="1">
        <v>45354.700312499997</v>
      </c>
      <c r="C5785" t="s">
        <v>3360</v>
      </c>
      <c r="D5785" t="s">
        <v>2656</v>
      </c>
      <c r="E5785" t="s">
        <v>3479</v>
      </c>
      <c r="F5785" t="s">
        <v>3462</v>
      </c>
      <c r="G5785">
        <v>1652.51</v>
      </c>
      <c r="H5785">
        <v>2</v>
      </c>
      <c r="I5785">
        <f t="shared" si="90"/>
        <v>826.255</v>
      </c>
      <c r="J5785">
        <f>(Sales[[#This Row],[Selling Price Per Commodity]]-VLOOKUP(C5785,Products!A:E,4, FALSE))*Sales[[#This Row],[Quantity]]/10</f>
        <v>78.275000000000006</v>
      </c>
      <c r="K5785">
        <f>WEEKDAY(Sales[[#This Row],[Date and Time]],2)</f>
        <v>7</v>
      </c>
    </row>
    <row r="5786" spans="1:11" x14ac:dyDescent="0.3">
      <c r="A5786" t="s">
        <v>9254</v>
      </c>
      <c r="B5786" s="1">
        <v>45465.655173611114</v>
      </c>
      <c r="C5786" t="s">
        <v>3332</v>
      </c>
      <c r="D5786" t="s">
        <v>3017</v>
      </c>
      <c r="E5786" t="s">
        <v>3479</v>
      </c>
      <c r="F5786" t="s">
        <v>3476</v>
      </c>
      <c r="G5786">
        <v>752.21</v>
      </c>
      <c r="H5786">
        <v>10</v>
      </c>
      <c r="I5786">
        <f t="shared" si="90"/>
        <v>75.221000000000004</v>
      </c>
      <c r="J5786">
        <f>(Sales[[#This Row],[Selling Price Per Commodity]]-VLOOKUP(C5786,Products!A:E,4, FALSE))*Sales[[#This Row],[Quantity]]/10</f>
        <v>-273.31900000000002</v>
      </c>
      <c r="K5786">
        <f>WEEKDAY(Sales[[#This Row],[Date and Time]],2)</f>
        <v>6</v>
      </c>
    </row>
    <row r="5787" spans="1:11" x14ac:dyDescent="0.3">
      <c r="A5787" t="s">
        <v>9255</v>
      </c>
      <c r="B5787" s="1">
        <v>45539.223726851851</v>
      </c>
      <c r="C5787" t="s">
        <v>3397</v>
      </c>
      <c r="D5787" t="s">
        <v>1376</v>
      </c>
      <c r="E5787" t="s">
        <v>3479</v>
      </c>
      <c r="F5787" t="s">
        <v>3476</v>
      </c>
      <c r="G5787">
        <v>1846.42</v>
      </c>
      <c r="H5787">
        <v>3</v>
      </c>
      <c r="I5787">
        <f t="shared" si="90"/>
        <v>615.47333333333336</v>
      </c>
      <c r="J5787">
        <f>(Sales[[#This Row],[Selling Price Per Commodity]]-VLOOKUP(C5787,Products!A:E,4, FALSE))*Sales[[#This Row],[Quantity]]/10</f>
        <v>73.722999999999999</v>
      </c>
      <c r="K5787">
        <f>WEEKDAY(Sales[[#This Row],[Date and Time]],2)</f>
        <v>3</v>
      </c>
    </row>
    <row r="5788" spans="1:11" x14ac:dyDescent="0.3">
      <c r="A5788" t="s">
        <v>9256</v>
      </c>
      <c r="B5788" s="1">
        <v>45359.551620370374</v>
      </c>
      <c r="C5788" t="s">
        <v>3298</v>
      </c>
      <c r="D5788" t="s">
        <v>980</v>
      </c>
      <c r="E5788" t="s">
        <v>3466</v>
      </c>
      <c r="F5788" t="s">
        <v>3472</v>
      </c>
      <c r="G5788">
        <v>1526.57</v>
      </c>
      <c r="H5788">
        <v>6</v>
      </c>
      <c r="I5788">
        <f t="shared" si="90"/>
        <v>254.42833333333331</v>
      </c>
      <c r="J5788">
        <f>(Sales[[#This Row],[Selling Price Per Commodity]]-VLOOKUP(C5788,Products!A:E,4, FALSE))*Sales[[#This Row],[Quantity]]/10</f>
        <v>-426.42700000000002</v>
      </c>
      <c r="K5788">
        <f>WEEKDAY(Sales[[#This Row],[Date and Time]],2)</f>
        <v>5</v>
      </c>
    </row>
    <row r="5789" spans="1:11" x14ac:dyDescent="0.3">
      <c r="A5789" t="s">
        <v>9257</v>
      </c>
      <c r="B5789" s="1">
        <v>45421.793842592589</v>
      </c>
      <c r="C5789" t="s">
        <v>3257</v>
      </c>
      <c r="D5789" t="s">
        <v>1660</v>
      </c>
      <c r="E5789" t="s">
        <v>3464</v>
      </c>
      <c r="F5789" t="s">
        <v>3462</v>
      </c>
      <c r="G5789">
        <v>271.33999999999997</v>
      </c>
      <c r="H5789">
        <v>5</v>
      </c>
      <c r="I5789">
        <f t="shared" si="90"/>
        <v>54.267999999999994</v>
      </c>
      <c r="J5789">
        <f>(Sales[[#This Row],[Selling Price Per Commodity]]-VLOOKUP(C5789,Products!A:E,4, FALSE))*Sales[[#This Row],[Quantity]]/10</f>
        <v>-117.12100000000001</v>
      </c>
      <c r="K5789">
        <f>WEEKDAY(Sales[[#This Row],[Date and Time]],2)</f>
        <v>4</v>
      </c>
    </row>
    <row r="5790" spans="1:11" x14ac:dyDescent="0.3">
      <c r="A5790" t="s">
        <v>9258</v>
      </c>
      <c r="B5790" s="1">
        <v>45304.923159722224</v>
      </c>
      <c r="C5790" t="s">
        <v>3296</v>
      </c>
      <c r="D5790" t="s">
        <v>950</v>
      </c>
      <c r="E5790" t="s">
        <v>3461</v>
      </c>
      <c r="F5790" t="s">
        <v>3462</v>
      </c>
      <c r="G5790">
        <v>510.5</v>
      </c>
      <c r="H5790">
        <v>6</v>
      </c>
      <c r="I5790">
        <f t="shared" si="90"/>
        <v>85.083333333333329</v>
      </c>
      <c r="J5790">
        <f>(Sales[[#This Row],[Selling Price Per Commodity]]-VLOOKUP(C5790,Products!A:E,4, FALSE))*Sales[[#This Row],[Quantity]]/10</f>
        <v>-301.29399999999998</v>
      </c>
      <c r="K5790">
        <f>WEEKDAY(Sales[[#This Row],[Date and Time]],2)</f>
        <v>6</v>
      </c>
    </row>
    <row r="5791" spans="1:11" x14ac:dyDescent="0.3">
      <c r="A5791" t="s">
        <v>9259</v>
      </c>
      <c r="B5791" s="1">
        <v>45591.318252314813</v>
      </c>
      <c r="C5791" t="s">
        <v>3291</v>
      </c>
      <c r="D5791" t="s">
        <v>1859</v>
      </c>
      <c r="E5791" t="s">
        <v>3461</v>
      </c>
      <c r="F5791" t="s">
        <v>3462</v>
      </c>
      <c r="G5791">
        <v>114.38</v>
      </c>
      <c r="H5791">
        <v>5</v>
      </c>
      <c r="I5791">
        <f t="shared" si="90"/>
        <v>22.875999999999998</v>
      </c>
      <c r="J5791">
        <f>(Sales[[#This Row],[Selling Price Per Commodity]]-VLOOKUP(C5791,Products!A:E,4, FALSE))*Sales[[#This Row],[Quantity]]/10</f>
        <v>-164.977</v>
      </c>
      <c r="K5791">
        <f>WEEKDAY(Sales[[#This Row],[Date and Time]],2)</f>
        <v>6</v>
      </c>
    </row>
    <row r="5792" spans="1:11" x14ac:dyDescent="0.3">
      <c r="A5792" t="s">
        <v>9260</v>
      </c>
      <c r="B5792" s="1">
        <v>45479.532569444447</v>
      </c>
      <c r="C5792" t="s">
        <v>3274</v>
      </c>
      <c r="D5792" t="s">
        <v>3100</v>
      </c>
      <c r="E5792" t="s">
        <v>3466</v>
      </c>
      <c r="F5792" t="s">
        <v>3472</v>
      </c>
      <c r="G5792">
        <v>1421.49</v>
      </c>
      <c r="H5792">
        <v>3</v>
      </c>
      <c r="I5792">
        <f t="shared" si="90"/>
        <v>473.83</v>
      </c>
      <c r="J5792">
        <f>(Sales[[#This Row],[Selling Price Per Commodity]]-VLOOKUP(C5792,Products!A:E,4, FALSE))*Sales[[#This Row],[Quantity]]/10</f>
        <v>-143.34300000000002</v>
      </c>
      <c r="K5792">
        <f>WEEKDAY(Sales[[#This Row],[Date and Time]],2)</f>
        <v>6</v>
      </c>
    </row>
    <row r="5793" spans="1:11" x14ac:dyDescent="0.3">
      <c r="A5793" t="s">
        <v>9261</v>
      </c>
      <c r="B5793" s="1">
        <v>45560.433587962965</v>
      </c>
      <c r="C5793" t="s">
        <v>3313</v>
      </c>
      <c r="D5793" t="s">
        <v>2529</v>
      </c>
      <c r="E5793" t="s">
        <v>3466</v>
      </c>
      <c r="F5793" t="s">
        <v>3472</v>
      </c>
      <c r="G5793">
        <v>1014.88</v>
      </c>
      <c r="H5793">
        <v>5</v>
      </c>
      <c r="I5793">
        <f t="shared" si="90"/>
        <v>202.976</v>
      </c>
      <c r="J5793">
        <f>(Sales[[#This Row],[Selling Price Per Commodity]]-VLOOKUP(C5793,Products!A:E,4, FALSE))*Sales[[#This Row],[Quantity]]/10</f>
        <v>-287.75200000000001</v>
      </c>
      <c r="K5793">
        <f>WEEKDAY(Sales[[#This Row],[Date and Time]],2)</f>
        <v>3</v>
      </c>
    </row>
    <row r="5794" spans="1:11" x14ac:dyDescent="0.3">
      <c r="A5794" t="s">
        <v>9262</v>
      </c>
      <c r="B5794" s="1">
        <v>45326.951192129629</v>
      </c>
      <c r="C5794" t="s">
        <v>3407</v>
      </c>
      <c r="D5794" t="s">
        <v>1978</v>
      </c>
      <c r="E5794" t="s">
        <v>3471</v>
      </c>
      <c r="F5794" t="s">
        <v>3467</v>
      </c>
      <c r="G5794">
        <v>860.52</v>
      </c>
      <c r="H5794">
        <v>9</v>
      </c>
      <c r="I5794">
        <f t="shared" si="90"/>
        <v>95.61333333333333</v>
      </c>
      <c r="J5794">
        <f>(Sales[[#This Row],[Selling Price Per Commodity]]-VLOOKUP(C5794,Products!A:E,4, FALSE))*Sales[[#This Row],[Quantity]]/10</f>
        <v>52.274999999999999</v>
      </c>
      <c r="K5794">
        <f>WEEKDAY(Sales[[#This Row],[Date and Time]],2)</f>
        <v>7</v>
      </c>
    </row>
    <row r="5795" spans="1:11" x14ac:dyDescent="0.3">
      <c r="A5795" t="s">
        <v>9263</v>
      </c>
      <c r="B5795" s="1">
        <v>45411.620520833334</v>
      </c>
      <c r="C5795" t="s">
        <v>3333</v>
      </c>
      <c r="D5795" t="s">
        <v>1113</v>
      </c>
      <c r="E5795" t="s">
        <v>3461</v>
      </c>
      <c r="F5795" t="s">
        <v>3476</v>
      </c>
      <c r="G5795">
        <v>321.86</v>
      </c>
      <c r="H5795">
        <v>9</v>
      </c>
      <c r="I5795">
        <f t="shared" si="90"/>
        <v>35.762222222222221</v>
      </c>
      <c r="J5795">
        <f>(Sales[[#This Row],[Selling Price Per Commodity]]-VLOOKUP(C5795,Products!A:E,4, FALSE))*Sales[[#This Row],[Quantity]]/10</f>
        <v>-672.53199999999993</v>
      </c>
      <c r="K5795">
        <f>WEEKDAY(Sales[[#This Row],[Date and Time]],2)</f>
        <v>1</v>
      </c>
    </row>
    <row r="5796" spans="1:11" x14ac:dyDescent="0.3">
      <c r="A5796" t="s">
        <v>9264</v>
      </c>
      <c r="B5796" s="1">
        <v>45570.60292824074</v>
      </c>
      <c r="C5796" t="s">
        <v>3446</v>
      </c>
      <c r="D5796" t="s">
        <v>1927</v>
      </c>
      <c r="E5796" t="s">
        <v>3464</v>
      </c>
      <c r="F5796" t="s">
        <v>3472</v>
      </c>
      <c r="G5796">
        <v>1636.14</v>
      </c>
      <c r="H5796">
        <v>3</v>
      </c>
      <c r="I5796">
        <f t="shared" si="90"/>
        <v>545.38</v>
      </c>
      <c r="J5796">
        <f>(Sales[[#This Row],[Selling Price Per Commodity]]-VLOOKUP(C5796,Products!A:E,4, FALSE))*Sales[[#This Row],[Quantity]]/10</f>
        <v>-79.38000000000001</v>
      </c>
      <c r="K5796">
        <f>WEEKDAY(Sales[[#This Row],[Date and Time]],2)</f>
        <v>6</v>
      </c>
    </row>
    <row r="5797" spans="1:11" x14ac:dyDescent="0.3">
      <c r="A5797" t="s">
        <v>9265</v>
      </c>
      <c r="B5797" s="1">
        <v>45568.655868055554</v>
      </c>
      <c r="C5797" t="s">
        <v>3341</v>
      </c>
      <c r="D5797" t="s">
        <v>2598</v>
      </c>
      <c r="E5797" t="s">
        <v>3464</v>
      </c>
      <c r="F5797" t="s">
        <v>3462</v>
      </c>
      <c r="G5797">
        <v>1845.46</v>
      </c>
      <c r="H5797">
        <v>9</v>
      </c>
      <c r="I5797">
        <f t="shared" si="90"/>
        <v>205.05111111111111</v>
      </c>
      <c r="J5797">
        <f>(Sales[[#This Row],[Selling Price Per Commodity]]-VLOOKUP(C5797,Products!A:E,4, FALSE))*Sales[[#This Row],[Quantity]]/10</f>
        <v>114.697</v>
      </c>
      <c r="K5797">
        <f>WEEKDAY(Sales[[#This Row],[Date and Time]],2)</f>
        <v>4</v>
      </c>
    </row>
    <row r="5798" spans="1:11" x14ac:dyDescent="0.3">
      <c r="A5798" t="s">
        <v>9266</v>
      </c>
      <c r="B5798" s="1">
        <v>45475.286111111112</v>
      </c>
      <c r="C5798" t="s">
        <v>3386</v>
      </c>
      <c r="D5798" t="s">
        <v>37</v>
      </c>
      <c r="E5798" t="s">
        <v>3466</v>
      </c>
      <c r="F5798" t="s">
        <v>3467</v>
      </c>
      <c r="G5798">
        <v>453.05</v>
      </c>
      <c r="H5798">
        <v>5</v>
      </c>
      <c r="I5798">
        <f t="shared" si="90"/>
        <v>90.61</v>
      </c>
      <c r="J5798">
        <f>(Sales[[#This Row],[Selling Price Per Commodity]]-VLOOKUP(C5798,Products!A:E,4, FALSE))*Sales[[#This Row],[Quantity]]/10</f>
        <v>-330.33</v>
      </c>
      <c r="K5798">
        <f>WEEKDAY(Sales[[#This Row],[Date and Time]],2)</f>
        <v>2</v>
      </c>
    </row>
    <row r="5799" spans="1:11" x14ac:dyDescent="0.3">
      <c r="A5799" t="s">
        <v>9267</v>
      </c>
      <c r="B5799" s="1">
        <v>45415.134189814817</v>
      </c>
      <c r="C5799" t="s">
        <v>3403</v>
      </c>
      <c r="D5799" t="s">
        <v>2747</v>
      </c>
      <c r="E5799" t="s">
        <v>3471</v>
      </c>
      <c r="F5799" t="s">
        <v>3472</v>
      </c>
      <c r="G5799">
        <v>334.47</v>
      </c>
      <c r="H5799">
        <v>1</v>
      </c>
      <c r="I5799">
        <f t="shared" si="90"/>
        <v>334.47</v>
      </c>
      <c r="J5799">
        <f>(Sales[[#This Row],[Selling Price Per Commodity]]-VLOOKUP(C5799,Products!A:E,4, FALSE))*Sales[[#This Row],[Quantity]]/10</f>
        <v>-57.019999999999996</v>
      </c>
      <c r="K5799">
        <f>WEEKDAY(Sales[[#This Row],[Date and Time]],2)</f>
        <v>5</v>
      </c>
    </row>
    <row r="5800" spans="1:11" x14ac:dyDescent="0.3">
      <c r="A5800" t="s">
        <v>9268</v>
      </c>
      <c r="B5800" s="1">
        <v>45304.888865740744</v>
      </c>
      <c r="C5800" t="s">
        <v>3350</v>
      </c>
      <c r="D5800" t="s">
        <v>2167</v>
      </c>
      <c r="E5800" t="s">
        <v>3461</v>
      </c>
      <c r="F5800" t="s">
        <v>3469</v>
      </c>
      <c r="G5800">
        <v>286.99</v>
      </c>
      <c r="H5800">
        <v>10</v>
      </c>
      <c r="I5800">
        <f t="shared" si="90"/>
        <v>28.699000000000002</v>
      </c>
      <c r="J5800">
        <f>(Sales[[#This Row],[Selling Price Per Commodity]]-VLOOKUP(C5800,Products!A:E,4, FALSE))*Sales[[#This Row],[Quantity]]/10</f>
        <v>-914.54099999999994</v>
      </c>
      <c r="K5800">
        <f>WEEKDAY(Sales[[#This Row],[Date and Time]],2)</f>
        <v>6</v>
      </c>
    </row>
    <row r="5801" spans="1:11" x14ac:dyDescent="0.3">
      <c r="A5801" t="s">
        <v>9269</v>
      </c>
      <c r="B5801" s="1">
        <v>45501.041585648149</v>
      </c>
      <c r="C5801" t="s">
        <v>3387</v>
      </c>
      <c r="D5801" t="s">
        <v>1877</v>
      </c>
      <c r="E5801" t="s">
        <v>3466</v>
      </c>
      <c r="F5801" t="s">
        <v>3472</v>
      </c>
      <c r="G5801">
        <v>565.42999999999995</v>
      </c>
      <c r="H5801">
        <v>2</v>
      </c>
      <c r="I5801">
        <f t="shared" si="90"/>
        <v>282.71499999999997</v>
      </c>
      <c r="J5801">
        <f>(Sales[[#This Row],[Selling Price Per Commodity]]-VLOOKUP(C5801,Products!A:E,4, FALSE))*Sales[[#This Row],[Quantity]]/10</f>
        <v>23.994999999999994</v>
      </c>
      <c r="K5801">
        <f>WEEKDAY(Sales[[#This Row],[Date and Time]],2)</f>
        <v>7</v>
      </c>
    </row>
    <row r="5802" spans="1:11" x14ac:dyDescent="0.3">
      <c r="A5802" t="s">
        <v>9270</v>
      </c>
      <c r="B5802" s="1">
        <v>45464.43041666667</v>
      </c>
      <c r="C5802" t="s">
        <v>3308</v>
      </c>
      <c r="D5802" t="s">
        <v>1054</v>
      </c>
      <c r="E5802" t="s">
        <v>3464</v>
      </c>
      <c r="F5802" t="s">
        <v>3476</v>
      </c>
      <c r="G5802">
        <v>1463.33</v>
      </c>
      <c r="H5802">
        <v>8</v>
      </c>
      <c r="I5802">
        <f t="shared" si="90"/>
        <v>182.91624999999999</v>
      </c>
      <c r="J5802">
        <f>(Sales[[#This Row],[Selling Price Per Commodity]]-VLOOKUP(C5802,Products!A:E,4, FALSE))*Sales[[#This Row],[Quantity]]/10</f>
        <v>-652.52300000000002</v>
      </c>
      <c r="K5802">
        <f>WEEKDAY(Sales[[#This Row],[Date and Time]],2)</f>
        <v>5</v>
      </c>
    </row>
    <row r="5803" spans="1:11" x14ac:dyDescent="0.3">
      <c r="A5803" t="s">
        <v>9271</v>
      </c>
      <c r="B5803" s="1">
        <v>45404.042500000003</v>
      </c>
      <c r="C5803" t="s">
        <v>3357</v>
      </c>
      <c r="D5803" t="s">
        <v>1550</v>
      </c>
      <c r="E5803" t="s">
        <v>3461</v>
      </c>
      <c r="F5803" t="s">
        <v>3472</v>
      </c>
      <c r="G5803">
        <v>995.6</v>
      </c>
      <c r="H5803">
        <v>5</v>
      </c>
      <c r="I5803">
        <f t="shared" si="90"/>
        <v>199.12</v>
      </c>
      <c r="J5803">
        <f>(Sales[[#This Row],[Selling Price Per Commodity]]-VLOOKUP(C5803,Products!A:E,4, FALSE))*Sales[[#This Row],[Quantity]]/10</f>
        <v>-53.185000000000002</v>
      </c>
      <c r="K5803">
        <f>WEEKDAY(Sales[[#This Row],[Date and Time]],2)</f>
        <v>1</v>
      </c>
    </row>
    <row r="5804" spans="1:11" x14ac:dyDescent="0.3">
      <c r="A5804" t="s">
        <v>9272</v>
      </c>
      <c r="B5804" s="1">
        <v>45349.30878472222</v>
      </c>
      <c r="C5804" t="s">
        <v>3429</v>
      </c>
      <c r="D5804" t="s">
        <v>1826</v>
      </c>
      <c r="E5804" t="s">
        <v>3461</v>
      </c>
      <c r="F5804" t="s">
        <v>3467</v>
      </c>
      <c r="G5804">
        <v>1523.46</v>
      </c>
      <c r="H5804">
        <v>8</v>
      </c>
      <c r="I5804">
        <f t="shared" si="90"/>
        <v>190.4325</v>
      </c>
      <c r="J5804">
        <f>(Sales[[#This Row],[Selling Price Per Commodity]]-VLOOKUP(C5804,Products!A:E,4, FALSE))*Sales[[#This Row],[Quantity]]/10</f>
        <v>-370.75799999999998</v>
      </c>
      <c r="K5804">
        <f>WEEKDAY(Sales[[#This Row],[Date and Time]],2)</f>
        <v>2</v>
      </c>
    </row>
    <row r="5805" spans="1:11" x14ac:dyDescent="0.3">
      <c r="A5805" t="s">
        <v>9273</v>
      </c>
      <c r="B5805" s="1">
        <v>45327.137175925927</v>
      </c>
      <c r="C5805" t="s">
        <v>3296</v>
      </c>
      <c r="D5805" t="s">
        <v>1534</v>
      </c>
      <c r="E5805" t="s">
        <v>3461</v>
      </c>
      <c r="F5805" t="s">
        <v>3472</v>
      </c>
      <c r="G5805">
        <v>1321.37</v>
      </c>
      <c r="H5805">
        <v>8</v>
      </c>
      <c r="I5805">
        <f t="shared" si="90"/>
        <v>165.17124999999999</v>
      </c>
      <c r="J5805">
        <f>(Sales[[#This Row],[Selling Price Per Commodity]]-VLOOKUP(C5805,Products!A:E,4, FALSE))*Sales[[#This Row],[Quantity]]/10</f>
        <v>-337.65500000000003</v>
      </c>
      <c r="K5805">
        <f>WEEKDAY(Sales[[#This Row],[Date and Time]],2)</f>
        <v>1</v>
      </c>
    </row>
    <row r="5806" spans="1:11" x14ac:dyDescent="0.3">
      <c r="A5806" t="s">
        <v>9274</v>
      </c>
      <c r="B5806" s="1">
        <v>45604.362361111111</v>
      </c>
      <c r="C5806" t="s">
        <v>3315</v>
      </c>
      <c r="D5806" t="s">
        <v>634</v>
      </c>
      <c r="E5806" t="s">
        <v>3461</v>
      </c>
      <c r="F5806" t="s">
        <v>3467</v>
      </c>
      <c r="G5806">
        <v>551.32000000000005</v>
      </c>
      <c r="H5806">
        <v>2</v>
      </c>
      <c r="I5806">
        <f t="shared" si="90"/>
        <v>275.66000000000003</v>
      </c>
      <c r="J5806">
        <f>(Sales[[#This Row],[Selling Price Per Commodity]]-VLOOKUP(C5806,Products!A:E,4, FALSE))*Sales[[#This Row],[Quantity]]/10</f>
        <v>36.936</v>
      </c>
      <c r="K5806">
        <f>WEEKDAY(Sales[[#This Row],[Date and Time]],2)</f>
        <v>5</v>
      </c>
    </row>
    <row r="5807" spans="1:11" x14ac:dyDescent="0.3">
      <c r="A5807" t="s">
        <v>9275</v>
      </c>
      <c r="B5807" s="1">
        <v>45476.058888888889</v>
      </c>
      <c r="C5807" t="s">
        <v>3241</v>
      </c>
      <c r="D5807" t="s">
        <v>819</v>
      </c>
      <c r="E5807" t="s">
        <v>3464</v>
      </c>
      <c r="F5807" t="s">
        <v>3462</v>
      </c>
      <c r="G5807">
        <v>360.16</v>
      </c>
      <c r="H5807">
        <v>2</v>
      </c>
      <c r="I5807">
        <f t="shared" si="90"/>
        <v>180.08</v>
      </c>
      <c r="J5807">
        <f>(Sales[[#This Row],[Selling Price Per Commodity]]-VLOOKUP(C5807,Products!A:E,4, FALSE))*Sales[[#This Row],[Quantity]]/10</f>
        <v>-83.085999999999984</v>
      </c>
      <c r="K5807">
        <f>WEEKDAY(Sales[[#This Row],[Date and Time]],2)</f>
        <v>3</v>
      </c>
    </row>
    <row r="5808" spans="1:11" x14ac:dyDescent="0.3">
      <c r="A5808" t="s">
        <v>9276</v>
      </c>
      <c r="B5808" s="1">
        <v>45311.236122685186</v>
      </c>
      <c r="C5808" t="s">
        <v>3371</v>
      </c>
      <c r="D5808" t="s">
        <v>2702</v>
      </c>
      <c r="E5808" t="s">
        <v>3471</v>
      </c>
      <c r="F5808" t="s">
        <v>3476</v>
      </c>
      <c r="G5808">
        <v>584.30999999999995</v>
      </c>
      <c r="H5808">
        <v>6</v>
      </c>
      <c r="I5808">
        <f t="shared" si="90"/>
        <v>97.384999999999991</v>
      </c>
      <c r="J5808">
        <f>(Sales[[#This Row],[Selling Price Per Commodity]]-VLOOKUP(C5808,Products!A:E,4, FALSE))*Sales[[#This Row],[Quantity]]/10</f>
        <v>-163.881</v>
      </c>
      <c r="K5808">
        <f>WEEKDAY(Sales[[#This Row],[Date and Time]],2)</f>
        <v>6</v>
      </c>
    </row>
    <row r="5809" spans="1:11" x14ac:dyDescent="0.3">
      <c r="A5809" t="s">
        <v>9277</v>
      </c>
      <c r="B5809" s="1">
        <v>45605.266504629632</v>
      </c>
      <c r="C5809" t="s">
        <v>3312</v>
      </c>
      <c r="D5809" t="s">
        <v>2403</v>
      </c>
      <c r="E5809" t="s">
        <v>3461</v>
      </c>
      <c r="F5809" t="s">
        <v>3469</v>
      </c>
      <c r="G5809">
        <v>268.17</v>
      </c>
      <c r="H5809">
        <v>1</v>
      </c>
      <c r="I5809">
        <f t="shared" si="90"/>
        <v>268.17</v>
      </c>
      <c r="J5809">
        <f>(Sales[[#This Row],[Selling Price Per Commodity]]-VLOOKUP(C5809,Products!A:E,4, FALSE))*Sales[[#This Row],[Quantity]]/10</f>
        <v>7.4540000000000024</v>
      </c>
      <c r="K5809">
        <f>WEEKDAY(Sales[[#This Row],[Date and Time]],2)</f>
        <v>6</v>
      </c>
    </row>
    <row r="5810" spans="1:11" x14ac:dyDescent="0.3">
      <c r="A5810" t="s">
        <v>9278</v>
      </c>
      <c r="B5810" s="1">
        <v>45487.166481481479</v>
      </c>
      <c r="C5810" t="s">
        <v>3298</v>
      </c>
      <c r="D5810" t="s">
        <v>2224</v>
      </c>
      <c r="E5810" t="s">
        <v>3466</v>
      </c>
      <c r="F5810" t="s">
        <v>3462</v>
      </c>
      <c r="G5810">
        <v>847.26</v>
      </c>
      <c r="H5810">
        <v>5</v>
      </c>
      <c r="I5810">
        <f t="shared" si="90"/>
        <v>169.452</v>
      </c>
      <c r="J5810">
        <f>(Sales[[#This Row],[Selling Price Per Commodity]]-VLOOKUP(C5810,Products!A:E,4, FALSE))*Sales[[#This Row],[Quantity]]/10</f>
        <v>-397.84399999999999</v>
      </c>
      <c r="K5810">
        <f>WEEKDAY(Sales[[#This Row],[Date and Time]],2)</f>
        <v>7</v>
      </c>
    </row>
    <row r="5811" spans="1:11" x14ac:dyDescent="0.3">
      <c r="A5811" t="s">
        <v>9279</v>
      </c>
      <c r="B5811" s="1">
        <v>45330.589583333334</v>
      </c>
      <c r="C5811" t="s">
        <v>3214</v>
      </c>
      <c r="D5811" t="s">
        <v>2089</v>
      </c>
      <c r="E5811" t="s">
        <v>3479</v>
      </c>
      <c r="F5811" t="s">
        <v>3476</v>
      </c>
      <c r="G5811">
        <v>635.65</v>
      </c>
      <c r="H5811">
        <v>2</v>
      </c>
      <c r="I5811">
        <f t="shared" si="90"/>
        <v>317.82499999999999</v>
      </c>
      <c r="J5811">
        <f>(Sales[[#This Row],[Selling Price Per Commodity]]-VLOOKUP(C5811,Products!A:E,4, FALSE))*Sales[[#This Row],[Quantity]]/10</f>
        <v>-23.493000000000006</v>
      </c>
      <c r="K5811">
        <f>WEEKDAY(Sales[[#This Row],[Date and Time]],2)</f>
        <v>4</v>
      </c>
    </row>
    <row r="5812" spans="1:11" x14ac:dyDescent="0.3">
      <c r="A5812" t="s">
        <v>9280</v>
      </c>
      <c r="B5812" s="1">
        <v>45588.308923611112</v>
      </c>
      <c r="C5812" t="s">
        <v>3364</v>
      </c>
      <c r="D5812" t="s">
        <v>2049</v>
      </c>
      <c r="E5812" t="s">
        <v>3479</v>
      </c>
      <c r="F5812" t="s">
        <v>3472</v>
      </c>
      <c r="G5812">
        <v>957.5</v>
      </c>
      <c r="H5812">
        <v>8</v>
      </c>
      <c r="I5812">
        <f t="shared" si="90"/>
        <v>119.6875</v>
      </c>
      <c r="J5812">
        <f>(Sales[[#This Row],[Selling Price Per Commodity]]-VLOOKUP(C5812,Products!A:E,4, FALSE))*Sales[[#This Row],[Quantity]]/10</f>
        <v>-521.75400000000002</v>
      </c>
      <c r="K5812">
        <f>WEEKDAY(Sales[[#This Row],[Date and Time]],2)</f>
        <v>3</v>
      </c>
    </row>
    <row r="5813" spans="1:11" x14ac:dyDescent="0.3">
      <c r="A5813" t="s">
        <v>9281</v>
      </c>
      <c r="B5813" s="1">
        <v>45552.785428240742</v>
      </c>
      <c r="C5813" t="s">
        <v>3274</v>
      </c>
      <c r="D5813" t="s">
        <v>2445</v>
      </c>
      <c r="E5813" t="s">
        <v>3471</v>
      </c>
      <c r="F5813" t="s">
        <v>3476</v>
      </c>
      <c r="G5813">
        <v>434.37</v>
      </c>
      <c r="H5813">
        <v>10</v>
      </c>
      <c r="I5813">
        <f t="shared" si="90"/>
        <v>43.436999999999998</v>
      </c>
      <c r="J5813">
        <f>(Sales[[#This Row],[Selling Price Per Commodity]]-VLOOKUP(C5813,Products!A:E,4, FALSE))*Sales[[#This Row],[Quantity]]/10</f>
        <v>-908.20299999999986</v>
      </c>
      <c r="K5813">
        <f>WEEKDAY(Sales[[#This Row],[Date and Time]],2)</f>
        <v>2</v>
      </c>
    </row>
    <row r="5814" spans="1:11" x14ac:dyDescent="0.3">
      <c r="A5814" t="s">
        <v>9282</v>
      </c>
      <c r="B5814" s="1">
        <v>45592.039351851854</v>
      </c>
      <c r="C5814" t="s">
        <v>3312</v>
      </c>
      <c r="D5814" t="s">
        <v>1581</v>
      </c>
      <c r="E5814" t="s">
        <v>3464</v>
      </c>
      <c r="F5814" t="s">
        <v>3472</v>
      </c>
      <c r="G5814">
        <v>206.44</v>
      </c>
      <c r="H5814">
        <v>10</v>
      </c>
      <c r="I5814">
        <f t="shared" si="90"/>
        <v>20.643999999999998</v>
      </c>
      <c r="J5814">
        <f>(Sales[[#This Row],[Selling Price Per Commodity]]-VLOOKUP(C5814,Products!A:E,4, FALSE))*Sales[[#This Row],[Quantity]]/10</f>
        <v>-172.98599999999999</v>
      </c>
      <c r="K5814">
        <f>WEEKDAY(Sales[[#This Row],[Date and Time]],2)</f>
        <v>7</v>
      </c>
    </row>
    <row r="5815" spans="1:11" x14ac:dyDescent="0.3">
      <c r="A5815" t="s">
        <v>9283</v>
      </c>
      <c r="B5815" s="1">
        <v>45441.33935185185</v>
      </c>
      <c r="C5815" t="s">
        <v>3399</v>
      </c>
      <c r="D5815" t="s">
        <v>1176</v>
      </c>
      <c r="E5815" t="s">
        <v>3461</v>
      </c>
      <c r="F5815" t="s">
        <v>3462</v>
      </c>
      <c r="G5815">
        <v>1311.19</v>
      </c>
      <c r="H5815">
        <v>10</v>
      </c>
      <c r="I5815">
        <f t="shared" si="90"/>
        <v>131.119</v>
      </c>
      <c r="J5815">
        <f>(Sales[[#This Row],[Selling Price Per Commodity]]-VLOOKUP(C5815,Products!A:E,4, FALSE))*Sales[[#This Row],[Quantity]]/10</f>
        <v>-556.101</v>
      </c>
      <c r="K5815">
        <f>WEEKDAY(Sales[[#This Row],[Date and Time]],2)</f>
        <v>3</v>
      </c>
    </row>
    <row r="5816" spans="1:11" x14ac:dyDescent="0.3">
      <c r="A5816" t="s">
        <v>9284</v>
      </c>
      <c r="B5816" s="1">
        <v>45555.25886574074</v>
      </c>
      <c r="C5816" t="s">
        <v>3389</v>
      </c>
      <c r="D5816" t="s">
        <v>106</v>
      </c>
      <c r="E5816" t="s">
        <v>3471</v>
      </c>
      <c r="F5816" t="s">
        <v>3472</v>
      </c>
      <c r="G5816">
        <v>1246.25</v>
      </c>
      <c r="H5816">
        <v>10</v>
      </c>
      <c r="I5816">
        <f t="shared" si="90"/>
        <v>124.625</v>
      </c>
      <c r="J5816">
        <f>(Sales[[#This Row],[Selling Price Per Commodity]]-VLOOKUP(C5816,Products!A:E,4, FALSE))*Sales[[#This Row],[Quantity]]/10</f>
        <v>-101.89500000000001</v>
      </c>
      <c r="K5816">
        <f>WEEKDAY(Sales[[#This Row],[Date and Time]],2)</f>
        <v>5</v>
      </c>
    </row>
    <row r="5817" spans="1:11" x14ac:dyDescent="0.3">
      <c r="A5817" t="s">
        <v>9285</v>
      </c>
      <c r="B5817" s="1">
        <v>45442.848634259259</v>
      </c>
      <c r="C5817" t="s">
        <v>3366</v>
      </c>
      <c r="D5817" t="s">
        <v>2070</v>
      </c>
      <c r="E5817" t="s">
        <v>3471</v>
      </c>
      <c r="F5817" t="s">
        <v>3462</v>
      </c>
      <c r="G5817">
        <v>178.21</v>
      </c>
      <c r="H5817">
        <v>10</v>
      </c>
      <c r="I5817">
        <f t="shared" si="90"/>
        <v>17.821000000000002</v>
      </c>
      <c r="J5817">
        <f>(Sales[[#This Row],[Selling Price Per Commodity]]-VLOOKUP(C5817,Products!A:E,4, FALSE))*Sales[[#This Row],[Quantity]]/10</f>
        <v>-651.48899999999992</v>
      </c>
      <c r="K5817">
        <f>WEEKDAY(Sales[[#This Row],[Date and Time]],2)</f>
        <v>4</v>
      </c>
    </row>
    <row r="5818" spans="1:11" x14ac:dyDescent="0.3">
      <c r="A5818" t="s">
        <v>9286</v>
      </c>
      <c r="B5818" s="1">
        <v>45450.201597222222</v>
      </c>
      <c r="C5818" t="s">
        <v>3338</v>
      </c>
      <c r="D5818" t="s">
        <v>2245</v>
      </c>
      <c r="E5818" t="s">
        <v>3479</v>
      </c>
      <c r="F5818" t="s">
        <v>3476</v>
      </c>
      <c r="G5818">
        <v>257.56</v>
      </c>
      <c r="H5818">
        <v>3</v>
      </c>
      <c r="I5818">
        <f t="shared" si="90"/>
        <v>85.853333333333339</v>
      </c>
      <c r="J5818">
        <f>(Sales[[#This Row],[Selling Price Per Commodity]]-VLOOKUP(C5818,Products!A:E,4, FALSE))*Sales[[#This Row],[Quantity]]/10</f>
        <v>21.048999999999999</v>
      </c>
      <c r="K5818">
        <f>WEEKDAY(Sales[[#This Row],[Date and Time]],2)</f>
        <v>5</v>
      </c>
    </row>
    <row r="5819" spans="1:11" x14ac:dyDescent="0.3">
      <c r="A5819" t="s">
        <v>9287</v>
      </c>
      <c r="B5819" s="1">
        <v>45548.898078703707</v>
      </c>
      <c r="C5819" t="s">
        <v>3363</v>
      </c>
      <c r="D5819" t="s">
        <v>1856</v>
      </c>
      <c r="E5819" t="s">
        <v>3464</v>
      </c>
      <c r="F5819" t="s">
        <v>3467</v>
      </c>
      <c r="G5819">
        <v>1126.82</v>
      </c>
      <c r="H5819">
        <v>1</v>
      </c>
      <c r="I5819">
        <f t="shared" si="90"/>
        <v>1126.82</v>
      </c>
      <c r="J5819">
        <f>(Sales[[#This Row],[Selling Price Per Commodity]]-VLOOKUP(C5819,Products!A:E,4, FALSE))*Sales[[#This Row],[Quantity]]/10</f>
        <v>44.789000000000001</v>
      </c>
      <c r="K5819">
        <f>WEEKDAY(Sales[[#This Row],[Date and Time]],2)</f>
        <v>5</v>
      </c>
    </row>
    <row r="5820" spans="1:11" x14ac:dyDescent="0.3">
      <c r="A5820" t="s">
        <v>9288</v>
      </c>
      <c r="B5820" s="1">
        <v>45474.882361111115</v>
      </c>
      <c r="C5820" t="s">
        <v>3429</v>
      </c>
      <c r="D5820" t="s">
        <v>2777</v>
      </c>
      <c r="E5820" t="s">
        <v>3471</v>
      </c>
      <c r="F5820" t="s">
        <v>3462</v>
      </c>
      <c r="G5820">
        <v>321.73</v>
      </c>
      <c r="H5820">
        <v>5</v>
      </c>
      <c r="I5820">
        <f t="shared" si="90"/>
        <v>64.346000000000004</v>
      </c>
      <c r="J5820">
        <f>(Sales[[#This Row],[Selling Price Per Commodity]]-VLOOKUP(C5820,Products!A:E,4, FALSE))*Sales[[#This Row],[Quantity]]/10</f>
        <v>-294.767</v>
      </c>
      <c r="K5820">
        <f>WEEKDAY(Sales[[#This Row],[Date and Time]],2)</f>
        <v>1</v>
      </c>
    </row>
    <row r="5821" spans="1:11" x14ac:dyDescent="0.3">
      <c r="A5821" t="s">
        <v>9289</v>
      </c>
      <c r="B5821" s="1">
        <v>45581.140219907407</v>
      </c>
      <c r="C5821" t="s">
        <v>3241</v>
      </c>
      <c r="D5821" t="s">
        <v>1512</v>
      </c>
      <c r="E5821" t="s">
        <v>3461</v>
      </c>
      <c r="F5821" t="s">
        <v>3472</v>
      </c>
      <c r="G5821">
        <v>645.29999999999995</v>
      </c>
      <c r="H5821">
        <v>1</v>
      </c>
      <c r="I5821">
        <f t="shared" si="90"/>
        <v>645.29999999999995</v>
      </c>
      <c r="J5821">
        <f>(Sales[[#This Row],[Selling Price Per Commodity]]-VLOOKUP(C5821,Products!A:E,4, FALSE))*Sales[[#This Row],[Quantity]]/10</f>
        <v>4.9789999999999965</v>
      </c>
      <c r="K5821">
        <f>WEEKDAY(Sales[[#This Row],[Date and Time]],2)</f>
        <v>3</v>
      </c>
    </row>
    <row r="5822" spans="1:11" x14ac:dyDescent="0.3">
      <c r="A5822" t="s">
        <v>9290</v>
      </c>
      <c r="B5822" s="1">
        <v>45612.96230324074</v>
      </c>
      <c r="C5822" t="s">
        <v>3264</v>
      </c>
      <c r="D5822" t="s">
        <v>929</v>
      </c>
      <c r="E5822" t="s">
        <v>3479</v>
      </c>
      <c r="F5822" t="s">
        <v>3467</v>
      </c>
      <c r="G5822">
        <v>1007.27</v>
      </c>
      <c r="H5822">
        <v>8</v>
      </c>
      <c r="I5822">
        <f t="shared" si="90"/>
        <v>125.90875</v>
      </c>
      <c r="J5822">
        <f>(Sales[[#This Row],[Selling Price Per Commodity]]-VLOOKUP(C5822,Products!A:E,4, FALSE))*Sales[[#This Row],[Quantity]]/10</f>
        <v>-98.569000000000003</v>
      </c>
      <c r="K5822">
        <f>WEEKDAY(Sales[[#This Row],[Date and Time]],2)</f>
        <v>6</v>
      </c>
    </row>
    <row r="5823" spans="1:11" x14ac:dyDescent="0.3">
      <c r="A5823" t="s">
        <v>9291</v>
      </c>
      <c r="B5823" s="1">
        <v>45444.719363425924</v>
      </c>
      <c r="C5823" t="s">
        <v>3442</v>
      </c>
      <c r="D5823" t="s">
        <v>1386</v>
      </c>
      <c r="E5823" t="s">
        <v>3461</v>
      </c>
      <c r="F5823" t="s">
        <v>3467</v>
      </c>
      <c r="G5823">
        <v>1347.56</v>
      </c>
      <c r="H5823">
        <v>1</v>
      </c>
      <c r="I5823">
        <f t="shared" si="90"/>
        <v>1347.56</v>
      </c>
      <c r="J5823">
        <f>(Sales[[#This Row],[Selling Price Per Commodity]]-VLOOKUP(C5823,Products!A:E,4, FALSE))*Sales[[#This Row],[Quantity]]/10</f>
        <v>81.539000000000001</v>
      </c>
      <c r="K5823">
        <f>WEEKDAY(Sales[[#This Row],[Date and Time]],2)</f>
        <v>6</v>
      </c>
    </row>
    <row r="5824" spans="1:11" x14ac:dyDescent="0.3">
      <c r="A5824" t="s">
        <v>9292</v>
      </c>
      <c r="B5824" s="1">
        <v>45424.498391203706</v>
      </c>
      <c r="C5824" t="s">
        <v>3324</v>
      </c>
      <c r="D5824" t="s">
        <v>1590</v>
      </c>
      <c r="E5824" t="s">
        <v>3471</v>
      </c>
      <c r="F5824" t="s">
        <v>3472</v>
      </c>
      <c r="G5824">
        <v>1736.96</v>
      </c>
      <c r="H5824">
        <v>9</v>
      </c>
      <c r="I5824">
        <f t="shared" si="90"/>
        <v>192.99555555555557</v>
      </c>
      <c r="J5824">
        <f>(Sales[[#This Row],[Selling Price Per Commodity]]-VLOOKUP(C5824,Products!A:E,4, FALSE))*Sales[[#This Row],[Quantity]]/10</f>
        <v>-211.369</v>
      </c>
      <c r="K5824">
        <f>WEEKDAY(Sales[[#This Row],[Date and Time]],2)</f>
        <v>7</v>
      </c>
    </row>
    <row r="5825" spans="1:11" x14ac:dyDescent="0.3">
      <c r="A5825" t="s">
        <v>9293</v>
      </c>
      <c r="B5825" s="1">
        <v>45474.224988425929</v>
      </c>
      <c r="C5825" t="s">
        <v>3403</v>
      </c>
      <c r="D5825" t="s">
        <v>434</v>
      </c>
      <c r="E5825" t="s">
        <v>3461</v>
      </c>
      <c r="F5825" t="s">
        <v>3467</v>
      </c>
      <c r="G5825">
        <v>1081.18</v>
      </c>
      <c r="H5825">
        <v>1</v>
      </c>
      <c r="I5825">
        <f t="shared" si="90"/>
        <v>1081.18</v>
      </c>
      <c r="J5825">
        <f>(Sales[[#This Row],[Selling Price Per Commodity]]-VLOOKUP(C5825,Products!A:E,4, FALSE))*Sales[[#This Row],[Quantity]]/10</f>
        <v>17.65100000000001</v>
      </c>
      <c r="K5825">
        <f>WEEKDAY(Sales[[#This Row],[Date and Time]],2)</f>
        <v>1</v>
      </c>
    </row>
    <row r="5826" spans="1:11" x14ac:dyDescent="0.3">
      <c r="A5826" t="s">
        <v>9294</v>
      </c>
      <c r="B5826" s="1">
        <v>45347.714756944442</v>
      </c>
      <c r="C5826" t="s">
        <v>3429</v>
      </c>
      <c r="D5826" t="s">
        <v>408</v>
      </c>
      <c r="E5826" t="s">
        <v>3461</v>
      </c>
      <c r="F5826" t="s">
        <v>3467</v>
      </c>
      <c r="G5826">
        <v>514.72</v>
      </c>
      <c r="H5826">
        <v>1</v>
      </c>
      <c r="I5826">
        <f t="shared" ref="I5826:I5889" si="91" xml:space="preserve"> G5826/H5826</f>
        <v>514.72</v>
      </c>
      <c r="J5826">
        <f>(Sales[[#This Row],[Selling Price Per Commodity]]-VLOOKUP(C5826,Products!A:E,4, FALSE))*Sales[[#This Row],[Quantity]]/10</f>
        <v>-13.915999999999997</v>
      </c>
      <c r="K5826">
        <f>WEEKDAY(Sales[[#This Row],[Date and Time]],2)</f>
        <v>7</v>
      </c>
    </row>
    <row r="5827" spans="1:11" x14ac:dyDescent="0.3">
      <c r="A5827" t="s">
        <v>9295</v>
      </c>
      <c r="B5827" s="1">
        <v>45571.024618055555</v>
      </c>
      <c r="C5827" t="s">
        <v>3375</v>
      </c>
      <c r="D5827" t="s">
        <v>779</v>
      </c>
      <c r="E5827" t="s">
        <v>3479</v>
      </c>
      <c r="F5827" t="s">
        <v>3462</v>
      </c>
      <c r="G5827">
        <v>1704.26</v>
      </c>
      <c r="H5827">
        <v>5</v>
      </c>
      <c r="I5827">
        <f t="shared" si="91"/>
        <v>340.85199999999998</v>
      </c>
      <c r="J5827">
        <f>(Sales[[#This Row],[Selling Price Per Commodity]]-VLOOKUP(C5827,Products!A:E,4, FALSE))*Sales[[#This Row],[Quantity]]/10</f>
        <v>-116.64400000000001</v>
      </c>
      <c r="K5827">
        <f>WEEKDAY(Sales[[#This Row],[Date and Time]],2)</f>
        <v>7</v>
      </c>
    </row>
    <row r="5828" spans="1:11" x14ac:dyDescent="0.3">
      <c r="A5828" t="s">
        <v>9296</v>
      </c>
      <c r="B5828" s="1">
        <v>45421.843634259261</v>
      </c>
      <c r="C5828" t="s">
        <v>3418</v>
      </c>
      <c r="D5828" t="s">
        <v>1396</v>
      </c>
      <c r="E5828" t="s">
        <v>3471</v>
      </c>
      <c r="F5828" t="s">
        <v>3472</v>
      </c>
      <c r="G5828">
        <v>509.32</v>
      </c>
      <c r="H5828">
        <v>6</v>
      </c>
      <c r="I5828">
        <f t="shared" si="91"/>
        <v>84.88666666666667</v>
      </c>
      <c r="J5828">
        <f>(Sales[[#This Row],[Selling Price Per Commodity]]-VLOOKUP(C5828,Products!A:E,4, FALSE))*Sales[[#This Row],[Quantity]]/10</f>
        <v>-287.21000000000004</v>
      </c>
      <c r="K5828">
        <f>WEEKDAY(Sales[[#This Row],[Date and Time]],2)</f>
        <v>4</v>
      </c>
    </row>
    <row r="5829" spans="1:11" x14ac:dyDescent="0.3">
      <c r="A5829" t="s">
        <v>9297</v>
      </c>
      <c r="B5829" s="1">
        <v>45392.608842592592</v>
      </c>
      <c r="C5829" t="s">
        <v>3356</v>
      </c>
      <c r="D5829" t="s">
        <v>2783</v>
      </c>
      <c r="E5829" t="s">
        <v>3461</v>
      </c>
      <c r="F5829" t="s">
        <v>3472</v>
      </c>
      <c r="G5829">
        <v>749</v>
      </c>
      <c r="H5829">
        <v>3</v>
      </c>
      <c r="I5829">
        <f t="shared" si="91"/>
        <v>249.66666666666666</v>
      </c>
      <c r="J5829">
        <f>(Sales[[#This Row],[Selling Price Per Commodity]]-VLOOKUP(C5829,Products!A:E,4, FALSE))*Sales[[#This Row],[Quantity]]/10</f>
        <v>-18.162999999999997</v>
      </c>
      <c r="K5829">
        <f>WEEKDAY(Sales[[#This Row],[Date and Time]],2)</f>
        <v>3</v>
      </c>
    </row>
    <row r="5830" spans="1:11" x14ac:dyDescent="0.3">
      <c r="A5830" t="s">
        <v>9298</v>
      </c>
      <c r="B5830" s="1">
        <v>45329.473020833335</v>
      </c>
      <c r="C5830" t="s">
        <v>3277</v>
      </c>
      <c r="D5830" t="s">
        <v>3051</v>
      </c>
      <c r="E5830" t="s">
        <v>3461</v>
      </c>
      <c r="F5830" t="s">
        <v>3472</v>
      </c>
      <c r="G5830">
        <v>228.46</v>
      </c>
      <c r="H5830">
        <v>10</v>
      </c>
      <c r="I5830">
        <f t="shared" si="91"/>
        <v>22.846</v>
      </c>
      <c r="J5830">
        <f>(Sales[[#This Row],[Selling Price Per Commodity]]-VLOOKUP(C5830,Products!A:E,4, FALSE))*Sales[[#This Row],[Quantity]]/10</f>
        <v>-416.30399999999997</v>
      </c>
      <c r="K5830">
        <f>WEEKDAY(Sales[[#This Row],[Date and Time]],2)</f>
        <v>3</v>
      </c>
    </row>
    <row r="5831" spans="1:11" x14ac:dyDescent="0.3">
      <c r="A5831" t="s">
        <v>9299</v>
      </c>
      <c r="B5831" s="1">
        <v>45349.932164351849</v>
      </c>
      <c r="C5831" t="s">
        <v>3413</v>
      </c>
      <c r="D5831" t="s">
        <v>176</v>
      </c>
      <c r="E5831" t="s">
        <v>3471</v>
      </c>
      <c r="F5831" t="s">
        <v>3462</v>
      </c>
      <c r="G5831">
        <v>1405.05</v>
      </c>
      <c r="H5831">
        <v>8</v>
      </c>
      <c r="I5831">
        <f t="shared" si="91"/>
        <v>175.63124999999999</v>
      </c>
      <c r="J5831">
        <f>(Sales[[#This Row],[Selling Price Per Commodity]]-VLOOKUP(C5831,Products!A:E,4, FALSE))*Sales[[#This Row],[Quantity]]/10</f>
        <v>-108.74300000000001</v>
      </c>
      <c r="K5831">
        <f>WEEKDAY(Sales[[#This Row],[Date and Time]],2)</f>
        <v>2</v>
      </c>
    </row>
    <row r="5832" spans="1:11" x14ac:dyDescent="0.3">
      <c r="A5832" t="s">
        <v>9300</v>
      </c>
      <c r="B5832" s="1">
        <v>45501.652800925927</v>
      </c>
      <c r="C5832" t="s">
        <v>3339</v>
      </c>
      <c r="D5832" t="s">
        <v>1695</v>
      </c>
      <c r="E5832" t="s">
        <v>3464</v>
      </c>
      <c r="F5832" t="s">
        <v>3467</v>
      </c>
      <c r="G5832">
        <v>1529.88</v>
      </c>
      <c r="H5832">
        <v>1</v>
      </c>
      <c r="I5832">
        <f t="shared" si="91"/>
        <v>1529.88</v>
      </c>
      <c r="J5832">
        <f>(Sales[[#This Row],[Selling Price Per Commodity]]-VLOOKUP(C5832,Products!A:E,4, FALSE))*Sales[[#This Row],[Quantity]]/10</f>
        <v>88.329000000000008</v>
      </c>
      <c r="K5832">
        <f>WEEKDAY(Sales[[#This Row],[Date and Time]],2)</f>
        <v>7</v>
      </c>
    </row>
    <row r="5833" spans="1:11" x14ac:dyDescent="0.3">
      <c r="A5833" t="s">
        <v>9301</v>
      </c>
      <c r="B5833" s="1">
        <v>45369.874155092592</v>
      </c>
      <c r="C5833" t="s">
        <v>3415</v>
      </c>
      <c r="D5833" t="s">
        <v>2337</v>
      </c>
      <c r="E5833" t="s">
        <v>3464</v>
      </c>
      <c r="F5833" t="s">
        <v>3469</v>
      </c>
      <c r="G5833">
        <v>1669.35</v>
      </c>
      <c r="H5833">
        <v>1</v>
      </c>
      <c r="I5833">
        <f t="shared" si="91"/>
        <v>1669.35</v>
      </c>
      <c r="J5833">
        <f>(Sales[[#This Row],[Selling Price Per Commodity]]-VLOOKUP(C5833,Products!A:E,4, FALSE))*Sales[[#This Row],[Quantity]]/10</f>
        <v>155.98699999999999</v>
      </c>
      <c r="K5833">
        <f>WEEKDAY(Sales[[#This Row],[Date and Time]],2)</f>
        <v>1</v>
      </c>
    </row>
    <row r="5834" spans="1:11" x14ac:dyDescent="0.3">
      <c r="A5834" t="s">
        <v>9302</v>
      </c>
      <c r="B5834" s="1">
        <v>45461.83734953704</v>
      </c>
      <c r="C5834" t="s">
        <v>3362</v>
      </c>
      <c r="D5834" t="s">
        <v>2831</v>
      </c>
      <c r="E5834" t="s">
        <v>3461</v>
      </c>
      <c r="F5834" t="s">
        <v>3469</v>
      </c>
      <c r="G5834">
        <v>1985.11</v>
      </c>
      <c r="H5834">
        <v>1</v>
      </c>
      <c r="I5834">
        <f t="shared" si="91"/>
        <v>1985.11</v>
      </c>
      <c r="J5834">
        <f>(Sales[[#This Row],[Selling Price Per Commodity]]-VLOOKUP(C5834,Products!A:E,4, FALSE))*Sales[[#This Row],[Quantity]]/10</f>
        <v>170.24299999999999</v>
      </c>
      <c r="K5834">
        <f>WEEKDAY(Sales[[#This Row],[Date and Time]],2)</f>
        <v>2</v>
      </c>
    </row>
    <row r="5835" spans="1:11" x14ac:dyDescent="0.3">
      <c r="A5835" t="s">
        <v>9303</v>
      </c>
      <c r="B5835" s="1">
        <v>45589.833587962959</v>
      </c>
      <c r="C5835" t="s">
        <v>3351</v>
      </c>
      <c r="D5835" t="s">
        <v>2629</v>
      </c>
      <c r="E5835" t="s">
        <v>3466</v>
      </c>
      <c r="F5835" t="s">
        <v>3462</v>
      </c>
      <c r="G5835">
        <v>1483</v>
      </c>
      <c r="H5835">
        <v>6</v>
      </c>
      <c r="I5835">
        <f t="shared" si="91"/>
        <v>247.16666666666666</v>
      </c>
      <c r="J5835">
        <f>(Sales[[#This Row],[Selling Price Per Commodity]]-VLOOKUP(C5835,Products!A:E,4, FALSE))*Sales[[#This Row],[Quantity]]/10</f>
        <v>-237.67399999999998</v>
      </c>
      <c r="K5835">
        <f>WEEKDAY(Sales[[#This Row],[Date and Time]],2)</f>
        <v>4</v>
      </c>
    </row>
    <row r="5836" spans="1:11" x14ac:dyDescent="0.3">
      <c r="A5836" t="s">
        <v>9304</v>
      </c>
      <c r="B5836" s="1">
        <v>45456.706944444442</v>
      </c>
      <c r="C5836" t="s">
        <v>3322</v>
      </c>
      <c r="D5836" t="s">
        <v>510</v>
      </c>
      <c r="E5836" t="s">
        <v>3479</v>
      </c>
      <c r="F5836" t="s">
        <v>3469</v>
      </c>
      <c r="G5836">
        <v>242.64</v>
      </c>
      <c r="H5836">
        <v>4</v>
      </c>
      <c r="I5836">
        <f t="shared" si="91"/>
        <v>60.66</v>
      </c>
      <c r="J5836">
        <f>(Sales[[#This Row],[Selling Price Per Commodity]]-VLOOKUP(C5836,Products!A:E,4, FALSE))*Sales[[#This Row],[Quantity]]/10</f>
        <v>10.175999999999998</v>
      </c>
      <c r="K5836">
        <f>WEEKDAY(Sales[[#This Row],[Date and Time]],2)</f>
        <v>4</v>
      </c>
    </row>
    <row r="5837" spans="1:11" x14ac:dyDescent="0.3">
      <c r="A5837" t="s">
        <v>9305</v>
      </c>
      <c r="B5837" s="1">
        <v>45469.548703703702</v>
      </c>
      <c r="C5837" t="s">
        <v>3439</v>
      </c>
      <c r="D5837" t="s">
        <v>1223</v>
      </c>
      <c r="E5837" t="s">
        <v>3461</v>
      </c>
      <c r="F5837" t="s">
        <v>3462</v>
      </c>
      <c r="G5837">
        <v>334.52</v>
      </c>
      <c r="H5837">
        <v>9</v>
      </c>
      <c r="I5837">
        <f t="shared" si="91"/>
        <v>37.168888888888887</v>
      </c>
      <c r="J5837">
        <f>(Sales[[#This Row],[Selling Price Per Commodity]]-VLOOKUP(C5837,Products!A:E,4, FALSE))*Sales[[#This Row],[Quantity]]/10</f>
        <v>-817.80399999999997</v>
      </c>
      <c r="K5837">
        <f>WEEKDAY(Sales[[#This Row],[Date and Time]],2)</f>
        <v>3</v>
      </c>
    </row>
    <row r="5838" spans="1:11" x14ac:dyDescent="0.3">
      <c r="A5838" t="s">
        <v>9306</v>
      </c>
      <c r="B5838" s="1">
        <v>45406.695115740738</v>
      </c>
      <c r="C5838" t="s">
        <v>3223</v>
      </c>
      <c r="D5838" t="s">
        <v>2544</v>
      </c>
      <c r="E5838" t="s">
        <v>3479</v>
      </c>
      <c r="F5838" t="s">
        <v>3472</v>
      </c>
      <c r="G5838">
        <v>812.21</v>
      </c>
      <c r="H5838">
        <v>8</v>
      </c>
      <c r="I5838">
        <f t="shared" si="91"/>
        <v>101.52625</v>
      </c>
      <c r="J5838">
        <f>(Sales[[#This Row],[Selling Price Per Commodity]]-VLOOKUP(C5838,Products!A:E,4, FALSE))*Sales[[#This Row],[Quantity]]/10</f>
        <v>-282.04300000000001</v>
      </c>
      <c r="K5838">
        <f>WEEKDAY(Sales[[#This Row],[Date and Time]],2)</f>
        <v>3</v>
      </c>
    </row>
    <row r="5839" spans="1:11" x14ac:dyDescent="0.3">
      <c r="A5839" t="s">
        <v>9307</v>
      </c>
      <c r="B5839" s="1">
        <v>45294.436412037037</v>
      </c>
      <c r="C5839" t="s">
        <v>3396</v>
      </c>
      <c r="D5839" t="s">
        <v>1543</v>
      </c>
      <c r="E5839" t="s">
        <v>3466</v>
      </c>
      <c r="F5839" t="s">
        <v>3462</v>
      </c>
      <c r="G5839">
        <v>1511.71</v>
      </c>
      <c r="H5839">
        <v>4</v>
      </c>
      <c r="I5839">
        <f t="shared" si="91"/>
        <v>377.92750000000001</v>
      </c>
      <c r="J5839">
        <f>(Sales[[#This Row],[Selling Price Per Commodity]]-VLOOKUP(C5839,Products!A:E,4, FALSE))*Sales[[#This Row],[Quantity]]/10</f>
        <v>-77.069000000000003</v>
      </c>
      <c r="K5839">
        <f>WEEKDAY(Sales[[#This Row],[Date and Time]],2)</f>
        <v>3</v>
      </c>
    </row>
    <row r="5840" spans="1:11" x14ac:dyDescent="0.3">
      <c r="A5840" t="s">
        <v>9308</v>
      </c>
      <c r="B5840" s="1">
        <v>45505.71943287037</v>
      </c>
      <c r="C5840" t="s">
        <v>3380</v>
      </c>
      <c r="D5840" t="s">
        <v>2934</v>
      </c>
      <c r="E5840" t="s">
        <v>3461</v>
      </c>
      <c r="F5840" t="s">
        <v>3476</v>
      </c>
      <c r="G5840">
        <v>410.43</v>
      </c>
      <c r="H5840">
        <v>10</v>
      </c>
      <c r="I5840">
        <f t="shared" si="91"/>
        <v>41.042999999999999</v>
      </c>
      <c r="J5840">
        <f>(Sales[[#This Row],[Selling Price Per Commodity]]-VLOOKUP(C5840,Products!A:E,4, FALSE))*Sales[[#This Row],[Quantity]]/10</f>
        <v>-761.30700000000002</v>
      </c>
      <c r="K5840">
        <f>WEEKDAY(Sales[[#This Row],[Date and Time]],2)</f>
        <v>4</v>
      </c>
    </row>
    <row r="5841" spans="1:11" x14ac:dyDescent="0.3">
      <c r="A5841" t="s">
        <v>9309</v>
      </c>
      <c r="B5841" s="1">
        <v>45570.289247685185</v>
      </c>
      <c r="C5841" t="s">
        <v>3344</v>
      </c>
      <c r="D5841" t="s">
        <v>2135</v>
      </c>
      <c r="E5841" t="s">
        <v>3464</v>
      </c>
      <c r="F5841" t="s">
        <v>3469</v>
      </c>
      <c r="G5841">
        <v>1406.07</v>
      </c>
      <c r="H5841">
        <v>2</v>
      </c>
      <c r="I5841">
        <f t="shared" si="91"/>
        <v>703.03499999999997</v>
      </c>
      <c r="J5841">
        <f>(Sales[[#This Row],[Selling Price Per Commodity]]-VLOOKUP(C5841,Products!A:E,4, FALSE))*Sales[[#This Row],[Quantity]]/10</f>
        <v>-22.361000000000011</v>
      </c>
      <c r="K5841">
        <f>WEEKDAY(Sales[[#This Row],[Date and Time]],2)</f>
        <v>6</v>
      </c>
    </row>
    <row r="5842" spans="1:11" x14ac:dyDescent="0.3">
      <c r="A5842" t="s">
        <v>9310</v>
      </c>
      <c r="B5842" s="1">
        <v>45361.192164351851</v>
      </c>
      <c r="C5842" t="s">
        <v>3264</v>
      </c>
      <c r="D5842" t="s">
        <v>2476</v>
      </c>
      <c r="E5842" t="s">
        <v>3479</v>
      </c>
      <c r="F5842" t="s">
        <v>3467</v>
      </c>
      <c r="G5842">
        <v>1855.53</v>
      </c>
      <c r="H5842">
        <v>9</v>
      </c>
      <c r="I5842">
        <f t="shared" si="91"/>
        <v>206.17</v>
      </c>
      <c r="J5842">
        <f>(Sales[[#This Row],[Selling Price Per Commodity]]-VLOOKUP(C5842,Products!A:E,4, FALSE))*Sales[[#This Row],[Quantity]]/10</f>
        <v>-38.655000000000015</v>
      </c>
      <c r="K5842">
        <f>WEEKDAY(Sales[[#This Row],[Date and Time]],2)</f>
        <v>7</v>
      </c>
    </row>
    <row r="5843" spans="1:11" x14ac:dyDescent="0.3">
      <c r="A5843" t="s">
        <v>9311</v>
      </c>
      <c r="B5843" s="1">
        <v>45601.400057870371</v>
      </c>
      <c r="C5843" t="s">
        <v>3384</v>
      </c>
      <c r="D5843" t="s">
        <v>2750</v>
      </c>
      <c r="E5843" t="s">
        <v>3461</v>
      </c>
      <c r="F5843" t="s">
        <v>3472</v>
      </c>
      <c r="G5843">
        <v>1444.34</v>
      </c>
      <c r="H5843">
        <v>7</v>
      </c>
      <c r="I5843">
        <f t="shared" si="91"/>
        <v>206.3342857142857</v>
      </c>
      <c r="J5843">
        <f>(Sales[[#This Row],[Selling Price Per Commodity]]-VLOOKUP(C5843,Products!A:E,4, FALSE))*Sales[[#This Row],[Quantity]]/10</f>
        <v>-341.74400000000003</v>
      </c>
      <c r="K5843">
        <f>WEEKDAY(Sales[[#This Row],[Date and Time]],2)</f>
        <v>2</v>
      </c>
    </row>
    <row r="5844" spans="1:11" x14ac:dyDescent="0.3">
      <c r="A5844" t="s">
        <v>9312</v>
      </c>
      <c r="B5844" s="1">
        <v>45534.844872685186</v>
      </c>
      <c r="C5844" t="s">
        <v>3267</v>
      </c>
      <c r="D5844" t="s">
        <v>1680</v>
      </c>
      <c r="E5844" t="s">
        <v>3471</v>
      </c>
      <c r="F5844" t="s">
        <v>3467</v>
      </c>
      <c r="G5844">
        <v>438.39</v>
      </c>
      <c r="H5844">
        <v>6</v>
      </c>
      <c r="I5844">
        <f t="shared" si="91"/>
        <v>73.064999999999998</v>
      </c>
      <c r="J5844">
        <f>(Sales[[#This Row],[Selling Price Per Commodity]]-VLOOKUP(C5844,Products!A:E,4, FALSE))*Sales[[#This Row],[Quantity]]/10</f>
        <v>-235.51499999999996</v>
      </c>
      <c r="K5844">
        <f>WEEKDAY(Sales[[#This Row],[Date and Time]],2)</f>
        <v>5</v>
      </c>
    </row>
    <row r="5845" spans="1:11" x14ac:dyDescent="0.3">
      <c r="A5845" t="s">
        <v>9313</v>
      </c>
      <c r="B5845" s="1">
        <v>45547.248020833336</v>
      </c>
      <c r="C5845" t="s">
        <v>3316</v>
      </c>
      <c r="D5845" t="s">
        <v>973</v>
      </c>
      <c r="E5845" t="s">
        <v>3479</v>
      </c>
      <c r="F5845" t="s">
        <v>3472</v>
      </c>
      <c r="G5845">
        <v>324.77999999999997</v>
      </c>
      <c r="H5845">
        <v>10</v>
      </c>
      <c r="I5845">
        <f t="shared" si="91"/>
        <v>32.477999999999994</v>
      </c>
      <c r="J5845">
        <f>(Sales[[#This Row],[Selling Price Per Commodity]]-VLOOKUP(C5845,Products!A:E,4, FALSE))*Sales[[#This Row],[Quantity]]/10</f>
        <v>-941.74199999999996</v>
      </c>
      <c r="K5845">
        <f>WEEKDAY(Sales[[#This Row],[Date and Time]],2)</f>
        <v>4</v>
      </c>
    </row>
    <row r="5846" spans="1:11" x14ac:dyDescent="0.3">
      <c r="A5846" t="s">
        <v>9314</v>
      </c>
      <c r="B5846" s="1">
        <v>45470.024317129632</v>
      </c>
      <c r="C5846" t="s">
        <v>3331</v>
      </c>
      <c r="D5846" t="s">
        <v>583</v>
      </c>
      <c r="E5846" t="s">
        <v>3464</v>
      </c>
      <c r="F5846" t="s">
        <v>3462</v>
      </c>
      <c r="G5846">
        <v>1463.6</v>
      </c>
      <c r="H5846">
        <v>4</v>
      </c>
      <c r="I5846">
        <f t="shared" si="91"/>
        <v>365.9</v>
      </c>
      <c r="J5846">
        <f>(Sales[[#This Row],[Selling Price Per Commodity]]-VLOOKUP(C5846,Products!A:E,4, FALSE))*Sales[[#This Row],[Quantity]]/10</f>
        <v>-173.26399999999998</v>
      </c>
      <c r="K5846">
        <f>WEEKDAY(Sales[[#This Row],[Date and Time]],2)</f>
        <v>4</v>
      </c>
    </row>
    <row r="5847" spans="1:11" x14ac:dyDescent="0.3">
      <c r="A5847" t="s">
        <v>9315</v>
      </c>
      <c r="B5847" s="1">
        <v>45519.325972222221</v>
      </c>
      <c r="C5847" t="s">
        <v>3261</v>
      </c>
      <c r="D5847" t="s">
        <v>891</v>
      </c>
      <c r="E5847" t="s">
        <v>3466</v>
      </c>
      <c r="F5847" t="s">
        <v>3462</v>
      </c>
      <c r="G5847">
        <v>1356.24</v>
      </c>
      <c r="H5847">
        <v>7</v>
      </c>
      <c r="I5847">
        <f t="shared" si="91"/>
        <v>193.74857142857144</v>
      </c>
      <c r="J5847">
        <f>(Sales[[#This Row],[Selling Price Per Commodity]]-VLOOKUP(C5847,Products!A:E,4, FALSE))*Sales[[#This Row],[Quantity]]/10</f>
        <v>-529.94299999999998</v>
      </c>
      <c r="K5847">
        <f>WEEKDAY(Sales[[#This Row],[Date and Time]],2)</f>
        <v>4</v>
      </c>
    </row>
    <row r="5848" spans="1:11" x14ac:dyDescent="0.3">
      <c r="A5848" t="s">
        <v>9316</v>
      </c>
      <c r="B5848" s="1">
        <v>45345.345752314817</v>
      </c>
      <c r="C5848" t="s">
        <v>3439</v>
      </c>
      <c r="D5848" t="s">
        <v>1211</v>
      </c>
      <c r="E5848" t="s">
        <v>3466</v>
      </c>
      <c r="F5848" t="s">
        <v>3467</v>
      </c>
      <c r="G5848">
        <v>1233.01</v>
      </c>
      <c r="H5848">
        <v>2</v>
      </c>
      <c r="I5848">
        <f t="shared" si="91"/>
        <v>616.505</v>
      </c>
      <c r="J5848">
        <f>(Sales[[#This Row],[Selling Price Per Commodity]]-VLOOKUP(C5848,Products!A:E,4, FALSE))*Sales[[#This Row],[Quantity]]/10</f>
        <v>-65.867000000000004</v>
      </c>
      <c r="K5848">
        <f>WEEKDAY(Sales[[#This Row],[Date and Time]],2)</f>
        <v>5</v>
      </c>
    </row>
    <row r="5849" spans="1:11" x14ac:dyDescent="0.3">
      <c r="A5849" t="s">
        <v>9317</v>
      </c>
      <c r="B5849" s="1">
        <v>45544.661226851851</v>
      </c>
      <c r="C5849" t="s">
        <v>3412</v>
      </c>
      <c r="D5849" t="s">
        <v>2859</v>
      </c>
      <c r="E5849" t="s">
        <v>3464</v>
      </c>
      <c r="F5849" t="s">
        <v>3476</v>
      </c>
      <c r="G5849">
        <v>1863.43</v>
      </c>
      <c r="H5849">
        <v>9</v>
      </c>
      <c r="I5849">
        <f t="shared" si="91"/>
        <v>207.04777777777778</v>
      </c>
      <c r="J5849">
        <f>(Sales[[#This Row],[Selling Price Per Commodity]]-VLOOKUP(C5849,Products!A:E,4, FALSE))*Sales[[#This Row],[Quantity]]/10</f>
        <v>-12.061999999999987</v>
      </c>
      <c r="K5849">
        <f>WEEKDAY(Sales[[#This Row],[Date and Time]],2)</f>
        <v>1</v>
      </c>
    </row>
    <row r="5850" spans="1:11" x14ac:dyDescent="0.3">
      <c r="A5850" t="s">
        <v>9318</v>
      </c>
      <c r="B5850" s="1">
        <v>45325.231724537036</v>
      </c>
      <c r="C5850" t="s">
        <v>3405</v>
      </c>
      <c r="D5850" t="s">
        <v>2987</v>
      </c>
      <c r="E5850" t="s">
        <v>3471</v>
      </c>
      <c r="F5850" t="s">
        <v>3476</v>
      </c>
      <c r="G5850">
        <v>1692.19</v>
      </c>
      <c r="H5850">
        <v>4</v>
      </c>
      <c r="I5850">
        <f t="shared" si="91"/>
        <v>423.04750000000001</v>
      </c>
      <c r="J5850">
        <f>(Sales[[#This Row],[Selling Price Per Commodity]]-VLOOKUP(C5850,Products!A:E,4, FALSE))*Sales[[#This Row],[Quantity]]/10</f>
        <v>111.867</v>
      </c>
      <c r="K5850">
        <f>WEEKDAY(Sales[[#This Row],[Date and Time]],2)</f>
        <v>6</v>
      </c>
    </row>
    <row r="5851" spans="1:11" x14ac:dyDescent="0.3">
      <c r="A5851" t="s">
        <v>9319</v>
      </c>
      <c r="B5851" s="1">
        <v>45412.060428240744</v>
      </c>
      <c r="C5851" t="s">
        <v>3391</v>
      </c>
      <c r="D5851" t="s">
        <v>1258</v>
      </c>
      <c r="E5851" t="s">
        <v>3479</v>
      </c>
      <c r="F5851" t="s">
        <v>3476</v>
      </c>
      <c r="G5851">
        <v>1815.18</v>
      </c>
      <c r="H5851">
        <v>2</v>
      </c>
      <c r="I5851">
        <f t="shared" si="91"/>
        <v>907.59</v>
      </c>
      <c r="J5851">
        <f>(Sales[[#This Row],[Selling Price Per Commodity]]-VLOOKUP(C5851,Products!A:E,4, FALSE))*Sales[[#This Row],[Quantity]]/10</f>
        <v>106.53400000000002</v>
      </c>
      <c r="K5851">
        <f>WEEKDAY(Sales[[#This Row],[Date and Time]],2)</f>
        <v>2</v>
      </c>
    </row>
    <row r="5852" spans="1:11" x14ac:dyDescent="0.3">
      <c r="A5852" t="s">
        <v>9320</v>
      </c>
      <c r="B5852" s="1">
        <v>45475.157337962963</v>
      </c>
      <c r="C5852" t="s">
        <v>3357</v>
      </c>
      <c r="D5852" t="s">
        <v>1918</v>
      </c>
      <c r="E5852" t="s">
        <v>3461</v>
      </c>
      <c r="F5852" t="s">
        <v>3476</v>
      </c>
      <c r="G5852">
        <v>243.39</v>
      </c>
      <c r="H5852">
        <v>3</v>
      </c>
      <c r="I5852">
        <f t="shared" si="91"/>
        <v>81.13</v>
      </c>
      <c r="J5852">
        <f>(Sales[[#This Row],[Selling Price Per Commodity]]-VLOOKUP(C5852,Products!A:E,4, FALSE))*Sales[[#This Row],[Quantity]]/10</f>
        <v>-67.308000000000007</v>
      </c>
      <c r="K5852">
        <f>WEEKDAY(Sales[[#This Row],[Date and Time]],2)</f>
        <v>2</v>
      </c>
    </row>
    <row r="5853" spans="1:11" x14ac:dyDescent="0.3">
      <c r="A5853" t="s">
        <v>9321</v>
      </c>
      <c r="B5853" s="1">
        <v>45470.590844907405</v>
      </c>
      <c r="C5853" t="s">
        <v>3301</v>
      </c>
      <c r="D5853" t="s">
        <v>3002</v>
      </c>
      <c r="E5853" t="s">
        <v>3466</v>
      </c>
      <c r="F5853" t="s">
        <v>3467</v>
      </c>
      <c r="G5853">
        <v>127.69</v>
      </c>
      <c r="H5853">
        <v>10</v>
      </c>
      <c r="I5853">
        <f t="shared" si="91"/>
        <v>12.769</v>
      </c>
      <c r="J5853">
        <f>(Sales[[#This Row],[Selling Price Per Commodity]]-VLOOKUP(C5853,Products!A:E,4, FALSE))*Sales[[#This Row],[Quantity]]/10</f>
        <v>-489.52100000000002</v>
      </c>
      <c r="K5853">
        <f>WEEKDAY(Sales[[#This Row],[Date and Time]],2)</f>
        <v>4</v>
      </c>
    </row>
    <row r="5854" spans="1:11" x14ac:dyDescent="0.3">
      <c r="A5854" t="s">
        <v>9322</v>
      </c>
      <c r="B5854" s="1">
        <v>45349.522488425922</v>
      </c>
      <c r="C5854" t="s">
        <v>3380</v>
      </c>
      <c r="D5854" t="s">
        <v>234</v>
      </c>
      <c r="E5854" t="s">
        <v>3464</v>
      </c>
      <c r="F5854" t="s">
        <v>3469</v>
      </c>
      <c r="G5854">
        <v>560.24</v>
      </c>
      <c r="H5854">
        <v>9</v>
      </c>
      <c r="I5854">
        <f t="shared" si="91"/>
        <v>62.248888888888892</v>
      </c>
      <c r="J5854">
        <f>(Sales[[#This Row],[Selling Price Per Commodity]]-VLOOKUP(C5854,Products!A:E,4, FALSE))*Sales[[#This Row],[Quantity]]/10</f>
        <v>-666.09100000000001</v>
      </c>
      <c r="K5854">
        <f>WEEKDAY(Sales[[#This Row],[Date and Time]],2)</f>
        <v>2</v>
      </c>
    </row>
    <row r="5855" spans="1:11" x14ac:dyDescent="0.3">
      <c r="A5855" t="s">
        <v>9323</v>
      </c>
      <c r="B5855" s="1">
        <v>45449.672511574077</v>
      </c>
      <c r="C5855" t="s">
        <v>3314</v>
      </c>
      <c r="D5855" t="s">
        <v>86</v>
      </c>
      <c r="E5855" t="s">
        <v>3461</v>
      </c>
      <c r="F5855" t="s">
        <v>3476</v>
      </c>
      <c r="G5855">
        <v>1836.13</v>
      </c>
      <c r="H5855">
        <v>2</v>
      </c>
      <c r="I5855">
        <f t="shared" si="91"/>
        <v>918.06500000000005</v>
      </c>
      <c r="J5855">
        <f>(Sales[[#This Row],[Selling Price Per Commodity]]-VLOOKUP(C5855,Products!A:E,4, FALSE))*Sales[[#This Row],[Quantity]]/10</f>
        <v>-1.4929999999999837</v>
      </c>
      <c r="K5855">
        <f>WEEKDAY(Sales[[#This Row],[Date and Time]],2)</f>
        <v>4</v>
      </c>
    </row>
    <row r="5856" spans="1:11" x14ac:dyDescent="0.3">
      <c r="A5856" t="s">
        <v>9324</v>
      </c>
      <c r="B5856" s="1">
        <v>45329.171643518515</v>
      </c>
      <c r="C5856" t="s">
        <v>3448</v>
      </c>
      <c r="D5856" t="s">
        <v>102</v>
      </c>
      <c r="E5856" t="s">
        <v>3471</v>
      </c>
      <c r="F5856" t="s">
        <v>3469</v>
      </c>
      <c r="G5856">
        <v>425.43</v>
      </c>
      <c r="H5856">
        <v>3</v>
      </c>
      <c r="I5856">
        <f t="shared" si="91"/>
        <v>141.81</v>
      </c>
      <c r="J5856">
        <f>(Sales[[#This Row],[Selling Price Per Commodity]]-VLOOKUP(C5856,Products!A:E,4, FALSE))*Sales[[#This Row],[Quantity]]/10</f>
        <v>-244.11000000000004</v>
      </c>
      <c r="K5856">
        <f>WEEKDAY(Sales[[#This Row],[Date and Time]],2)</f>
        <v>3</v>
      </c>
    </row>
    <row r="5857" spans="1:11" x14ac:dyDescent="0.3">
      <c r="A5857" t="s">
        <v>9325</v>
      </c>
      <c r="B5857" s="1">
        <v>45381.023831018516</v>
      </c>
      <c r="C5857" t="s">
        <v>3298</v>
      </c>
      <c r="D5857" t="s">
        <v>2598</v>
      </c>
      <c r="E5857" t="s">
        <v>3471</v>
      </c>
      <c r="F5857" t="s">
        <v>3476</v>
      </c>
      <c r="G5857">
        <v>584.98</v>
      </c>
      <c r="H5857">
        <v>5</v>
      </c>
      <c r="I5857">
        <f t="shared" si="91"/>
        <v>116.99600000000001</v>
      </c>
      <c r="J5857">
        <f>(Sales[[#This Row],[Selling Price Per Commodity]]-VLOOKUP(C5857,Products!A:E,4, FALSE))*Sales[[#This Row],[Quantity]]/10</f>
        <v>-424.072</v>
      </c>
      <c r="K5857">
        <f>WEEKDAY(Sales[[#This Row],[Date and Time]],2)</f>
        <v>6</v>
      </c>
    </row>
    <row r="5858" spans="1:11" x14ac:dyDescent="0.3">
      <c r="A5858" t="s">
        <v>9326</v>
      </c>
      <c r="B5858" s="1">
        <v>45482.467939814815</v>
      </c>
      <c r="C5858" t="s">
        <v>3370</v>
      </c>
      <c r="D5858" t="s">
        <v>2340</v>
      </c>
      <c r="E5858" t="s">
        <v>3464</v>
      </c>
      <c r="F5858" t="s">
        <v>3472</v>
      </c>
      <c r="G5858">
        <v>873.95</v>
      </c>
      <c r="H5858">
        <v>1</v>
      </c>
      <c r="I5858">
        <f t="shared" si="91"/>
        <v>873.95</v>
      </c>
      <c r="J5858">
        <f>(Sales[[#This Row],[Selling Price Per Commodity]]-VLOOKUP(C5858,Products!A:E,4, FALSE))*Sales[[#This Row],[Quantity]]/10</f>
        <v>25.249000000000002</v>
      </c>
      <c r="K5858">
        <f>WEEKDAY(Sales[[#This Row],[Date and Time]],2)</f>
        <v>2</v>
      </c>
    </row>
    <row r="5859" spans="1:11" x14ac:dyDescent="0.3">
      <c r="A5859" t="s">
        <v>9327</v>
      </c>
      <c r="B5859" s="1">
        <v>45548.775729166664</v>
      </c>
      <c r="C5859" t="s">
        <v>3395</v>
      </c>
      <c r="D5859" t="s">
        <v>1188</v>
      </c>
      <c r="E5859" t="s">
        <v>3471</v>
      </c>
      <c r="F5859" t="s">
        <v>3476</v>
      </c>
      <c r="G5859">
        <v>69.38</v>
      </c>
      <c r="H5859">
        <v>5</v>
      </c>
      <c r="I5859">
        <f t="shared" si="91"/>
        <v>13.875999999999999</v>
      </c>
      <c r="J5859">
        <f>(Sales[[#This Row],[Selling Price Per Commodity]]-VLOOKUP(C5859,Products!A:E,4, FALSE))*Sales[[#This Row],[Quantity]]/10</f>
        <v>-44.421999999999997</v>
      </c>
      <c r="K5859">
        <f>WEEKDAY(Sales[[#This Row],[Date and Time]],2)</f>
        <v>5</v>
      </c>
    </row>
    <row r="5860" spans="1:11" x14ac:dyDescent="0.3">
      <c r="A5860" t="s">
        <v>9328</v>
      </c>
      <c r="B5860" s="1">
        <v>45545.815428240741</v>
      </c>
      <c r="C5860" t="s">
        <v>3433</v>
      </c>
      <c r="D5860" t="s">
        <v>1953</v>
      </c>
      <c r="E5860" t="s">
        <v>3466</v>
      </c>
      <c r="F5860" t="s">
        <v>3469</v>
      </c>
      <c r="G5860">
        <v>1762.44</v>
      </c>
      <c r="H5860">
        <v>1</v>
      </c>
      <c r="I5860">
        <f t="shared" si="91"/>
        <v>1762.44</v>
      </c>
      <c r="J5860">
        <f>(Sales[[#This Row],[Selling Price Per Commodity]]-VLOOKUP(C5860,Products!A:E,4, FALSE))*Sales[[#This Row],[Quantity]]/10</f>
        <v>131.024</v>
      </c>
      <c r="K5860">
        <f>WEEKDAY(Sales[[#This Row],[Date and Time]],2)</f>
        <v>2</v>
      </c>
    </row>
    <row r="5861" spans="1:11" x14ac:dyDescent="0.3">
      <c r="A5861" t="s">
        <v>9329</v>
      </c>
      <c r="B5861" s="1">
        <v>45566.921446759261</v>
      </c>
      <c r="C5861" t="s">
        <v>3412</v>
      </c>
      <c r="D5861" t="s">
        <v>2442</v>
      </c>
      <c r="E5861" t="s">
        <v>3471</v>
      </c>
      <c r="F5861" t="s">
        <v>3469</v>
      </c>
      <c r="G5861">
        <v>32.79</v>
      </c>
      <c r="H5861">
        <v>5</v>
      </c>
      <c r="I5861">
        <f t="shared" si="91"/>
        <v>6.5579999999999998</v>
      </c>
      <c r="J5861">
        <f>(Sales[[#This Row],[Selling Price Per Commodity]]-VLOOKUP(C5861,Products!A:E,4, FALSE))*Sales[[#This Row],[Quantity]]/10</f>
        <v>-106.946</v>
      </c>
      <c r="K5861">
        <f>WEEKDAY(Sales[[#This Row],[Date and Time]],2)</f>
        <v>2</v>
      </c>
    </row>
    <row r="5862" spans="1:11" x14ac:dyDescent="0.3">
      <c r="A5862" t="s">
        <v>9330</v>
      </c>
      <c r="B5862" s="1">
        <v>45537.229467592595</v>
      </c>
      <c r="C5862" t="s">
        <v>3394</v>
      </c>
      <c r="D5862" t="s">
        <v>1065</v>
      </c>
      <c r="E5862" t="s">
        <v>3471</v>
      </c>
      <c r="F5862" t="s">
        <v>3469</v>
      </c>
      <c r="G5862">
        <v>303</v>
      </c>
      <c r="H5862">
        <v>1</v>
      </c>
      <c r="I5862">
        <f t="shared" si="91"/>
        <v>303</v>
      </c>
      <c r="J5862">
        <f>(Sales[[#This Row],[Selling Price Per Commodity]]-VLOOKUP(C5862,Products!A:E,4, FALSE))*Sales[[#This Row],[Quantity]]/10</f>
        <v>22.808</v>
      </c>
      <c r="K5862">
        <f>WEEKDAY(Sales[[#This Row],[Date and Time]],2)</f>
        <v>1</v>
      </c>
    </row>
    <row r="5863" spans="1:11" x14ac:dyDescent="0.3">
      <c r="A5863" t="s">
        <v>9331</v>
      </c>
      <c r="B5863" s="1">
        <v>45297.767696759256</v>
      </c>
      <c r="C5863" t="s">
        <v>3237</v>
      </c>
      <c r="D5863" t="s">
        <v>1044</v>
      </c>
      <c r="E5863" t="s">
        <v>3464</v>
      </c>
      <c r="F5863" t="s">
        <v>3469</v>
      </c>
      <c r="G5863">
        <v>1555.25</v>
      </c>
      <c r="H5863">
        <v>2</v>
      </c>
      <c r="I5863">
        <f t="shared" si="91"/>
        <v>777.625</v>
      </c>
      <c r="J5863">
        <f>(Sales[[#This Row],[Selling Price Per Commodity]]-VLOOKUP(C5863,Products!A:E,4, FALSE))*Sales[[#This Row],[Quantity]]/10</f>
        <v>59.325000000000003</v>
      </c>
      <c r="K5863">
        <f>WEEKDAY(Sales[[#This Row],[Date and Time]],2)</f>
        <v>6</v>
      </c>
    </row>
    <row r="5864" spans="1:11" x14ac:dyDescent="0.3">
      <c r="A5864" t="s">
        <v>9332</v>
      </c>
      <c r="B5864" s="1">
        <v>45533.038194444445</v>
      </c>
      <c r="C5864" t="s">
        <v>3430</v>
      </c>
      <c r="D5864" t="s">
        <v>2464</v>
      </c>
      <c r="E5864" t="s">
        <v>3464</v>
      </c>
      <c r="F5864" t="s">
        <v>3467</v>
      </c>
      <c r="G5864">
        <v>29.19</v>
      </c>
      <c r="H5864">
        <v>7</v>
      </c>
      <c r="I5864">
        <f t="shared" si="91"/>
        <v>4.17</v>
      </c>
      <c r="J5864">
        <f>(Sales[[#This Row],[Selling Price Per Commodity]]-VLOOKUP(C5864,Products!A:E,4, FALSE))*Sales[[#This Row],[Quantity]]/10</f>
        <v>-68.992000000000004</v>
      </c>
      <c r="K5864">
        <f>WEEKDAY(Sales[[#This Row],[Date and Time]],2)</f>
        <v>4</v>
      </c>
    </row>
    <row r="5865" spans="1:11" x14ac:dyDescent="0.3">
      <c r="A5865" t="s">
        <v>9333</v>
      </c>
      <c r="B5865" s="1">
        <v>45395.743854166663</v>
      </c>
      <c r="C5865" t="s">
        <v>3275</v>
      </c>
      <c r="D5865" t="s">
        <v>1796</v>
      </c>
      <c r="E5865" t="s">
        <v>3471</v>
      </c>
      <c r="F5865" t="s">
        <v>3472</v>
      </c>
      <c r="G5865">
        <v>1014.7</v>
      </c>
      <c r="H5865">
        <v>4</v>
      </c>
      <c r="I5865">
        <f t="shared" si="91"/>
        <v>253.67500000000001</v>
      </c>
      <c r="J5865">
        <f>(Sales[[#This Row],[Selling Price Per Commodity]]-VLOOKUP(C5865,Products!A:E,4, FALSE))*Sales[[#This Row],[Quantity]]/10</f>
        <v>-44.094000000000008</v>
      </c>
      <c r="K5865">
        <f>WEEKDAY(Sales[[#This Row],[Date and Time]],2)</f>
        <v>6</v>
      </c>
    </row>
    <row r="5866" spans="1:11" x14ac:dyDescent="0.3">
      <c r="A5866" t="s">
        <v>9334</v>
      </c>
      <c r="B5866" s="1">
        <v>45415.26358796296</v>
      </c>
      <c r="C5866" t="s">
        <v>3434</v>
      </c>
      <c r="D5866" t="s">
        <v>1376</v>
      </c>
      <c r="E5866" t="s">
        <v>3466</v>
      </c>
      <c r="F5866" t="s">
        <v>3469</v>
      </c>
      <c r="G5866">
        <v>1693.37</v>
      </c>
      <c r="H5866">
        <v>2</v>
      </c>
      <c r="I5866">
        <f t="shared" si="91"/>
        <v>846.68499999999995</v>
      </c>
      <c r="J5866">
        <f>(Sales[[#This Row],[Selling Price Per Commodity]]-VLOOKUP(C5866,Products!A:E,4, FALSE))*Sales[[#This Row],[Quantity]]/10</f>
        <v>163.52500000000001</v>
      </c>
      <c r="K5866">
        <f>WEEKDAY(Sales[[#This Row],[Date and Time]],2)</f>
        <v>5</v>
      </c>
    </row>
    <row r="5867" spans="1:11" x14ac:dyDescent="0.3">
      <c r="A5867" t="s">
        <v>9335</v>
      </c>
      <c r="B5867" s="1">
        <v>45498.638229166667</v>
      </c>
      <c r="C5867" t="s">
        <v>3353</v>
      </c>
      <c r="D5867" t="s">
        <v>3075</v>
      </c>
      <c r="E5867" t="s">
        <v>3466</v>
      </c>
      <c r="F5867" t="s">
        <v>3467</v>
      </c>
      <c r="G5867">
        <v>699.62</v>
      </c>
      <c r="H5867">
        <v>3</v>
      </c>
      <c r="I5867">
        <f t="shared" si="91"/>
        <v>233.20666666666668</v>
      </c>
      <c r="J5867">
        <f>(Sales[[#This Row],[Selling Price Per Commodity]]-VLOOKUP(C5867,Products!A:E,4, FALSE))*Sales[[#This Row],[Quantity]]/10</f>
        <v>-223.654</v>
      </c>
      <c r="K5867">
        <f>WEEKDAY(Sales[[#This Row],[Date and Time]],2)</f>
        <v>4</v>
      </c>
    </row>
    <row r="5868" spans="1:11" x14ac:dyDescent="0.3">
      <c r="A5868" t="s">
        <v>9336</v>
      </c>
      <c r="B5868" s="1">
        <v>45566.160729166666</v>
      </c>
      <c r="C5868" t="s">
        <v>3299</v>
      </c>
      <c r="D5868" t="s">
        <v>1299</v>
      </c>
      <c r="E5868" t="s">
        <v>3479</v>
      </c>
      <c r="F5868" t="s">
        <v>3476</v>
      </c>
      <c r="G5868">
        <v>1505.34</v>
      </c>
      <c r="H5868">
        <v>1</v>
      </c>
      <c r="I5868">
        <f t="shared" si="91"/>
        <v>1505.34</v>
      </c>
      <c r="J5868">
        <f>(Sales[[#This Row],[Selling Price Per Commodity]]-VLOOKUP(C5868,Products!A:E,4, FALSE))*Sales[[#This Row],[Quantity]]/10</f>
        <v>110.33599999999998</v>
      </c>
      <c r="K5868">
        <f>WEEKDAY(Sales[[#This Row],[Date and Time]],2)</f>
        <v>2</v>
      </c>
    </row>
    <row r="5869" spans="1:11" x14ac:dyDescent="0.3">
      <c r="A5869" t="s">
        <v>9337</v>
      </c>
      <c r="B5869" s="1">
        <v>45417.998483796298</v>
      </c>
      <c r="C5869" t="s">
        <v>3372</v>
      </c>
      <c r="D5869" t="s">
        <v>2473</v>
      </c>
      <c r="E5869" t="s">
        <v>3479</v>
      </c>
      <c r="F5869" t="s">
        <v>3467</v>
      </c>
      <c r="G5869">
        <v>1843.55</v>
      </c>
      <c r="H5869">
        <v>1</v>
      </c>
      <c r="I5869">
        <f t="shared" si="91"/>
        <v>1843.55</v>
      </c>
      <c r="J5869">
        <f>(Sales[[#This Row],[Selling Price Per Commodity]]-VLOOKUP(C5869,Products!A:E,4, FALSE))*Sales[[#This Row],[Quantity]]/10</f>
        <v>142.81700000000001</v>
      </c>
      <c r="K5869">
        <f>WEEKDAY(Sales[[#This Row],[Date and Time]],2)</f>
        <v>7</v>
      </c>
    </row>
    <row r="5870" spans="1:11" x14ac:dyDescent="0.3">
      <c r="A5870" t="s">
        <v>9338</v>
      </c>
      <c r="B5870" s="1">
        <v>45401.116099537037</v>
      </c>
      <c r="C5870" t="s">
        <v>3452</v>
      </c>
      <c r="D5870" t="s">
        <v>2070</v>
      </c>
      <c r="E5870" t="s">
        <v>3479</v>
      </c>
      <c r="F5870" t="s">
        <v>3476</v>
      </c>
      <c r="G5870">
        <v>1329.8</v>
      </c>
      <c r="H5870">
        <v>7</v>
      </c>
      <c r="I5870">
        <f t="shared" si="91"/>
        <v>189.97142857142856</v>
      </c>
      <c r="J5870">
        <f>(Sales[[#This Row],[Selling Price Per Commodity]]-VLOOKUP(C5870,Products!A:E,4, FALSE))*Sales[[#This Row],[Quantity]]/10</f>
        <v>-501.96900000000005</v>
      </c>
      <c r="K5870">
        <f>WEEKDAY(Sales[[#This Row],[Date and Time]],2)</f>
        <v>5</v>
      </c>
    </row>
    <row r="5871" spans="1:11" x14ac:dyDescent="0.3">
      <c r="A5871" t="s">
        <v>9339</v>
      </c>
      <c r="B5871" s="1">
        <v>45332.7499537037</v>
      </c>
      <c r="C5871" t="s">
        <v>3343</v>
      </c>
      <c r="D5871" t="s">
        <v>2034</v>
      </c>
      <c r="E5871" t="s">
        <v>3461</v>
      </c>
      <c r="F5871" t="s">
        <v>3467</v>
      </c>
      <c r="G5871">
        <v>1473.36</v>
      </c>
      <c r="H5871">
        <v>7</v>
      </c>
      <c r="I5871">
        <f t="shared" si="91"/>
        <v>210.48</v>
      </c>
      <c r="J5871">
        <f>(Sales[[#This Row],[Selling Price Per Commodity]]-VLOOKUP(C5871,Products!A:E,4, FALSE))*Sales[[#This Row],[Quantity]]/10</f>
        <v>73.198999999999998</v>
      </c>
      <c r="K5871">
        <f>WEEKDAY(Sales[[#This Row],[Date and Time]],2)</f>
        <v>6</v>
      </c>
    </row>
    <row r="5872" spans="1:11" x14ac:dyDescent="0.3">
      <c r="A5872" t="s">
        <v>9340</v>
      </c>
      <c r="B5872" s="1">
        <v>45500.310914351852</v>
      </c>
      <c r="C5872" t="s">
        <v>3424</v>
      </c>
      <c r="D5872" t="s">
        <v>1951</v>
      </c>
      <c r="E5872" t="s">
        <v>3464</v>
      </c>
      <c r="F5872" t="s">
        <v>3476</v>
      </c>
      <c r="G5872">
        <v>1880.2</v>
      </c>
      <c r="H5872">
        <v>6</v>
      </c>
      <c r="I5872">
        <f t="shared" si="91"/>
        <v>313.36666666666667</v>
      </c>
      <c r="J5872">
        <f>(Sales[[#This Row],[Selling Price Per Commodity]]-VLOOKUP(C5872,Products!A:E,4, FALSE))*Sales[[#This Row],[Quantity]]/10</f>
        <v>-103.43599999999999</v>
      </c>
      <c r="K5872">
        <f>WEEKDAY(Sales[[#This Row],[Date and Time]],2)</f>
        <v>6</v>
      </c>
    </row>
    <row r="5873" spans="1:11" x14ac:dyDescent="0.3">
      <c r="A5873" t="s">
        <v>9341</v>
      </c>
      <c r="B5873" s="1">
        <v>45320.022233796299</v>
      </c>
      <c r="C5873" t="s">
        <v>3382</v>
      </c>
      <c r="D5873" t="s">
        <v>1566</v>
      </c>
      <c r="E5873" t="s">
        <v>3479</v>
      </c>
      <c r="F5873" t="s">
        <v>3476</v>
      </c>
      <c r="G5873">
        <v>1029.3699999999999</v>
      </c>
      <c r="H5873">
        <v>2</v>
      </c>
      <c r="I5873">
        <f t="shared" si="91"/>
        <v>514.68499999999995</v>
      </c>
      <c r="J5873">
        <f>(Sales[[#This Row],[Selling Price Per Commodity]]-VLOOKUP(C5873,Products!A:E,4, FALSE))*Sales[[#This Row],[Quantity]]/10</f>
        <v>89.342999999999989</v>
      </c>
      <c r="K5873">
        <f>WEEKDAY(Sales[[#This Row],[Date and Time]],2)</f>
        <v>1</v>
      </c>
    </row>
    <row r="5874" spans="1:11" x14ac:dyDescent="0.3">
      <c r="A5874" t="s">
        <v>9342</v>
      </c>
      <c r="B5874" s="1">
        <v>45445.360902777778</v>
      </c>
      <c r="C5874" t="s">
        <v>3448</v>
      </c>
      <c r="D5874" t="s">
        <v>1793</v>
      </c>
      <c r="E5874" t="s">
        <v>3466</v>
      </c>
      <c r="F5874" t="s">
        <v>3467</v>
      </c>
      <c r="G5874">
        <v>835.48</v>
      </c>
      <c r="H5874">
        <v>5</v>
      </c>
      <c r="I5874">
        <f t="shared" si="91"/>
        <v>167.096</v>
      </c>
      <c r="J5874">
        <f>(Sales[[#This Row],[Selling Price Per Commodity]]-VLOOKUP(C5874,Products!A:E,4, FALSE))*Sales[[#This Row],[Quantity]]/10</f>
        <v>-394.20699999999999</v>
      </c>
      <c r="K5874">
        <f>WEEKDAY(Sales[[#This Row],[Date and Time]],2)</f>
        <v>7</v>
      </c>
    </row>
    <row r="5875" spans="1:11" x14ac:dyDescent="0.3">
      <c r="A5875" t="s">
        <v>9343</v>
      </c>
      <c r="B5875" s="1">
        <v>45612.663541666669</v>
      </c>
      <c r="C5875" t="s">
        <v>3282</v>
      </c>
      <c r="D5875" t="s">
        <v>2684</v>
      </c>
      <c r="E5875" t="s">
        <v>3464</v>
      </c>
      <c r="F5875" t="s">
        <v>3472</v>
      </c>
      <c r="G5875">
        <v>1898.08</v>
      </c>
      <c r="H5875">
        <v>4</v>
      </c>
      <c r="I5875">
        <f t="shared" si="91"/>
        <v>474.52</v>
      </c>
      <c r="J5875">
        <f>(Sales[[#This Row],[Selling Price Per Commodity]]-VLOOKUP(C5875,Products!A:E,4, FALSE))*Sales[[#This Row],[Quantity]]/10</f>
        <v>-93.096000000000004</v>
      </c>
      <c r="K5875">
        <f>WEEKDAY(Sales[[#This Row],[Date and Time]],2)</f>
        <v>6</v>
      </c>
    </row>
    <row r="5876" spans="1:11" x14ac:dyDescent="0.3">
      <c r="A5876" t="s">
        <v>9344</v>
      </c>
      <c r="B5876" s="1">
        <v>45550.990891203706</v>
      </c>
      <c r="C5876" t="s">
        <v>3399</v>
      </c>
      <c r="D5876" t="s">
        <v>1407</v>
      </c>
      <c r="E5876" t="s">
        <v>3461</v>
      </c>
      <c r="F5876" t="s">
        <v>3467</v>
      </c>
      <c r="G5876">
        <v>184.08</v>
      </c>
      <c r="H5876">
        <v>2</v>
      </c>
      <c r="I5876">
        <f t="shared" si="91"/>
        <v>92.04</v>
      </c>
      <c r="J5876">
        <f>(Sales[[#This Row],[Selling Price Per Commodity]]-VLOOKUP(C5876,Products!A:E,4, FALSE))*Sales[[#This Row],[Quantity]]/10</f>
        <v>-119.03600000000002</v>
      </c>
      <c r="K5876">
        <f>WEEKDAY(Sales[[#This Row],[Date and Time]],2)</f>
        <v>7</v>
      </c>
    </row>
    <row r="5877" spans="1:11" x14ac:dyDescent="0.3">
      <c r="A5877" t="s">
        <v>9345</v>
      </c>
      <c r="B5877" s="1">
        <v>45429.416412037041</v>
      </c>
      <c r="C5877" t="s">
        <v>3402</v>
      </c>
      <c r="D5877" t="s">
        <v>1258</v>
      </c>
      <c r="E5877" t="s">
        <v>3461</v>
      </c>
      <c r="F5877" t="s">
        <v>3469</v>
      </c>
      <c r="G5877">
        <v>1680.57</v>
      </c>
      <c r="H5877">
        <v>8</v>
      </c>
      <c r="I5877">
        <f t="shared" si="91"/>
        <v>210.07124999999999</v>
      </c>
      <c r="J5877">
        <f>(Sales[[#This Row],[Selling Price Per Commodity]]-VLOOKUP(C5877,Products!A:E,4, FALSE))*Sales[[#This Row],[Quantity]]/10</f>
        <v>-297.255</v>
      </c>
      <c r="K5877">
        <f>WEEKDAY(Sales[[#This Row],[Date and Time]],2)</f>
        <v>5</v>
      </c>
    </row>
    <row r="5878" spans="1:11" x14ac:dyDescent="0.3">
      <c r="A5878" t="s">
        <v>9346</v>
      </c>
      <c r="B5878" s="1">
        <v>45612.825231481482</v>
      </c>
      <c r="C5878" t="s">
        <v>3405</v>
      </c>
      <c r="D5878" t="s">
        <v>1166</v>
      </c>
      <c r="E5878" t="s">
        <v>3471</v>
      </c>
      <c r="F5878" t="s">
        <v>3476</v>
      </c>
      <c r="G5878">
        <v>1377.88</v>
      </c>
      <c r="H5878">
        <v>7</v>
      </c>
      <c r="I5878">
        <f t="shared" si="91"/>
        <v>196.84</v>
      </c>
      <c r="J5878">
        <f>(Sales[[#This Row],[Selling Price Per Commodity]]-VLOOKUP(C5878,Products!A:E,4, FALSE))*Sales[[#This Row],[Quantity]]/10</f>
        <v>37.422000000000004</v>
      </c>
      <c r="K5878">
        <f>WEEKDAY(Sales[[#This Row],[Date and Time]],2)</f>
        <v>6</v>
      </c>
    </row>
    <row r="5879" spans="1:11" x14ac:dyDescent="0.3">
      <c r="A5879" t="s">
        <v>9347</v>
      </c>
      <c r="B5879" s="1">
        <v>45490.095034722224</v>
      </c>
      <c r="C5879" t="s">
        <v>3440</v>
      </c>
      <c r="D5879" t="s">
        <v>2987</v>
      </c>
      <c r="E5879" t="s">
        <v>3479</v>
      </c>
      <c r="F5879" t="s">
        <v>3476</v>
      </c>
      <c r="G5879">
        <v>617.11</v>
      </c>
      <c r="H5879">
        <v>9</v>
      </c>
      <c r="I5879">
        <f t="shared" si="91"/>
        <v>68.567777777777778</v>
      </c>
      <c r="J5879">
        <f>(Sales[[#This Row],[Selling Price Per Commodity]]-VLOOKUP(C5879,Products!A:E,4, FALSE))*Sales[[#This Row],[Quantity]]/10</f>
        <v>-44.039000000000001</v>
      </c>
      <c r="K5879">
        <f>WEEKDAY(Sales[[#This Row],[Date and Time]],2)</f>
        <v>3</v>
      </c>
    </row>
    <row r="5880" spans="1:11" x14ac:dyDescent="0.3">
      <c r="A5880" t="s">
        <v>9348</v>
      </c>
      <c r="B5880" s="1">
        <v>45356.929247685184</v>
      </c>
      <c r="C5880" t="s">
        <v>3360</v>
      </c>
      <c r="D5880" t="s">
        <v>400</v>
      </c>
      <c r="E5880" t="s">
        <v>3461</v>
      </c>
      <c r="F5880" t="s">
        <v>3467</v>
      </c>
      <c r="G5880">
        <v>73.75</v>
      </c>
      <c r="H5880">
        <v>10</v>
      </c>
      <c r="I5880">
        <f t="shared" si="91"/>
        <v>7.375</v>
      </c>
      <c r="J5880">
        <f>(Sales[[#This Row],[Selling Price Per Commodity]]-VLOOKUP(C5880,Products!A:E,4, FALSE))*Sales[[#This Row],[Quantity]]/10</f>
        <v>-427.505</v>
      </c>
      <c r="K5880">
        <f>WEEKDAY(Sales[[#This Row],[Date and Time]],2)</f>
        <v>2</v>
      </c>
    </row>
    <row r="5881" spans="1:11" x14ac:dyDescent="0.3">
      <c r="A5881" t="s">
        <v>9349</v>
      </c>
      <c r="B5881" s="1">
        <v>45530.79792824074</v>
      </c>
      <c r="C5881" t="s">
        <v>3314</v>
      </c>
      <c r="D5881" t="s">
        <v>2762</v>
      </c>
      <c r="E5881" t="s">
        <v>3471</v>
      </c>
      <c r="F5881" t="s">
        <v>3469</v>
      </c>
      <c r="G5881">
        <v>1611.5</v>
      </c>
      <c r="H5881">
        <v>6</v>
      </c>
      <c r="I5881">
        <f t="shared" si="91"/>
        <v>268.58333333333331</v>
      </c>
      <c r="J5881">
        <f>(Sales[[#This Row],[Selling Price Per Commodity]]-VLOOKUP(C5881,Products!A:E,4, FALSE))*Sales[[#This Row],[Quantity]]/10</f>
        <v>-394.16800000000001</v>
      </c>
      <c r="K5881">
        <f>WEEKDAY(Sales[[#This Row],[Date and Time]],2)</f>
        <v>1</v>
      </c>
    </row>
    <row r="5882" spans="1:11" x14ac:dyDescent="0.3">
      <c r="A5882" t="s">
        <v>9350</v>
      </c>
      <c r="B5882" s="1">
        <v>45365.71056712963</v>
      </c>
      <c r="C5882" t="s">
        <v>3351</v>
      </c>
      <c r="D5882" t="s">
        <v>392</v>
      </c>
      <c r="E5882" t="s">
        <v>3466</v>
      </c>
      <c r="F5882" t="s">
        <v>3467</v>
      </c>
      <c r="G5882">
        <v>930.16</v>
      </c>
      <c r="H5882">
        <v>2</v>
      </c>
      <c r="I5882">
        <f t="shared" si="91"/>
        <v>465.08</v>
      </c>
      <c r="J5882">
        <f>(Sales[[#This Row],[Selling Price Per Commodity]]-VLOOKUP(C5882,Products!A:E,4, FALSE))*Sales[[#This Row],[Quantity]]/10</f>
        <v>-35.641999999999996</v>
      </c>
      <c r="K5882">
        <f>WEEKDAY(Sales[[#This Row],[Date and Time]],2)</f>
        <v>4</v>
      </c>
    </row>
    <row r="5883" spans="1:11" x14ac:dyDescent="0.3">
      <c r="A5883" t="s">
        <v>9351</v>
      </c>
      <c r="B5883" s="1">
        <v>45512.70175925926</v>
      </c>
      <c r="C5883" t="s">
        <v>3318</v>
      </c>
      <c r="D5883" t="s">
        <v>2801</v>
      </c>
      <c r="E5883" t="s">
        <v>3479</v>
      </c>
      <c r="F5883" t="s">
        <v>3467</v>
      </c>
      <c r="G5883">
        <v>1623.52</v>
      </c>
      <c r="H5883">
        <v>6</v>
      </c>
      <c r="I5883">
        <f t="shared" si="91"/>
        <v>270.58666666666664</v>
      </c>
      <c r="J5883">
        <f>(Sales[[#This Row],[Selling Price Per Commodity]]-VLOOKUP(C5883,Products!A:E,4, FALSE))*Sales[[#This Row],[Quantity]]/10</f>
        <v>120.934</v>
      </c>
      <c r="K5883">
        <f>WEEKDAY(Sales[[#This Row],[Date and Time]],2)</f>
        <v>4</v>
      </c>
    </row>
    <row r="5884" spans="1:11" x14ac:dyDescent="0.3">
      <c r="A5884" t="s">
        <v>9352</v>
      </c>
      <c r="B5884" s="1">
        <v>45381.531527777777</v>
      </c>
      <c r="C5884" t="s">
        <v>3414</v>
      </c>
      <c r="D5884" t="s">
        <v>1698</v>
      </c>
      <c r="E5884" t="s">
        <v>3471</v>
      </c>
      <c r="F5884" t="s">
        <v>3467</v>
      </c>
      <c r="G5884">
        <v>37.729999999999997</v>
      </c>
      <c r="H5884">
        <v>3</v>
      </c>
      <c r="I5884">
        <f t="shared" si="91"/>
        <v>12.576666666666666</v>
      </c>
      <c r="J5884">
        <f>(Sales[[#This Row],[Selling Price Per Commodity]]-VLOOKUP(C5884,Products!A:E,4, FALSE))*Sales[[#This Row],[Quantity]]/10</f>
        <v>-253.92999999999998</v>
      </c>
      <c r="K5884">
        <f>WEEKDAY(Sales[[#This Row],[Date and Time]],2)</f>
        <v>6</v>
      </c>
    </row>
    <row r="5885" spans="1:11" x14ac:dyDescent="0.3">
      <c r="A5885" t="s">
        <v>9353</v>
      </c>
      <c r="B5885" s="1">
        <v>45307.730266203704</v>
      </c>
      <c r="C5885" t="s">
        <v>3354</v>
      </c>
      <c r="D5885" t="s">
        <v>915</v>
      </c>
      <c r="E5885" t="s">
        <v>3466</v>
      </c>
      <c r="F5885" t="s">
        <v>3462</v>
      </c>
      <c r="G5885">
        <v>681.42</v>
      </c>
      <c r="H5885">
        <v>6</v>
      </c>
      <c r="I5885">
        <f t="shared" si="91"/>
        <v>113.57</v>
      </c>
      <c r="J5885">
        <f>(Sales[[#This Row],[Selling Price Per Commodity]]-VLOOKUP(C5885,Products!A:E,4, FALSE))*Sales[[#This Row],[Quantity]]/10</f>
        <v>-108.756</v>
      </c>
      <c r="K5885">
        <f>WEEKDAY(Sales[[#This Row],[Date and Time]],2)</f>
        <v>2</v>
      </c>
    </row>
    <row r="5886" spans="1:11" x14ac:dyDescent="0.3">
      <c r="A5886" t="s">
        <v>9354</v>
      </c>
      <c r="B5886" s="1">
        <v>45376.757094907407</v>
      </c>
      <c r="C5886" t="s">
        <v>3345</v>
      </c>
      <c r="D5886" t="s">
        <v>2245</v>
      </c>
      <c r="E5886" t="s">
        <v>3466</v>
      </c>
      <c r="F5886" t="s">
        <v>3472</v>
      </c>
      <c r="G5886">
        <v>63.85</v>
      </c>
      <c r="H5886">
        <v>5</v>
      </c>
      <c r="I5886">
        <f t="shared" si="91"/>
        <v>12.77</v>
      </c>
      <c r="J5886">
        <f>(Sales[[#This Row],[Selling Price Per Commodity]]-VLOOKUP(C5886,Products!A:E,4, FALSE))*Sales[[#This Row],[Quantity]]/10</f>
        <v>-374.85</v>
      </c>
      <c r="K5886">
        <f>WEEKDAY(Sales[[#This Row],[Date and Time]],2)</f>
        <v>1</v>
      </c>
    </row>
    <row r="5887" spans="1:11" x14ac:dyDescent="0.3">
      <c r="A5887" t="s">
        <v>9355</v>
      </c>
      <c r="B5887" s="1">
        <v>45389.761354166665</v>
      </c>
      <c r="C5887" t="s">
        <v>3324</v>
      </c>
      <c r="D5887" t="s">
        <v>2273</v>
      </c>
      <c r="E5887" t="s">
        <v>3461</v>
      </c>
      <c r="F5887" t="s">
        <v>3476</v>
      </c>
      <c r="G5887">
        <v>46.69</v>
      </c>
      <c r="H5887">
        <v>5</v>
      </c>
      <c r="I5887">
        <f t="shared" si="91"/>
        <v>9.3379999999999992</v>
      </c>
      <c r="J5887">
        <f>(Sales[[#This Row],[Selling Price Per Commodity]]-VLOOKUP(C5887,Products!A:E,4, FALSE))*Sales[[#This Row],[Quantity]]/10</f>
        <v>-209.256</v>
      </c>
      <c r="K5887">
        <f>WEEKDAY(Sales[[#This Row],[Date and Time]],2)</f>
        <v>7</v>
      </c>
    </row>
    <row r="5888" spans="1:11" x14ac:dyDescent="0.3">
      <c r="A5888" t="s">
        <v>9356</v>
      </c>
      <c r="B5888" s="1">
        <v>45498.12939814815</v>
      </c>
      <c r="C5888" t="s">
        <v>3445</v>
      </c>
      <c r="D5888" t="s">
        <v>446</v>
      </c>
      <c r="E5888" t="s">
        <v>3479</v>
      </c>
      <c r="F5888" t="s">
        <v>3472</v>
      </c>
      <c r="G5888">
        <v>278.43</v>
      </c>
      <c r="H5888">
        <v>1</v>
      </c>
      <c r="I5888">
        <f t="shared" si="91"/>
        <v>278.43</v>
      </c>
      <c r="J5888">
        <f>(Sales[[#This Row],[Selling Price Per Commodity]]-VLOOKUP(C5888,Products!A:E,4, FALSE))*Sales[[#This Row],[Quantity]]/10</f>
        <v>12.367000000000001</v>
      </c>
      <c r="K5888">
        <f>WEEKDAY(Sales[[#This Row],[Date and Time]],2)</f>
        <v>4</v>
      </c>
    </row>
    <row r="5889" spans="1:11" x14ac:dyDescent="0.3">
      <c r="A5889" t="s">
        <v>9357</v>
      </c>
      <c r="B5889" s="1">
        <v>45515.269247685188</v>
      </c>
      <c r="C5889" t="s">
        <v>3437</v>
      </c>
      <c r="D5889" t="s">
        <v>1010</v>
      </c>
      <c r="E5889" t="s">
        <v>3471</v>
      </c>
      <c r="F5889" t="s">
        <v>3469</v>
      </c>
      <c r="G5889">
        <v>740.04</v>
      </c>
      <c r="H5889">
        <v>9</v>
      </c>
      <c r="I5889">
        <f t="shared" si="91"/>
        <v>82.226666666666659</v>
      </c>
      <c r="J5889">
        <f>(Sales[[#This Row],[Selling Price Per Commodity]]-VLOOKUP(C5889,Products!A:E,4, FALSE))*Sales[[#This Row],[Quantity]]/10</f>
        <v>-814.00799999999992</v>
      </c>
      <c r="K5889">
        <f>WEEKDAY(Sales[[#This Row],[Date and Time]],2)</f>
        <v>7</v>
      </c>
    </row>
    <row r="5890" spans="1:11" x14ac:dyDescent="0.3">
      <c r="A5890" t="s">
        <v>9358</v>
      </c>
      <c r="B5890" s="1">
        <v>45502.391377314816</v>
      </c>
      <c r="C5890" t="s">
        <v>3409</v>
      </c>
      <c r="D5890" t="s">
        <v>1329</v>
      </c>
      <c r="E5890" t="s">
        <v>3461</v>
      </c>
      <c r="F5890" t="s">
        <v>3469</v>
      </c>
      <c r="G5890">
        <v>1842.64</v>
      </c>
      <c r="H5890">
        <v>10</v>
      </c>
      <c r="I5890">
        <f t="shared" ref="I5890:I5953" si="92" xml:space="preserve"> G5890/H5890</f>
        <v>184.26400000000001</v>
      </c>
      <c r="J5890">
        <f>(Sales[[#This Row],[Selling Price Per Commodity]]-VLOOKUP(C5890,Products!A:E,4, FALSE))*Sales[[#This Row],[Quantity]]/10</f>
        <v>-475.8959999999999</v>
      </c>
      <c r="K5890">
        <f>WEEKDAY(Sales[[#This Row],[Date and Time]],2)</f>
        <v>1</v>
      </c>
    </row>
    <row r="5891" spans="1:11" x14ac:dyDescent="0.3">
      <c r="A5891" t="s">
        <v>9359</v>
      </c>
      <c r="B5891" s="1">
        <v>45425.532025462962</v>
      </c>
      <c r="C5891" t="s">
        <v>3371</v>
      </c>
      <c r="D5891" t="s">
        <v>272</v>
      </c>
      <c r="E5891" t="s">
        <v>3464</v>
      </c>
      <c r="F5891" t="s">
        <v>3469</v>
      </c>
      <c r="G5891">
        <v>1466.16</v>
      </c>
      <c r="H5891">
        <v>3</v>
      </c>
      <c r="I5891">
        <f t="shared" si="92"/>
        <v>488.72</v>
      </c>
      <c r="J5891">
        <f>(Sales[[#This Row],[Selling Price Per Commodity]]-VLOOKUP(C5891,Products!A:E,4, FALSE))*Sales[[#This Row],[Quantity]]/10</f>
        <v>35.460000000000015</v>
      </c>
      <c r="K5891">
        <f>WEEKDAY(Sales[[#This Row],[Date and Time]],2)</f>
        <v>1</v>
      </c>
    </row>
    <row r="5892" spans="1:11" x14ac:dyDescent="0.3">
      <c r="A5892" t="s">
        <v>9360</v>
      </c>
      <c r="B5892" s="1">
        <v>45468.561655092592</v>
      </c>
      <c r="C5892" t="s">
        <v>3321</v>
      </c>
      <c r="D5892" t="s">
        <v>2862</v>
      </c>
      <c r="E5892" t="s">
        <v>3464</v>
      </c>
      <c r="F5892" t="s">
        <v>3476</v>
      </c>
      <c r="G5892">
        <v>406.79</v>
      </c>
      <c r="H5892">
        <v>7</v>
      </c>
      <c r="I5892">
        <f t="shared" si="92"/>
        <v>58.112857142857145</v>
      </c>
      <c r="J5892">
        <f>(Sales[[#This Row],[Selling Price Per Commodity]]-VLOOKUP(C5892,Products!A:E,4, FALSE))*Sales[[#This Row],[Quantity]]/10</f>
        <v>0.33100000000000096</v>
      </c>
      <c r="K5892">
        <f>WEEKDAY(Sales[[#This Row],[Date and Time]],2)</f>
        <v>2</v>
      </c>
    </row>
    <row r="5893" spans="1:11" x14ac:dyDescent="0.3">
      <c r="A5893" t="s">
        <v>9361</v>
      </c>
      <c r="B5893" s="1">
        <v>45448.490208333336</v>
      </c>
      <c r="C5893" t="s">
        <v>3440</v>
      </c>
      <c r="D5893" t="s">
        <v>1866</v>
      </c>
      <c r="E5893" t="s">
        <v>3479</v>
      </c>
      <c r="F5893" t="s">
        <v>3476</v>
      </c>
      <c r="G5893">
        <v>826.1</v>
      </c>
      <c r="H5893">
        <v>3</v>
      </c>
      <c r="I5893">
        <f t="shared" si="92"/>
        <v>275.36666666666667</v>
      </c>
      <c r="J5893">
        <f>(Sales[[#This Row],[Selling Price Per Commodity]]-VLOOKUP(C5893,Products!A:E,4, FALSE))*Sales[[#This Row],[Quantity]]/10</f>
        <v>47.36</v>
      </c>
      <c r="K5893">
        <f>WEEKDAY(Sales[[#This Row],[Date and Time]],2)</f>
        <v>3</v>
      </c>
    </row>
    <row r="5894" spans="1:11" x14ac:dyDescent="0.3">
      <c r="A5894" t="s">
        <v>9362</v>
      </c>
      <c r="B5894" s="1">
        <v>45581.441111111111</v>
      </c>
      <c r="C5894" t="s">
        <v>3348</v>
      </c>
      <c r="D5894" t="s">
        <v>1578</v>
      </c>
      <c r="E5894" t="s">
        <v>3464</v>
      </c>
      <c r="F5894" t="s">
        <v>3476</v>
      </c>
      <c r="G5894">
        <v>1045.8399999999999</v>
      </c>
      <c r="H5894">
        <v>4</v>
      </c>
      <c r="I5894">
        <f t="shared" si="92"/>
        <v>261.45999999999998</v>
      </c>
      <c r="J5894">
        <f>(Sales[[#This Row],[Selling Price Per Commodity]]-VLOOKUP(C5894,Products!A:E,4, FALSE))*Sales[[#This Row],[Quantity]]/10</f>
        <v>-18.456000000000017</v>
      </c>
      <c r="K5894">
        <f>WEEKDAY(Sales[[#This Row],[Date and Time]],2)</f>
        <v>3</v>
      </c>
    </row>
    <row r="5895" spans="1:11" x14ac:dyDescent="0.3">
      <c r="A5895" t="s">
        <v>9363</v>
      </c>
      <c r="B5895" s="1">
        <v>45461.932708333334</v>
      </c>
      <c r="C5895" t="s">
        <v>3414</v>
      </c>
      <c r="D5895" t="s">
        <v>331</v>
      </c>
      <c r="E5895" t="s">
        <v>3479</v>
      </c>
      <c r="F5895" t="s">
        <v>3472</v>
      </c>
      <c r="G5895">
        <v>131.44</v>
      </c>
      <c r="H5895">
        <v>5</v>
      </c>
      <c r="I5895">
        <f t="shared" si="92"/>
        <v>26.288</v>
      </c>
      <c r="J5895">
        <f>(Sales[[#This Row],[Selling Price Per Commodity]]-VLOOKUP(C5895,Products!A:E,4, FALSE))*Sales[[#This Row],[Quantity]]/10</f>
        <v>-416.36099999999999</v>
      </c>
      <c r="K5895">
        <f>WEEKDAY(Sales[[#This Row],[Date and Time]],2)</f>
        <v>2</v>
      </c>
    </row>
    <row r="5896" spans="1:11" x14ac:dyDescent="0.3">
      <c r="A5896" t="s">
        <v>9364</v>
      </c>
      <c r="B5896" s="1">
        <v>45460.712557870371</v>
      </c>
      <c r="C5896" t="s">
        <v>3424</v>
      </c>
      <c r="D5896" t="s">
        <v>2367</v>
      </c>
      <c r="E5896" t="s">
        <v>3461</v>
      </c>
      <c r="F5896" t="s">
        <v>3476</v>
      </c>
      <c r="G5896">
        <v>720.33</v>
      </c>
      <c r="H5896">
        <v>9</v>
      </c>
      <c r="I5896">
        <f t="shared" si="92"/>
        <v>80.036666666666676</v>
      </c>
      <c r="J5896">
        <f>(Sales[[#This Row],[Selling Price Per Commodity]]-VLOOKUP(C5896,Products!A:E,4, FALSE))*Sales[[#This Row],[Quantity]]/10</f>
        <v>-365.15099999999995</v>
      </c>
      <c r="K5896">
        <f>WEEKDAY(Sales[[#This Row],[Date and Time]],2)</f>
        <v>1</v>
      </c>
    </row>
    <row r="5897" spans="1:11" x14ac:dyDescent="0.3">
      <c r="A5897" t="s">
        <v>9365</v>
      </c>
      <c r="B5897" s="1">
        <v>45296.815833333334</v>
      </c>
      <c r="C5897" t="s">
        <v>3347</v>
      </c>
      <c r="D5897" t="s">
        <v>1641</v>
      </c>
      <c r="E5897" t="s">
        <v>3471</v>
      </c>
      <c r="F5897" t="s">
        <v>3469</v>
      </c>
      <c r="G5897">
        <v>962.81</v>
      </c>
      <c r="H5897">
        <v>9</v>
      </c>
      <c r="I5897">
        <f t="shared" si="92"/>
        <v>106.97888888888889</v>
      </c>
      <c r="J5897">
        <f>(Sales[[#This Row],[Selling Price Per Commodity]]-VLOOKUP(C5897,Products!A:E,4, FALSE))*Sales[[#This Row],[Quantity]]/10</f>
        <v>-93.744999999999976</v>
      </c>
      <c r="K5897">
        <f>WEEKDAY(Sales[[#This Row],[Date and Time]],2)</f>
        <v>5</v>
      </c>
    </row>
    <row r="5898" spans="1:11" x14ac:dyDescent="0.3">
      <c r="A5898" t="s">
        <v>9366</v>
      </c>
      <c r="B5898" s="1">
        <v>45321.877233796295</v>
      </c>
      <c r="C5898" t="s">
        <v>3367</v>
      </c>
      <c r="D5898" t="s">
        <v>495</v>
      </c>
      <c r="E5898" t="s">
        <v>3464</v>
      </c>
      <c r="F5898" t="s">
        <v>3472</v>
      </c>
      <c r="G5898">
        <v>1126.4000000000001</v>
      </c>
      <c r="H5898">
        <v>9</v>
      </c>
      <c r="I5898">
        <f t="shared" si="92"/>
        <v>125.15555555555557</v>
      </c>
      <c r="J5898">
        <f>(Sales[[#This Row],[Selling Price Per Commodity]]-VLOOKUP(C5898,Products!A:E,4, FALSE))*Sales[[#This Row],[Quantity]]/10</f>
        <v>-230.089</v>
      </c>
      <c r="K5898">
        <f>WEEKDAY(Sales[[#This Row],[Date and Time]],2)</f>
        <v>2</v>
      </c>
    </row>
    <row r="5899" spans="1:11" x14ac:dyDescent="0.3">
      <c r="A5899" t="s">
        <v>9367</v>
      </c>
      <c r="B5899" s="1">
        <v>45348.623842592591</v>
      </c>
      <c r="C5899" t="s">
        <v>3275</v>
      </c>
      <c r="D5899" t="s">
        <v>2610</v>
      </c>
      <c r="E5899" t="s">
        <v>3479</v>
      </c>
      <c r="F5899" t="s">
        <v>3467</v>
      </c>
      <c r="G5899">
        <v>1905.87</v>
      </c>
      <c r="H5899">
        <v>8</v>
      </c>
      <c r="I5899">
        <f t="shared" si="92"/>
        <v>238.23374999999999</v>
      </c>
      <c r="J5899">
        <f>(Sales[[#This Row],[Selling Price Per Commodity]]-VLOOKUP(C5899,Products!A:E,4, FALSE))*Sales[[#This Row],[Quantity]]/10</f>
        <v>-100.54100000000003</v>
      </c>
      <c r="K5899">
        <f>WEEKDAY(Sales[[#This Row],[Date and Time]],2)</f>
        <v>1</v>
      </c>
    </row>
    <row r="5900" spans="1:11" x14ac:dyDescent="0.3">
      <c r="A5900" t="s">
        <v>9368</v>
      </c>
      <c r="B5900" s="1">
        <v>45586.138252314813</v>
      </c>
      <c r="C5900" t="s">
        <v>3446</v>
      </c>
      <c r="D5900" t="s">
        <v>695</v>
      </c>
      <c r="E5900" t="s">
        <v>3461</v>
      </c>
      <c r="F5900" t="s">
        <v>3476</v>
      </c>
      <c r="G5900">
        <v>1622.02</v>
      </c>
      <c r="H5900">
        <v>3</v>
      </c>
      <c r="I5900">
        <f t="shared" si="92"/>
        <v>540.67333333333329</v>
      </c>
      <c r="J5900">
        <f>(Sales[[#This Row],[Selling Price Per Commodity]]-VLOOKUP(C5900,Products!A:E,4, FALSE))*Sales[[#This Row],[Quantity]]/10</f>
        <v>-80.792000000000016</v>
      </c>
      <c r="K5900">
        <f>WEEKDAY(Sales[[#This Row],[Date and Time]],2)</f>
        <v>1</v>
      </c>
    </row>
    <row r="5901" spans="1:11" x14ac:dyDescent="0.3">
      <c r="A5901" t="s">
        <v>9369</v>
      </c>
      <c r="B5901" s="1">
        <v>45441.575868055559</v>
      </c>
      <c r="C5901" t="s">
        <v>3393</v>
      </c>
      <c r="D5901" t="s">
        <v>2114</v>
      </c>
      <c r="E5901" t="s">
        <v>3471</v>
      </c>
      <c r="F5901" t="s">
        <v>3469</v>
      </c>
      <c r="G5901">
        <v>1320.23</v>
      </c>
      <c r="H5901">
        <v>4</v>
      </c>
      <c r="I5901">
        <f t="shared" si="92"/>
        <v>330.0575</v>
      </c>
      <c r="J5901">
        <f>(Sales[[#This Row],[Selling Price Per Commodity]]-VLOOKUP(C5901,Products!A:E,4, FALSE))*Sales[[#This Row],[Quantity]]/10</f>
        <v>-15.341000000000008</v>
      </c>
      <c r="K5901">
        <f>WEEKDAY(Sales[[#This Row],[Date and Time]],2)</f>
        <v>3</v>
      </c>
    </row>
    <row r="5902" spans="1:11" x14ac:dyDescent="0.3">
      <c r="A5902" t="s">
        <v>9370</v>
      </c>
      <c r="B5902" s="1">
        <v>45464.848553240743</v>
      </c>
      <c r="C5902" t="s">
        <v>3303</v>
      </c>
      <c r="D5902" t="s">
        <v>2442</v>
      </c>
      <c r="E5902" t="s">
        <v>3461</v>
      </c>
      <c r="F5902" t="s">
        <v>3472</v>
      </c>
      <c r="G5902">
        <v>1919.99</v>
      </c>
      <c r="H5902">
        <v>10</v>
      </c>
      <c r="I5902">
        <f t="shared" si="92"/>
        <v>191.999</v>
      </c>
      <c r="J5902">
        <f>(Sales[[#This Row],[Selling Price Per Commodity]]-VLOOKUP(C5902,Products!A:E,4, FALSE))*Sales[[#This Row],[Quantity]]/10</f>
        <v>-560.34100000000001</v>
      </c>
      <c r="K5902">
        <f>WEEKDAY(Sales[[#This Row],[Date and Time]],2)</f>
        <v>5</v>
      </c>
    </row>
    <row r="5903" spans="1:11" x14ac:dyDescent="0.3">
      <c r="A5903" t="s">
        <v>9371</v>
      </c>
      <c r="B5903" s="1">
        <v>45381.874618055554</v>
      </c>
      <c r="C5903" t="s">
        <v>3290</v>
      </c>
      <c r="D5903" t="s">
        <v>881</v>
      </c>
      <c r="E5903" t="s">
        <v>3461</v>
      </c>
      <c r="F5903" t="s">
        <v>3472</v>
      </c>
      <c r="G5903">
        <v>845.47</v>
      </c>
      <c r="H5903">
        <v>9</v>
      </c>
      <c r="I5903">
        <f t="shared" si="92"/>
        <v>93.941111111111113</v>
      </c>
      <c r="J5903">
        <f>(Sales[[#This Row],[Selling Price Per Commodity]]-VLOOKUP(C5903,Products!A:E,4, FALSE))*Sales[[#This Row],[Quantity]]/10</f>
        <v>-623.25800000000004</v>
      </c>
      <c r="K5903">
        <f>WEEKDAY(Sales[[#This Row],[Date and Time]],2)</f>
        <v>6</v>
      </c>
    </row>
    <row r="5904" spans="1:11" x14ac:dyDescent="0.3">
      <c r="A5904" t="s">
        <v>9372</v>
      </c>
      <c r="B5904" s="1">
        <v>45432.216377314813</v>
      </c>
      <c r="C5904" t="s">
        <v>3372</v>
      </c>
      <c r="D5904" t="s">
        <v>3025</v>
      </c>
      <c r="E5904" t="s">
        <v>3461</v>
      </c>
      <c r="F5904" t="s">
        <v>3476</v>
      </c>
      <c r="G5904">
        <v>1030.6400000000001</v>
      </c>
      <c r="H5904">
        <v>2</v>
      </c>
      <c r="I5904">
        <f t="shared" si="92"/>
        <v>515.32000000000005</v>
      </c>
      <c r="J5904">
        <f>(Sales[[#This Row],[Selling Price Per Commodity]]-VLOOKUP(C5904,Products!A:E,4, FALSE))*Sales[[#This Row],[Quantity]]/10</f>
        <v>19.98800000000001</v>
      </c>
      <c r="K5904">
        <f>WEEKDAY(Sales[[#This Row],[Date and Time]],2)</f>
        <v>1</v>
      </c>
    </row>
    <row r="5905" spans="1:11" x14ac:dyDescent="0.3">
      <c r="A5905" t="s">
        <v>9373</v>
      </c>
      <c r="B5905" s="1">
        <v>45335.967106481483</v>
      </c>
      <c r="C5905" t="s">
        <v>3231</v>
      </c>
      <c r="D5905" t="s">
        <v>973</v>
      </c>
      <c r="E5905" t="s">
        <v>3466</v>
      </c>
      <c r="F5905" t="s">
        <v>3476</v>
      </c>
      <c r="G5905">
        <v>815.86</v>
      </c>
      <c r="H5905">
        <v>10</v>
      </c>
      <c r="I5905">
        <f t="shared" si="92"/>
        <v>81.585999999999999</v>
      </c>
      <c r="J5905">
        <f>(Sales[[#This Row],[Selling Price Per Commodity]]-VLOOKUP(C5905,Products!A:E,4, FALSE))*Sales[[#This Row],[Quantity]]/10</f>
        <v>-75.784000000000006</v>
      </c>
      <c r="K5905">
        <f>WEEKDAY(Sales[[#This Row],[Date and Time]],2)</f>
        <v>2</v>
      </c>
    </row>
    <row r="5906" spans="1:11" x14ac:dyDescent="0.3">
      <c r="A5906" t="s">
        <v>9374</v>
      </c>
      <c r="B5906" s="1">
        <v>45440.723425925928</v>
      </c>
      <c r="C5906" t="s">
        <v>3312</v>
      </c>
      <c r="D5906" t="s">
        <v>2025</v>
      </c>
      <c r="E5906" t="s">
        <v>3464</v>
      </c>
      <c r="F5906" t="s">
        <v>3472</v>
      </c>
      <c r="G5906">
        <v>1500.36</v>
      </c>
      <c r="H5906">
        <v>2</v>
      </c>
      <c r="I5906">
        <f t="shared" si="92"/>
        <v>750.18</v>
      </c>
      <c r="J5906">
        <f>(Sales[[#This Row],[Selling Price Per Commodity]]-VLOOKUP(C5906,Products!A:E,4, FALSE))*Sales[[#This Row],[Quantity]]/10</f>
        <v>111.30999999999999</v>
      </c>
      <c r="K5906">
        <f>WEEKDAY(Sales[[#This Row],[Date and Time]],2)</f>
        <v>2</v>
      </c>
    </row>
    <row r="5907" spans="1:11" x14ac:dyDescent="0.3">
      <c r="A5907" t="s">
        <v>9375</v>
      </c>
      <c r="B5907" s="1">
        <v>45422.759733796294</v>
      </c>
      <c r="C5907" t="s">
        <v>3429</v>
      </c>
      <c r="D5907" t="s">
        <v>836</v>
      </c>
      <c r="E5907" t="s">
        <v>3461</v>
      </c>
      <c r="F5907" t="s">
        <v>3469</v>
      </c>
      <c r="G5907">
        <v>834.43</v>
      </c>
      <c r="H5907">
        <v>4</v>
      </c>
      <c r="I5907">
        <f t="shared" si="92"/>
        <v>208.60749999999999</v>
      </c>
      <c r="J5907">
        <f>(Sales[[#This Row],[Selling Price Per Commodity]]-VLOOKUP(C5907,Products!A:E,4, FALSE))*Sales[[#This Row],[Quantity]]/10</f>
        <v>-178.10900000000001</v>
      </c>
      <c r="K5907">
        <f>WEEKDAY(Sales[[#This Row],[Date and Time]],2)</f>
        <v>5</v>
      </c>
    </row>
    <row r="5908" spans="1:11" x14ac:dyDescent="0.3">
      <c r="A5908" t="s">
        <v>9376</v>
      </c>
      <c r="B5908" s="1">
        <v>45396.126608796294</v>
      </c>
      <c r="C5908" t="s">
        <v>3273</v>
      </c>
      <c r="D5908" t="s">
        <v>1238</v>
      </c>
      <c r="E5908" t="s">
        <v>3464</v>
      </c>
      <c r="F5908" t="s">
        <v>3467</v>
      </c>
      <c r="G5908">
        <v>451.29</v>
      </c>
      <c r="H5908">
        <v>3</v>
      </c>
      <c r="I5908">
        <f t="shared" si="92"/>
        <v>150.43</v>
      </c>
      <c r="J5908">
        <f>(Sales[[#This Row],[Selling Price Per Commodity]]-VLOOKUP(C5908,Products!A:E,4, FALSE))*Sales[[#This Row],[Quantity]]/10</f>
        <v>-243.94500000000002</v>
      </c>
      <c r="K5908">
        <f>WEEKDAY(Sales[[#This Row],[Date and Time]],2)</f>
        <v>7</v>
      </c>
    </row>
    <row r="5909" spans="1:11" x14ac:dyDescent="0.3">
      <c r="A5909" t="s">
        <v>9377</v>
      </c>
      <c r="B5909" s="1">
        <v>45371.273275462961</v>
      </c>
      <c r="C5909" t="s">
        <v>3403</v>
      </c>
      <c r="D5909" t="s">
        <v>2629</v>
      </c>
      <c r="E5909" t="s">
        <v>3471</v>
      </c>
      <c r="F5909" t="s">
        <v>3472</v>
      </c>
      <c r="G5909">
        <v>1955.46</v>
      </c>
      <c r="H5909">
        <v>2</v>
      </c>
      <c r="I5909">
        <f t="shared" si="92"/>
        <v>977.73</v>
      </c>
      <c r="J5909">
        <f>(Sales[[#This Row],[Selling Price Per Commodity]]-VLOOKUP(C5909,Products!A:E,4, FALSE))*Sales[[#This Row],[Quantity]]/10</f>
        <v>14.612000000000013</v>
      </c>
      <c r="K5909">
        <f>WEEKDAY(Sales[[#This Row],[Date and Time]],2)</f>
        <v>3</v>
      </c>
    </row>
    <row r="5910" spans="1:11" x14ac:dyDescent="0.3">
      <c r="A5910" t="s">
        <v>9378</v>
      </c>
      <c r="B5910" s="1">
        <v>45325.121874999997</v>
      </c>
      <c r="C5910" t="s">
        <v>3299</v>
      </c>
      <c r="D5910" t="s">
        <v>1968</v>
      </c>
      <c r="E5910" t="s">
        <v>3479</v>
      </c>
      <c r="F5910" t="s">
        <v>3472</v>
      </c>
      <c r="G5910">
        <v>1643.13</v>
      </c>
      <c r="H5910">
        <v>10</v>
      </c>
      <c r="I5910">
        <f t="shared" si="92"/>
        <v>164.31300000000002</v>
      </c>
      <c r="J5910">
        <f>(Sales[[#This Row],[Selling Price Per Commodity]]-VLOOKUP(C5910,Products!A:E,4, FALSE))*Sales[[#This Row],[Quantity]]/10</f>
        <v>-237.667</v>
      </c>
      <c r="K5910">
        <f>WEEKDAY(Sales[[#This Row],[Date and Time]],2)</f>
        <v>6</v>
      </c>
    </row>
    <row r="5911" spans="1:11" x14ac:dyDescent="0.3">
      <c r="A5911" t="s">
        <v>9379</v>
      </c>
      <c r="B5911" s="1">
        <v>45525.641539351855</v>
      </c>
      <c r="C5911" t="s">
        <v>3294</v>
      </c>
      <c r="D5911" t="s">
        <v>2981</v>
      </c>
      <c r="E5911" t="s">
        <v>3471</v>
      </c>
      <c r="F5911" t="s">
        <v>3467</v>
      </c>
      <c r="G5911">
        <v>1463.07</v>
      </c>
      <c r="H5911">
        <v>8</v>
      </c>
      <c r="I5911">
        <f t="shared" si="92"/>
        <v>182.88374999999999</v>
      </c>
      <c r="J5911">
        <f>(Sales[[#This Row],[Selling Price Per Commodity]]-VLOOKUP(C5911,Products!A:E,4, FALSE))*Sales[[#This Row],[Quantity]]/10</f>
        <v>-341.45300000000009</v>
      </c>
      <c r="K5911">
        <f>WEEKDAY(Sales[[#This Row],[Date and Time]],2)</f>
        <v>3</v>
      </c>
    </row>
    <row r="5912" spans="1:11" x14ac:dyDescent="0.3">
      <c r="A5912" t="s">
        <v>9380</v>
      </c>
      <c r="B5912" s="1">
        <v>45484.959930555553</v>
      </c>
      <c r="C5912" t="s">
        <v>3371</v>
      </c>
      <c r="D5912" t="s">
        <v>3020</v>
      </c>
      <c r="E5912" t="s">
        <v>3466</v>
      </c>
      <c r="F5912" t="s">
        <v>3476</v>
      </c>
      <c r="G5912">
        <v>1134.46</v>
      </c>
      <c r="H5912">
        <v>8</v>
      </c>
      <c r="I5912">
        <f t="shared" si="92"/>
        <v>141.8075</v>
      </c>
      <c r="J5912">
        <f>(Sales[[#This Row],[Selling Price Per Commodity]]-VLOOKUP(C5912,Products!A:E,4, FALSE))*Sales[[#This Row],[Quantity]]/10</f>
        <v>-182.96999999999997</v>
      </c>
      <c r="K5912">
        <f>WEEKDAY(Sales[[#This Row],[Date and Time]],2)</f>
        <v>4</v>
      </c>
    </row>
    <row r="5913" spans="1:11" x14ac:dyDescent="0.3">
      <c r="A5913" t="s">
        <v>9381</v>
      </c>
      <c r="B5913" s="1">
        <v>45604.999884259261</v>
      </c>
      <c r="C5913" t="s">
        <v>3446</v>
      </c>
      <c r="D5913" t="s">
        <v>534</v>
      </c>
      <c r="E5913" t="s">
        <v>3479</v>
      </c>
      <c r="F5913" t="s">
        <v>3472</v>
      </c>
      <c r="G5913">
        <v>1293.94</v>
      </c>
      <c r="H5913">
        <v>10</v>
      </c>
      <c r="I5913">
        <f t="shared" si="92"/>
        <v>129.39400000000001</v>
      </c>
      <c r="J5913">
        <f>(Sales[[#This Row],[Selling Price Per Commodity]]-VLOOKUP(C5913,Products!A:E,4, FALSE))*Sales[[#This Row],[Quantity]]/10</f>
        <v>-680.58600000000001</v>
      </c>
      <c r="K5913">
        <f>WEEKDAY(Sales[[#This Row],[Date and Time]],2)</f>
        <v>5</v>
      </c>
    </row>
    <row r="5914" spans="1:11" x14ac:dyDescent="0.3">
      <c r="A5914" t="s">
        <v>9382</v>
      </c>
      <c r="B5914" s="1">
        <v>45606.260231481479</v>
      </c>
      <c r="C5914" t="s">
        <v>3424</v>
      </c>
      <c r="D5914" t="s">
        <v>2940</v>
      </c>
      <c r="E5914" t="s">
        <v>3464</v>
      </c>
      <c r="F5914" t="s">
        <v>3472</v>
      </c>
      <c r="G5914">
        <v>785.82</v>
      </c>
      <c r="H5914">
        <v>8</v>
      </c>
      <c r="I5914">
        <f t="shared" si="92"/>
        <v>98.227500000000006</v>
      </c>
      <c r="J5914">
        <f>(Sales[[#This Row],[Selling Price Per Commodity]]-VLOOKUP(C5914,Products!A:E,4, FALSE))*Sales[[#This Row],[Quantity]]/10</f>
        <v>-310.02599999999995</v>
      </c>
      <c r="K5914">
        <f>WEEKDAY(Sales[[#This Row],[Date and Time]],2)</f>
        <v>7</v>
      </c>
    </row>
    <row r="5915" spans="1:11" x14ac:dyDescent="0.3">
      <c r="A5915" t="s">
        <v>9383</v>
      </c>
      <c r="B5915" s="1">
        <v>45552.777997685182</v>
      </c>
      <c r="C5915" t="s">
        <v>3226</v>
      </c>
      <c r="D5915" t="s">
        <v>1918</v>
      </c>
      <c r="E5915" t="s">
        <v>3466</v>
      </c>
      <c r="F5915" t="s">
        <v>3467</v>
      </c>
      <c r="G5915">
        <v>1470.18</v>
      </c>
      <c r="H5915">
        <v>10</v>
      </c>
      <c r="I5915">
        <f t="shared" si="92"/>
        <v>147.018</v>
      </c>
      <c r="J5915">
        <f>(Sales[[#This Row],[Selling Price Per Commodity]]-VLOOKUP(C5915,Products!A:E,4, FALSE))*Sales[[#This Row],[Quantity]]/10</f>
        <v>-662.452</v>
      </c>
      <c r="K5915">
        <f>WEEKDAY(Sales[[#This Row],[Date and Time]],2)</f>
        <v>2</v>
      </c>
    </row>
    <row r="5916" spans="1:11" x14ac:dyDescent="0.3">
      <c r="A5916" t="s">
        <v>9384</v>
      </c>
      <c r="B5916" s="1">
        <v>45489.615995370368</v>
      </c>
      <c r="C5916" t="s">
        <v>3379</v>
      </c>
      <c r="D5916" t="s">
        <v>126</v>
      </c>
      <c r="E5916" t="s">
        <v>3464</v>
      </c>
      <c r="F5916" t="s">
        <v>3469</v>
      </c>
      <c r="G5916">
        <v>1445.13</v>
      </c>
      <c r="H5916">
        <v>8</v>
      </c>
      <c r="I5916">
        <f t="shared" si="92"/>
        <v>180.64125000000001</v>
      </c>
      <c r="J5916">
        <f>(Sales[[#This Row],[Selling Price Per Commodity]]-VLOOKUP(C5916,Products!A:E,4, FALSE))*Sales[[#This Row],[Quantity]]/10</f>
        <v>-339.72699999999998</v>
      </c>
      <c r="K5916">
        <f>WEEKDAY(Sales[[#This Row],[Date and Time]],2)</f>
        <v>2</v>
      </c>
    </row>
    <row r="5917" spans="1:11" x14ac:dyDescent="0.3">
      <c r="A5917" t="s">
        <v>9385</v>
      </c>
      <c r="B5917" s="1">
        <v>45330.260891203703</v>
      </c>
      <c r="C5917" t="s">
        <v>3309</v>
      </c>
      <c r="D5917" t="s">
        <v>283</v>
      </c>
      <c r="E5917" t="s">
        <v>3479</v>
      </c>
      <c r="F5917" t="s">
        <v>3469</v>
      </c>
      <c r="G5917">
        <v>1375.34</v>
      </c>
      <c r="H5917">
        <v>3</v>
      </c>
      <c r="I5917">
        <f t="shared" si="92"/>
        <v>458.44666666666666</v>
      </c>
      <c r="J5917">
        <f>(Sales[[#This Row],[Selling Price Per Commodity]]-VLOOKUP(C5917,Products!A:E,4, FALSE))*Sales[[#This Row],[Quantity]]/10</f>
        <v>-132.11799999999999</v>
      </c>
      <c r="K5917">
        <f>WEEKDAY(Sales[[#This Row],[Date and Time]],2)</f>
        <v>4</v>
      </c>
    </row>
    <row r="5918" spans="1:11" x14ac:dyDescent="0.3">
      <c r="A5918" t="s">
        <v>9386</v>
      </c>
      <c r="B5918" s="1">
        <v>45542.320717592593</v>
      </c>
      <c r="C5918" t="s">
        <v>3322</v>
      </c>
      <c r="D5918" t="s">
        <v>1695</v>
      </c>
      <c r="E5918" t="s">
        <v>3471</v>
      </c>
      <c r="F5918" t="s">
        <v>3467</v>
      </c>
      <c r="G5918">
        <v>1281.8</v>
      </c>
      <c r="H5918">
        <v>3</v>
      </c>
      <c r="I5918">
        <f t="shared" si="92"/>
        <v>427.26666666666665</v>
      </c>
      <c r="J5918">
        <f>(Sales[[#This Row],[Selling Price Per Commodity]]-VLOOKUP(C5918,Products!A:E,4, FALSE))*Sales[[#This Row],[Quantity]]/10</f>
        <v>117.61399999999999</v>
      </c>
      <c r="K5918">
        <f>WEEKDAY(Sales[[#This Row],[Date and Time]],2)</f>
        <v>6</v>
      </c>
    </row>
    <row r="5919" spans="1:11" x14ac:dyDescent="0.3">
      <c r="A5919" t="s">
        <v>9387</v>
      </c>
      <c r="B5919" s="1">
        <v>45453.545636574076</v>
      </c>
      <c r="C5919" t="s">
        <v>3425</v>
      </c>
      <c r="D5919" t="s">
        <v>1518</v>
      </c>
      <c r="E5919" t="s">
        <v>3466</v>
      </c>
      <c r="F5919" t="s">
        <v>3476</v>
      </c>
      <c r="G5919">
        <v>373.83</v>
      </c>
      <c r="H5919">
        <v>7</v>
      </c>
      <c r="I5919">
        <f t="shared" si="92"/>
        <v>53.404285714285713</v>
      </c>
      <c r="J5919">
        <f>(Sales[[#This Row],[Selling Price Per Commodity]]-VLOOKUP(C5919,Products!A:E,4, FALSE))*Sales[[#This Row],[Quantity]]/10</f>
        <v>-29.306000000000001</v>
      </c>
      <c r="K5919">
        <f>WEEKDAY(Sales[[#This Row],[Date and Time]],2)</f>
        <v>1</v>
      </c>
    </row>
    <row r="5920" spans="1:11" x14ac:dyDescent="0.3">
      <c r="A5920" t="s">
        <v>9388</v>
      </c>
      <c r="B5920" s="1">
        <v>45491.609490740739</v>
      </c>
      <c r="C5920" t="s">
        <v>3278</v>
      </c>
      <c r="D5920" t="s">
        <v>2762</v>
      </c>
      <c r="E5920" t="s">
        <v>3464</v>
      </c>
      <c r="F5920" t="s">
        <v>3467</v>
      </c>
      <c r="G5920">
        <v>1753.49</v>
      </c>
      <c r="H5920">
        <v>4</v>
      </c>
      <c r="I5920">
        <f t="shared" si="92"/>
        <v>438.3725</v>
      </c>
      <c r="J5920">
        <f>(Sales[[#This Row],[Selling Price Per Commodity]]-VLOOKUP(C5920,Products!A:E,4, FALSE))*Sales[[#This Row],[Quantity]]/10</f>
        <v>43.145000000000003</v>
      </c>
      <c r="K5920">
        <f>WEEKDAY(Sales[[#This Row],[Date and Time]],2)</f>
        <v>4</v>
      </c>
    </row>
    <row r="5921" spans="1:11" x14ac:dyDescent="0.3">
      <c r="A5921" t="s">
        <v>9389</v>
      </c>
      <c r="B5921" s="1">
        <v>45586.246944444443</v>
      </c>
      <c r="C5921" t="s">
        <v>3255</v>
      </c>
      <c r="D5921" t="s">
        <v>1896</v>
      </c>
      <c r="E5921" t="s">
        <v>3461</v>
      </c>
      <c r="F5921" t="s">
        <v>3476</v>
      </c>
      <c r="G5921">
        <v>67.52</v>
      </c>
      <c r="H5921">
        <v>6</v>
      </c>
      <c r="I5921">
        <f t="shared" si="92"/>
        <v>11.253333333333332</v>
      </c>
      <c r="J5921">
        <f>(Sales[[#This Row],[Selling Price Per Commodity]]-VLOOKUP(C5921,Products!A:E,4, FALSE))*Sales[[#This Row],[Quantity]]/10</f>
        <v>-577.33600000000001</v>
      </c>
      <c r="K5921">
        <f>WEEKDAY(Sales[[#This Row],[Date and Time]],2)</f>
        <v>1</v>
      </c>
    </row>
    <row r="5922" spans="1:11" x14ac:dyDescent="0.3">
      <c r="A5922" t="s">
        <v>9390</v>
      </c>
      <c r="B5922" s="1">
        <v>45356.058252314811</v>
      </c>
      <c r="C5922" t="s">
        <v>3353</v>
      </c>
      <c r="D5922" t="s">
        <v>3075</v>
      </c>
      <c r="E5922" t="s">
        <v>3461</v>
      </c>
      <c r="F5922" t="s">
        <v>3467</v>
      </c>
      <c r="G5922">
        <v>1377.72</v>
      </c>
      <c r="H5922">
        <v>3</v>
      </c>
      <c r="I5922">
        <f t="shared" si="92"/>
        <v>459.24</v>
      </c>
      <c r="J5922">
        <f>(Sales[[#This Row],[Selling Price Per Commodity]]-VLOOKUP(C5922,Products!A:E,4, FALSE))*Sales[[#This Row],[Quantity]]/10</f>
        <v>-155.84399999999999</v>
      </c>
      <c r="K5922">
        <f>WEEKDAY(Sales[[#This Row],[Date and Time]],2)</f>
        <v>2</v>
      </c>
    </row>
    <row r="5923" spans="1:11" x14ac:dyDescent="0.3">
      <c r="A5923" t="s">
        <v>9391</v>
      </c>
      <c r="B5923" s="1">
        <v>45505.636493055557</v>
      </c>
      <c r="C5923" t="s">
        <v>3402</v>
      </c>
      <c r="D5923" t="s">
        <v>32</v>
      </c>
      <c r="E5923" t="s">
        <v>3461</v>
      </c>
      <c r="F5923" t="s">
        <v>3462</v>
      </c>
      <c r="G5923">
        <v>1900.77</v>
      </c>
      <c r="H5923">
        <v>10</v>
      </c>
      <c r="I5923">
        <f t="shared" si="92"/>
        <v>190.077</v>
      </c>
      <c r="J5923">
        <f>(Sales[[#This Row],[Selling Price Per Commodity]]-VLOOKUP(C5923,Products!A:E,4, FALSE))*Sales[[#This Row],[Quantity]]/10</f>
        <v>-391.56299999999999</v>
      </c>
      <c r="K5923">
        <f>WEEKDAY(Sales[[#This Row],[Date and Time]],2)</f>
        <v>4</v>
      </c>
    </row>
    <row r="5924" spans="1:11" x14ac:dyDescent="0.3">
      <c r="A5924" t="s">
        <v>9392</v>
      </c>
      <c r="B5924" s="1">
        <v>45541.465729166666</v>
      </c>
      <c r="C5924" t="s">
        <v>3303</v>
      </c>
      <c r="D5924" t="s">
        <v>162</v>
      </c>
      <c r="E5924" t="s">
        <v>3479</v>
      </c>
      <c r="F5924" t="s">
        <v>3472</v>
      </c>
      <c r="G5924">
        <v>1641.62</v>
      </c>
      <c r="H5924">
        <v>8</v>
      </c>
      <c r="I5924">
        <f t="shared" si="92"/>
        <v>205.20249999999999</v>
      </c>
      <c r="J5924">
        <f>(Sales[[#This Row],[Selling Price Per Commodity]]-VLOOKUP(C5924,Products!A:E,4, FALSE))*Sales[[#This Row],[Quantity]]/10</f>
        <v>-437.71000000000004</v>
      </c>
      <c r="K5924">
        <f>WEEKDAY(Sales[[#This Row],[Date and Time]],2)</f>
        <v>5</v>
      </c>
    </row>
    <row r="5925" spans="1:11" x14ac:dyDescent="0.3">
      <c r="A5925" t="s">
        <v>9393</v>
      </c>
      <c r="B5925" s="1">
        <v>45442.2575462963</v>
      </c>
      <c r="C5925" t="s">
        <v>3406</v>
      </c>
      <c r="D5925" t="s">
        <v>2699</v>
      </c>
      <c r="E5925" t="s">
        <v>3461</v>
      </c>
      <c r="F5925" t="s">
        <v>3476</v>
      </c>
      <c r="G5925">
        <v>1542.46</v>
      </c>
      <c r="H5925">
        <v>10</v>
      </c>
      <c r="I5925">
        <f t="shared" si="92"/>
        <v>154.24600000000001</v>
      </c>
      <c r="J5925">
        <f>(Sales[[#This Row],[Selling Price Per Commodity]]-VLOOKUP(C5925,Products!A:E,4, FALSE))*Sales[[#This Row],[Quantity]]/10</f>
        <v>-430.92399999999998</v>
      </c>
      <c r="K5925">
        <f>WEEKDAY(Sales[[#This Row],[Date and Time]],2)</f>
        <v>4</v>
      </c>
    </row>
    <row r="5926" spans="1:11" x14ac:dyDescent="0.3">
      <c r="A5926" t="s">
        <v>9394</v>
      </c>
      <c r="B5926" s="1">
        <v>45340.855312500003</v>
      </c>
      <c r="C5926" t="s">
        <v>3382</v>
      </c>
      <c r="D5926" t="s">
        <v>1068</v>
      </c>
      <c r="E5926" t="s">
        <v>3479</v>
      </c>
      <c r="F5926" t="s">
        <v>3467</v>
      </c>
      <c r="G5926">
        <v>283.58999999999997</v>
      </c>
      <c r="H5926">
        <v>9</v>
      </c>
      <c r="I5926">
        <f t="shared" si="92"/>
        <v>31.509999999999998</v>
      </c>
      <c r="J5926">
        <f>(Sales[[#This Row],[Selling Price Per Commodity]]-VLOOKUP(C5926,Products!A:E,4, FALSE))*Sales[[#This Row],[Quantity]]/10</f>
        <v>-32.814</v>
      </c>
      <c r="K5926">
        <f>WEEKDAY(Sales[[#This Row],[Date and Time]],2)</f>
        <v>7</v>
      </c>
    </row>
    <row r="5927" spans="1:11" x14ac:dyDescent="0.3">
      <c r="A5927" t="s">
        <v>9395</v>
      </c>
      <c r="B5927" s="1">
        <v>45582.098101851851</v>
      </c>
      <c r="C5927" t="s">
        <v>3446</v>
      </c>
      <c r="D5927" t="s">
        <v>2529</v>
      </c>
      <c r="E5927" t="s">
        <v>3466</v>
      </c>
      <c r="F5927" t="s">
        <v>3476</v>
      </c>
      <c r="G5927">
        <v>1559.9</v>
      </c>
      <c r="H5927">
        <v>8</v>
      </c>
      <c r="I5927">
        <f t="shared" si="92"/>
        <v>194.98750000000001</v>
      </c>
      <c r="J5927">
        <f>(Sales[[#This Row],[Selling Price Per Commodity]]-VLOOKUP(C5927,Products!A:E,4, FALSE))*Sales[[#This Row],[Quantity]]/10</f>
        <v>-491.99400000000003</v>
      </c>
      <c r="K5927">
        <f>WEEKDAY(Sales[[#This Row],[Date and Time]],2)</f>
        <v>4</v>
      </c>
    </row>
    <row r="5928" spans="1:11" x14ac:dyDescent="0.3">
      <c r="A5928" t="s">
        <v>9396</v>
      </c>
      <c r="B5928" s="1">
        <v>45583.350243055553</v>
      </c>
      <c r="C5928" t="s">
        <v>3402</v>
      </c>
      <c r="D5928" t="s">
        <v>1389</v>
      </c>
      <c r="E5928" t="s">
        <v>3466</v>
      </c>
      <c r="F5928" t="s">
        <v>3467</v>
      </c>
      <c r="G5928">
        <v>543.82000000000005</v>
      </c>
      <c r="H5928">
        <v>4</v>
      </c>
      <c r="I5928">
        <f t="shared" si="92"/>
        <v>135.95500000000001</v>
      </c>
      <c r="J5928">
        <f>(Sales[[#This Row],[Selling Price Per Commodity]]-VLOOKUP(C5928,Products!A:E,4, FALSE))*Sales[[#This Row],[Quantity]]/10</f>
        <v>-178.27399999999997</v>
      </c>
      <c r="K5928">
        <f>WEEKDAY(Sales[[#This Row],[Date and Time]],2)</f>
        <v>5</v>
      </c>
    </row>
    <row r="5929" spans="1:11" x14ac:dyDescent="0.3">
      <c r="A5929" t="s">
        <v>9397</v>
      </c>
      <c r="B5929" s="1">
        <v>45393.024976851855</v>
      </c>
      <c r="C5929" t="s">
        <v>3436</v>
      </c>
      <c r="D5929" t="s">
        <v>692</v>
      </c>
      <c r="E5929" t="s">
        <v>3466</v>
      </c>
      <c r="F5929" t="s">
        <v>3476</v>
      </c>
      <c r="G5929">
        <v>1070.67</v>
      </c>
      <c r="H5929">
        <v>8</v>
      </c>
      <c r="I5929">
        <f t="shared" si="92"/>
        <v>133.83375000000001</v>
      </c>
      <c r="J5929">
        <f>(Sales[[#This Row],[Selling Price Per Commodity]]-VLOOKUP(C5929,Products!A:E,4, FALSE))*Sales[[#This Row],[Quantity]]/10</f>
        <v>-564.85299999999995</v>
      </c>
      <c r="K5929">
        <f>WEEKDAY(Sales[[#This Row],[Date and Time]],2)</f>
        <v>4</v>
      </c>
    </row>
    <row r="5930" spans="1:11" x14ac:dyDescent="0.3">
      <c r="A5930" t="s">
        <v>9398</v>
      </c>
      <c r="B5930" s="1">
        <v>45551.700868055559</v>
      </c>
      <c r="C5930" t="s">
        <v>3309</v>
      </c>
      <c r="D5930" t="s">
        <v>1992</v>
      </c>
      <c r="E5930" t="s">
        <v>3471</v>
      </c>
      <c r="F5930" t="s">
        <v>3472</v>
      </c>
      <c r="G5930">
        <v>1991.98</v>
      </c>
      <c r="H5930">
        <v>6</v>
      </c>
      <c r="I5930">
        <f t="shared" si="92"/>
        <v>331.99666666666667</v>
      </c>
      <c r="J5930">
        <f>(Sales[[#This Row],[Selling Price Per Commodity]]-VLOOKUP(C5930,Products!A:E,4, FALSE))*Sales[[#This Row],[Quantity]]/10</f>
        <v>-340.10600000000005</v>
      </c>
      <c r="K5930">
        <f>WEEKDAY(Sales[[#This Row],[Date and Time]],2)</f>
        <v>1</v>
      </c>
    </row>
    <row r="5931" spans="1:11" x14ac:dyDescent="0.3">
      <c r="A5931" t="s">
        <v>9399</v>
      </c>
      <c r="B5931" s="1">
        <v>45413.930694444447</v>
      </c>
      <c r="C5931" t="s">
        <v>3383</v>
      </c>
      <c r="D5931" t="s">
        <v>1229</v>
      </c>
      <c r="E5931" t="s">
        <v>3471</v>
      </c>
      <c r="F5931" t="s">
        <v>3476</v>
      </c>
      <c r="G5931">
        <v>1173.71</v>
      </c>
      <c r="H5931">
        <v>8</v>
      </c>
      <c r="I5931">
        <f t="shared" si="92"/>
        <v>146.71375</v>
      </c>
      <c r="J5931">
        <f>(Sales[[#This Row],[Selling Price Per Commodity]]-VLOOKUP(C5931,Products!A:E,4, FALSE))*Sales[[#This Row],[Quantity]]/10</f>
        <v>-436.733</v>
      </c>
      <c r="K5931">
        <f>WEEKDAY(Sales[[#This Row],[Date and Time]],2)</f>
        <v>3</v>
      </c>
    </row>
    <row r="5932" spans="1:11" x14ac:dyDescent="0.3">
      <c r="A5932" t="s">
        <v>9400</v>
      </c>
      <c r="B5932" s="1">
        <v>45449.367314814815</v>
      </c>
      <c r="C5932" t="s">
        <v>3261</v>
      </c>
      <c r="D5932" t="s">
        <v>758</v>
      </c>
      <c r="E5932" t="s">
        <v>3479</v>
      </c>
      <c r="F5932" t="s">
        <v>3472</v>
      </c>
      <c r="G5932">
        <v>97.99</v>
      </c>
      <c r="H5932">
        <v>2</v>
      </c>
      <c r="I5932">
        <f t="shared" si="92"/>
        <v>48.994999999999997</v>
      </c>
      <c r="J5932">
        <f>(Sales[[#This Row],[Selling Price Per Commodity]]-VLOOKUP(C5932,Products!A:E,4, FALSE))*Sales[[#This Row],[Quantity]]/10</f>
        <v>-180.363</v>
      </c>
      <c r="K5932">
        <f>WEEKDAY(Sales[[#This Row],[Date and Time]],2)</f>
        <v>4</v>
      </c>
    </row>
    <row r="5933" spans="1:11" x14ac:dyDescent="0.3">
      <c r="A5933" t="s">
        <v>9401</v>
      </c>
      <c r="B5933" s="1">
        <v>45346.333854166667</v>
      </c>
      <c r="C5933" t="s">
        <v>3269</v>
      </c>
      <c r="D5933" t="s">
        <v>1442</v>
      </c>
      <c r="E5933" t="s">
        <v>3466</v>
      </c>
      <c r="F5933" t="s">
        <v>3467</v>
      </c>
      <c r="G5933">
        <v>266.06</v>
      </c>
      <c r="H5933">
        <v>10</v>
      </c>
      <c r="I5933">
        <f t="shared" si="92"/>
        <v>26.606000000000002</v>
      </c>
      <c r="J5933">
        <f>(Sales[[#This Row],[Selling Price Per Commodity]]-VLOOKUP(C5933,Products!A:E,4, FALSE))*Sales[[#This Row],[Quantity]]/10</f>
        <v>-601.05399999999997</v>
      </c>
      <c r="K5933">
        <f>WEEKDAY(Sales[[#This Row],[Date and Time]],2)</f>
        <v>6</v>
      </c>
    </row>
    <row r="5934" spans="1:11" x14ac:dyDescent="0.3">
      <c r="A5934" t="s">
        <v>9402</v>
      </c>
      <c r="B5934" s="1">
        <v>45399.860254629632</v>
      </c>
      <c r="C5934" t="s">
        <v>3359</v>
      </c>
      <c r="D5934" t="s">
        <v>256</v>
      </c>
      <c r="E5934" t="s">
        <v>3471</v>
      </c>
      <c r="F5934" t="s">
        <v>3467</v>
      </c>
      <c r="G5934">
        <v>1180.6500000000001</v>
      </c>
      <c r="H5934">
        <v>8</v>
      </c>
      <c r="I5934">
        <f t="shared" si="92"/>
        <v>147.58125000000001</v>
      </c>
      <c r="J5934">
        <f>(Sales[[#This Row],[Selling Price Per Commodity]]-VLOOKUP(C5934,Products!A:E,4, FALSE))*Sales[[#This Row],[Quantity]]/10</f>
        <v>-482.0870000000001</v>
      </c>
      <c r="K5934">
        <f>WEEKDAY(Sales[[#This Row],[Date and Time]],2)</f>
        <v>3</v>
      </c>
    </row>
    <row r="5935" spans="1:11" x14ac:dyDescent="0.3">
      <c r="A5935" t="s">
        <v>9403</v>
      </c>
      <c r="B5935" s="1">
        <v>45312.074050925927</v>
      </c>
      <c r="C5935" t="s">
        <v>3228</v>
      </c>
      <c r="D5935" t="s">
        <v>720</v>
      </c>
      <c r="E5935" t="s">
        <v>3461</v>
      </c>
      <c r="F5935" t="s">
        <v>3467</v>
      </c>
      <c r="G5935">
        <v>155.33000000000001</v>
      </c>
      <c r="H5935">
        <v>5</v>
      </c>
      <c r="I5935">
        <f t="shared" si="92"/>
        <v>31.066000000000003</v>
      </c>
      <c r="J5935">
        <f>(Sales[[#This Row],[Selling Price Per Commodity]]-VLOOKUP(C5935,Products!A:E,4, FALSE))*Sales[[#This Row],[Quantity]]/10</f>
        <v>-32.531999999999996</v>
      </c>
      <c r="K5935">
        <f>WEEKDAY(Sales[[#This Row],[Date and Time]],2)</f>
        <v>7</v>
      </c>
    </row>
    <row r="5936" spans="1:11" x14ac:dyDescent="0.3">
      <c r="A5936" t="s">
        <v>9404</v>
      </c>
      <c r="B5936" s="1">
        <v>45340.993819444448</v>
      </c>
      <c r="C5936" t="s">
        <v>3294</v>
      </c>
      <c r="D5936" t="s">
        <v>2052</v>
      </c>
      <c r="E5936" t="s">
        <v>3466</v>
      </c>
      <c r="F5936" t="s">
        <v>3469</v>
      </c>
      <c r="G5936">
        <v>1590.76</v>
      </c>
      <c r="H5936">
        <v>9</v>
      </c>
      <c r="I5936">
        <f t="shared" si="92"/>
        <v>176.7511111111111</v>
      </c>
      <c r="J5936">
        <f>(Sales[[#This Row],[Selling Price Per Commodity]]-VLOOKUP(C5936,Products!A:E,4, FALSE))*Sales[[#This Row],[Quantity]]/10</f>
        <v>-389.65400000000011</v>
      </c>
      <c r="K5936">
        <f>WEEKDAY(Sales[[#This Row],[Date and Time]],2)</f>
        <v>7</v>
      </c>
    </row>
    <row r="5937" spans="1:11" x14ac:dyDescent="0.3">
      <c r="A5937" t="s">
        <v>9405</v>
      </c>
      <c r="B5937" s="1">
        <v>45466.611979166664</v>
      </c>
      <c r="C5937" t="s">
        <v>3237</v>
      </c>
      <c r="D5937" t="s">
        <v>612</v>
      </c>
      <c r="E5937" t="s">
        <v>3479</v>
      </c>
      <c r="F5937" t="s">
        <v>3462</v>
      </c>
      <c r="G5937">
        <v>1934.75</v>
      </c>
      <c r="H5937">
        <v>4</v>
      </c>
      <c r="I5937">
        <f t="shared" si="92"/>
        <v>483.6875</v>
      </c>
      <c r="J5937">
        <f>(Sales[[#This Row],[Selling Price Per Commodity]]-VLOOKUP(C5937,Products!A:E,4, FALSE))*Sales[[#This Row],[Quantity]]/10</f>
        <v>1.075</v>
      </c>
      <c r="K5937">
        <f>WEEKDAY(Sales[[#This Row],[Date and Time]],2)</f>
        <v>7</v>
      </c>
    </row>
    <row r="5938" spans="1:11" x14ac:dyDescent="0.3">
      <c r="A5938" t="s">
        <v>9406</v>
      </c>
      <c r="B5938" s="1">
        <v>45433.658449074072</v>
      </c>
      <c r="C5938" t="s">
        <v>3325</v>
      </c>
      <c r="D5938" t="s">
        <v>1410</v>
      </c>
      <c r="E5938" t="s">
        <v>3461</v>
      </c>
      <c r="F5938" t="s">
        <v>3472</v>
      </c>
      <c r="G5938">
        <v>57.48</v>
      </c>
      <c r="H5938">
        <v>9</v>
      </c>
      <c r="I5938">
        <f t="shared" si="92"/>
        <v>6.3866666666666667</v>
      </c>
      <c r="J5938">
        <f>(Sales[[#This Row],[Selling Price Per Commodity]]-VLOOKUP(C5938,Products!A:E,4, FALSE))*Sales[[#This Row],[Quantity]]/10</f>
        <v>-597.55799999999999</v>
      </c>
      <c r="K5938">
        <f>WEEKDAY(Sales[[#This Row],[Date and Time]],2)</f>
        <v>2</v>
      </c>
    </row>
    <row r="5939" spans="1:11" x14ac:dyDescent="0.3">
      <c r="A5939" t="s">
        <v>9407</v>
      </c>
      <c r="B5939" s="1">
        <v>45393.843888888892</v>
      </c>
      <c r="C5939" t="s">
        <v>3271</v>
      </c>
      <c r="D5939" t="s">
        <v>1494</v>
      </c>
      <c r="E5939" t="s">
        <v>3464</v>
      </c>
      <c r="F5939" t="s">
        <v>3469</v>
      </c>
      <c r="G5939">
        <v>1566.01</v>
      </c>
      <c r="H5939">
        <v>6</v>
      </c>
      <c r="I5939">
        <f t="shared" si="92"/>
        <v>261.00166666666667</v>
      </c>
      <c r="J5939">
        <f>(Sales[[#This Row],[Selling Price Per Commodity]]-VLOOKUP(C5939,Products!A:E,4, FALSE))*Sales[[#This Row],[Quantity]]/10</f>
        <v>-139.30100000000002</v>
      </c>
      <c r="K5939">
        <f>WEEKDAY(Sales[[#This Row],[Date and Time]],2)</f>
        <v>4</v>
      </c>
    </row>
    <row r="5940" spans="1:11" x14ac:dyDescent="0.3">
      <c r="A5940" t="s">
        <v>9408</v>
      </c>
      <c r="B5940" s="1">
        <v>45306.602719907409</v>
      </c>
      <c r="C5940" t="s">
        <v>3277</v>
      </c>
      <c r="D5940" t="s">
        <v>1537</v>
      </c>
      <c r="E5940" t="s">
        <v>3464</v>
      </c>
      <c r="F5940" t="s">
        <v>3472</v>
      </c>
      <c r="G5940">
        <v>1621.32</v>
      </c>
      <c r="H5940">
        <v>8</v>
      </c>
      <c r="I5940">
        <f t="shared" si="92"/>
        <v>202.66499999999999</v>
      </c>
      <c r="J5940">
        <f>(Sales[[#This Row],[Selling Price Per Commodity]]-VLOOKUP(C5940,Products!A:E,4, FALSE))*Sales[[#This Row],[Quantity]]/10</f>
        <v>-189.18799999999999</v>
      </c>
      <c r="K5940">
        <f>WEEKDAY(Sales[[#This Row],[Date and Time]],2)</f>
        <v>1</v>
      </c>
    </row>
    <row r="5941" spans="1:11" x14ac:dyDescent="0.3">
      <c r="A5941" t="s">
        <v>9409</v>
      </c>
      <c r="B5941" s="1">
        <v>45466.002291666664</v>
      </c>
      <c r="C5941" t="s">
        <v>3375</v>
      </c>
      <c r="D5941" t="s">
        <v>42</v>
      </c>
      <c r="E5941" t="s">
        <v>3471</v>
      </c>
      <c r="F5941" t="s">
        <v>3467</v>
      </c>
      <c r="G5941">
        <v>162.34</v>
      </c>
      <c r="H5941">
        <v>2</v>
      </c>
      <c r="I5941">
        <f t="shared" si="92"/>
        <v>81.17</v>
      </c>
      <c r="J5941">
        <f>(Sales[[#This Row],[Selling Price Per Commodity]]-VLOOKUP(C5941,Products!A:E,4, FALSE))*Sales[[#This Row],[Quantity]]/10</f>
        <v>-98.593999999999994</v>
      </c>
      <c r="K5941">
        <f>WEEKDAY(Sales[[#This Row],[Date and Time]],2)</f>
        <v>7</v>
      </c>
    </row>
    <row r="5942" spans="1:11" x14ac:dyDescent="0.3">
      <c r="A5942" t="s">
        <v>9410</v>
      </c>
      <c r="B5942" s="1">
        <v>45550.197291666664</v>
      </c>
      <c r="C5942" t="s">
        <v>3409</v>
      </c>
      <c r="D5942" t="s">
        <v>180</v>
      </c>
      <c r="E5942" t="s">
        <v>3464</v>
      </c>
      <c r="F5942" t="s">
        <v>3476</v>
      </c>
      <c r="G5942">
        <v>1801.66</v>
      </c>
      <c r="H5942">
        <v>5</v>
      </c>
      <c r="I5942">
        <f t="shared" si="92"/>
        <v>360.33199999999999</v>
      </c>
      <c r="J5942">
        <f>(Sales[[#This Row],[Selling Price Per Commodity]]-VLOOKUP(C5942,Products!A:E,4, FALSE))*Sales[[#This Row],[Quantity]]/10</f>
        <v>-149.91399999999999</v>
      </c>
      <c r="K5942">
        <f>WEEKDAY(Sales[[#This Row],[Date and Time]],2)</f>
        <v>7</v>
      </c>
    </row>
    <row r="5943" spans="1:11" x14ac:dyDescent="0.3">
      <c r="A5943" t="s">
        <v>9411</v>
      </c>
      <c r="B5943" s="1">
        <v>45599.388622685183</v>
      </c>
      <c r="C5943" t="s">
        <v>3290</v>
      </c>
      <c r="D5943" t="s">
        <v>3133</v>
      </c>
      <c r="E5943" t="s">
        <v>3464</v>
      </c>
      <c r="F5943" t="s">
        <v>3472</v>
      </c>
      <c r="G5943">
        <v>1497.94</v>
      </c>
      <c r="H5943">
        <v>3</v>
      </c>
      <c r="I5943">
        <f t="shared" si="92"/>
        <v>499.31333333333333</v>
      </c>
      <c r="J5943">
        <f>(Sales[[#This Row],[Selling Price Per Commodity]]-VLOOKUP(C5943,Products!A:E,4, FALSE))*Sales[[#This Row],[Quantity]]/10</f>
        <v>-86.141000000000005</v>
      </c>
      <c r="K5943">
        <f>WEEKDAY(Sales[[#This Row],[Date and Time]],2)</f>
        <v>7</v>
      </c>
    </row>
    <row r="5944" spans="1:11" x14ac:dyDescent="0.3">
      <c r="A5944" t="s">
        <v>9412</v>
      </c>
      <c r="B5944" s="1">
        <v>45440.985231481478</v>
      </c>
      <c r="C5944" t="s">
        <v>3435</v>
      </c>
      <c r="D5944" t="s">
        <v>1146</v>
      </c>
      <c r="E5944" t="s">
        <v>3461</v>
      </c>
      <c r="F5944" t="s">
        <v>3462</v>
      </c>
      <c r="G5944">
        <v>914.81</v>
      </c>
      <c r="H5944">
        <v>9</v>
      </c>
      <c r="I5944">
        <f t="shared" si="92"/>
        <v>101.64555555555555</v>
      </c>
      <c r="J5944">
        <f>(Sales[[#This Row],[Selling Price Per Commodity]]-VLOOKUP(C5944,Products!A:E,4, FALSE))*Sales[[#This Row],[Quantity]]/10</f>
        <v>-193.16199999999998</v>
      </c>
      <c r="K5944">
        <f>WEEKDAY(Sales[[#This Row],[Date and Time]],2)</f>
        <v>2</v>
      </c>
    </row>
    <row r="5945" spans="1:11" x14ac:dyDescent="0.3">
      <c r="A5945" t="s">
        <v>9413</v>
      </c>
      <c r="B5945" s="1">
        <v>45471.040324074071</v>
      </c>
      <c r="C5945" t="s">
        <v>3217</v>
      </c>
      <c r="D5945" t="s">
        <v>826</v>
      </c>
      <c r="E5945" t="s">
        <v>3479</v>
      </c>
      <c r="F5945" t="s">
        <v>3467</v>
      </c>
      <c r="G5945">
        <v>494.29</v>
      </c>
      <c r="H5945">
        <v>4</v>
      </c>
      <c r="I5945">
        <f t="shared" si="92"/>
        <v>123.57250000000001</v>
      </c>
      <c r="J5945">
        <f>(Sales[[#This Row],[Selling Price Per Commodity]]-VLOOKUP(C5945,Products!A:E,4, FALSE))*Sales[[#This Row],[Quantity]]/10</f>
        <v>-52.015000000000008</v>
      </c>
      <c r="K5945">
        <f>WEEKDAY(Sales[[#This Row],[Date and Time]],2)</f>
        <v>5</v>
      </c>
    </row>
    <row r="5946" spans="1:11" x14ac:dyDescent="0.3">
      <c r="A5946" t="s">
        <v>9414</v>
      </c>
      <c r="B5946" s="1">
        <v>45333.036296296297</v>
      </c>
      <c r="C5946" t="s">
        <v>3446</v>
      </c>
      <c r="D5946" t="s">
        <v>1986</v>
      </c>
      <c r="E5946" t="s">
        <v>3461</v>
      </c>
      <c r="F5946" t="s">
        <v>3467</v>
      </c>
      <c r="G5946">
        <v>1473.23</v>
      </c>
      <c r="H5946">
        <v>8</v>
      </c>
      <c r="I5946">
        <f t="shared" si="92"/>
        <v>184.15375</v>
      </c>
      <c r="J5946">
        <f>(Sales[[#This Row],[Selling Price Per Commodity]]-VLOOKUP(C5946,Products!A:E,4, FALSE))*Sales[[#This Row],[Quantity]]/10</f>
        <v>-500.66100000000006</v>
      </c>
      <c r="K5946">
        <f>WEEKDAY(Sales[[#This Row],[Date and Time]],2)</f>
        <v>7</v>
      </c>
    </row>
    <row r="5947" spans="1:11" x14ac:dyDescent="0.3">
      <c r="A5947" t="s">
        <v>9415</v>
      </c>
      <c r="B5947" s="1">
        <v>45431.958865740744</v>
      </c>
      <c r="C5947" t="s">
        <v>3352</v>
      </c>
      <c r="D5947" t="s">
        <v>2204</v>
      </c>
      <c r="E5947" t="s">
        <v>3479</v>
      </c>
      <c r="F5947" t="s">
        <v>3472</v>
      </c>
      <c r="G5947">
        <v>837.68</v>
      </c>
      <c r="H5947">
        <v>5</v>
      </c>
      <c r="I5947">
        <f t="shared" si="92"/>
        <v>167.536</v>
      </c>
      <c r="J5947">
        <f>(Sales[[#This Row],[Selling Price Per Commodity]]-VLOOKUP(C5947,Products!A:E,4, FALSE))*Sales[[#This Row],[Quantity]]/10</f>
        <v>-118.51700000000001</v>
      </c>
      <c r="K5947">
        <f>WEEKDAY(Sales[[#This Row],[Date and Time]],2)</f>
        <v>7</v>
      </c>
    </row>
    <row r="5948" spans="1:11" x14ac:dyDescent="0.3">
      <c r="A5948" t="s">
        <v>9416</v>
      </c>
      <c r="B5948" s="1">
        <v>45304.760208333333</v>
      </c>
      <c r="C5948" t="s">
        <v>3376</v>
      </c>
      <c r="D5948" t="s">
        <v>2892</v>
      </c>
      <c r="E5948" t="s">
        <v>3471</v>
      </c>
      <c r="F5948" t="s">
        <v>3469</v>
      </c>
      <c r="G5948">
        <v>1067.1300000000001</v>
      </c>
      <c r="H5948">
        <v>1</v>
      </c>
      <c r="I5948">
        <f t="shared" si="92"/>
        <v>1067.1300000000001</v>
      </c>
      <c r="J5948">
        <f>(Sales[[#This Row],[Selling Price Per Commodity]]-VLOOKUP(C5948,Products!A:E,4, FALSE))*Sales[[#This Row],[Quantity]]/10</f>
        <v>69.463000000000008</v>
      </c>
      <c r="K5948">
        <f>WEEKDAY(Sales[[#This Row],[Date and Time]],2)</f>
        <v>6</v>
      </c>
    </row>
    <row r="5949" spans="1:11" x14ac:dyDescent="0.3">
      <c r="A5949" t="s">
        <v>9417</v>
      </c>
      <c r="B5949" s="1">
        <v>45414.685914351852</v>
      </c>
      <c r="C5949" t="s">
        <v>3423</v>
      </c>
      <c r="D5949" t="s">
        <v>2452</v>
      </c>
      <c r="E5949" t="s">
        <v>3479</v>
      </c>
      <c r="F5949" t="s">
        <v>3476</v>
      </c>
      <c r="G5949">
        <v>227.79</v>
      </c>
      <c r="H5949">
        <v>8</v>
      </c>
      <c r="I5949">
        <f t="shared" si="92"/>
        <v>28.473749999999999</v>
      </c>
      <c r="J5949">
        <f>(Sales[[#This Row],[Selling Price Per Commodity]]-VLOOKUP(C5949,Products!A:E,4, FALSE))*Sales[[#This Row],[Quantity]]/10</f>
        <v>-287.86099999999999</v>
      </c>
      <c r="K5949">
        <f>WEEKDAY(Sales[[#This Row],[Date and Time]],2)</f>
        <v>4</v>
      </c>
    </row>
    <row r="5950" spans="1:11" x14ac:dyDescent="0.3">
      <c r="A5950" t="s">
        <v>9418</v>
      </c>
      <c r="B5950" s="1">
        <v>45419.859895833331</v>
      </c>
      <c r="C5950" t="s">
        <v>3445</v>
      </c>
      <c r="D5950" t="s">
        <v>1698</v>
      </c>
      <c r="E5950" t="s">
        <v>3471</v>
      </c>
      <c r="F5950" t="s">
        <v>3462</v>
      </c>
      <c r="G5950">
        <v>1694.77</v>
      </c>
      <c r="H5950">
        <v>1</v>
      </c>
      <c r="I5950">
        <f t="shared" si="92"/>
        <v>1694.77</v>
      </c>
      <c r="J5950">
        <f>(Sales[[#This Row],[Selling Price Per Commodity]]-VLOOKUP(C5950,Products!A:E,4, FALSE))*Sales[[#This Row],[Quantity]]/10</f>
        <v>154.001</v>
      </c>
      <c r="K5950">
        <f>WEEKDAY(Sales[[#This Row],[Date and Time]],2)</f>
        <v>2</v>
      </c>
    </row>
    <row r="5951" spans="1:11" x14ac:dyDescent="0.3">
      <c r="A5951" t="s">
        <v>9419</v>
      </c>
      <c r="B5951" s="1">
        <v>45463.016840277778</v>
      </c>
      <c r="C5951" t="s">
        <v>3353</v>
      </c>
      <c r="D5951" t="s">
        <v>150</v>
      </c>
      <c r="E5951" t="s">
        <v>3471</v>
      </c>
      <c r="F5951" t="s">
        <v>3476</v>
      </c>
      <c r="G5951">
        <v>1966.37</v>
      </c>
      <c r="H5951">
        <v>4</v>
      </c>
      <c r="I5951">
        <f t="shared" si="92"/>
        <v>491.59249999999997</v>
      </c>
      <c r="J5951">
        <f>(Sales[[#This Row],[Selling Price Per Commodity]]-VLOOKUP(C5951,Products!A:E,4, FALSE))*Sales[[#This Row],[Quantity]]/10</f>
        <v>-194.85100000000003</v>
      </c>
      <c r="K5951">
        <f>WEEKDAY(Sales[[#This Row],[Date and Time]],2)</f>
        <v>4</v>
      </c>
    </row>
    <row r="5952" spans="1:11" x14ac:dyDescent="0.3">
      <c r="A5952" t="s">
        <v>9420</v>
      </c>
      <c r="B5952" s="1">
        <v>45354.95385416667</v>
      </c>
      <c r="C5952" t="s">
        <v>3335</v>
      </c>
      <c r="D5952" t="s">
        <v>408</v>
      </c>
      <c r="E5952" t="s">
        <v>3464</v>
      </c>
      <c r="F5952" t="s">
        <v>3476</v>
      </c>
      <c r="G5952">
        <v>1044.04</v>
      </c>
      <c r="H5952">
        <v>10</v>
      </c>
      <c r="I5952">
        <f t="shared" si="92"/>
        <v>104.404</v>
      </c>
      <c r="J5952">
        <f>(Sales[[#This Row],[Selling Price Per Commodity]]-VLOOKUP(C5952,Products!A:E,4, FALSE))*Sales[[#This Row],[Quantity]]/10</f>
        <v>-199.19600000000003</v>
      </c>
      <c r="K5952">
        <f>WEEKDAY(Sales[[#This Row],[Date and Time]],2)</f>
        <v>7</v>
      </c>
    </row>
    <row r="5953" spans="1:11" x14ac:dyDescent="0.3">
      <c r="A5953" t="s">
        <v>9421</v>
      </c>
      <c r="B5953" s="1">
        <v>45563.790034722224</v>
      </c>
      <c r="C5953" t="s">
        <v>3330</v>
      </c>
      <c r="D5953" t="s">
        <v>2928</v>
      </c>
      <c r="E5953" t="s">
        <v>3471</v>
      </c>
      <c r="F5953" t="s">
        <v>3472</v>
      </c>
      <c r="G5953">
        <v>34.090000000000003</v>
      </c>
      <c r="H5953">
        <v>9</v>
      </c>
      <c r="I5953">
        <f t="shared" si="92"/>
        <v>3.7877777777777784</v>
      </c>
      <c r="J5953">
        <f>(Sales[[#This Row],[Selling Price Per Commodity]]-VLOOKUP(C5953,Products!A:E,4, FALSE))*Sales[[#This Row],[Quantity]]/10</f>
        <v>-327.99800000000005</v>
      </c>
      <c r="K5953">
        <f>WEEKDAY(Sales[[#This Row],[Date and Time]],2)</f>
        <v>6</v>
      </c>
    </row>
    <row r="5954" spans="1:11" x14ac:dyDescent="0.3">
      <c r="A5954" t="s">
        <v>9422</v>
      </c>
      <c r="B5954" s="1">
        <v>45547.743055555555</v>
      </c>
      <c r="C5954" t="s">
        <v>3445</v>
      </c>
      <c r="D5954" t="s">
        <v>1223</v>
      </c>
      <c r="E5954" t="s">
        <v>3461</v>
      </c>
      <c r="F5954" t="s">
        <v>3467</v>
      </c>
      <c r="G5954">
        <v>27.7</v>
      </c>
      <c r="H5954">
        <v>4</v>
      </c>
      <c r="I5954">
        <f t="shared" ref="I5954:I6017" si="93" xml:space="preserve"> G5954/H5954</f>
        <v>6.9249999999999998</v>
      </c>
      <c r="J5954">
        <f>(Sales[[#This Row],[Selling Price Per Commodity]]-VLOOKUP(C5954,Products!A:E,4, FALSE))*Sales[[#This Row],[Quantity]]/10</f>
        <v>-59.133999999999993</v>
      </c>
      <c r="K5954">
        <f>WEEKDAY(Sales[[#This Row],[Date and Time]],2)</f>
        <v>4</v>
      </c>
    </row>
    <row r="5955" spans="1:11" x14ac:dyDescent="0.3">
      <c r="A5955" t="s">
        <v>9423</v>
      </c>
      <c r="B5955" s="1">
        <v>45366.515219907407</v>
      </c>
      <c r="C5955" t="s">
        <v>3326</v>
      </c>
      <c r="D5955" t="s">
        <v>482</v>
      </c>
      <c r="E5955" t="s">
        <v>3461</v>
      </c>
      <c r="F5955" t="s">
        <v>3462</v>
      </c>
      <c r="G5955">
        <v>1269.97</v>
      </c>
      <c r="H5955">
        <v>2</v>
      </c>
      <c r="I5955">
        <f t="shared" si="93"/>
        <v>634.98500000000001</v>
      </c>
      <c r="J5955">
        <f>(Sales[[#This Row],[Selling Price Per Commodity]]-VLOOKUP(C5955,Products!A:E,4, FALSE))*Sales[[#This Row],[Quantity]]/10</f>
        <v>-13.736999999999989</v>
      </c>
      <c r="K5955">
        <f>WEEKDAY(Sales[[#This Row],[Date and Time]],2)</f>
        <v>5</v>
      </c>
    </row>
    <row r="5956" spans="1:11" x14ac:dyDescent="0.3">
      <c r="A5956" t="s">
        <v>9424</v>
      </c>
      <c r="B5956" s="1">
        <v>45513.20685185185</v>
      </c>
      <c r="C5956" t="s">
        <v>3336</v>
      </c>
      <c r="D5956" t="s">
        <v>2523</v>
      </c>
      <c r="E5956" t="s">
        <v>3464</v>
      </c>
      <c r="F5956" t="s">
        <v>3476</v>
      </c>
      <c r="G5956">
        <v>926.92</v>
      </c>
      <c r="H5956">
        <v>5</v>
      </c>
      <c r="I5956">
        <f t="shared" si="93"/>
        <v>185.38399999999999</v>
      </c>
      <c r="J5956">
        <f>(Sales[[#This Row],[Selling Price Per Commodity]]-VLOOKUP(C5956,Products!A:E,4, FALSE))*Sales[[#This Row],[Quantity]]/10</f>
        <v>-392.78800000000001</v>
      </c>
      <c r="K5956">
        <f>WEEKDAY(Sales[[#This Row],[Date and Time]],2)</f>
        <v>5</v>
      </c>
    </row>
    <row r="5957" spans="1:11" x14ac:dyDescent="0.3">
      <c r="A5957" t="s">
        <v>9425</v>
      </c>
      <c r="B5957" s="1">
        <v>45454.087824074071</v>
      </c>
      <c r="C5957" t="s">
        <v>3398</v>
      </c>
      <c r="D5957" t="s">
        <v>782</v>
      </c>
      <c r="E5957" t="s">
        <v>3479</v>
      </c>
      <c r="F5957" t="s">
        <v>3462</v>
      </c>
      <c r="G5957">
        <v>1895.57</v>
      </c>
      <c r="H5957">
        <v>8</v>
      </c>
      <c r="I5957">
        <f t="shared" si="93"/>
        <v>236.94624999999999</v>
      </c>
      <c r="J5957">
        <f>(Sales[[#This Row],[Selling Price Per Commodity]]-VLOOKUP(C5957,Products!A:E,4, FALSE))*Sales[[#This Row],[Quantity]]/10</f>
        <v>-442.10700000000008</v>
      </c>
      <c r="K5957">
        <f>WEEKDAY(Sales[[#This Row],[Date and Time]],2)</f>
        <v>2</v>
      </c>
    </row>
    <row r="5958" spans="1:11" x14ac:dyDescent="0.3">
      <c r="A5958" t="s">
        <v>9426</v>
      </c>
      <c r="B5958" s="1">
        <v>45312.643807870372</v>
      </c>
      <c r="C5958" t="s">
        <v>3363</v>
      </c>
      <c r="D5958" t="s">
        <v>1873</v>
      </c>
      <c r="E5958" t="s">
        <v>3471</v>
      </c>
      <c r="F5958" t="s">
        <v>3467</v>
      </c>
      <c r="G5958">
        <v>736.37</v>
      </c>
      <c r="H5958">
        <v>2</v>
      </c>
      <c r="I5958">
        <f t="shared" si="93"/>
        <v>368.185</v>
      </c>
      <c r="J5958">
        <f>(Sales[[#This Row],[Selling Price Per Commodity]]-VLOOKUP(C5958,Products!A:E,4, FALSE))*Sales[[#This Row],[Quantity]]/10</f>
        <v>-62.148999999999987</v>
      </c>
      <c r="K5958">
        <f>WEEKDAY(Sales[[#This Row],[Date and Time]],2)</f>
        <v>7</v>
      </c>
    </row>
    <row r="5959" spans="1:11" x14ac:dyDescent="0.3">
      <c r="A5959" t="s">
        <v>9427</v>
      </c>
      <c r="B5959" s="1">
        <v>45304.954201388886</v>
      </c>
      <c r="C5959" t="s">
        <v>3312</v>
      </c>
      <c r="D5959" t="s">
        <v>2144</v>
      </c>
      <c r="E5959" t="s">
        <v>3461</v>
      </c>
      <c r="F5959" t="s">
        <v>3462</v>
      </c>
      <c r="G5959">
        <v>1893.73</v>
      </c>
      <c r="H5959">
        <v>1</v>
      </c>
      <c r="I5959">
        <f t="shared" si="93"/>
        <v>1893.73</v>
      </c>
      <c r="J5959">
        <f>(Sales[[#This Row],[Selling Price Per Commodity]]-VLOOKUP(C5959,Products!A:E,4, FALSE))*Sales[[#This Row],[Quantity]]/10</f>
        <v>170.01</v>
      </c>
      <c r="K5959">
        <f>WEEKDAY(Sales[[#This Row],[Date and Time]],2)</f>
        <v>6</v>
      </c>
    </row>
    <row r="5960" spans="1:11" x14ac:dyDescent="0.3">
      <c r="A5960" t="s">
        <v>9428</v>
      </c>
      <c r="B5960" s="1">
        <v>45542.193865740737</v>
      </c>
      <c r="C5960" t="s">
        <v>3359</v>
      </c>
      <c r="D5960" t="s">
        <v>355</v>
      </c>
      <c r="E5960" t="s">
        <v>3471</v>
      </c>
      <c r="F5960" t="s">
        <v>3476</v>
      </c>
      <c r="G5960">
        <v>1692.85</v>
      </c>
      <c r="H5960">
        <v>2</v>
      </c>
      <c r="I5960">
        <f t="shared" si="93"/>
        <v>846.42499999999995</v>
      </c>
      <c r="J5960">
        <f>(Sales[[#This Row],[Selling Price Per Commodity]]-VLOOKUP(C5960,Products!A:E,4, FALSE))*Sales[[#This Row],[Quantity]]/10</f>
        <v>19.246999999999979</v>
      </c>
      <c r="K5960">
        <f>WEEKDAY(Sales[[#This Row],[Date and Time]],2)</f>
        <v>6</v>
      </c>
    </row>
    <row r="5961" spans="1:11" x14ac:dyDescent="0.3">
      <c r="A5961" t="s">
        <v>9429</v>
      </c>
      <c r="B5961" s="1">
        <v>45477.37395833333</v>
      </c>
      <c r="C5961" t="s">
        <v>3419</v>
      </c>
      <c r="D5961" t="s">
        <v>1023</v>
      </c>
      <c r="E5961" t="s">
        <v>3464</v>
      </c>
      <c r="F5961" t="s">
        <v>3472</v>
      </c>
      <c r="G5961">
        <v>833.52</v>
      </c>
      <c r="H5961">
        <v>3</v>
      </c>
      <c r="I5961">
        <f t="shared" si="93"/>
        <v>277.83999999999997</v>
      </c>
      <c r="J5961">
        <f>(Sales[[#This Row],[Selling Price Per Commodity]]-VLOOKUP(C5961,Products!A:E,4, FALSE))*Sales[[#This Row],[Quantity]]/10</f>
        <v>-194.24700000000001</v>
      </c>
      <c r="K5961">
        <f>WEEKDAY(Sales[[#This Row],[Date and Time]],2)</f>
        <v>4</v>
      </c>
    </row>
    <row r="5962" spans="1:11" x14ac:dyDescent="0.3">
      <c r="A5962" t="s">
        <v>9430</v>
      </c>
      <c r="B5962" s="1">
        <v>45342.251134259262</v>
      </c>
      <c r="C5962" t="s">
        <v>3448</v>
      </c>
      <c r="D5962" t="s">
        <v>2313</v>
      </c>
      <c r="E5962" t="s">
        <v>3471</v>
      </c>
      <c r="F5962" t="s">
        <v>3476</v>
      </c>
      <c r="G5962">
        <v>734.39</v>
      </c>
      <c r="H5962">
        <v>9</v>
      </c>
      <c r="I5962">
        <f t="shared" si="93"/>
        <v>81.598888888888894</v>
      </c>
      <c r="J5962">
        <f>(Sales[[#This Row],[Selling Price Per Commodity]]-VLOOKUP(C5962,Products!A:E,4, FALSE))*Sales[[#This Row],[Quantity]]/10</f>
        <v>-786.51999999999987</v>
      </c>
      <c r="K5962">
        <f>WEEKDAY(Sales[[#This Row],[Date and Time]],2)</f>
        <v>2</v>
      </c>
    </row>
    <row r="5963" spans="1:11" x14ac:dyDescent="0.3">
      <c r="A5963" t="s">
        <v>9431</v>
      </c>
      <c r="B5963" s="1">
        <v>45354.734629629631</v>
      </c>
      <c r="C5963" t="s">
        <v>3241</v>
      </c>
      <c r="D5963" t="s">
        <v>562</v>
      </c>
      <c r="E5963" t="s">
        <v>3464</v>
      </c>
      <c r="F5963" t="s">
        <v>3467</v>
      </c>
      <c r="G5963">
        <v>723.08</v>
      </c>
      <c r="H5963">
        <v>10</v>
      </c>
      <c r="I5963">
        <f t="shared" si="93"/>
        <v>72.308000000000007</v>
      </c>
      <c r="J5963">
        <f>(Sales[[#This Row],[Selling Price Per Commodity]]-VLOOKUP(C5963,Products!A:E,4, FALSE))*Sales[[#This Row],[Quantity]]/10</f>
        <v>-523.202</v>
      </c>
      <c r="K5963">
        <f>WEEKDAY(Sales[[#This Row],[Date and Time]],2)</f>
        <v>7</v>
      </c>
    </row>
    <row r="5964" spans="1:11" x14ac:dyDescent="0.3">
      <c r="A5964" t="s">
        <v>9432</v>
      </c>
      <c r="B5964" s="1">
        <v>45456.456597222219</v>
      </c>
      <c r="C5964" t="s">
        <v>3237</v>
      </c>
      <c r="D5964" t="s">
        <v>785</v>
      </c>
      <c r="E5964" t="s">
        <v>3479</v>
      </c>
      <c r="F5964" t="s">
        <v>3469</v>
      </c>
      <c r="G5964">
        <v>1138.49</v>
      </c>
      <c r="H5964">
        <v>4</v>
      </c>
      <c r="I5964">
        <f t="shared" si="93"/>
        <v>284.6225</v>
      </c>
      <c r="J5964">
        <f>(Sales[[#This Row],[Selling Price Per Commodity]]-VLOOKUP(C5964,Products!A:E,4, FALSE))*Sales[[#This Row],[Quantity]]/10</f>
        <v>-78.551000000000002</v>
      </c>
      <c r="K5964">
        <f>WEEKDAY(Sales[[#This Row],[Date and Time]],2)</f>
        <v>4</v>
      </c>
    </row>
    <row r="5965" spans="1:11" x14ac:dyDescent="0.3">
      <c r="A5965" t="s">
        <v>9433</v>
      </c>
      <c r="B5965" s="1">
        <v>45292.871539351851</v>
      </c>
      <c r="C5965" t="s">
        <v>3343</v>
      </c>
      <c r="D5965" t="s">
        <v>1410</v>
      </c>
      <c r="E5965" t="s">
        <v>3466</v>
      </c>
      <c r="F5965" t="s">
        <v>3467</v>
      </c>
      <c r="G5965">
        <v>791.96</v>
      </c>
      <c r="H5965">
        <v>5</v>
      </c>
      <c r="I5965">
        <f t="shared" si="93"/>
        <v>158.392</v>
      </c>
      <c r="J5965">
        <f>(Sales[[#This Row],[Selling Price Per Commodity]]-VLOOKUP(C5965,Products!A:E,4, FALSE))*Sales[[#This Row],[Quantity]]/10</f>
        <v>26.240999999999996</v>
      </c>
      <c r="K5965">
        <f>WEEKDAY(Sales[[#This Row],[Date and Time]],2)</f>
        <v>1</v>
      </c>
    </row>
    <row r="5966" spans="1:11" x14ac:dyDescent="0.3">
      <c r="A5966" t="s">
        <v>9434</v>
      </c>
      <c r="B5966" s="1">
        <v>45560.954560185186</v>
      </c>
      <c r="C5966" t="s">
        <v>3344</v>
      </c>
      <c r="D5966" t="s">
        <v>1890</v>
      </c>
      <c r="E5966" t="s">
        <v>3464</v>
      </c>
      <c r="F5966" t="s">
        <v>3472</v>
      </c>
      <c r="G5966">
        <v>1709.9</v>
      </c>
      <c r="H5966">
        <v>5</v>
      </c>
      <c r="I5966">
        <f t="shared" si="93"/>
        <v>341.98</v>
      </c>
      <c r="J5966">
        <f>(Sales[[#This Row],[Selling Price Per Commodity]]-VLOOKUP(C5966,Products!A:E,4, FALSE))*Sales[[#This Row],[Quantity]]/10</f>
        <v>-236.43</v>
      </c>
      <c r="K5966">
        <f>WEEKDAY(Sales[[#This Row],[Date and Time]],2)</f>
        <v>3</v>
      </c>
    </row>
    <row r="5967" spans="1:11" x14ac:dyDescent="0.3">
      <c r="A5967" t="s">
        <v>9435</v>
      </c>
      <c r="B5967" s="1">
        <v>45357.446319444447</v>
      </c>
      <c r="C5967" t="s">
        <v>3453</v>
      </c>
      <c r="D5967" t="s">
        <v>2061</v>
      </c>
      <c r="E5967" t="s">
        <v>3464</v>
      </c>
      <c r="F5967" t="s">
        <v>3476</v>
      </c>
      <c r="G5967">
        <v>773.02</v>
      </c>
      <c r="H5967">
        <v>1</v>
      </c>
      <c r="I5967">
        <f t="shared" si="93"/>
        <v>773.02</v>
      </c>
      <c r="J5967">
        <f>(Sales[[#This Row],[Selling Price Per Commodity]]-VLOOKUP(C5967,Products!A:E,4, FALSE))*Sales[[#This Row],[Quantity]]/10</f>
        <v>16.694999999999993</v>
      </c>
      <c r="K5967">
        <f>WEEKDAY(Sales[[#This Row],[Date and Time]],2)</f>
        <v>3</v>
      </c>
    </row>
    <row r="5968" spans="1:11" x14ac:dyDescent="0.3">
      <c r="A5968" t="s">
        <v>9436</v>
      </c>
      <c r="B5968" s="1">
        <v>45298.949803240743</v>
      </c>
      <c r="C5968" t="s">
        <v>3439</v>
      </c>
      <c r="D5968" t="s">
        <v>2083</v>
      </c>
      <c r="E5968" t="s">
        <v>3479</v>
      </c>
      <c r="F5968" t="s">
        <v>3469</v>
      </c>
      <c r="G5968">
        <v>467.71</v>
      </c>
      <c r="H5968">
        <v>4</v>
      </c>
      <c r="I5968">
        <f t="shared" si="93"/>
        <v>116.92749999999999</v>
      </c>
      <c r="J5968">
        <f>(Sales[[#This Row],[Selling Price Per Commodity]]-VLOOKUP(C5968,Products!A:E,4, FALSE))*Sales[[#This Row],[Quantity]]/10</f>
        <v>-331.565</v>
      </c>
      <c r="K5968">
        <f>WEEKDAY(Sales[[#This Row],[Date and Time]],2)</f>
        <v>7</v>
      </c>
    </row>
    <row r="5969" spans="1:11" x14ac:dyDescent="0.3">
      <c r="A5969" t="s">
        <v>9437</v>
      </c>
      <c r="B5969" s="1">
        <v>45543.262372685182</v>
      </c>
      <c r="C5969" t="s">
        <v>3372</v>
      </c>
      <c r="D5969" t="s">
        <v>875</v>
      </c>
      <c r="E5969" t="s">
        <v>3466</v>
      </c>
      <c r="F5969" t="s">
        <v>3462</v>
      </c>
      <c r="G5969">
        <v>1812.71</v>
      </c>
      <c r="H5969">
        <v>6</v>
      </c>
      <c r="I5969">
        <f t="shared" si="93"/>
        <v>302.11833333333334</v>
      </c>
      <c r="J5969">
        <f>(Sales[[#This Row],[Selling Price Per Commodity]]-VLOOKUP(C5969,Products!A:E,4, FALSE))*Sales[[#This Row],[Quantity]]/10</f>
        <v>-67.956999999999994</v>
      </c>
      <c r="K5969">
        <f>WEEKDAY(Sales[[#This Row],[Date and Time]],2)</f>
        <v>7</v>
      </c>
    </row>
    <row r="5970" spans="1:11" x14ac:dyDescent="0.3">
      <c r="A5970" t="s">
        <v>9438</v>
      </c>
      <c r="B5970" s="1">
        <v>45556.87667824074</v>
      </c>
      <c r="C5970" t="s">
        <v>3433</v>
      </c>
      <c r="D5970" t="s">
        <v>2164</v>
      </c>
      <c r="E5970" t="s">
        <v>3466</v>
      </c>
      <c r="F5970" t="s">
        <v>3476</v>
      </c>
      <c r="G5970">
        <v>1591.71</v>
      </c>
      <c r="H5970">
        <v>3</v>
      </c>
      <c r="I5970">
        <f t="shared" si="93"/>
        <v>530.57000000000005</v>
      </c>
      <c r="J5970">
        <f>(Sales[[#This Row],[Selling Price Per Commodity]]-VLOOKUP(C5970,Products!A:E,4, FALSE))*Sales[[#This Row],[Quantity]]/10</f>
        <v>23.511000000000017</v>
      </c>
      <c r="K5970">
        <f>WEEKDAY(Sales[[#This Row],[Date and Time]],2)</f>
        <v>6</v>
      </c>
    </row>
    <row r="5971" spans="1:11" x14ac:dyDescent="0.3">
      <c r="A5971" t="s">
        <v>9439</v>
      </c>
      <c r="B5971" s="1">
        <v>45423.501736111109</v>
      </c>
      <c r="C5971" t="s">
        <v>3403</v>
      </c>
      <c r="D5971" t="s">
        <v>3196</v>
      </c>
      <c r="E5971" t="s">
        <v>3466</v>
      </c>
      <c r="F5971" t="s">
        <v>3467</v>
      </c>
      <c r="G5971">
        <v>1123.21</v>
      </c>
      <c r="H5971">
        <v>10</v>
      </c>
      <c r="I5971">
        <f t="shared" si="93"/>
        <v>112.321</v>
      </c>
      <c r="J5971">
        <f>(Sales[[#This Row],[Selling Price Per Commodity]]-VLOOKUP(C5971,Products!A:E,4, FALSE))*Sales[[#This Row],[Quantity]]/10</f>
        <v>-792.34899999999993</v>
      </c>
      <c r="K5971">
        <f>WEEKDAY(Sales[[#This Row],[Date and Time]],2)</f>
        <v>6</v>
      </c>
    </row>
    <row r="5972" spans="1:11" x14ac:dyDescent="0.3">
      <c r="A5972" t="s">
        <v>9440</v>
      </c>
      <c r="B5972" s="1">
        <v>45504.475208333337</v>
      </c>
      <c r="C5972" t="s">
        <v>3382</v>
      </c>
      <c r="D5972" t="s">
        <v>2919</v>
      </c>
      <c r="E5972" t="s">
        <v>3479</v>
      </c>
      <c r="F5972" t="s">
        <v>3472</v>
      </c>
      <c r="G5972">
        <v>1075.79</v>
      </c>
      <c r="H5972">
        <v>5</v>
      </c>
      <c r="I5972">
        <f t="shared" si="93"/>
        <v>215.15799999999999</v>
      </c>
      <c r="J5972">
        <f>(Sales[[#This Row],[Selling Price Per Commodity]]-VLOOKUP(C5972,Products!A:E,4, FALSE))*Sales[[#This Row],[Quantity]]/10</f>
        <v>73.593999999999994</v>
      </c>
      <c r="K5972">
        <f>WEEKDAY(Sales[[#This Row],[Date and Time]],2)</f>
        <v>3</v>
      </c>
    </row>
    <row r="5973" spans="1:11" x14ac:dyDescent="0.3">
      <c r="A5973" t="s">
        <v>9441</v>
      </c>
      <c r="B5973" s="1">
        <v>45395.604259259257</v>
      </c>
      <c r="C5973" t="s">
        <v>3322</v>
      </c>
      <c r="D5973" t="s">
        <v>2316</v>
      </c>
      <c r="E5973" t="s">
        <v>3464</v>
      </c>
      <c r="F5973" t="s">
        <v>3467</v>
      </c>
      <c r="G5973">
        <v>1905.17</v>
      </c>
      <c r="H5973">
        <v>5</v>
      </c>
      <c r="I5973">
        <f t="shared" si="93"/>
        <v>381.03399999999999</v>
      </c>
      <c r="J5973">
        <f>(Sales[[#This Row],[Selling Price Per Commodity]]-VLOOKUP(C5973,Products!A:E,4, FALSE))*Sales[[#This Row],[Quantity]]/10</f>
        <v>172.90699999999998</v>
      </c>
      <c r="K5973">
        <f>WEEKDAY(Sales[[#This Row],[Date and Time]],2)</f>
        <v>6</v>
      </c>
    </row>
    <row r="5974" spans="1:11" x14ac:dyDescent="0.3">
      <c r="A5974" t="s">
        <v>9442</v>
      </c>
      <c r="B5974" s="1">
        <v>45325.780428240738</v>
      </c>
      <c r="C5974" t="s">
        <v>3341</v>
      </c>
      <c r="D5974" t="s">
        <v>3106</v>
      </c>
      <c r="E5974" t="s">
        <v>3471</v>
      </c>
      <c r="F5974" t="s">
        <v>3476</v>
      </c>
      <c r="G5974">
        <v>31.21</v>
      </c>
      <c r="H5974">
        <v>8</v>
      </c>
      <c r="I5974">
        <f t="shared" si="93"/>
        <v>3.9012500000000001</v>
      </c>
      <c r="J5974">
        <f>(Sales[[#This Row],[Selling Price Per Commodity]]-VLOOKUP(C5974,Products!A:E,4, FALSE))*Sales[[#This Row],[Quantity]]/10</f>
        <v>-58.966999999999999</v>
      </c>
      <c r="K5974">
        <f>WEEKDAY(Sales[[#This Row],[Date and Time]],2)</f>
        <v>6</v>
      </c>
    </row>
    <row r="5975" spans="1:11" x14ac:dyDescent="0.3">
      <c r="A5975" t="s">
        <v>9443</v>
      </c>
      <c r="B5975" s="1">
        <v>45584.214571759258</v>
      </c>
      <c r="C5975" t="s">
        <v>3383</v>
      </c>
      <c r="D5975" t="s">
        <v>3167</v>
      </c>
      <c r="E5975" t="s">
        <v>3479</v>
      </c>
      <c r="F5975" t="s">
        <v>3462</v>
      </c>
      <c r="G5975">
        <v>280.83</v>
      </c>
      <c r="H5975">
        <v>3</v>
      </c>
      <c r="I5975">
        <f t="shared" si="93"/>
        <v>93.61</v>
      </c>
      <c r="J5975">
        <f>(Sales[[#This Row],[Selling Price Per Commodity]]-VLOOKUP(C5975,Products!A:E,4, FALSE))*Sales[[#This Row],[Quantity]]/10</f>
        <v>-179.70599999999999</v>
      </c>
      <c r="K5975">
        <f>WEEKDAY(Sales[[#This Row],[Date and Time]],2)</f>
        <v>6</v>
      </c>
    </row>
    <row r="5976" spans="1:11" x14ac:dyDescent="0.3">
      <c r="A5976" t="s">
        <v>9444</v>
      </c>
      <c r="B5976" s="1">
        <v>45588.222233796296</v>
      </c>
      <c r="C5976" t="s">
        <v>3255</v>
      </c>
      <c r="D5976" t="s">
        <v>855</v>
      </c>
      <c r="E5976" t="s">
        <v>3464</v>
      </c>
      <c r="F5976" t="s">
        <v>3467</v>
      </c>
      <c r="G5976">
        <v>747.63</v>
      </c>
      <c r="H5976">
        <v>6</v>
      </c>
      <c r="I5976">
        <f t="shared" si="93"/>
        <v>124.605</v>
      </c>
      <c r="J5976">
        <f>(Sales[[#This Row],[Selling Price Per Commodity]]-VLOOKUP(C5976,Products!A:E,4, FALSE))*Sales[[#This Row],[Quantity]]/10</f>
        <v>-509.32499999999999</v>
      </c>
      <c r="K5976">
        <f>WEEKDAY(Sales[[#This Row],[Date and Time]],2)</f>
        <v>3</v>
      </c>
    </row>
    <row r="5977" spans="1:11" x14ac:dyDescent="0.3">
      <c r="A5977" t="s">
        <v>9445</v>
      </c>
      <c r="B5977" s="1">
        <v>45348.281261574077</v>
      </c>
      <c r="C5977" t="s">
        <v>3323</v>
      </c>
      <c r="D5977" t="s">
        <v>1666</v>
      </c>
      <c r="E5977" t="s">
        <v>3471</v>
      </c>
      <c r="F5977" t="s">
        <v>3462</v>
      </c>
      <c r="G5977">
        <v>616.27</v>
      </c>
      <c r="H5977">
        <v>10</v>
      </c>
      <c r="I5977">
        <f t="shared" si="93"/>
        <v>61.626999999999995</v>
      </c>
      <c r="J5977">
        <f>(Sales[[#This Row],[Selling Price Per Commodity]]-VLOOKUP(C5977,Products!A:E,4, FALSE))*Sales[[#This Row],[Quantity]]/10</f>
        <v>-880.71300000000008</v>
      </c>
      <c r="K5977">
        <f>WEEKDAY(Sales[[#This Row],[Date and Time]],2)</f>
        <v>1</v>
      </c>
    </row>
    <row r="5978" spans="1:11" x14ac:dyDescent="0.3">
      <c r="A5978" t="s">
        <v>9446</v>
      </c>
      <c r="B5978" s="1">
        <v>45590.832025462965</v>
      </c>
      <c r="C5978" t="s">
        <v>3239</v>
      </c>
      <c r="D5978" t="s">
        <v>2442</v>
      </c>
      <c r="E5978" t="s">
        <v>3464</v>
      </c>
      <c r="F5978" t="s">
        <v>3469</v>
      </c>
      <c r="G5978">
        <v>1836.45</v>
      </c>
      <c r="H5978">
        <v>6</v>
      </c>
      <c r="I5978">
        <f t="shared" si="93"/>
        <v>306.07499999999999</v>
      </c>
      <c r="J5978">
        <f>(Sales[[#This Row],[Selling Price Per Commodity]]-VLOOKUP(C5978,Products!A:E,4, FALSE))*Sales[[#This Row],[Quantity]]/10</f>
        <v>-79.455000000000013</v>
      </c>
      <c r="K5978">
        <f>WEEKDAY(Sales[[#This Row],[Date and Time]],2)</f>
        <v>5</v>
      </c>
    </row>
    <row r="5979" spans="1:11" x14ac:dyDescent="0.3">
      <c r="A5979" t="s">
        <v>9447</v>
      </c>
      <c r="B5979" s="1">
        <v>45329.728796296295</v>
      </c>
      <c r="C5979" t="s">
        <v>3324</v>
      </c>
      <c r="D5979" t="s">
        <v>3201</v>
      </c>
      <c r="E5979" t="s">
        <v>3479</v>
      </c>
      <c r="F5979" t="s">
        <v>3472</v>
      </c>
      <c r="G5979">
        <v>651.41</v>
      </c>
      <c r="H5979">
        <v>8</v>
      </c>
      <c r="I5979">
        <f t="shared" si="93"/>
        <v>81.426249999999996</v>
      </c>
      <c r="J5979">
        <f>(Sales[[#This Row],[Selling Price Per Commodity]]-VLOOKUP(C5979,Products!A:E,4, FALSE))*Sales[[#This Row],[Quantity]]/10</f>
        <v>-277.13900000000001</v>
      </c>
      <c r="K5979">
        <f>WEEKDAY(Sales[[#This Row],[Date and Time]],2)</f>
        <v>3</v>
      </c>
    </row>
    <row r="5980" spans="1:11" x14ac:dyDescent="0.3">
      <c r="A5980" t="s">
        <v>9448</v>
      </c>
      <c r="B5980" s="1">
        <v>45320.632754629631</v>
      </c>
      <c r="C5980" t="s">
        <v>3326</v>
      </c>
      <c r="D5980" t="s">
        <v>2201</v>
      </c>
      <c r="E5980" t="s">
        <v>3461</v>
      </c>
      <c r="F5980" t="s">
        <v>3469</v>
      </c>
      <c r="G5980">
        <v>282.39</v>
      </c>
      <c r="H5980">
        <v>9</v>
      </c>
      <c r="I5980">
        <f t="shared" si="93"/>
        <v>31.376666666666665</v>
      </c>
      <c r="J5980">
        <f>(Sales[[#This Row],[Selling Price Per Commodity]]-VLOOKUP(C5980,Products!A:E,4, FALSE))*Sales[[#This Row],[Quantity]]/10</f>
        <v>-605.06399999999996</v>
      </c>
      <c r="K5980">
        <f>WEEKDAY(Sales[[#This Row],[Date and Time]],2)</f>
        <v>1</v>
      </c>
    </row>
    <row r="5981" spans="1:11" x14ac:dyDescent="0.3">
      <c r="A5981" t="s">
        <v>9449</v>
      </c>
      <c r="B5981" s="1">
        <v>45555.096990740742</v>
      </c>
      <c r="C5981" t="s">
        <v>3412</v>
      </c>
      <c r="D5981" t="s">
        <v>848</v>
      </c>
      <c r="E5981" t="s">
        <v>3466</v>
      </c>
      <c r="F5981" t="s">
        <v>3469</v>
      </c>
      <c r="G5981">
        <v>1484.62</v>
      </c>
      <c r="H5981">
        <v>2</v>
      </c>
      <c r="I5981">
        <f t="shared" si="93"/>
        <v>742.31</v>
      </c>
      <c r="J5981">
        <f>(Sales[[#This Row],[Selling Price Per Commodity]]-VLOOKUP(C5981,Products!A:E,4, FALSE))*Sales[[#This Row],[Quantity]]/10</f>
        <v>104.37199999999999</v>
      </c>
      <c r="K5981">
        <f>WEEKDAY(Sales[[#This Row],[Date and Time]],2)</f>
        <v>5</v>
      </c>
    </row>
    <row r="5982" spans="1:11" x14ac:dyDescent="0.3">
      <c r="A5982" t="s">
        <v>9450</v>
      </c>
      <c r="B5982" s="1">
        <v>45609.681111111109</v>
      </c>
      <c r="C5982" t="s">
        <v>3326</v>
      </c>
      <c r="D5982" t="s">
        <v>2874</v>
      </c>
      <c r="E5982" t="s">
        <v>3471</v>
      </c>
      <c r="F5982" t="s">
        <v>3467</v>
      </c>
      <c r="G5982">
        <v>758.94</v>
      </c>
      <c r="H5982">
        <v>5</v>
      </c>
      <c r="I5982">
        <f t="shared" si="93"/>
        <v>151.78800000000001</v>
      </c>
      <c r="J5982">
        <f>(Sales[[#This Row],[Selling Price Per Commodity]]-VLOOKUP(C5982,Products!A:E,4, FALSE))*Sales[[#This Row],[Quantity]]/10</f>
        <v>-275.94099999999997</v>
      </c>
      <c r="K5982">
        <f>WEEKDAY(Sales[[#This Row],[Date and Time]],2)</f>
        <v>3</v>
      </c>
    </row>
    <row r="5983" spans="1:11" x14ac:dyDescent="0.3">
      <c r="A5983" t="s">
        <v>9451</v>
      </c>
      <c r="B5983" s="1">
        <v>45479.621006944442</v>
      </c>
      <c r="C5983" t="s">
        <v>3394</v>
      </c>
      <c r="D5983" t="s">
        <v>1345</v>
      </c>
      <c r="E5983" t="s">
        <v>3471</v>
      </c>
      <c r="F5983" t="s">
        <v>3469</v>
      </c>
      <c r="G5983">
        <v>68.47</v>
      </c>
      <c r="H5983">
        <v>1</v>
      </c>
      <c r="I5983">
        <f t="shared" si="93"/>
        <v>68.47</v>
      </c>
      <c r="J5983">
        <f>(Sales[[#This Row],[Selling Price Per Commodity]]-VLOOKUP(C5983,Products!A:E,4, FALSE))*Sales[[#This Row],[Quantity]]/10</f>
        <v>-0.64500000000000024</v>
      </c>
      <c r="K5983">
        <f>WEEKDAY(Sales[[#This Row],[Date and Time]],2)</f>
        <v>6</v>
      </c>
    </row>
    <row r="5984" spans="1:11" x14ac:dyDescent="0.3">
      <c r="A5984" t="s">
        <v>9452</v>
      </c>
      <c r="B5984" s="1">
        <v>45544.033506944441</v>
      </c>
      <c r="C5984" t="s">
        <v>3278</v>
      </c>
      <c r="D5984" t="s">
        <v>695</v>
      </c>
      <c r="E5984" t="s">
        <v>3466</v>
      </c>
      <c r="F5984" t="s">
        <v>3469</v>
      </c>
      <c r="G5984">
        <v>1352.17</v>
      </c>
      <c r="H5984">
        <v>3</v>
      </c>
      <c r="I5984">
        <f t="shared" si="93"/>
        <v>450.72333333333336</v>
      </c>
      <c r="J5984">
        <f>(Sales[[#This Row],[Selling Price Per Commodity]]-VLOOKUP(C5984,Products!A:E,4, FALSE))*Sales[[#This Row],[Quantity]]/10</f>
        <v>36.064000000000007</v>
      </c>
      <c r="K5984">
        <f>WEEKDAY(Sales[[#This Row],[Date and Time]],2)</f>
        <v>1</v>
      </c>
    </row>
    <row r="5985" spans="1:11" x14ac:dyDescent="0.3">
      <c r="A5985" t="s">
        <v>9453</v>
      </c>
      <c r="B5985" s="1">
        <v>45356.288229166668</v>
      </c>
      <c r="C5985" t="s">
        <v>3245</v>
      </c>
      <c r="D5985" t="s">
        <v>176</v>
      </c>
      <c r="E5985" t="s">
        <v>3464</v>
      </c>
      <c r="F5985" t="s">
        <v>3462</v>
      </c>
      <c r="G5985">
        <v>1233.96</v>
      </c>
      <c r="H5985">
        <v>7</v>
      </c>
      <c r="I5985">
        <f t="shared" si="93"/>
        <v>176.28</v>
      </c>
      <c r="J5985">
        <f>(Sales[[#This Row],[Selling Price Per Commodity]]-VLOOKUP(C5985,Products!A:E,4, FALSE))*Sales[[#This Row],[Quantity]]/10</f>
        <v>-8.4840000000000035</v>
      </c>
      <c r="K5985">
        <f>WEEKDAY(Sales[[#This Row],[Date and Time]],2)</f>
        <v>2</v>
      </c>
    </row>
    <row r="5986" spans="1:11" x14ac:dyDescent="0.3">
      <c r="A5986" t="s">
        <v>9454</v>
      </c>
      <c r="B5986" s="1">
        <v>45305.435567129629</v>
      </c>
      <c r="C5986" t="s">
        <v>3413</v>
      </c>
      <c r="D5986" t="s">
        <v>1479</v>
      </c>
      <c r="E5986" t="s">
        <v>3461</v>
      </c>
      <c r="F5986" t="s">
        <v>3467</v>
      </c>
      <c r="G5986">
        <v>1399.79</v>
      </c>
      <c r="H5986">
        <v>7</v>
      </c>
      <c r="I5986">
        <f t="shared" si="93"/>
        <v>199.97</v>
      </c>
      <c r="J5986">
        <f>(Sales[[#This Row],[Selling Price Per Commodity]]-VLOOKUP(C5986,Products!A:E,4, FALSE))*Sales[[#This Row],[Quantity]]/10</f>
        <v>-78.113</v>
      </c>
      <c r="K5986">
        <f>WEEKDAY(Sales[[#This Row],[Date and Time]],2)</f>
        <v>7</v>
      </c>
    </row>
    <row r="5987" spans="1:11" x14ac:dyDescent="0.3">
      <c r="A5987" t="s">
        <v>9455</v>
      </c>
      <c r="B5987" s="1">
        <v>45354.869328703702</v>
      </c>
      <c r="C5987" t="s">
        <v>3317</v>
      </c>
      <c r="D5987" t="s">
        <v>2452</v>
      </c>
      <c r="E5987" t="s">
        <v>3479</v>
      </c>
      <c r="F5987" t="s">
        <v>3472</v>
      </c>
      <c r="G5987">
        <v>973.47</v>
      </c>
      <c r="H5987">
        <v>4</v>
      </c>
      <c r="I5987">
        <f t="shared" si="93"/>
        <v>243.36750000000001</v>
      </c>
      <c r="J5987">
        <f>(Sales[[#This Row],[Selling Price Per Commodity]]-VLOOKUP(C5987,Products!A:E,4, FALSE))*Sales[[#This Row],[Quantity]]/10</f>
        <v>-33.80899999999999</v>
      </c>
      <c r="K5987">
        <f>WEEKDAY(Sales[[#This Row],[Date and Time]],2)</f>
        <v>7</v>
      </c>
    </row>
    <row r="5988" spans="1:11" x14ac:dyDescent="0.3">
      <c r="A5988" t="s">
        <v>9456</v>
      </c>
      <c r="B5988" s="1">
        <v>45493.869444444441</v>
      </c>
      <c r="C5988" t="s">
        <v>3394</v>
      </c>
      <c r="D5988" t="s">
        <v>686</v>
      </c>
      <c r="E5988" t="s">
        <v>3466</v>
      </c>
      <c r="F5988" t="s">
        <v>3467</v>
      </c>
      <c r="G5988">
        <v>1200.8800000000001</v>
      </c>
      <c r="H5988">
        <v>4</v>
      </c>
      <c r="I5988">
        <f t="shared" si="93"/>
        <v>300.22000000000003</v>
      </c>
      <c r="J5988">
        <f>(Sales[[#This Row],[Selling Price Per Commodity]]-VLOOKUP(C5988,Products!A:E,4, FALSE))*Sales[[#This Row],[Quantity]]/10</f>
        <v>90.12</v>
      </c>
      <c r="K5988">
        <f>WEEKDAY(Sales[[#This Row],[Date and Time]],2)</f>
        <v>6</v>
      </c>
    </row>
    <row r="5989" spans="1:11" x14ac:dyDescent="0.3">
      <c r="A5989" t="s">
        <v>9457</v>
      </c>
      <c r="B5989" s="1">
        <v>45484.619120370371</v>
      </c>
      <c r="C5989" t="s">
        <v>3375</v>
      </c>
      <c r="D5989" t="s">
        <v>1656</v>
      </c>
      <c r="E5989" t="s">
        <v>3466</v>
      </c>
      <c r="F5989" t="s">
        <v>3469</v>
      </c>
      <c r="G5989">
        <v>264.37</v>
      </c>
      <c r="H5989">
        <v>1</v>
      </c>
      <c r="I5989">
        <f t="shared" si="93"/>
        <v>264.37</v>
      </c>
      <c r="J5989">
        <f>(Sales[[#This Row],[Selling Price Per Commodity]]-VLOOKUP(C5989,Products!A:E,4, FALSE))*Sales[[#This Row],[Quantity]]/10</f>
        <v>-30.976999999999997</v>
      </c>
      <c r="K5989">
        <f>WEEKDAY(Sales[[#This Row],[Date and Time]],2)</f>
        <v>4</v>
      </c>
    </row>
    <row r="5990" spans="1:11" x14ac:dyDescent="0.3">
      <c r="A5990" t="s">
        <v>9458</v>
      </c>
      <c r="B5990" s="1">
        <v>45485.876828703702</v>
      </c>
      <c r="C5990" t="s">
        <v>3312</v>
      </c>
      <c r="D5990" t="s">
        <v>1266</v>
      </c>
      <c r="E5990" t="s">
        <v>3471</v>
      </c>
      <c r="F5990" t="s">
        <v>3476</v>
      </c>
      <c r="G5990">
        <v>1152.06</v>
      </c>
      <c r="H5990">
        <v>1</v>
      </c>
      <c r="I5990">
        <f t="shared" si="93"/>
        <v>1152.06</v>
      </c>
      <c r="J5990">
        <f>(Sales[[#This Row],[Selling Price Per Commodity]]-VLOOKUP(C5990,Products!A:E,4, FALSE))*Sales[[#This Row],[Quantity]]/10</f>
        <v>95.842999999999989</v>
      </c>
      <c r="K5990">
        <f>WEEKDAY(Sales[[#This Row],[Date and Time]],2)</f>
        <v>5</v>
      </c>
    </row>
    <row r="5991" spans="1:11" x14ac:dyDescent="0.3">
      <c r="A5991" t="s">
        <v>9459</v>
      </c>
      <c r="B5991" s="1">
        <v>45386.941134259258</v>
      </c>
      <c r="C5991" t="s">
        <v>3391</v>
      </c>
      <c r="D5991" t="s">
        <v>130</v>
      </c>
      <c r="E5991" t="s">
        <v>3466</v>
      </c>
      <c r="F5991" t="s">
        <v>3476</v>
      </c>
      <c r="G5991">
        <v>1139.8399999999999</v>
      </c>
      <c r="H5991">
        <v>3</v>
      </c>
      <c r="I5991">
        <f t="shared" si="93"/>
        <v>379.94666666666666</v>
      </c>
      <c r="J5991">
        <f>(Sales[[#This Row],[Selling Price Per Commodity]]-VLOOKUP(C5991,Products!A:E,4, FALSE))*Sales[[#This Row],[Quantity]]/10</f>
        <v>1.5079999999999927</v>
      </c>
      <c r="K5991">
        <f>WEEKDAY(Sales[[#This Row],[Date and Time]],2)</f>
        <v>4</v>
      </c>
    </row>
    <row r="5992" spans="1:11" x14ac:dyDescent="0.3">
      <c r="A5992" t="s">
        <v>9460</v>
      </c>
      <c r="B5992" s="1">
        <v>45513.359386574077</v>
      </c>
      <c r="C5992" t="s">
        <v>3407</v>
      </c>
      <c r="D5992" t="s">
        <v>1689</v>
      </c>
      <c r="E5992" t="s">
        <v>3479</v>
      </c>
      <c r="F5992" t="s">
        <v>3462</v>
      </c>
      <c r="G5992">
        <v>157.04</v>
      </c>
      <c r="H5992">
        <v>8</v>
      </c>
      <c r="I5992">
        <f t="shared" si="93"/>
        <v>19.63</v>
      </c>
      <c r="J5992">
        <f>(Sales[[#This Row],[Selling Price Per Commodity]]-VLOOKUP(C5992,Products!A:E,4, FALSE))*Sales[[#This Row],[Quantity]]/10</f>
        <v>-14.320000000000002</v>
      </c>
      <c r="K5992">
        <f>WEEKDAY(Sales[[#This Row],[Date and Time]],2)</f>
        <v>5</v>
      </c>
    </row>
    <row r="5993" spans="1:11" x14ac:dyDescent="0.3">
      <c r="A5993" t="s">
        <v>9461</v>
      </c>
      <c r="B5993" s="1">
        <v>45466.425127314818</v>
      </c>
      <c r="C5993" t="s">
        <v>3277</v>
      </c>
      <c r="D5993" t="s">
        <v>562</v>
      </c>
      <c r="E5993" t="s">
        <v>3464</v>
      </c>
      <c r="F5993" t="s">
        <v>3469</v>
      </c>
      <c r="G5993">
        <v>1818.66</v>
      </c>
      <c r="H5993">
        <v>3</v>
      </c>
      <c r="I5993">
        <f t="shared" si="93"/>
        <v>606.22</v>
      </c>
      <c r="J5993">
        <f>(Sales[[#This Row],[Selling Price Per Commodity]]-VLOOKUP(C5993,Products!A:E,4, FALSE))*Sales[[#This Row],[Quantity]]/10</f>
        <v>50.121000000000016</v>
      </c>
      <c r="K5993">
        <f>WEEKDAY(Sales[[#This Row],[Date and Time]],2)</f>
        <v>7</v>
      </c>
    </row>
    <row r="5994" spans="1:11" x14ac:dyDescent="0.3">
      <c r="A5994" t="s">
        <v>9462</v>
      </c>
      <c r="B5994" s="1">
        <v>45308.700601851851</v>
      </c>
      <c r="C5994" t="s">
        <v>3287</v>
      </c>
      <c r="D5994" t="s">
        <v>2180</v>
      </c>
      <c r="E5994" t="s">
        <v>3479</v>
      </c>
      <c r="F5994" t="s">
        <v>3467</v>
      </c>
      <c r="G5994">
        <v>1082.4100000000001</v>
      </c>
      <c r="H5994">
        <v>8</v>
      </c>
      <c r="I5994">
        <f t="shared" si="93"/>
        <v>135.30125000000001</v>
      </c>
      <c r="J5994">
        <f>(Sales[[#This Row],[Selling Price Per Commodity]]-VLOOKUP(C5994,Products!A:E,4, FALSE))*Sales[[#This Row],[Quantity]]/10</f>
        <v>-613.10299999999995</v>
      </c>
      <c r="K5994">
        <f>WEEKDAY(Sales[[#This Row],[Date and Time]],2)</f>
        <v>3</v>
      </c>
    </row>
    <row r="5995" spans="1:11" x14ac:dyDescent="0.3">
      <c r="A5995" t="s">
        <v>9463</v>
      </c>
      <c r="B5995" s="1">
        <v>45304.511273148149</v>
      </c>
      <c r="C5995" t="s">
        <v>3257</v>
      </c>
      <c r="D5995" t="s">
        <v>1766</v>
      </c>
      <c r="E5995" t="s">
        <v>3479</v>
      </c>
      <c r="F5995" t="s">
        <v>3476</v>
      </c>
      <c r="G5995">
        <v>1456.8</v>
      </c>
      <c r="H5995">
        <v>2</v>
      </c>
      <c r="I5995">
        <f t="shared" si="93"/>
        <v>728.4</v>
      </c>
      <c r="J5995">
        <f>(Sales[[#This Row],[Selling Price Per Commodity]]-VLOOKUP(C5995,Products!A:E,4, FALSE))*Sales[[#This Row],[Quantity]]/10</f>
        <v>87.977999999999994</v>
      </c>
      <c r="K5995">
        <f>WEEKDAY(Sales[[#This Row],[Date and Time]],2)</f>
        <v>6</v>
      </c>
    </row>
    <row r="5996" spans="1:11" x14ac:dyDescent="0.3">
      <c r="A5996" t="s">
        <v>9464</v>
      </c>
      <c r="B5996" s="1">
        <v>45347.81554398148</v>
      </c>
      <c r="C5996" t="s">
        <v>3348</v>
      </c>
      <c r="D5996" t="s">
        <v>601</v>
      </c>
      <c r="E5996" t="s">
        <v>3464</v>
      </c>
      <c r="F5996" t="s">
        <v>3467</v>
      </c>
      <c r="G5996">
        <v>1058.3699999999999</v>
      </c>
      <c r="H5996">
        <v>1</v>
      </c>
      <c r="I5996">
        <f t="shared" si="93"/>
        <v>1058.3699999999999</v>
      </c>
      <c r="J5996">
        <f>(Sales[[#This Row],[Selling Price Per Commodity]]-VLOOKUP(C5996,Products!A:E,4, FALSE))*Sales[[#This Row],[Quantity]]/10</f>
        <v>75.076999999999984</v>
      </c>
      <c r="K5996">
        <f>WEEKDAY(Sales[[#This Row],[Date and Time]],2)</f>
        <v>7</v>
      </c>
    </row>
    <row r="5997" spans="1:11" x14ac:dyDescent="0.3">
      <c r="A5997" t="s">
        <v>9465</v>
      </c>
      <c r="B5997" s="1">
        <v>45505.697476851848</v>
      </c>
      <c r="C5997" t="s">
        <v>3408</v>
      </c>
      <c r="D5997" t="s">
        <v>341</v>
      </c>
      <c r="E5997" t="s">
        <v>3464</v>
      </c>
      <c r="F5997" t="s">
        <v>3476</v>
      </c>
      <c r="G5997">
        <v>1370.77</v>
      </c>
      <c r="H5997">
        <v>7</v>
      </c>
      <c r="I5997">
        <f t="shared" si="93"/>
        <v>195.82428571428571</v>
      </c>
      <c r="J5997">
        <f>(Sales[[#This Row],[Selling Price Per Commodity]]-VLOOKUP(C5997,Products!A:E,4, FALSE))*Sales[[#This Row],[Quantity]]/10</f>
        <v>116.88899999999998</v>
      </c>
      <c r="K5997">
        <f>WEEKDAY(Sales[[#This Row],[Date and Time]],2)</f>
        <v>4</v>
      </c>
    </row>
    <row r="5998" spans="1:11" x14ac:dyDescent="0.3">
      <c r="A5998" t="s">
        <v>9466</v>
      </c>
      <c r="B5998" s="1">
        <v>45383.511354166665</v>
      </c>
      <c r="C5998" t="s">
        <v>3239</v>
      </c>
      <c r="D5998" t="s">
        <v>1340</v>
      </c>
      <c r="E5998" t="s">
        <v>3461</v>
      </c>
      <c r="F5998" t="s">
        <v>3467</v>
      </c>
      <c r="G5998">
        <v>1947.36</v>
      </c>
      <c r="H5998">
        <v>1</v>
      </c>
      <c r="I5998">
        <f t="shared" si="93"/>
        <v>1947.36</v>
      </c>
      <c r="J5998">
        <f>(Sales[[#This Row],[Selling Price Per Commodity]]-VLOOKUP(C5998,Products!A:E,4, FALSE))*Sales[[#This Row],[Quantity]]/10</f>
        <v>150.886</v>
      </c>
      <c r="K5998">
        <f>WEEKDAY(Sales[[#This Row],[Date and Time]],2)</f>
        <v>1</v>
      </c>
    </row>
    <row r="5999" spans="1:11" x14ac:dyDescent="0.3">
      <c r="A5999" t="s">
        <v>9467</v>
      </c>
      <c r="B5999" s="1">
        <v>45577.063252314816</v>
      </c>
      <c r="C5999" t="s">
        <v>3334</v>
      </c>
      <c r="D5999" t="s">
        <v>667</v>
      </c>
      <c r="E5999" t="s">
        <v>3461</v>
      </c>
      <c r="F5999" t="s">
        <v>3467</v>
      </c>
      <c r="G5999">
        <v>733.63</v>
      </c>
      <c r="H5999">
        <v>3</v>
      </c>
      <c r="I5999">
        <f t="shared" si="93"/>
        <v>244.54333333333332</v>
      </c>
      <c r="J5999">
        <f>(Sales[[#This Row],[Selling Price Per Commodity]]-VLOOKUP(C5999,Products!A:E,4, FALSE))*Sales[[#This Row],[Quantity]]/10</f>
        <v>10.926999999999996</v>
      </c>
      <c r="K5999">
        <f>WEEKDAY(Sales[[#This Row],[Date and Time]],2)</f>
        <v>6</v>
      </c>
    </row>
    <row r="6000" spans="1:11" x14ac:dyDescent="0.3">
      <c r="A6000" t="s">
        <v>9468</v>
      </c>
      <c r="B6000" s="1">
        <v>45309.578564814816</v>
      </c>
      <c r="C6000" t="s">
        <v>3404</v>
      </c>
      <c r="D6000" t="s">
        <v>2547</v>
      </c>
      <c r="E6000" t="s">
        <v>3466</v>
      </c>
      <c r="F6000" t="s">
        <v>3476</v>
      </c>
      <c r="G6000">
        <v>1890.28</v>
      </c>
      <c r="H6000">
        <v>1</v>
      </c>
      <c r="I6000">
        <f t="shared" si="93"/>
        <v>1890.28</v>
      </c>
      <c r="J6000">
        <f>(Sales[[#This Row],[Selling Price Per Commodity]]-VLOOKUP(C6000,Products!A:E,4, FALSE))*Sales[[#This Row],[Quantity]]/10</f>
        <v>184.28100000000001</v>
      </c>
      <c r="K6000">
        <f>WEEKDAY(Sales[[#This Row],[Date and Time]],2)</f>
        <v>4</v>
      </c>
    </row>
    <row r="6001" spans="1:11" x14ac:dyDescent="0.3">
      <c r="A6001" t="s">
        <v>9469</v>
      </c>
      <c r="B6001" s="1">
        <v>45414.923055555555</v>
      </c>
      <c r="C6001" t="s">
        <v>3296</v>
      </c>
      <c r="D6001" t="s">
        <v>1756</v>
      </c>
      <c r="E6001" t="s">
        <v>3461</v>
      </c>
      <c r="F6001" t="s">
        <v>3476</v>
      </c>
      <c r="G6001">
        <v>228.77</v>
      </c>
      <c r="H6001">
        <v>9</v>
      </c>
      <c r="I6001">
        <f t="shared" si="93"/>
        <v>25.41888888888889</v>
      </c>
      <c r="J6001">
        <f>(Sales[[#This Row],[Selling Price Per Commodity]]-VLOOKUP(C6001,Products!A:E,4, FALSE))*Sales[[#This Row],[Quantity]]/10</f>
        <v>-505.63900000000001</v>
      </c>
      <c r="K6001">
        <f>WEEKDAY(Sales[[#This Row],[Date and Time]],2)</f>
        <v>4</v>
      </c>
    </row>
    <row r="6002" spans="1:11" x14ac:dyDescent="0.3">
      <c r="A6002" t="s">
        <v>9470</v>
      </c>
      <c r="B6002" s="1">
        <v>45466.198564814818</v>
      </c>
      <c r="C6002" t="s">
        <v>3378</v>
      </c>
      <c r="D6002" t="s">
        <v>3011</v>
      </c>
      <c r="E6002" t="s">
        <v>3471</v>
      </c>
      <c r="F6002" t="s">
        <v>3476</v>
      </c>
      <c r="G6002">
        <v>390.7</v>
      </c>
      <c r="H6002">
        <v>3</v>
      </c>
      <c r="I6002">
        <f t="shared" si="93"/>
        <v>130.23333333333332</v>
      </c>
      <c r="J6002">
        <f>(Sales[[#This Row],[Selling Price Per Commodity]]-VLOOKUP(C6002,Products!A:E,4, FALSE))*Sales[[#This Row],[Quantity]]/10</f>
        <v>-68.405000000000001</v>
      </c>
      <c r="K6002">
        <f>WEEKDAY(Sales[[#This Row],[Date and Time]],2)</f>
        <v>7</v>
      </c>
    </row>
    <row r="6003" spans="1:11" x14ac:dyDescent="0.3">
      <c r="A6003" t="s">
        <v>9471</v>
      </c>
      <c r="B6003" s="1">
        <v>45295.140856481485</v>
      </c>
      <c r="C6003" t="s">
        <v>3377</v>
      </c>
      <c r="D6003" t="s">
        <v>848</v>
      </c>
      <c r="E6003" t="s">
        <v>3464</v>
      </c>
      <c r="F6003" t="s">
        <v>3472</v>
      </c>
      <c r="G6003">
        <v>859.78</v>
      </c>
      <c r="H6003">
        <v>10</v>
      </c>
      <c r="I6003">
        <f t="shared" si="93"/>
        <v>85.977999999999994</v>
      </c>
      <c r="J6003">
        <f>(Sales[[#This Row],[Selling Price Per Commodity]]-VLOOKUP(C6003,Products!A:E,4, FALSE))*Sales[[#This Row],[Quantity]]/10</f>
        <v>-323.41199999999998</v>
      </c>
      <c r="K6003">
        <f>WEEKDAY(Sales[[#This Row],[Date and Time]],2)</f>
        <v>4</v>
      </c>
    </row>
    <row r="6004" spans="1:11" x14ac:dyDescent="0.3">
      <c r="A6004" t="s">
        <v>9472</v>
      </c>
      <c r="B6004" s="1">
        <v>45528.006319444445</v>
      </c>
      <c r="C6004" t="s">
        <v>3321</v>
      </c>
      <c r="D6004" t="s">
        <v>3149</v>
      </c>
      <c r="E6004" t="s">
        <v>3471</v>
      </c>
      <c r="F6004" t="s">
        <v>3462</v>
      </c>
      <c r="G6004">
        <v>1648.05</v>
      </c>
      <c r="H6004">
        <v>9</v>
      </c>
      <c r="I6004">
        <f t="shared" si="93"/>
        <v>183.11666666666667</v>
      </c>
      <c r="J6004">
        <f>(Sales[[#This Row],[Selling Price Per Commodity]]-VLOOKUP(C6004,Products!A:E,4, FALSE))*Sales[[#This Row],[Quantity]]/10</f>
        <v>112.929</v>
      </c>
      <c r="K6004">
        <f>WEEKDAY(Sales[[#This Row],[Date and Time]],2)</f>
        <v>6</v>
      </c>
    </row>
    <row r="6005" spans="1:11" x14ac:dyDescent="0.3">
      <c r="A6005" t="s">
        <v>9473</v>
      </c>
      <c r="B6005" s="1">
        <v>45498.503854166665</v>
      </c>
      <c r="C6005" t="s">
        <v>3312</v>
      </c>
      <c r="D6005" t="s">
        <v>2221</v>
      </c>
      <c r="E6005" t="s">
        <v>3466</v>
      </c>
      <c r="F6005" t="s">
        <v>3469</v>
      </c>
      <c r="G6005">
        <v>497.03</v>
      </c>
      <c r="H6005">
        <v>5</v>
      </c>
      <c r="I6005">
        <f t="shared" si="93"/>
        <v>99.405999999999992</v>
      </c>
      <c r="J6005">
        <f>(Sales[[#This Row],[Selling Price Per Commodity]]-VLOOKUP(C6005,Products!A:E,4, FALSE))*Sales[[#This Row],[Quantity]]/10</f>
        <v>-47.112000000000002</v>
      </c>
      <c r="K6005">
        <f>WEEKDAY(Sales[[#This Row],[Date and Time]],2)</f>
        <v>4</v>
      </c>
    </row>
    <row r="6006" spans="1:11" x14ac:dyDescent="0.3">
      <c r="A6006" t="s">
        <v>9474</v>
      </c>
      <c r="B6006" s="1">
        <v>45477.880324074074</v>
      </c>
      <c r="C6006" t="s">
        <v>3397</v>
      </c>
      <c r="D6006" t="s">
        <v>2210</v>
      </c>
      <c r="E6006" t="s">
        <v>3461</v>
      </c>
      <c r="F6006" t="s">
        <v>3476</v>
      </c>
      <c r="G6006">
        <v>1939.39</v>
      </c>
      <c r="H6006">
        <v>10</v>
      </c>
      <c r="I6006">
        <f t="shared" si="93"/>
        <v>193.93900000000002</v>
      </c>
      <c r="J6006">
        <f>(Sales[[#This Row],[Selling Price Per Commodity]]-VLOOKUP(C6006,Products!A:E,4, FALSE))*Sales[[#This Row],[Quantity]]/10</f>
        <v>-175.791</v>
      </c>
      <c r="K6006">
        <f>WEEKDAY(Sales[[#This Row],[Date and Time]],2)</f>
        <v>4</v>
      </c>
    </row>
    <row r="6007" spans="1:11" x14ac:dyDescent="0.3">
      <c r="A6007" t="s">
        <v>9475</v>
      </c>
      <c r="B6007" s="1">
        <v>45347.246620370373</v>
      </c>
      <c r="C6007" t="s">
        <v>3261</v>
      </c>
      <c r="D6007" t="s">
        <v>234</v>
      </c>
      <c r="E6007" t="s">
        <v>3479</v>
      </c>
      <c r="F6007" t="s">
        <v>3476</v>
      </c>
      <c r="G6007">
        <v>295.42</v>
      </c>
      <c r="H6007">
        <v>7</v>
      </c>
      <c r="I6007">
        <f t="shared" si="93"/>
        <v>42.202857142857148</v>
      </c>
      <c r="J6007">
        <f>(Sales[[#This Row],[Selling Price Per Commodity]]-VLOOKUP(C6007,Products!A:E,4, FALSE))*Sales[[#This Row],[Quantity]]/10</f>
        <v>-636.02499999999986</v>
      </c>
      <c r="K6007">
        <f>WEEKDAY(Sales[[#This Row],[Date and Time]],2)</f>
        <v>7</v>
      </c>
    </row>
    <row r="6008" spans="1:11" x14ac:dyDescent="0.3">
      <c r="A6008" t="s">
        <v>9476</v>
      </c>
      <c r="B6008" s="1">
        <v>45591.690243055556</v>
      </c>
      <c r="C6008" t="s">
        <v>3421</v>
      </c>
      <c r="D6008" t="s">
        <v>795</v>
      </c>
      <c r="E6008" t="s">
        <v>3466</v>
      </c>
      <c r="F6008" t="s">
        <v>3469</v>
      </c>
      <c r="G6008">
        <v>32.450000000000003</v>
      </c>
      <c r="H6008">
        <v>3</v>
      </c>
      <c r="I6008">
        <f t="shared" si="93"/>
        <v>10.816666666666668</v>
      </c>
      <c r="J6008">
        <f>(Sales[[#This Row],[Selling Price Per Commodity]]-VLOOKUP(C6008,Products!A:E,4, FALSE))*Sales[[#This Row],[Quantity]]/10</f>
        <v>-118.90900000000002</v>
      </c>
      <c r="K6008">
        <f>WEEKDAY(Sales[[#This Row],[Date and Time]],2)</f>
        <v>6</v>
      </c>
    </row>
    <row r="6009" spans="1:11" x14ac:dyDescent="0.3">
      <c r="A6009" t="s">
        <v>9477</v>
      </c>
      <c r="B6009" s="1">
        <v>45504.721192129633</v>
      </c>
      <c r="C6009" t="s">
        <v>3276</v>
      </c>
      <c r="D6009" t="s">
        <v>279</v>
      </c>
      <c r="E6009" t="s">
        <v>3466</v>
      </c>
      <c r="F6009" t="s">
        <v>3462</v>
      </c>
      <c r="G6009">
        <v>26.8</v>
      </c>
      <c r="H6009">
        <v>7</v>
      </c>
      <c r="I6009">
        <f t="shared" si="93"/>
        <v>3.8285714285714287</v>
      </c>
      <c r="J6009">
        <f>(Sales[[#This Row],[Selling Price Per Commodity]]-VLOOKUP(C6009,Products!A:E,4, FALSE))*Sales[[#This Row],[Quantity]]/10</f>
        <v>-512.80700000000002</v>
      </c>
      <c r="K6009">
        <f>WEEKDAY(Sales[[#This Row],[Date and Time]],2)</f>
        <v>3</v>
      </c>
    </row>
    <row r="6010" spans="1:11" x14ac:dyDescent="0.3">
      <c r="A6010" t="s">
        <v>9478</v>
      </c>
      <c r="B6010" s="1">
        <v>45500.164803240739</v>
      </c>
      <c r="C6010" t="s">
        <v>3353</v>
      </c>
      <c r="D6010" t="s">
        <v>789</v>
      </c>
      <c r="E6010" t="s">
        <v>3471</v>
      </c>
      <c r="F6010" t="s">
        <v>3469</v>
      </c>
      <c r="G6010">
        <v>1719.18</v>
      </c>
      <c r="H6010">
        <v>8</v>
      </c>
      <c r="I6010">
        <f t="shared" si="93"/>
        <v>214.89750000000001</v>
      </c>
      <c r="J6010">
        <f>(Sales[[#This Row],[Selling Price Per Commodity]]-VLOOKUP(C6010,Products!A:E,4, FALSE))*Sales[[#This Row],[Quantity]]/10</f>
        <v>-611.05799999999999</v>
      </c>
      <c r="K6010">
        <f>WEEKDAY(Sales[[#This Row],[Date and Time]],2)</f>
        <v>6</v>
      </c>
    </row>
    <row r="6011" spans="1:11" x14ac:dyDescent="0.3">
      <c r="A6011" t="s">
        <v>9479</v>
      </c>
      <c r="B6011" s="1">
        <v>45577.942488425928</v>
      </c>
      <c r="C6011" t="s">
        <v>3357</v>
      </c>
      <c r="D6011" t="s">
        <v>1040</v>
      </c>
      <c r="E6011" t="s">
        <v>3466</v>
      </c>
      <c r="F6011" t="s">
        <v>3469</v>
      </c>
      <c r="G6011">
        <v>1935.88</v>
      </c>
      <c r="H6011">
        <v>5</v>
      </c>
      <c r="I6011">
        <f t="shared" si="93"/>
        <v>387.17600000000004</v>
      </c>
      <c r="J6011">
        <f>(Sales[[#This Row],[Selling Price Per Commodity]]-VLOOKUP(C6011,Products!A:E,4, FALSE))*Sales[[#This Row],[Quantity]]/10</f>
        <v>40.843000000000018</v>
      </c>
      <c r="K6011">
        <f>WEEKDAY(Sales[[#This Row],[Date and Time]],2)</f>
        <v>6</v>
      </c>
    </row>
    <row r="6012" spans="1:11" x14ac:dyDescent="0.3">
      <c r="A6012" t="s">
        <v>9480</v>
      </c>
      <c r="B6012" s="1">
        <v>45498.538483796299</v>
      </c>
      <c r="C6012" t="s">
        <v>3424</v>
      </c>
      <c r="D6012" t="s">
        <v>1596</v>
      </c>
      <c r="E6012" t="s">
        <v>3466</v>
      </c>
      <c r="F6012" t="s">
        <v>3472</v>
      </c>
      <c r="G6012">
        <v>102.81</v>
      </c>
      <c r="H6012">
        <v>7</v>
      </c>
      <c r="I6012">
        <f t="shared" si="93"/>
        <v>14.687142857142858</v>
      </c>
      <c r="J6012">
        <f>(Sales[[#This Row],[Selling Price Per Commodity]]-VLOOKUP(C6012,Products!A:E,4, FALSE))*Sales[[#This Row],[Quantity]]/10</f>
        <v>-329.75099999999998</v>
      </c>
      <c r="K6012">
        <f>WEEKDAY(Sales[[#This Row],[Date and Time]],2)</f>
        <v>4</v>
      </c>
    </row>
    <row r="6013" spans="1:11" x14ac:dyDescent="0.3">
      <c r="A6013" t="s">
        <v>9481</v>
      </c>
      <c r="B6013" s="1">
        <v>45413.420914351853</v>
      </c>
      <c r="C6013" t="s">
        <v>3300</v>
      </c>
      <c r="D6013" t="s">
        <v>2837</v>
      </c>
      <c r="E6013" t="s">
        <v>3464</v>
      </c>
      <c r="F6013" t="s">
        <v>3467</v>
      </c>
      <c r="G6013">
        <v>83.83</v>
      </c>
      <c r="H6013">
        <v>2</v>
      </c>
      <c r="I6013">
        <f t="shared" si="93"/>
        <v>41.914999999999999</v>
      </c>
      <c r="J6013">
        <f>(Sales[[#This Row],[Selling Price Per Commodity]]-VLOOKUP(C6013,Products!A:E,4, FALSE))*Sales[[#This Row],[Quantity]]/10</f>
        <v>-144.02699999999999</v>
      </c>
      <c r="K6013">
        <f>WEEKDAY(Sales[[#This Row],[Date and Time]],2)</f>
        <v>3</v>
      </c>
    </row>
    <row r="6014" spans="1:11" x14ac:dyDescent="0.3">
      <c r="A6014" t="s">
        <v>9482</v>
      </c>
      <c r="B6014" s="1">
        <v>45305.397303240738</v>
      </c>
      <c r="C6014" t="s">
        <v>3388</v>
      </c>
      <c r="D6014" t="s">
        <v>2372</v>
      </c>
      <c r="E6014" t="s">
        <v>3479</v>
      </c>
      <c r="F6014" t="s">
        <v>3476</v>
      </c>
      <c r="G6014">
        <v>1439.41</v>
      </c>
      <c r="H6014">
        <v>10</v>
      </c>
      <c r="I6014">
        <f t="shared" si="93"/>
        <v>143.941</v>
      </c>
      <c r="J6014">
        <f>(Sales[[#This Row],[Selling Price Per Commodity]]-VLOOKUP(C6014,Products!A:E,4, FALSE))*Sales[[#This Row],[Quantity]]/10</f>
        <v>78.281000000000006</v>
      </c>
      <c r="K6014">
        <f>WEEKDAY(Sales[[#This Row],[Date and Time]],2)</f>
        <v>7</v>
      </c>
    </row>
    <row r="6015" spans="1:11" x14ac:dyDescent="0.3">
      <c r="A6015" t="s">
        <v>9483</v>
      </c>
      <c r="B6015" s="1">
        <v>45406.919456018521</v>
      </c>
      <c r="C6015" t="s">
        <v>3393</v>
      </c>
      <c r="D6015" t="s">
        <v>2233</v>
      </c>
      <c r="E6015" t="s">
        <v>3471</v>
      </c>
      <c r="F6015" t="s">
        <v>3462</v>
      </c>
      <c r="G6015">
        <v>1457.29</v>
      </c>
      <c r="H6015">
        <v>4</v>
      </c>
      <c r="I6015">
        <f t="shared" si="93"/>
        <v>364.32249999999999</v>
      </c>
      <c r="J6015">
        <f>(Sales[[#This Row],[Selling Price Per Commodity]]-VLOOKUP(C6015,Products!A:E,4, FALSE))*Sales[[#This Row],[Quantity]]/10</f>
        <v>-1.6350000000000136</v>
      </c>
      <c r="K6015">
        <f>WEEKDAY(Sales[[#This Row],[Date and Time]],2)</f>
        <v>3</v>
      </c>
    </row>
    <row r="6016" spans="1:11" x14ac:dyDescent="0.3">
      <c r="A6016" t="s">
        <v>9484</v>
      </c>
      <c r="B6016" s="1">
        <v>45568.634247685186</v>
      </c>
      <c r="C6016" t="s">
        <v>3368</v>
      </c>
      <c r="D6016" t="s">
        <v>2653</v>
      </c>
      <c r="E6016" t="s">
        <v>3466</v>
      </c>
      <c r="F6016" t="s">
        <v>3469</v>
      </c>
      <c r="G6016">
        <v>293.37</v>
      </c>
      <c r="H6016">
        <v>6</v>
      </c>
      <c r="I6016">
        <f t="shared" si="93"/>
        <v>48.895000000000003</v>
      </c>
      <c r="J6016">
        <f>(Sales[[#This Row],[Selling Price Per Commodity]]-VLOOKUP(C6016,Products!A:E,4, FALSE))*Sales[[#This Row],[Quantity]]/10</f>
        <v>-89.210999999999999</v>
      </c>
      <c r="K6016">
        <f>WEEKDAY(Sales[[#This Row],[Date and Time]],2)</f>
        <v>4</v>
      </c>
    </row>
    <row r="6017" spans="1:11" x14ac:dyDescent="0.3">
      <c r="A6017" t="s">
        <v>9485</v>
      </c>
      <c r="B6017" s="1">
        <v>45475.982939814814</v>
      </c>
      <c r="C6017" t="s">
        <v>3425</v>
      </c>
      <c r="D6017" t="s">
        <v>2931</v>
      </c>
      <c r="E6017" t="s">
        <v>3466</v>
      </c>
      <c r="F6017" t="s">
        <v>3476</v>
      </c>
      <c r="G6017">
        <v>1824.28</v>
      </c>
      <c r="H6017">
        <v>1</v>
      </c>
      <c r="I6017">
        <f t="shared" si="93"/>
        <v>1824.28</v>
      </c>
      <c r="J6017">
        <f>(Sales[[#This Row],[Selling Price Per Commodity]]-VLOOKUP(C6017,Products!A:E,4, FALSE))*Sales[[#This Row],[Quantity]]/10</f>
        <v>172.90100000000001</v>
      </c>
      <c r="K6017">
        <f>WEEKDAY(Sales[[#This Row],[Date and Time]],2)</f>
        <v>2</v>
      </c>
    </row>
    <row r="6018" spans="1:11" x14ac:dyDescent="0.3">
      <c r="A6018" t="s">
        <v>9486</v>
      </c>
      <c r="B6018" s="1">
        <v>45488.511990740742</v>
      </c>
      <c r="C6018" t="s">
        <v>3316</v>
      </c>
      <c r="D6018" t="s">
        <v>1965</v>
      </c>
      <c r="E6018" t="s">
        <v>3479</v>
      </c>
      <c r="F6018" t="s">
        <v>3472</v>
      </c>
      <c r="G6018">
        <v>268.51</v>
      </c>
      <c r="H6018">
        <v>9</v>
      </c>
      <c r="I6018">
        <f t="shared" ref="I6018:I6081" si="94" xml:space="preserve"> G6018/H6018</f>
        <v>29.834444444444443</v>
      </c>
      <c r="J6018">
        <f>(Sales[[#This Row],[Selling Price Per Commodity]]-VLOOKUP(C6018,Products!A:E,4, FALSE))*Sales[[#This Row],[Quantity]]/10</f>
        <v>-849.94700000000012</v>
      </c>
      <c r="K6018">
        <f>WEEKDAY(Sales[[#This Row],[Date and Time]],2)</f>
        <v>1</v>
      </c>
    </row>
    <row r="6019" spans="1:11" x14ac:dyDescent="0.3">
      <c r="A6019" t="s">
        <v>9487</v>
      </c>
      <c r="B6019" s="1">
        <v>45507.153252314813</v>
      </c>
      <c r="C6019" t="s">
        <v>3443</v>
      </c>
      <c r="D6019" t="s">
        <v>412</v>
      </c>
      <c r="E6019" t="s">
        <v>3466</v>
      </c>
      <c r="F6019" t="s">
        <v>3467</v>
      </c>
      <c r="G6019">
        <v>855.03</v>
      </c>
      <c r="H6019">
        <v>6</v>
      </c>
      <c r="I6019">
        <f t="shared" si="94"/>
        <v>142.505</v>
      </c>
      <c r="J6019">
        <f>(Sales[[#This Row],[Selling Price Per Commodity]]-VLOOKUP(C6019,Products!A:E,4, FALSE))*Sales[[#This Row],[Quantity]]/10</f>
        <v>-386.88299999999998</v>
      </c>
      <c r="K6019">
        <f>WEEKDAY(Sales[[#This Row],[Date and Time]],2)</f>
        <v>6</v>
      </c>
    </row>
    <row r="6020" spans="1:11" x14ac:dyDescent="0.3">
      <c r="A6020" t="s">
        <v>9488</v>
      </c>
      <c r="B6020" s="1">
        <v>45463.149016203701</v>
      </c>
      <c r="C6020" t="s">
        <v>3440</v>
      </c>
      <c r="D6020" t="s">
        <v>507</v>
      </c>
      <c r="E6020" t="s">
        <v>3464</v>
      </c>
      <c r="F6020" t="s">
        <v>3472</v>
      </c>
      <c r="G6020">
        <v>901.51</v>
      </c>
      <c r="H6020">
        <v>1</v>
      </c>
      <c r="I6020">
        <f t="shared" si="94"/>
        <v>901.51</v>
      </c>
      <c r="J6020">
        <f>(Sales[[#This Row],[Selling Price Per Commodity]]-VLOOKUP(C6020,Products!A:E,4, FALSE))*Sales[[#This Row],[Quantity]]/10</f>
        <v>78.400999999999996</v>
      </c>
      <c r="K6020">
        <f>WEEKDAY(Sales[[#This Row],[Date and Time]],2)</f>
        <v>4</v>
      </c>
    </row>
    <row r="6021" spans="1:11" x14ac:dyDescent="0.3">
      <c r="A6021" t="s">
        <v>9489</v>
      </c>
      <c r="B6021" s="1">
        <v>45313.188136574077</v>
      </c>
      <c r="C6021" t="s">
        <v>3396</v>
      </c>
      <c r="D6021" t="s">
        <v>1197</v>
      </c>
      <c r="E6021" t="s">
        <v>3461</v>
      </c>
      <c r="F6021" t="s">
        <v>3472</v>
      </c>
      <c r="G6021">
        <v>350.64</v>
      </c>
      <c r="H6021">
        <v>1</v>
      </c>
      <c r="I6021">
        <f t="shared" si="94"/>
        <v>350.64</v>
      </c>
      <c r="J6021">
        <f>(Sales[[#This Row],[Selling Price Per Commodity]]-VLOOKUP(C6021,Products!A:E,4, FALSE))*Sales[[#This Row],[Quantity]]/10</f>
        <v>-21.996000000000002</v>
      </c>
      <c r="K6021">
        <f>WEEKDAY(Sales[[#This Row],[Date and Time]],2)</f>
        <v>1</v>
      </c>
    </row>
    <row r="6022" spans="1:11" x14ac:dyDescent="0.3">
      <c r="A6022" t="s">
        <v>9490</v>
      </c>
      <c r="B6022" s="1">
        <v>45549.989710648151</v>
      </c>
      <c r="C6022" t="s">
        <v>3421</v>
      </c>
      <c r="D6022" t="s">
        <v>420</v>
      </c>
      <c r="E6022" t="s">
        <v>3471</v>
      </c>
      <c r="F6022" t="s">
        <v>3467</v>
      </c>
      <c r="G6022">
        <v>222.67</v>
      </c>
      <c r="H6022">
        <v>4</v>
      </c>
      <c r="I6022">
        <f t="shared" si="94"/>
        <v>55.667499999999997</v>
      </c>
      <c r="J6022">
        <f>(Sales[[#This Row],[Selling Price Per Commodity]]-VLOOKUP(C6022,Products!A:E,4, FALSE))*Sales[[#This Row],[Quantity]]/10</f>
        <v>-140.60499999999999</v>
      </c>
      <c r="K6022">
        <f>WEEKDAY(Sales[[#This Row],[Date and Time]],2)</f>
        <v>6</v>
      </c>
    </row>
    <row r="6023" spans="1:11" x14ac:dyDescent="0.3">
      <c r="A6023" t="s">
        <v>9491</v>
      </c>
      <c r="B6023" s="1">
        <v>45444.882523148146</v>
      </c>
      <c r="C6023" t="s">
        <v>3436</v>
      </c>
      <c r="D6023" t="s">
        <v>118</v>
      </c>
      <c r="E6023" t="s">
        <v>3464</v>
      </c>
      <c r="F6023" t="s">
        <v>3476</v>
      </c>
      <c r="G6023">
        <v>348.91</v>
      </c>
      <c r="H6023">
        <v>8</v>
      </c>
      <c r="I6023">
        <f t="shared" si="94"/>
        <v>43.613750000000003</v>
      </c>
      <c r="J6023">
        <f>(Sales[[#This Row],[Selling Price Per Commodity]]-VLOOKUP(C6023,Products!A:E,4, FALSE))*Sales[[#This Row],[Quantity]]/10</f>
        <v>-637.029</v>
      </c>
      <c r="K6023">
        <f>WEEKDAY(Sales[[#This Row],[Date and Time]],2)</f>
        <v>6</v>
      </c>
    </row>
    <row r="6024" spans="1:11" x14ac:dyDescent="0.3">
      <c r="A6024" t="s">
        <v>9492</v>
      </c>
      <c r="B6024" s="1">
        <v>45379.366643518515</v>
      </c>
      <c r="C6024" t="s">
        <v>3406</v>
      </c>
      <c r="D6024" t="s">
        <v>2699</v>
      </c>
      <c r="E6024" t="s">
        <v>3466</v>
      </c>
      <c r="F6024" t="s">
        <v>3472</v>
      </c>
      <c r="G6024">
        <v>1801.03</v>
      </c>
      <c r="H6024">
        <v>8</v>
      </c>
      <c r="I6024">
        <f t="shared" si="94"/>
        <v>225.12875</v>
      </c>
      <c r="J6024">
        <f>(Sales[[#This Row],[Selling Price Per Commodity]]-VLOOKUP(C6024,Products!A:E,4, FALSE))*Sales[[#This Row],[Quantity]]/10</f>
        <v>-288.03300000000002</v>
      </c>
      <c r="K6024">
        <f>WEEKDAY(Sales[[#This Row],[Date and Time]],2)</f>
        <v>4</v>
      </c>
    </row>
    <row r="6025" spans="1:11" x14ac:dyDescent="0.3">
      <c r="A6025" t="s">
        <v>9493</v>
      </c>
      <c r="B6025" s="1">
        <v>45553.792858796296</v>
      </c>
      <c r="C6025" t="s">
        <v>3293</v>
      </c>
      <c r="D6025" t="s">
        <v>2975</v>
      </c>
      <c r="E6025" t="s">
        <v>3466</v>
      </c>
      <c r="F6025" t="s">
        <v>3462</v>
      </c>
      <c r="G6025">
        <v>1883.5</v>
      </c>
      <c r="H6025">
        <v>4</v>
      </c>
      <c r="I6025">
        <f t="shared" si="94"/>
        <v>470.875</v>
      </c>
      <c r="J6025">
        <f>(Sales[[#This Row],[Selling Price Per Commodity]]-VLOOKUP(C6025,Products!A:E,4, FALSE))*Sales[[#This Row],[Quantity]]/10</f>
        <v>118.354</v>
      </c>
      <c r="K6025">
        <f>WEEKDAY(Sales[[#This Row],[Date and Time]],2)</f>
        <v>3</v>
      </c>
    </row>
    <row r="6026" spans="1:11" x14ac:dyDescent="0.3">
      <c r="A6026" t="s">
        <v>9494</v>
      </c>
      <c r="B6026" s="1">
        <v>45486.980462962965</v>
      </c>
      <c r="C6026" t="s">
        <v>3299</v>
      </c>
      <c r="D6026" t="s">
        <v>1847</v>
      </c>
      <c r="E6026" t="s">
        <v>3471</v>
      </c>
      <c r="F6026" t="s">
        <v>3462</v>
      </c>
      <c r="G6026">
        <v>1339.99</v>
      </c>
      <c r="H6026">
        <v>5</v>
      </c>
      <c r="I6026">
        <f t="shared" si="94"/>
        <v>267.99799999999999</v>
      </c>
      <c r="J6026">
        <f>(Sales[[#This Row],[Selling Price Per Commodity]]-VLOOKUP(C6026,Products!A:E,4, FALSE))*Sales[[#This Row],[Quantity]]/10</f>
        <v>-66.991000000000014</v>
      </c>
      <c r="K6026">
        <f>WEEKDAY(Sales[[#This Row],[Date and Time]],2)</f>
        <v>6</v>
      </c>
    </row>
    <row r="6027" spans="1:11" x14ac:dyDescent="0.3">
      <c r="A6027" t="s">
        <v>9495</v>
      </c>
      <c r="B6027" s="1">
        <v>45498.317152777781</v>
      </c>
      <c r="C6027" t="s">
        <v>3302</v>
      </c>
      <c r="D6027" t="s">
        <v>947</v>
      </c>
      <c r="E6027" t="s">
        <v>3471</v>
      </c>
      <c r="F6027" t="s">
        <v>3476</v>
      </c>
      <c r="G6027">
        <v>884.65</v>
      </c>
      <c r="H6027">
        <v>5</v>
      </c>
      <c r="I6027">
        <f t="shared" si="94"/>
        <v>176.93</v>
      </c>
      <c r="J6027">
        <f>(Sales[[#This Row],[Selling Price Per Commodity]]-VLOOKUP(C6027,Products!A:E,4, FALSE))*Sales[[#This Row],[Quantity]]/10</f>
        <v>52.730000000000004</v>
      </c>
      <c r="K6027">
        <f>WEEKDAY(Sales[[#This Row],[Date and Time]],2)</f>
        <v>4</v>
      </c>
    </row>
    <row r="6028" spans="1:11" x14ac:dyDescent="0.3">
      <c r="A6028" t="s">
        <v>9496</v>
      </c>
      <c r="B6028" s="1">
        <v>45448.142118055555</v>
      </c>
      <c r="C6028" t="s">
        <v>3406</v>
      </c>
      <c r="D6028" t="s">
        <v>1201</v>
      </c>
      <c r="E6028" t="s">
        <v>3471</v>
      </c>
      <c r="F6028" t="s">
        <v>3469</v>
      </c>
      <c r="G6028">
        <v>314.61</v>
      </c>
      <c r="H6028">
        <v>3</v>
      </c>
      <c r="I6028">
        <f t="shared" si="94"/>
        <v>104.87</v>
      </c>
      <c r="J6028">
        <f>(Sales[[#This Row],[Selling Price Per Commodity]]-VLOOKUP(C6028,Products!A:E,4, FALSE))*Sales[[#This Row],[Quantity]]/10</f>
        <v>-144.08999999999997</v>
      </c>
      <c r="K6028">
        <f>WEEKDAY(Sales[[#This Row],[Date and Time]],2)</f>
        <v>3</v>
      </c>
    </row>
    <row r="6029" spans="1:11" x14ac:dyDescent="0.3">
      <c r="A6029" t="s">
        <v>9497</v>
      </c>
      <c r="B6029" s="1">
        <v>45509.62636574074</v>
      </c>
      <c r="C6029" t="s">
        <v>3433</v>
      </c>
      <c r="D6029" t="s">
        <v>134</v>
      </c>
      <c r="E6029" t="s">
        <v>3464</v>
      </c>
      <c r="F6029" t="s">
        <v>3462</v>
      </c>
      <c r="G6029">
        <v>265.39</v>
      </c>
      <c r="H6029">
        <v>10</v>
      </c>
      <c r="I6029">
        <f t="shared" si="94"/>
        <v>26.538999999999998</v>
      </c>
      <c r="J6029">
        <f>(Sales[[#This Row],[Selling Price Per Commodity]]-VLOOKUP(C6029,Products!A:E,4, FALSE))*Sales[[#This Row],[Quantity]]/10</f>
        <v>-425.66099999999994</v>
      </c>
      <c r="K6029">
        <f>WEEKDAY(Sales[[#This Row],[Date and Time]],2)</f>
        <v>1</v>
      </c>
    </row>
    <row r="6030" spans="1:11" x14ac:dyDescent="0.3">
      <c r="A6030" t="s">
        <v>9498</v>
      </c>
      <c r="B6030" s="1">
        <v>45401.214733796296</v>
      </c>
      <c r="C6030" t="s">
        <v>3318</v>
      </c>
      <c r="D6030" t="s">
        <v>2503</v>
      </c>
      <c r="E6030" t="s">
        <v>3464</v>
      </c>
      <c r="F6030" t="s">
        <v>3469</v>
      </c>
      <c r="G6030">
        <v>139.13</v>
      </c>
      <c r="H6030">
        <v>7</v>
      </c>
      <c r="I6030">
        <f t="shared" si="94"/>
        <v>19.875714285714285</v>
      </c>
      <c r="J6030">
        <f>(Sales[[#This Row],[Selling Price Per Commodity]]-VLOOKUP(C6030,Products!A:E,4, FALSE))*Sales[[#This Row],[Quantity]]/10</f>
        <v>-34.408000000000001</v>
      </c>
      <c r="K6030">
        <f>WEEKDAY(Sales[[#This Row],[Date and Time]],2)</f>
        <v>5</v>
      </c>
    </row>
    <row r="6031" spans="1:11" x14ac:dyDescent="0.3">
      <c r="A6031" t="s">
        <v>9499</v>
      </c>
      <c r="B6031" s="1">
        <v>45477.531168981484</v>
      </c>
      <c r="C6031" t="s">
        <v>3447</v>
      </c>
      <c r="D6031" t="s">
        <v>2400</v>
      </c>
      <c r="E6031" t="s">
        <v>3466</v>
      </c>
      <c r="F6031" t="s">
        <v>3476</v>
      </c>
      <c r="G6031">
        <v>886.63</v>
      </c>
      <c r="H6031">
        <v>10</v>
      </c>
      <c r="I6031">
        <f t="shared" si="94"/>
        <v>88.662999999999997</v>
      </c>
      <c r="J6031">
        <f>(Sales[[#This Row],[Selling Price Per Commodity]]-VLOOKUP(C6031,Products!A:E,4, FALSE))*Sales[[#This Row],[Quantity]]/10</f>
        <v>-433.31700000000001</v>
      </c>
      <c r="K6031">
        <f>WEEKDAY(Sales[[#This Row],[Date and Time]],2)</f>
        <v>4</v>
      </c>
    </row>
    <row r="6032" spans="1:11" x14ac:dyDescent="0.3">
      <c r="A6032" t="s">
        <v>9500</v>
      </c>
      <c r="B6032" s="1">
        <v>45361.858020833337</v>
      </c>
      <c r="C6032" t="s">
        <v>3435</v>
      </c>
      <c r="D6032" t="s">
        <v>199</v>
      </c>
      <c r="E6032" t="s">
        <v>3466</v>
      </c>
      <c r="F6032" t="s">
        <v>3469</v>
      </c>
      <c r="G6032">
        <v>1659.62</v>
      </c>
      <c r="H6032">
        <v>3</v>
      </c>
      <c r="I6032">
        <f t="shared" si="94"/>
        <v>553.20666666666659</v>
      </c>
      <c r="J6032">
        <f>(Sales[[#This Row],[Selling Price Per Commodity]]-VLOOKUP(C6032,Products!A:E,4, FALSE))*Sales[[#This Row],[Quantity]]/10</f>
        <v>71.080999999999989</v>
      </c>
      <c r="K6032">
        <f>WEEKDAY(Sales[[#This Row],[Date and Time]],2)</f>
        <v>7</v>
      </c>
    </row>
    <row r="6033" spans="1:11" x14ac:dyDescent="0.3">
      <c r="A6033" t="s">
        <v>9501</v>
      </c>
      <c r="B6033" s="1">
        <v>45316.906423611108</v>
      </c>
      <c r="C6033" t="s">
        <v>3287</v>
      </c>
      <c r="D6033" t="s">
        <v>830</v>
      </c>
      <c r="E6033" t="s">
        <v>3471</v>
      </c>
      <c r="F6033" t="s">
        <v>3467</v>
      </c>
      <c r="G6033">
        <v>1649.49</v>
      </c>
      <c r="H6033">
        <v>10</v>
      </c>
      <c r="I6033">
        <f t="shared" si="94"/>
        <v>164.94900000000001</v>
      </c>
      <c r="J6033">
        <f>(Sales[[#This Row],[Selling Price Per Commodity]]-VLOOKUP(C6033,Products!A:E,4, FALSE))*Sales[[#This Row],[Quantity]]/10</f>
        <v>-736.73099999999999</v>
      </c>
      <c r="K6033">
        <f>WEEKDAY(Sales[[#This Row],[Date and Time]],2)</f>
        <v>4</v>
      </c>
    </row>
    <row r="6034" spans="1:11" x14ac:dyDescent="0.3">
      <c r="A6034" t="s">
        <v>9502</v>
      </c>
      <c r="B6034" s="1">
        <v>45412.151377314818</v>
      </c>
      <c r="C6034" t="s">
        <v>3435</v>
      </c>
      <c r="D6034" t="s">
        <v>2388</v>
      </c>
      <c r="E6034" t="s">
        <v>3471</v>
      </c>
      <c r="F6034" t="s">
        <v>3462</v>
      </c>
      <c r="G6034">
        <v>904.41</v>
      </c>
      <c r="H6034">
        <v>10</v>
      </c>
      <c r="I6034">
        <f t="shared" si="94"/>
        <v>90.441000000000003</v>
      </c>
      <c r="J6034">
        <f>(Sales[[#This Row],[Selling Price Per Commodity]]-VLOOKUP(C6034,Products!A:E,4, FALSE))*Sales[[#This Row],[Quantity]]/10</f>
        <v>-225.82900000000001</v>
      </c>
      <c r="K6034">
        <f>WEEKDAY(Sales[[#This Row],[Date and Time]],2)</f>
        <v>2</v>
      </c>
    </row>
    <row r="6035" spans="1:11" x14ac:dyDescent="0.3">
      <c r="A6035" t="s">
        <v>9503</v>
      </c>
      <c r="B6035" s="1">
        <v>45577.011817129627</v>
      </c>
      <c r="C6035" t="s">
        <v>3406</v>
      </c>
      <c r="D6035" t="s">
        <v>891</v>
      </c>
      <c r="E6035" t="s">
        <v>3479</v>
      </c>
      <c r="F6035" t="s">
        <v>3476</v>
      </c>
      <c r="G6035">
        <v>353.69</v>
      </c>
      <c r="H6035">
        <v>8</v>
      </c>
      <c r="I6035">
        <f t="shared" si="94"/>
        <v>44.21125</v>
      </c>
      <c r="J6035">
        <f>(Sales[[#This Row],[Selling Price Per Commodity]]-VLOOKUP(C6035,Products!A:E,4, FALSE))*Sales[[#This Row],[Quantity]]/10</f>
        <v>-432.767</v>
      </c>
      <c r="K6035">
        <f>WEEKDAY(Sales[[#This Row],[Date and Time]],2)</f>
        <v>6</v>
      </c>
    </row>
    <row r="6036" spans="1:11" x14ac:dyDescent="0.3">
      <c r="A6036" t="s">
        <v>9504</v>
      </c>
      <c r="B6036" s="1">
        <v>45358.795810185184</v>
      </c>
      <c r="C6036" t="s">
        <v>3239</v>
      </c>
      <c r="D6036" t="s">
        <v>249</v>
      </c>
      <c r="E6036" t="s">
        <v>3479</v>
      </c>
      <c r="F6036" t="s">
        <v>3476</v>
      </c>
      <c r="G6036">
        <v>855.87</v>
      </c>
      <c r="H6036">
        <v>4</v>
      </c>
      <c r="I6036">
        <f t="shared" si="94"/>
        <v>213.9675</v>
      </c>
      <c r="J6036">
        <f>(Sales[[#This Row],[Selling Price Per Commodity]]-VLOOKUP(C6036,Products!A:E,4, FALSE))*Sales[[#This Row],[Quantity]]/10</f>
        <v>-89.813000000000002</v>
      </c>
      <c r="K6036">
        <f>WEEKDAY(Sales[[#This Row],[Date and Time]],2)</f>
        <v>4</v>
      </c>
    </row>
    <row r="6037" spans="1:11" x14ac:dyDescent="0.3">
      <c r="A6037" t="s">
        <v>9505</v>
      </c>
      <c r="B6037" s="1">
        <v>45400.826238425929</v>
      </c>
      <c r="C6037" t="s">
        <v>3448</v>
      </c>
      <c r="D6037" t="s">
        <v>472</v>
      </c>
      <c r="E6037" t="s">
        <v>3471</v>
      </c>
      <c r="F6037" t="s">
        <v>3462</v>
      </c>
      <c r="G6037">
        <v>1508.15</v>
      </c>
      <c r="H6037">
        <v>2</v>
      </c>
      <c r="I6037">
        <f t="shared" si="94"/>
        <v>754.07500000000005</v>
      </c>
      <c r="J6037">
        <f>(Sales[[#This Row],[Selling Price Per Commodity]]-VLOOKUP(C6037,Products!A:E,4, FALSE))*Sales[[#This Row],[Quantity]]/10</f>
        <v>-40.286999999999992</v>
      </c>
      <c r="K6037">
        <f>WEEKDAY(Sales[[#This Row],[Date and Time]],2)</f>
        <v>4</v>
      </c>
    </row>
    <row r="6038" spans="1:11" x14ac:dyDescent="0.3">
      <c r="A6038" t="s">
        <v>9506</v>
      </c>
      <c r="B6038" s="1">
        <v>45560.460497685184</v>
      </c>
      <c r="C6038" t="s">
        <v>3425</v>
      </c>
      <c r="D6038" t="s">
        <v>2372</v>
      </c>
      <c r="E6038" t="s">
        <v>3471</v>
      </c>
      <c r="F6038" t="s">
        <v>3467</v>
      </c>
      <c r="G6038">
        <v>247.64</v>
      </c>
      <c r="H6038">
        <v>5</v>
      </c>
      <c r="I6038">
        <f t="shared" si="94"/>
        <v>49.527999999999999</v>
      </c>
      <c r="J6038">
        <f>(Sales[[#This Row],[Selling Price Per Commodity]]-VLOOKUP(C6038,Products!A:E,4, FALSE))*Sales[[#This Row],[Quantity]]/10</f>
        <v>-22.870999999999999</v>
      </c>
      <c r="K6038">
        <f>WEEKDAY(Sales[[#This Row],[Date and Time]],2)</f>
        <v>3</v>
      </c>
    </row>
    <row r="6039" spans="1:11" x14ac:dyDescent="0.3">
      <c r="A6039" t="s">
        <v>9507</v>
      </c>
      <c r="B6039" s="1">
        <v>45590.765983796293</v>
      </c>
      <c r="C6039" t="s">
        <v>3450</v>
      </c>
      <c r="D6039" t="s">
        <v>1930</v>
      </c>
      <c r="E6039" t="s">
        <v>3466</v>
      </c>
      <c r="F6039" t="s">
        <v>3472</v>
      </c>
      <c r="G6039">
        <v>561.29999999999995</v>
      </c>
      <c r="H6039">
        <v>5</v>
      </c>
      <c r="I6039">
        <f t="shared" si="94"/>
        <v>112.25999999999999</v>
      </c>
      <c r="J6039">
        <f>(Sales[[#This Row],[Selling Price Per Commodity]]-VLOOKUP(C6039,Products!A:E,4, FALSE))*Sales[[#This Row],[Quantity]]/10</f>
        <v>-320.92</v>
      </c>
      <c r="K6039">
        <f>WEEKDAY(Sales[[#This Row],[Date and Time]],2)</f>
        <v>5</v>
      </c>
    </row>
    <row r="6040" spans="1:11" x14ac:dyDescent="0.3">
      <c r="A6040" t="s">
        <v>9508</v>
      </c>
      <c r="B6040" s="1">
        <v>45588.320636574077</v>
      </c>
      <c r="C6040" t="s">
        <v>3338</v>
      </c>
      <c r="D6040" t="s">
        <v>1560</v>
      </c>
      <c r="E6040" t="s">
        <v>3461</v>
      </c>
      <c r="F6040" t="s">
        <v>3462</v>
      </c>
      <c r="G6040">
        <v>1644.75</v>
      </c>
      <c r="H6040">
        <v>2</v>
      </c>
      <c r="I6040">
        <f t="shared" si="94"/>
        <v>822.375</v>
      </c>
      <c r="J6040">
        <f>(Sales[[#This Row],[Selling Price Per Commodity]]-VLOOKUP(C6040,Products!A:E,4, FALSE))*Sales[[#This Row],[Quantity]]/10</f>
        <v>161.33699999999999</v>
      </c>
      <c r="K6040">
        <f>WEEKDAY(Sales[[#This Row],[Date and Time]],2)</f>
        <v>3</v>
      </c>
    </row>
    <row r="6041" spans="1:11" x14ac:dyDescent="0.3">
      <c r="A6041" t="s">
        <v>9509</v>
      </c>
      <c r="B6041" s="1">
        <v>45331.500173611108</v>
      </c>
      <c r="C6041" t="s">
        <v>3338</v>
      </c>
      <c r="D6041" t="s">
        <v>2164</v>
      </c>
      <c r="E6041" t="s">
        <v>3479</v>
      </c>
      <c r="F6041" t="s">
        <v>3472</v>
      </c>
      <c r="G6041">
        <v>711.12</v>
      </c>
      <c r="H6041">
        <v>9</v>
      </c>
      <c r="I6041">
        <f t="shared" si="94"/>
        <v>79.013333333333335</v>
      </c>
      <c r="J6041">
        <f>(Sales[[#This Row],[Selling Price Per Commodity]]-VLOOKUP(C6041,Products!A:E,4, FALSE))*Sales[[#This Row],[Quantity]]/10</f>
        <v>56.991000000000007</v>
      </c>
      <c r="K6041">
        <f>WEEKDAY(Sales[[#This Row],[Date and Time]],2)</f>
        <v>5</v>
      </c>
    </row>
    <row r="6042" spans="1:11" x14ac:dyDescent="0.3">
      <c r="A6042" t="s">
        <v>9510</v>
      </c>
      <c r="B6042" s="1">
        <v>45389.326701388891</v>
      </c>
      <c r="C6042" t="s">
        <v>3449</v>
      </c>
      <c r="D6042" t="s">
        <v>947</v>
      </c>
      <c r="E6042" t="s">
        <v>3471</v>
      </c>
      <c r="F6042" t="s">
        <v>3462</v>
      </c>
      <c r="G6042">
        <v>247.09</v>
      </c>
      <c r="H6042">
        <v>7</v>
      </c>
      <c r="I6042">
        <f t="shared" si="94"/>
        <v>35.298571428571428</v>
      </c>
      <c r="J6042">
        <f>(Sales[[#This Row],[Selling Price Per Commodity]]-VLOOKUP(C6042,Products!A:E,4, FALSE))*Sales[[#This Row],[Quantity]]/10</f>
        <v>-316.77899999999994</v>
      </c>
      <c r="K6042">
        <f>WEEKDAY(Sales[[#This Row],[Date and Time]],2)</f>
        <v>7</v>
      </c>
    </row>
    <row r="6043" spans="1:11" x14ac:dyDescent="0.3">
      <c r="A6043" t="s">
        <v>9511</v>
      </c>
      <c r="B6043" s="1">
        <v>45398.328796296293</v>
      </c>
      <c r="C6043" t="s">
        <v>3423</v>
      </c>
      <c r="D6043" t="s">
        <v>3204</v>
      </c>
      <c r="E6043" t="s">
        <v>3461</v>
      </c>
      <c r="F6043" t="s">
        <v>3462</v>
      </c>
      <c r="G6043">
        <v>1543.25</v>
      </c>
      <c r="H6043">
        <v>4</v>
      </c>
      <c r="I6043">
        <f t="shared" si="94"/>
        <v>385.8125</v>
      </c>
      <c r="J6043">
        <f>(Sales[[#This Row],[Selling Price Per Commodity]]-VLOOKUP(C6043,Products!A:E,4, FALSE))*Sales[[#This Row],[Quantity]]/10</f>
        <v>-0.99500000000000455</v>
      </c>
      <c r="K6043">
        <f>WEEKDAY(Sales[[#This Row],[Date and Time]],2)</f>
        <v>2</v>
      </c>
    </row>
    <row r="6044" spans="1:11" x14ac:dyDescent="0.3">
      <c r="A6044" t="s">
        <v>9512</v>
      </c>
      <c r="B6044" s="1">
        <v>45384.304756944446</v>
      </c>
      <c r="C6044" t="s">
        <v>3301</v>
      </c>
      <c r="D6044" t="s">
        <v>2632</v>
      </c>
      <c r="E6044" t="s">
        <v>3479</v>
      </c>
      <c r="F6044" t="s">
        <v>3476</v>
      </c>
      <c r="G6044">
        <v>1500.92</v>
      </c>
      <c r="H6044">
        <v>4</v>
      </c>
      <c r="I6044">
        <f t="shared" si="94"/>
        <v>375.23</v>
      </c>
      <c r="J6044">
        <f>(Sales[[#This Row],[Selling Price Per Commodity]]-VLOOKUP(C6044,Products!A:E,4, FALSE))*Sales[[#This Row],[Quantity]]/10</f>
        <v>-50.823999999999998</v>
      </c>
      <c r="K6044">
        <f>WEEKDAY(Sales[[#This Row],[Date and Time]],2)</f>
        <v>2</v>
      </c>
    </row>
    <row r="6045" spans="1:11" x14ac:dyDescent="0.3">
      <c r="A6045" t="s">
        <v>9513</v>
      </c>
      <c r="B6045" s="1">
        <v>45353.242013888892</v>
      </c>
      <c r="C6045" t="s">
        <v>3443</v>
      </c>
      <c r="D6045" t="s">
        <v>2083</v>
      </c>
      <c r="E6045" t="s">
        <v>3471</v>
      </c>
      <c r="F6045" t="s">
        <v>3467</v>
      </c>
      <c r="G6045">
        <v>752.07</v>
      </c>
      <c r="H6045">
        <v>10</v>
      </c>
      <c r="I6045">
        <f t="shared" si="94"/>
        <v>75.207000000000008</v>
      </c>
      <c r="J6045">
        <f>(Sales[[#This Row],[Selling Price Per Commodity]]-VLOOKUP(C6045,Products!A:E,4, FALSE))*Sales[[#This Row],[Quantity]]/10</f>
        <v>-712.10299999999995</v>
      </c>
      <c r="K6045">
        <f>WEEKDAY(Sales[[#This Row],[Date and Time]],2)</f>
        <v>6</v>
      </c>
    </row>
    <row r="6046" spans="1:11" x14ac:dyDescent="0.3">
      <c r="A6046" t="s">
        <v>9514</v>
      </c>
      <c r="B6046" s="1">
        <v>45597.275046296294</v>
      </c>
      <c r="C6046" t="s">
        <v>3289</v>
      </c>
      <c r="D6046" t="s">
        <v>191</v>
      </c>
      <c r="E6046" t="s">
        <v>3464</v>
      </c>
      <c r="F6046" t="s">
        <v>3469</v>
      </c>
      <c r="G6046">
        <v>331.32</v>
      </c>
      <c r="H6046">
        <v>2</v>
      </c>
      <c r="I6046">
        <f t="shared" si="94"/>
        <v>165.66</v>
      </c>
      <c r="J6046">
        <f>(Sales[[#This Row],[Selling Price Per Commodity]]-VLOOKUP(C6046,Products!A:E,4, FALSE))*Sales[[#This Row],[Quantity]]/10</f>
        <v>-3.7259999999999991</v>
      </c>
      <c r="K6046">
        <f>WEEKDAY(Sales[[#This Row],[Date and Time]],2)</f>
        <v>5</v>
      </c>
    </row>
    <row r="6047" spans="1:11" x14ac:dyDescent="0.3">
      <c r="A6047" t="s">
        <v>9515</v>
      </c>
      <c r="B6047" s="1">
        <v>45451.587523148148</v>
      </c>
      <c r="C6047" t="s">
        <v>3319</v>
      </c>
      <c r="D6047" t="s">
        <v>2957</v>
      </c>
      <c r="E6047" t="s">
        <v>3461</v>
      </c>
      <c r="F6047" t="s">
        <v>3476</v>
      </c>
      <c r="G6047">
        <v>1028.99</v>
      </c>
      <c r="H6047">
        <v>1</v>
      </c>
      <c r="I6047">
        <f t="shared" si="94"/>
        <v>1028.99</v>
      </c>
      <c r="J6047">
        <f>(Sales[[#This Row],[Selling Price Per Commodity]]-VLOOKUP(C6047,Products!A:E,4, FALSE))*Sales[[#This Row],[Quantity]]/10</f>
        <v>32.408000000000001</v>
      </c>
      <c r="K6047">
        <f>WEEKDAY(Sales[[#This Row],[Date and Time]],2)</f>
        <v>6</v>
      </c>
    </row>
    <row r="6048" spans="1:11" x14ac:dyDescent="0.3">
      <c r="A6048" t="s">
        <v>9516</v>
      </c>
      <c r="B6048" s="1">
        <v>45333.911608796298</v>
      </c>
      <c r="C6048" t="s">
        <v>3277</v>
      </c>
      <c r="D6048" t="s">
        <v>1155</v>
      </c>
      <c r="E6048" t="s">
        <v>3461</v>
      </c>
      <c r="F6048" t="s">
        <v>3476</v>
      </c>
      <c r="G6048">
        <v>149.66</v>
      </c>
      <c r="H6048">
        <v>6</v>
      </c>
      <c r="I6048">
        <f t="shared" si="94"/>
        <v>24.943333333333332</v>
      </c>
      <c r="J6048">
        <f>(Sales[[#This Row],[Selling Price Per Commodity]]-VLOOKUP(C6048,Products!A:E,4, FALSE))*Sales[[#This Row],[Quantity]]/10</f>
        <v>-248.52399999999997</v>
      </c>
      <c r="K6048">
        <f>WEEKDAY(Sales[[#This Row],[Date and Time]],2)</f>
        <v>7</v>
      </c>
    </row>
    <row r="6049" spans="1:11" x14ac:dyDescent="0.3">
      <c r="A6049" t="s">
        <v>9517</v>
      </c>
      <c r="B6049" s="1">
        <v>45344.685717592591</v>
      </c>
      <c r="C6049" t="s">
        <v>3411</v>
      </c>
      <c r="D6049" t="s">
        <v>150</v>
      </c>
      <c r="E6049" t="s">
        <v>3464</v>
      </c>
      <c r="F6049" t="s">
        <v>3462</v>
      </c>
      <c r="G6049">
        <v>456.46</v>
      </c>
      <c r="H6049">
        <v>7</v>
      </c>
      <c r="I6049">
        <f t="shared" si="94"/>
        <v>65.208571428571432</v>
      </c>
      <c r="J6049">
        <f>(Sales[[#This Row],[Selling Price Per Commodity]]-VLOOKUP(C6049,Products!A:E,4, FALSE))*Sales[[#This Row],[Quantity]]/10</f>
        <v>-436.57</v>
      </c>
      <c r="K6049">
        <f>WEEKDAY(Sales[[#This Row],[Date and Time]],2)</f>
        <v>4</v>
      </c>
    </row>
    <row r="6050" spans="1:11" x14ac:dyDescent="0.3">
      <c r="A6050" t="s">
        <v>9518</v>
      </c>
      <c r="B6050" s="1">
        <v>45374.418356481481</v>
      </c>
      <c r="C6050" t="s">
        <v>3451</v>
      </c>
      <c r="D6050" t="s">
        <v>1978</v>
      </c>
      <c r="E6050" t="s">
        <v>3471</v>
      </c>
      <c r="F6050" t="s">
        <v>3462</v>
      </c>
      <c r="G6050">
        <v>1732.09</v>
      </c>
      <c r="H6050">
        <v>9</v>
      </c>
      <c r="I6050">
        <f t="shared" si="94"/>
        <v>192.45444444444445</v>
      </c>
      <c r="J6050">
        <f>(Sales[[#This Row],[Selling Price Per Commodity]]-VLOOKUP(C6050,Products!A:E,4, FALSE))*Sales[[#This Row],[Quantity]]/10</f>
        <v>-336.18200000000002</v>
      </c>
      <c r="K6050">
        <f>WEEKDAY(Sales[[#This Row],[Date and Time]],2)</f>
        <v>6</v>
      </c>
    </row>
    <row r="6051" spans="1:11" x14ac:dyDescent="0.3">
      <c r="A6051" t="s">
        <v>9519</v>
      </c>
      <c r="B6051" s="1">
        <v>45517.599270833336</v>
      </c>
      <c r="C6051" t="s">
        <v>3319</v>
      </c>
      <c r="D6051" t="s">
        <v>408</v>
      </c>
      <c r="E6051" t="s">
        <v>3466</v>
      </c>
      <c r="F6051" t="s">
        <v>3467</v>
      </c>
      <c r="G6051">
        <v>1516.08</v>
      </c>
      <c r="H6051">
        <v>6</v>
      </c>
      <c r="I6051">
        <f t="shared" si="94"/>
        <v>252.67999999999998</v>
      </c>
      <c r="J6051">
        <f>(Sales[[#This Row],[Selling Price Per Commodity]]-VLOOKUP(C6051,Products!A:E,4, FALSE))*Sales[[#This Row],[Quantity]]/10</f>
        <v>-271.33800000000002</v>
      </c>
      <c r="K6051">
        <f>WEEKDAY(Sales[[#This Row],[Date and Time]],2)</f>
        <v>2</v>
      </c>
    </row>
    <row r="6052" spans="1:11" x14ac:dyDescent="0.3">
      <c r="A6052" t="s">
        <v>9520</v>
      </c>
      <c r="B6052" s="1">
        <v>45410.207395833335</v>
      </c>
      <c r="C6052" t="s">
        <v>3403</v>
      </c>
      <c r="D6052" t="s">
        <v>1575</v>
      </c>
      <c r="E6052" t="s">
        <v>3471</v>
      </c>
      <c r="F6052" t="s">
        <v>3469</v>
      </c>
      <c r="G6052">
        <v>271.94</v>
      </c>
      <c r="H6052">
        <v>6</v>
      </c>
      <c r="I6052">
        <f t="shared" si="94"/>
        <v>45.323333333333331</v>
      </c>
      <c r="J6052">
        <f>(Sales[[#This Row],[Selling Price Per Commodity]]-VLOOKUP(C6052,Products!A:E,4, FALSE))*Sales[[#This Row],[Quantity]]/10</f>
        <v>-515.60799999999995</v>
      </c>
      <c r="K6052">
        <f>WEEKDAY(Sales[[#This Row],[Date and Time]],2)</f>
        <v>7</v>
      </c>
    </row>
    <row r="6053" spans="1:11" x14ac:dyDescent="0.3">
      <c r="A6053" t="s">
        <v>9521</v>
      </c>
      <c r="B6053" s="1">
        <v>45297.586458333331</v>
      </c>
      <c r="C6053" t="s">
        <v>3339</v>
      </c>
      <c r="D6053" t="s">
        <v>1816</v>
      </c>
      <c r="E6053" t="s">
        <v>3479</v>
      </c>
      <c r="F6053" t="s">
        <v>3467</v>
      </c>
      <c r="G6053">
        <v>305.81</v>
      </c>
      <c r="H6053">
        <v>9</v>
      </c>
      <c r="I6053">
        <f t="shared" si="94"/>
        <v>33.978888888888889</v>
      </c>
      <c r="J6053">
        <f>(Sales[[#This Row],[Selling Price Per Commodity]]-VLOOKUP(C6053,Products!A:E,4, FALSE))*Sales[[#This Row],[Quantity]]/10</f>
        <v>-551.35</v>
      </c>
      <c r="K6053">
        <f>WEEKDAY(Sales[[#This Row],[Date and Time]],2)</f>
        <v>6</v>
      </c>
    </row>
    <row r="6054" spans="1:11" x14ac:dyDescent="0.3">
      <c r="A6054" t="s">
        <v>9522</v>
      </c>
      <c r="B6054" s="1">
        <v>45382.502916666665</v>
      </c>
      <c r="C6054" t="s">
        <v>3253</v>
      </c>
      <c r="D6054" t="s">
        <v>55</v>
      </c>
      <c r="E6054" t="s">
        <v>3479</v>
      </c>
      <c r="F6054" t="s">
        <v>3472</v>
      </c>
      <c r="G6054">
        <v>880.2</v>
      </c>
      <c r="H6054">
        <v>1</v>
      </c>
      <c r="I6054">
        <f t="shared" si="94"/>
        <v>880.2</v>
      </c>
      <c r="J6054">
        <f>(Sales[[#This Row],[Selling Price Per Commodity]]-VLOOKUP(C6054,Products!A:E,4, FALSE))*Sales[[#This Row],[Quantity]]/10</f>
        <v>84.589000000000013</v>
      </c>
      <c r="K6054">
        <f>WEEKDAY(Sales[[#This Row],[Date and Time]],2)</f>
        <v>7</v>
      </c>
    </row>
    <row r="6055" spans="1:11" x14ac:dyDescent="0.3">
      <c r="A6055" t="s">
        <v>9523</v>
      </c>
      <c r="B6055" s="1">
        <v>45586.415543981479</v>
      </c>
      <c r="C6055" t="s">
        <v>3450</v>
      </c>
      <c r="D6055" t="s">
        <v>1143</v>
      </c>
      <c r="E6055" t="s">
        <v>3466</v>
      </c>
      <c r="F6055" t="s">
        <v>3469</v>
      </c>
      <c r="G6055">
        <v>1917.42</v>
      </c>
      <c r="H6055">
        <v>5</v>
      </c>
      <c r="I6055">
        <f t="shared" si="94"/>
        <v>383.48400000000004</v>
      </c>
      <c r="J6055">
        <f>(Sales[[#This Row],[Selling Price Per Commodity]]-VLOOKUP(C6055,Products!A:E,4, FALSE))*Sales[[#This Row],[Quantity]]/10</f>
        <v>-185.30799999999999</v>
      </c>
      <c r="K6055">
        <f>WEEKDAY(Sales[[#This Row],[Date and Time]],2)</f>
        <v>1</v>
      </c>
    </row>
    <row r="6056" spans="1:11" x14ac:dyDescent="0.3">
      <c r="A6056" t="s">
        <v>9524</v>
      </c>
      <c r="B6056" s="1">
        <v>45432.749050925922</v>
      </c>
      <c r="C6056" t="s">
        <v>3220</v>
      </c>
      <c r="D6056" t="s">
        <v>1859</v>
      </c>
      <c r="E6056" t="s">
        <v>3466</v>
      </c>
      <c r="F6056" t="s">
        <v>3462</v>
      </c>
      <c r="G6056">
        <v>1114.3599999999999</v>
      </c>
      <c r="H6056">
        <v>9</v>
      </c>
      <c r="I6056">
        <f t="shared" si="94"/>
        <v>123.81777777777776</v>
      </c>
      <c r="J6056">
        <f>(Sales[[#This Row],[Selling Price Per Commodity]]-VLOOKUP(C6056,Products!A:E,4, FALSE))*Sales[[#This Row],[Quantity]]/10</f>
        <v>86.568999999999988</v>
      </c>
      <c r="K6056">
        <f>WEEKDAY(Sales[[#This Row],[Date and Time]],2)</f>
        <v>1</v>
      </c>
    </row>
    <row r="6057" spans="1:11" x14ac:dyDescent="0.3">
      <c r="A6057" t="s">
        <v>9525</v>
      </c>
      <c r="B6057" s="1">
        <v>45371.497476851851</v>
      </c>
      <c r="C6057" t="s">
        <v>3300</v>
      </c>
      <c r="D6057" t="s">
        <v>812</v>
      </c>
      <c r="E6057" t="s">
        <v>3479</v>
      </c>
      <c r="F6057" t="s">
        <v>3467</v>
      </c>
      <c r="G6057">
        <v>803.69</v>
      </c>
      <c r="H6057">
        <v>8</v>
      </c>
      <c r="I6057">
        <f t="shared" si="94"/>
        <v>100.46125000000001</v>
      </c>
      <c r="J6057">
        <f>(Sales[[#This Row],[Selling Price Per Commodity]]-VLOOKUP(C6057,Products!A:E,4, FALSE))*Sales[[#This Row],[Quantity]]/10</f>
        <v>-529.27099999999996</v>
      </c>
      <c r="K6057">
        <f>WEEKDAY(Sales[[#This Row],[Date and Time]],2)</f>
        <v>3</v>
      </c>
    </row>
    <row r="6058" spans="1:11" x14ac:dyDescent="0.3">
      <c r="A6058" t="s">
        <v>9526</v>
      </c>
      <c r="B6058" s="1">
        <v>45426.133321759262</v>
      </c>
      <c r="C6058" t="s">
        <v>3234</v>
      </c>
      <c r="D6058" t="s">
        <v>1784</v>
      </c>
      <c r="E6058" t="s">
        <v>3479</v>
      </c>
      <c r="F6058" t="s">
        <v>3476</v>
      </c>
      <c r="G6058">
        <v>744.75</v>
      </c>
      <c r="H6058">
        <v>5</v>
      </c>
      <c r="I6058">
        <f t="shared" si="94"/>
        <v>148.94999999999999</v>
      </c>
      <c r="J6058">
        <f>(Sales[[#This Row],[Selling Price Per Commodity]]-VLOOKUP(C6058,Products!A:E,4, FALSE))*Sales[[#This Row],[Quantity]]/10</f>
        <v>-351.30499999999995</v>
      </c>
      <c r="K6058">
        <f>WEEKDAY(Sales[[#This Row],[Date and Time]],2)</f>
        <v>2</v>
      </c>
    </row>
    <row r="6059" spans="1:11" x14ac:dyDescent="0.3">
      <c r="A6059" t="s">
        <v>9527</v>
      </c>
      <c r="B6059" s="1">
        <v>45568.997199074074</v>
      </c>
      <c r="C6059" t="s">
        <v>3337</v>
      </c>
      <c r="D6059" t="s">
        <v>1235</v>
      </c>
      <c r="E6059" t="s">
        <v>3464</v>
      </c>
      <c r="F6059" t="s">
        <v>3467</v>
      </c>
      <c r="G6059">
        <v>476.31</v>
      </c>
      <c r="H6059">
        <v>7</v>
      </c>
      <c r="I6059">
        <f t="shared" si="94"/>
        <v>68.044285714285721</v>
      </c>
      <c r="J6059">
        <f>(Sales[[#This Row],[Selling Price Per Commodity]]-VLOOKUP(C6059,Products!A:E,4, FALSE))*Sales[[#This Row],[Quantity]]/10</f>
        <v>-582.06799999999998</v>
      </c>
      <c r="K6059">
        <f>WEEKDAY(Sales[[#This Row],[Date and Time]],2)</f>
        <v>4</v>
      </c>
    </row>
    <row r="6060" spans="1:11" x14ac:dyDescent="0.3">
      <c r="A6060" t="s">
        <v>9528</v>
      </c>
      <c r="B6060" s="1">
        <v>45498.826898148145</v>
      </c>
      <c r="C6060" t="s">
        <v>3395</v>
      </c>
      <c r="D6060" t="s">
        <v>2230</v>
      </c>
      <c r="E6060" t="s">
        <v>3471</v>
      </c>
      <c r="F6060" t="s">
        <v>3462</v>
      </c>
      <c r="G6060">
        <v>183.15</v>
      </c>
      <c r="H6060">
        <v>1</v>
      </c>
      <c r="I6060">
        <f t="shared" si="94"/>
        <v>183.15</v>
      </c>
      <c r="J6060">
        <f>(Sales[[#This Row],[Selling Price Per Commodity]]-VLOOKUP(C6060,Products!A:E,4, FALSE))*Sales[[#This Row],[Quantity]]/10</f>
        <v>8.043000000000001</v>
      </c>
      <c r="K6060">
        <f>WEEKDAY(Sales[[#This Row],[Date and Time]],2)</f>
        <v>4</v>
      </c>
    </row>
    <row r="6061" spans="1:11" x14ac:dyDescent="0.3">
      <c r="A6061" t="s">
        <v>9529</v>
      </c>
      <c r="B6061" s="1">
        <v>45317.350358796299</v>
      </c>
      <c r="C6061" t="s">
        <v>3402</v>
      </c>
      <c r="D6061" t="s">
        <v>2289</v>
      </c>
      <c r="E6061" t="s">
        <v>3471</v>
      </c>
      <c r="F6061" t="s">
        <v>3472</v>
      </c>
      <c r="G6061">
        <v>1538.24</v>
      </c>
      <c r="H6061">
        <v>10</v>
      </c>
      <c r="I6061">
        <f t="shared" si="94"/>
        <v>153.82400000000001</v>
      </c>
      <c r="J6061">
        <f>(Sales[[#This Row],[Selling Price Per Commodity]]-VLOOKUP(C6061,Products!A:E,4, FALSE))*Sales[[#This Row],[Quantity]]/10</f>
        <v>-427.81599999999997</v>
      </c>
      <c r="K6061">
        <f>WEEKDAY(Sales[[#This Row],[Date and Time]],2)</f>
        <v>5</v>
      </c>
    </row>
    <row r="6062" spans="1:11" x14ac:dyDescent="0.3">
      <c r="A6062" t="s">
        <v>9530</v>
      </c>
      <c r="B6062" s="1">
        <v>45352.967847222222</v>
      </c>
      <c r="C6062" t="s">
        <v>3263</v>
      </c>
      <c r="D6062" t="s">
        <v>2529</v>
      </c>
      <c r="E6062" t="s">
        <v>3471</v>
      </c>
      <c r="F6062" t="s">
        <v>3467</v>
      </c>
      <c r="G6062">
        <v>885.05</v>
      </c>
      <c r="H6062">
        <v>2</v>
      </c>
      <c r="I6062">
        <f t="shared" si="94"/>
        <v>442.52499999999998</v>
      </c>
      <c r="J6062">
        <f>(Sales[[#This Row],[Selling Price Per Commodity]]-VLOOKUP(C6062,Products!A:E,4, FALSE))*Sales[[#This Row],[Quantity]]/10</f>
        <v>4.8849999999999909</v>
      </c>
      <c r="K6062">
        <f>WEEKDAY(Sales[[#This Row],[Date and Time]],2)</f>
        <v>5</v>
      </c>
    </row>
    <row r="6063" spans="1:11" x14ac:dyDescent="0.3">
      <c r="A6063" t="s">
        <v>9531</v>
      </c>
      <c r="B6063" s="1">
        <v>45521.681817129633</v>
      </c>
      <c r="C6063" t="s">
        <v>3339</v>
      </c>
      <c r="D6063" t="s">
        <v>1188</v>
      </c>
      <c r="E6063" t="s">
        <v>3471</v>
      </c>
      <c r="F6063" t="s">
        <v>3476</v>
      </c>
      <c r="G6063">
        <v>359.83</v>
      </c>
      <c r="H6063">
        <v>7</v>
      </c>
      <c r="I6063">
        <f t="shared" si="94"/>
        <v>51.404285714285713</v>
      </c>
      <c r="J6063">
        <f>(Sales[[#This Row],[Selling Price Per Commodity]]-VLOOKUP(C6063,Products!A:E,4, FALSE))*Sales[[#This Row],[Quantity]]/10</f>
        <v>-416.63</v>
      </c>
      <c r="K6063">
        <f>WEEKDAY(Sales[[#This Row],[Date and Time]],2)</f>
        <v>6</v>
      </c>
    </row>
    <row r="6064" spans="1:11" x14ac:dyDescent="0.3">
      <c r="A6064" t="s">
        <v>9532</v>
      </c>
      <c r="B6064" s="1">
        <v>45536.807696759257</v>
      </c>
      <c r="C6064" t="s">
        <v>3332</v>
      </c>
      <c r="D6064" t="s">
        <v>1784</v>
      </c>
      <c r="E6064" t="s">
        <v>3471</v>
      </c>
      <c r="F6064" t="s">
        <v>3462</v>
      </c>
      <c r="G6064">
        <v>209.2</v>
      </c>
      <c r="H6064">
        <v>5</v>
      </c>
      <c r="I6064">
        <f t="shared" si="94"/>
        <v>41.839999999999996</v>
      </c>
      <c r="J6064">
        <f>(Sales[[#This Row],[Selling Price Per Commodity]]-VLOOKUP(C6064,Products!A:E,4, FALSE))*Sales[[#This Row],[Quantity]]/10</f>
        <v>-153.35000000000002</v>
      </c>
      <c r="K6064">
        <f>WEEKDAY(Sales[[#This Row],[Date and Time]],2)</f>
        <v>7</v>
      </c>
    </row>
    <row r="6065" spans="1:11" x14ac:dyDescent="0.3">
      <c r="A6065" t="s">
        <v>9533</v>
      </c>
      <c r="B6065" s="1">
        <v>45518.401053240741</v>
      </c>
      <c r="C6065" t="s">
        <v>3304</v>
      </c>
      <c r="D6065" t="s">
        <v>2485</v>
      </c>
      <c r="E6065" t="s">
        <v>3461</v>
      </c>
      <c r="F6065" t="s">
        <v>3476</v>
      </c>
      <c r="G6065">
        <v>1168.3</v>
      </c>
      <c r="H6065">
        <v>8</v>
      </c>
      <c r="I6065">
        <f t="shared" si="94"/>
        <v>146.03749999999999</v>
      </c>
      <c r="J6065">
        <f>(Sales[[#This Row],[Selling Price Per Commodity]]-VLOOKUP(C6065,Products!A:E,4, FALSE))*Sales[[#This Row],[Quantity]]/10</f>
        <v>102.51799999999999</v>
      </c>
      <c r="K6065">
        <f>WEEKDAY(Sales[[#This Row],[Date and Time]],2)</f>
        <v>3</v>
      </c>
    </row>
    <row r="6066" spans="1:11" x14ac:dyDescent="0.3">
      <c r="A6066" t="s">
        <v>9534</v>
      </c>
      <c r="B6066" s="1">
        <v>45472.45511574074</v>
      </c>
      <c r="C6066" t="s">
        <v>3266</v>
      </c>
      <c r="D6066" t="s">
        <v>517</v>
      </c>
      <c r="E6066" t="s">
        <v>3466</v>
      </c>
      <c r="F6066" t="s">
        <v>3469</v>
      </c>
      <c r="G6066">
        <v>1298.82</v>
      </c>
      <c r="H6066">
        <v>10</v>
      </c>
      <c r="I6066">
        <f t="shared" si="94"/>
        <v>129.88200000000001</v>
      </c>
      <c r="J6066">
        <f>(Sales[[#This Row],[Selling Price Per Commodity]]-VLOOKUP(C6066,Products!A:E,4, FALSE))*Sales[[#This Row],[Quantity]]/10</f>
        <v>87.472000000000008</v>
      </c>
      <c r="K6066">
        <f>WEEKDAY(Sales[[#This Row],[Date and Time]],2)</f>
        <v>6</v>
      </c>
    </row>
    <row r="6067" spans="1:11" x14ac:dyDescent="0.3">
      <c r="A6067" t="s">
        <v>9535</v>
      </c>
      <c r="B6067" s="1">
        <v>45516.275763888887</v>
      </c>
      <c r="C6067" t="s">
        <v>3348</v>
      </c>
      <c r="D6067" t="s">
        <v>309</v>
      </c>
      <c r="E6067" t="s">
        <v>3464</v>
      </c>
      <c r="F6067" t="s">
        <v>3476</v>
      </c>
      <c r="G6067">
        <v>528.04</v>
      </c>
      <c r="H6067">
        <v>6</v>
      </c>
      <c r="I6067">
        <f t="shared" si="94"/>
        <v>88.006666666666661</v>
      </c>
      <c r="J6067">
        <f>(Sales[[#This Row],[Selling Price Per Commodity]]-VLOOKUP(C6067,Products!A:E,4, FALSE))*Sales[[#This Row],[Quantity]]/10</f>
        <v>-131.75600000000003</v>
      </c>
      <c r="K6067">
        <f>WEEKDAY(Sales[[#This Row],[Date and Time]],2)</f>
        <v>1</v>
      </c>
    </row>
    <row r="6068" spans="1:11" x14ac:dyDescent="0.3">
      <c r="A6068" t="s">
        <v>9536</v>
      </c>
      <c r="B6068" s="1">
        <v>45391.257511574076</v>
      </c>
      <c r="C6068" t="s">
        <v>3253</v>
      </c>
      <c r="D6068" t="s">
        <v>2559</v>
      </c>
      <c r="E6068" t="s">
        <v>3479</v>
      </c>
      <c r="F6068" t="s">
        <v>3472</v>
      </c>
      <c r="G6068">
        <v>499.89</v>
      </c>
      <c r="H6068">
        <v>2</v>
      </c>
      <c r="I6068">
        <f t="shared" si="94"/>
        <v>249.94499999999999</v>
      </c>
      <c r="J6068">
        <f>(Sales[[#This Row],[Selling Price Per Commodity]]-VLOOKUP(C6068,Products!A:E,4, FALSE))*Sales[[#This Row],[Quantity]]/10</f>
        <v>43.126999999999995</v>
      </c>
      <c r="K6068">
        <f>WEEKDAY(Sales[[#This Row],[Date and Time]],2)</f>
        <v>2</v>
      </c>
    </row>
    <row r="6069" spans="1:11" x14ac:dyDescent="0.3">
      <c r="A6069" t="s">
        <v>9537</v>
      </c>
      <c r="B6069" s="1">
        <v>45352.335231481484</v>
      </c>
      <c r="C6069" t="s">
        <v>3447</v>
      </c>
      <c r="D6069" t="s">
        <v>2943</v>
      </c>
      <c r="E6069" t="s">
        <v>3461</v>
      </c>
      <c r="F6069" t="s">
        <v>3462</v>
      </c>
      <c r="G6069">
        <v>1396.58</v>
      </c>
      <c r="H6069">
        <v>7</v>
      </c>
      <c r="I6069">
        <f t="shared" si="94"/>
        <v>199.51142857142855</v>
      </c>
      <c r="J6069">
        <f>(Sales[[#This Row],[Selling Price Per Commodity]]-VLOOKUP(C6069,Products!A:E,4, FALSE))*Sales[[#This Row],[Quantity]]/10</f>
        <v>-225.72800000000001</v>
      </c>
      <c r="K6069">
        <f>WEEKDAY(Sales[[#This Row],[Date and Time]],2)</f>
        <v>5</v>
      </c>
    </row>
    <row r="6070" spans="1:11" x14ac:dyDescent="0.3">
      <c r="A6070" t="s">
        <v>9538</v>
      </c>
      <c r="B6070" s="1">
        <v>45410.606956018521</v>
      </c>
      <c r="C6070" t="s">
        <v>3339</v>
      </c>
      <c r="D6070" t="s">
        <v>2684</v>
      </c>
      <c r="E6070" t="s">
        <v>3471</v>
      </c>
      <c r="F6070" t="s">
        <v>3469</v>
      </c>
      <c r="G6070">
        <v>846.49</v>
      </c>
      <c r="H6070">
        <v>4</v>
      </c>
      <c r="I6070">
        <f t="shared" si="94"/>
        <v>211.6225</v>
      </c>
      <c r="J6070">
        <f>(Sales[[#This Row],[Selling Price Per Commodity]]-VLOOKUP(C6070,Products!A:E,4, FALSE))*Sales[[#This Row],[Quantity]]/10</f>
        <v>-173.98700000000002</v>
      </c>
      <c r="K6070">
        <f>WEEKDAY(Sales[[#This Row],[Date and Time]],2)</f>
        <v>7</v>
      </c>
    </row>
    <row r="6071" spans="1:11" x14ac:dyDescent="0.3">
      <c r="A6071" t="s">
        <v>9539</v>
      </c>
      <c r="B6071" s="1">
        <v>45487.606099537035</v>
      </c>
      <c r="C6071" t="s">
        <v>3299</v>
      </c>
      <c r="D6071" t="s">
        <v>2783</v>
      </c>
      <c r="E6071" t="s">
        <v>3466</v>
      </c>
      <c r="F6071" t="s">
        <v>3467</v>
      </c>
      <c r="G6071">
        <v>1445.64</v>
      </c>
      <c r="H6071">
        <v>9</v>
      </c>
      <c r="I6071">
        <f t="shared" si="94"/>
        <v>160.62666666666667</v>
      </c>
      <c r="J6071">
        <f>(Sales[[#This Row],[Selling Price Per Commodity]]-VLOOKUP(C6071,Products!A:E,4, FALSE))*Sales[[#This Row],[Quantity]]/10</f>
        <v>-217.21800000000002</v>
      </c>
      <c r="K6071">
        <f>WEEKDAY(Sales[[#This Row],[Date and Time]],2)</f>
        <v>7</v>
      </c>
    </row>
    <row r="6072" spans="1:11" x14ac:dyDescent="0.3">
      <c r="A6072" t="s">
        <v>9540</v>
      </c>
      <c r="B6072" s="1">
        <v>45552.061527777776</v>
      </c>
      <c r="C6072" t="s">
        <v>3263</v>
      </c>
      <c r="D6072" t="s">
        <v>875</v>
      </c>
      <c r="E6072" t="s">
        <v>3479</v>
      </c>
      <c r="F6072" t="s">
        <v>3467</v>
      </c>
      <c r="G6072">
        <v>1993.89</v>
      </c>
      <c r="H6072">
        <v>4</v>
      </c>
      <c r="I6072">
        <f t="shared" si="94"/>
        <v>498.47250000000003</v>
      </c>
      <c r="J6072">
        <f>(Sales[[#This Row],[Selling Price Per Commodity]]-VLOOKUP(C6072,Products!A:E,4, FALSE))*Sales[[#This Row],[Quantity]]/10</f>
        <v>32.149000000000001</v>
      </c>
      <c r="K6072">
        <f>WEEKDAY(Sales[[#This Row],[Date and Time]],2)</f>
        <v>2</v>
      </c>
    </row>
    <row r="6073" spans="1:11" x14ac:dyDescent="0.3">
      <c r="A6073" t="s">
        <v>9541</v>
      </c>
      <c r="B6073" s="1">
        <v>45323.19226851852</v>
      </c>
      <c r="C6073" t="s">
        <v>3448</v>
      </c>
      <c r="D6073" t="s">
        <v>2547</v>
      </c>
      <c r="E6073" t="s">
        <v>3461</v>
      </c>
      <c r="F6073" t="s">
        <v>3472</v>
      </c>
      <c r="G6073">
        <v>1297.47</v>
      </c>
      <c r="H6073">
        <v>8</v>
      </c>
      <c r="I6073">
        <f t="shared" si="94"/>
        <v>162.18375</v>
      </c>
      <c r="J6073">
        <f>(Sales[[#This Row],[Selling Price Per Commodity]]-VLOOKUP(C6073,Products!A:E,4, FALSE))*Sales[[#This Row],[Quantity]]/10</f>
        <v>-634.66099999999994</v>
      </c>
      <c r="K6073">
        <f>WEEKDAY(Sales[[#This Row],[Date and Time]],2)</f>
        <v>4</v>
      </c>
    </row>
    <row r="6074" spans="1:11" x14ac:dyDescent="0.3">
      <c r="A6074" t="s">
        <v>9542</v>
      </c>
      <c r="B6074" s="1">
        <v>45405.159236111111</v>
      </c>
      <c r="C6074" t="s">
        <v>3382</v>
      </c>
      <c r="D6074" t="s">
        <v>737</v>
      </c>
      <c r="E6074" t="s">
        <v>3466</v>
      </c>
      <c r="F6074" t="s">
        <v>3476</v>
      </c>
      <c r="G6074">
        <v>1099.1199999999999</v>
      </c>
      <c r="H6074">
        <v>3</v>
      </c>
      <c r="I6074">
        <f t="shared" si="94"/>
        <v>366.37333333333328</v>
      </c>
      <c r="J6074">
        <f>(Sales[[#This Row],[Selling Price Per Commodity]]-VLOOKUP(C6074,Products!A:E,4, FALSE))*Sales[[#This Row],[Quantity]]/10</f>
        <v>89.520999999999987</v>
      </c>
      <c r="K6074">
        <f>WEEKDAY(Sales[[#This Row],[Date and Time]],2)</f>
        <v>2</v>
      </c>
    </row>
    <row r="6075" spans="1:11" x14ac:dyDescent="0.3">
      <c r="A6075" t="s">
        <v>9543</v>
      </c>
      <c r="B6075" s="1">
        <v>45570.326504629629</v>
      </c>
      <c r="C6075" t="s">
        <v>3398</v>
      </c>
      <c r="D6075" t="s">
        <v>1581</v>
      </c>
      <c r="E6075" t="s">
        <v>3464</v>
      </c>
      <c r="F6075" t="s">
        <v>3472</v>
      </c>
      <c r="G6075">
        <v>614.77</v>
      </c>
      <c r="H6075">
        <v>2</v>
      </c>
      <c r="I6075">
        <f t="shared" si="94"/>
        <v>307.38499999999999</v>
      </c>
      <c r="J6075">
        <f>(Sales[[#This Row],[Selling Price Per Commodity]]-VLOOKUP(C6075,Products!A:E,4, FALSE))*Sales[[#This Row],[Quantity]]/10</f>
        <v>-96.439000000000007</v>
      </c>
      <c r="K6075">
        <f>WEEKDAY(Sales[[#This Row],[Date and Time]],2)</f>
        <v>6</v>
      </c>
    </row>
    <row r="6076" spans="1:11" x14ac:dyDescent="0.3">
      <c r="A6076" t="s">
        <v>9544</v>
      </c>
      <c r="B6076" s="1">
        <v>45560.9533912037</v>
      </c>
      <c r="C6076" t="s">
        <v>3430</v>
      </c>
      <c r="D6076" t="s">
        <v>638</v>
      </c>
      <c r="E6076" t="s">
        <v>3464</v>
      </c>
      <c r="F6076" t="s">
        <v>3476</v>
      </c>
      <c r="G6076">
        <v>1485.16</v>
      </c>
      <c r="H6076">
        <v>4</v>
      </c>
      <c r="I6076">
        <f t="shared" si="94"/>
        <v>371.29</v>
      </c>
      <c r="J6076">
        <f>(Sales[[#This Row],[Selling Price Per Commodity]]-VLOOKUP(C6076,Products!A:E,4, FALSE))*Sales[[#This Row],[Quantity]]/10</f>
        <v>107.42400000000001</v>
      </c>
      <c r="K6076">
        <f>WEEKDAY(Sales[[#This Row],[Date and Time]],2)</f>
        <v>3</v>
      </c>
    </row>
    <row r="6077" spans="1:11" x14ac:dyDescent="0.3">
      <c r="A6077" t="s">
        <v>9545</v>
      </c>
      <c r="B6077" s="1">
        <v>45549.211678240739</v>
      </c>
      <c r="C6077" t="s">
        <v>3403</v>
      </c>
      <c r="D6077" t="s">
        <v>723</v>
      </c>
      <c r="E6077" t="s">
        <v>3471</v>
      </c>
      <c r="F6077" t="s">
        <v>3462</v>
      </c>
      <c r="G6077">
        <v>516.94000000000005</v>
      </c>
      <c r="H6077">
        <v>8</v>
      </c>
      <c r="I6077">
        <f t="shared" si="94"/>
        <v>64.617500000000007</v>
      </c>
      <c r="J6077">
        <f>(Sales[[#This Row],[Selling Price Per Commodity]]-VLOOKUP(C6077,Products!A:E,4, FALSE))*Sales[[#This Row],[Quantity]]/10</f>
        <v>-672.04200000000003</v>
      </c>
      <c r="K6077">
        <f>WEEKDAY(Sales[[#This Row],[Date and Time]],2)</f>
        <v>6</v>
      </c>
    </row>
    <row r="6078" spans="1:11" x14ac:dyDescent="0.3">
      <c r="A6078" t="s">
        <v>9546</v>
      </c>
      <c r="B6078" s="1">
        <v>45459.541932870372</v>
      </c>
      <c r="C6078" t="s">
        <v>3277</v>
      </c>
      <c r="D6078" t="s">
        <v>1010</v>
      </c>
      <c r="E6078" t="s">
        <v>3471</v>
      </c>
      <c r="F6078" t="s">
        <v>3476</v>
      </c>
      <c r="G6078">
        <v>691.94</v>
      </c>
      <c r="H6078">
        <v>6</v>
      </c>
      <c r="I6078">
        <f t="shared" si="94"/>
        <v>115.32333333333334</v>
      </c>
      <c r="J6078">
        <f>(Sales[[#This Row],[Selling Price Per Commodity]]-VLOOKUP(C6078,Products!A:E,4, FALSE))*Sales[[#This Row],[Quantity]]/10</f>
        <v>-194.29599999999999</v>
      </c>
      <c r="K6078">
        <f>WEEKDAY(Sales[[#This Row],[Date and Time]],2)</f>
        <v>7</v>
      </c>
    </row>
    <row r="6079" spans="1:11" x14ac:dyDescent="0.3">
      <c r="A6079" t="s">
        <v>9547</v>
      </c>
      <c r="B6079" s="1">
        <v>45351.293854166666</v>
      </c>
      <c r="C6079" t="s">
        <v>3273</v>
      </c>
      <c r="D6079" t="s">
        <v>2089</v>
      </c>
      <c r="E6079" t="s">
        <v>3479</v>
      </c>
      <c r="F6079" t="s">
        <v>3476</v>
      </c>
      <c r="G6079">
        <v>1370.75</v>
      </c>
      <c r="H6079">
        <v>8</v>
      </c>
      <c r="I6079">
        <f t="shared" si="94"/>
        <v>171.34375</v>
      </c>
      <c r="J6079">
        <f>(Sales[[#This Row],[Selling Price Per Commodity]]-VLOOKUP(C6079,Products!A:E,4, FALSE))*Sales[[#This Row],[Quantity]]/10</f>
        <v>-633.78899999999999</v>
      </c>
      <c r="K6079">
        <f>WEEKDAY(Sales[[#This Row],[Date and Time]],2)</f>
        <v>4</v>
      </c>
    </row>
    <row r="6080" spans="1:11" x14ac:dyDescent="0.3">
      <c r="A6080" t="s">
        <v>9548</v>
      </c>
      <c r="B6080" s="1">
        <v>45440.379155092596</v>
      </c>
      <c r="C6080" t="s">
        <v>3363</v>
      </c>
      <c r="D6080" t="s">
        <v>2975</v>
      </c>
      <c r="E6080" t="s">
        <v>3466</v>
      </c>
      <c r="F6080" t="s">
        <v>3467</v>
      </c>
      <c r="G6080">
        <v>693.06</v>
      </c>
      <c r="H6080">
        <v>1</v>
      </c>
      <c r="I6080">
        <f t="shared" si="94"/>
        <v>693.06</v>
      </c>
      <c r="J6080">
        <f>(Sales[[#This Row],[Selling Price Per Commodity]]-VLOOKUP(C6080,Products!A:E,4, FALSE))*Sales[[#This Row],[Quantity]]/10</f>
        <v>1.4129999999999996</v>
      </c>
      <c r="K6080">
        <f>WEEKDAY(Sales[[#This Row],[Date and Time]],2)</f>
        <v>2</v>
      </c>
    </row>
    <row r="6081" spans="1:11" x14ac:dyDescent="0.3">
      <c r="A6081" t="s">
        <v>9549</v>
      </c>
      <c r="B6081" s="1">
        <v>45465.187326388892</v>
      </c>
      <c r="C6081" t="s">
        <v>3271</v>
      </c>
      <c r="D6081" t="s">
        <v>2687</v>
      </c>
      <c r="E6081" t="s">
        <v>3466</v>
      </c>
      <c r="F6081" t="s">
        <v>3469</v>
      </c>
      <c r="G6081">
        <v>1375.69</v>
      </c>
      <c r="H6081">
        <v>9</v>
      </c>
      <c r="I6081">
        <f t="shared" si="94"/>
        <v>152.85444444444445</v>
      </c>
      <c r="J6081">
        <f>(Sales[[#This Row],[Selling Price Per Commodity]]-VLOOKUP(C6081,Products!A:E,4, FALSE))*Sales[[#This Row],[Quantity]]/10</f>
        <v>-306.28399999999999</v>
      </c>
      <c r="K6081">
        <f>WEEKDAY(Sales[[#This Row],[Date and Time]],2)</f>
        <v>6</v>
      </c>
    </row>
    <row r="6082" spans="1:11" x14ac:dyDescent="0.3">
      <c r="A6082" t="s">
        <v>9550</v>
      </c>
      <c r="B6082" s="1">
        <v>45574.108495370368</v>
      </c>
      <c r="C6082" t="s">
        <v>3276</v>
      </c>
      <c r="D6082" t="s">
        <v>1683</v>
      </c>
      <c r="E6082" t="s">
        <v>3461</v>
      </c>
      <c r="F6082" t="s">
        <v>3469</v>
      </c>
      <c r="G6082">
        <v>1721.47</v>
      </c>
      <c r="H6082">
        <v>7</v>
      </c>
      <c r="I6082">
        <f t="shared" ref="I6082:I6145" si="95" xml:space="preserve"> G6082/H6082</f>
        <v>245.92428571428573</v>
      </c>
      <c r="J6082">
        <f>(Sales[[#This Row],[Selling Price Per Commodity]]-VLOOKUP(C6082,Products!A:E,4, FALSE))*Sales[[#This Row],[Quantity]]/10</f>
        <v>-343.34</v>
      </c>
      <c r="K6082">
        <f>WEEKDAY(Sales[[#This Row],[Date and Time]],2)</f>
        <v>3</v>
      </c>
    </row>
    <row r="6083" spans="1:11" x14ac:dyDescent="0.3">
      <c r="A6083" t="s">
        <v>9551</v>
      </c>
      <c r="B6083" s="1">
        <v>45303.064756944441</v>
      </c>
      <c r="C6083" t="s">
        <v>3339</v>
      </c>
      <c r="D6083" t="s">
        <v>3034</v>
      </c>
      <c r="E6083" t="s">
        <v>3464</v>
      </c>
      <c r="F6083" t="s">
        <v>3462</v>
      </c>
      <c r="G6083">
        <v>1496.48</v>
      </c>
      <c r="H6083">
        <v>8</v>
      </c>
      <c r="I6083">
        <f t="shared" si="95"/>
        <v>187.06</v>
      </c>
      <c r="J6083">
        <f>(Sales[[#This Row],[Selling Price Per Commodity]]-VLOOKUP(C6083,Products!A:E,4, FALSE))*Sales[[#This Row],[Quantity]]/10</f>
        <v>-367.62400000000002</v>
      </c>
      <c r="K6083">
        <f>WEEKDAY(Sales[[#This Row],[Date and Time]],2)</f>
        <v>5</v>
      </c>
    </row>
    <row r="6084" spans="1:11" x14ac:dyDescent="0.3">
      <c r="A6084" t="s">
        <v>9552</v>
      </c>
      <c r="B6084" s="1">
        <v>45553.885752314818</v>
      </c>
      <c r="C6084" t="s">
        <v>3406</v>
      </c>
      <c r="D6084" t="s">
        <v>1995</v>
      </c>
      <c r="E6084" t="s">
        <v>3479</v>
      </c>
      <c r="F6084" t="s">
        <v>3467</v>
      </c>
      <c r="G6084">
        <v>488.87</v>
      </c>
      <c r="H6084">
        <v>5</v>
      </c>
      <c r="I6084">
        <f t="shared" si="95"/>
        <v>97.774000000000001</v>
      </c>
      <c r="J6084">
        <f>(Sales[[#This Row],[Selling Price Per Commodity]]-VLOOKUP(C6084,Products!A:E,4, FALSE))*Sales[[#This Row],[Quantity]]/10</f>
        <v>-243.69799999999995</v>
      </c>
      <c r="K6084">
        <f>WEEKDAY(Sales[[#This Row],[Date and Time]],2)</f>
        <v>3</v>
      </c>
    </row>
    <row r="6085" spans="1:11" x14ac:dyDescent="0.3">
      <c r="A6085" t="s">
        <v>9553</v>
      </c>
      <c r="B6085" s="1">
        <v>45347.901736111111</v>
      </c>
      <c r="C6085" t="s">
        <v>3294</v>
      </c>
      <c r="D6085" t="s">
        <v>449</v>
      </c>
      <c r="E6085" t="s">
        <v>3479</v>
      </c>
      <c r="F6085" t="s">
        <v>3469</v>
      </c>
      <c r="G6085">
        <v>897.25</v>
      </c>
      <c r="H6085">
        <v>4</v>
      </c>
      <c r="I6085">
        <f t="shared" si="95"/>
        <v>224.3125</v>
      </c>
      <c r="J6085">
        <f>(Sales[[#This Row],[Selling Price Per Commodity]]-VLOOKUP(C6085,Products!A:E,4, FALSE))*Sales[[#This Row],[Quantity]]/10</f>
        <v>-154.15500000000003</v>
      </c>
      <c r="K6085">
        <f>WEEKDAY(Sales[[#This Row],[Date and Time]],2)</f>
        <v>7</v>
      </c>
    </row>
    <row r="6086" spans="1:11" x14ac:dyDescent="0.3">
      <c r="A6086" t="s">
        <v>9554</v>
      </c>
      <c r="B6086" s="1">
        <v>45489.142106481479</v>
      </c>
      <c r="C6086" t="s">
        <v>3354</v>
      </c>
      <c r="D6086" t="s">
        <v>2439</v>
      </c>
      <c r="E6086" t="s">
        <v>3464</v>
      </c>
      <c r="F6086" t="s">
        <v>3469</v>
      </c>
      <c r="G6086">
        <v>187.93</v>
      </c>
      <c r="H6086">
        <v>3</v>
      </c>
      <c r="I6086">
        <f t="shared" si="95"/>
        <v>62.643333333333338</v>
      </c>
      <c r="J6086">
        <f>(Sales[[#This Row],[Selling Price Per Commodity]]-VLOOKUP(C6086,Products!A:E,4, FALSE))*Sales[[#This Row],[Quantity]]/10</f>
        <v>-69.655999999999992</v>
      </c>
      <c r="K6086">
        <f>WEEKDAY(Sales[[#This Row],[Date and Time]],2)</f>
        <v>2</v>
      </c>
    </row>
    <row r="6087" spans="1:11" x14ac:dyDescent="0.3">
      <c r="A6087" t="s">
        <v>9555</v>
      </c>
      <c r="B6087" s="1">
        <v>45542.645127314812</v>
      </c>
      <c r="C6087" t="s">
        <v>3357</v>
      </c>
      <c r="D6087" t="s">
        <v>1315</v>
      </c>
      <c r="E6087" t="s">
        <v>3479</v>
      </c>
      <c r="F6087" t="s">
        <v>3469</v>
      </c>
      <c r="G6087">
        <v>606.79999999999995</v>
      </c>
      <c r="H6087">
        <v>1</v>
      </c>
      <c r="I6087">
        <f t="shared" si="95"/>
        <v>606.79999999999995</v>
      </c>
      <c r="J6087">
        <f>(Sales[[#This Row],[Selling Price Per Commodity]]-VLOOKUP(C6087,Products!A:E,4, FALSE))*Sales[[#This Row],[Quantity]]/10</f>
        <v>30.130999999999993</v>
      </c>
      <c r="K6087">
        <f>WEEKDAY(Sales[[#This Row],[Date and Time]],2)</f>
        <v>6</v>
      </c>
    </row>
    <row r="6088" spans="1:11" x14ac:dyDescent="0.3">
      <c r="A6088" t="s">
        <v>9556</v>
      </c>
      <c r="B6088" s="1">
        <v>45556.890451388892</v>
      </c>
      <c r="C6088" t="s">
        <v>3275</v>
      </c>
      <c r="D6088" t="s">
        <v>2901</v>
      </c>
      <c r="E6088" t="s">
        <v>3479</v>
      </c>
      <c r="F6088" t="s">
        <v>3469</v>
      </c>
      <c r="G6088">
        <v>1590.2</v>
      </c>
      <c r="H6088">
        <v>7</v>
      </c>
      <c r="I6088">
        <f t="shared" si="95"/>
        <v>227.17142857142858</v>
      </c>
      <c r="J6088">
        <f>(Sales[[#This Row],[Selling Price Per Commodity]]-VLOOKUP(C6088,Products!A:E,4, FALSE))*Sales[[#This Row],[Quantity]]/10</f>
        <v>-95.717000000000013</v>
      </c>
      <c r="K6088">
        <f>WEEKDAY(Sales[[#This Row],[Date and Time]],2)</f>
        <v>6</v>
      </c>
    </row>
    <row r="6089" spans="1:11" x14ac:dyDescent="0.3">
      <c r="A6089" t="s">
        <v>9557</v>
      </c>
      <c r="B6089" s="1">
        <v>45447.716111111113</v>
      </c>
      <c r="C6089" t="s">
        <v>3237</v>
      </c>
      <c r="D6089" t="s">
        <v>1340</v>
      </c>
      <c r="E6089" t="s">
        <v>3466</v>
      </c>
      <c r="F6089" t="s">
        <v>3462</v>
      </c>
      <c r="G6089">
        <v>1572.82</v>
      </c>
      <c r="H6089">
        <v>1</v>
      </c>
      <c r="I6089">
        <f t="shared" si="95"/>
        <v>1572.82</v>
      </c>
      <c r="J6089">
        <f>(Sales[[#This Row],[Selling Price Per Commodity]]-VLOOKUP(C6089,Products!A:E,4, FALSE))*Sales[[#This Row],[Quantity]]/10</f>
        <v>109.18199999999999</v>
      </c>
      <c r="K6089">
        <f>WEEKDAY(Sales[[#This Row],[Date and Time]],2)</f>
        <v>2</v>
      </c>
    </row>
    <row r="6090" spans="1:11" x14ac:dyDescent="0.3">
      <c r="A6090" t="s">
        <v>9558</v>
      </c>
      <c r="B6090" s="1">
        <v>45371.052268518521</v>
      </c>
      <c r="C6090" t="s">
        <v>3384</v>
      </c>
      <c r="D6090" t="s">
        <v>2367</v>
      </c>
      <c r="E6090" t="s">
        <v>3479</v>
      </c>
      <c r="F6090" t="s">
        <v>3462</v>
      </c>
      <c r="G6090">
        <v>1276.78</v>
      </c>
      <c r="H6090">
        <v>10</v>
      </c>
      <c r="I6090">
        <f t="shared" si="95"/>
        <v>127.678</v>
      </c>
      <c r="J6090">
        <f>(Sales[[#This Row],[Selling Price Per Commodity]]-VLOOKUP(C6090,Products!A:E,4, FALSE))*Sales[[#This Row],[Quantity]]/10</f>
        <v>-566.86199999999997</v>
      </c>
      <c r="K6090">
        <f>WEEKDAY(Sales[[#This Row],[Date and Time]],2)</f>
        <v>3</v>
      </c>
    </row>
    <row r="6091" spans="1:11" x14ac:dyDescent="0.3">
      <c r="A6091" t="s">
        <v>9559</v>
      </c>
      <c r="B6091" s="1">
        <v>45489.088888888888</v>
      </c>
      <c r="C6091" t="s">
        <v>3419</v>
      </c>
      <c r="D6091" t="s">
        <v>1801</v>
      </c>
      <c r="E6091" t="s">
        <v>3471</v>
      </c>
      <c r="F6091" t="s">
        <v>3472</v>
      </c>
      <c r="G6091">
        <v>1422.43</v>
      </c>
      <c r="H6091">
        <v>5</v>
      </c>
      <c r="I6091">
        <f t="shared" si="95"/>
        <v>284.48599999999999</v>
      </c>
      <c r="J6091">
        <f>(Sales[[#This Row],[Selling Price Per Commodity]]-VLOOKUP(C6091,Products!A:E,4, FALSE))*Sales[[#This Row],[Quantity]]/10</f>
        <v>-320.42200000000003</v>
      </c>
      <c r="K6091">
        <f>WEEKDAY(Sales[[#This Row],[Date and Time]],2)</f>
        <v>2</v>
      </c>
    </row>
    <row r="6092" spans="1:11" x14ac:dyDescent="0.3">
      <c r="A6092" t="s">
        <v>9560</v>
      </c>
      <c r="B6092" s="1">
        <v>45609.332708333335</v>
      </c>
      <c r="C6092" t="s">
        <v>3335</v>
      </c>
      <c r="D6092" t="s">
        <v>1323</v>
      </c>
      <c r="E6092" t="s">
        <v>3464</v>
      </c>
      <c r="F6092" t="s">
        <v>3469</v>
      </c>
      <c r="G6092">
        <v>151.72</v>
      </c>
      <c r="H6092">
        <v>6</v>
      </c>
      <c r="I6092">
        <f t="shared" si="95"/>
        <v>25.286666666666665</v>
      </c>
      <c r="J6092">
        <f>(Sales[[#This Row],[Selling Price Per Commodity]]-VLOOKUP(C6092,Products!A:E,4, FALSE))*Sales[[#This Row],[Quantity]]/10</f>
        <v>-166.988</v>
      </c>
      <c r="K6092">
        <f>WEEKDAY(Sales[[#This Row],[Date and Time]],2)</f>
        <v>3</v>
      </c>
    </row>
    <row r="6093" spans="1:11" x14ac:dyDescent="0.3">
      <c r="A6093" t="s">
        <v>9561</v>
      </c>
      <c r="B6093" s="1">
        <v>45330.029826388891</v>
      </c>
      <c r="C6093" t="s">
        <v>3298</v>
      </c>
      <c r="D6093" t="s">
        <v>980</v>
      </c>
      <c r="E6093" t="s">
        <v>3461</v>
      </c>
      <c r="F6093" t="s">
        <v>3467</v>
      </c>
      <c r="G6093">
        <v>1047.3900000000001</v>
      </c>
      <c r="H6093">
        <v>9</v>
      </c>
      <c r="I6093">
        <f t="shared" si="95"/>
        <v>116.37666666666668</v>
      </c>
      <c r="J6093">
        <f>(Sales[[#This Row],[Selling Price Per Commodity]]-VLOOKUP(C6093,Products!A:E,4, FALSE))*Sales[[#This Row],[Quantity]]/10</f>
        <v>-763.88699999999994</v>
      </c>
      <c r="K6093">
        <f>WEEKDAY(Sales[[#This Row],[Date and Time]],2)</f>
        <v>4</v>
      </c>
    </row>
    <row r="6094" spans="1:11" x14ac:dyDescent="0.3">
      <c r="A6094" t="s">
        <v>9562</v>
      </c>
      <c r="B6094" s="1">
        <v>45589.6640625</v>
      </c>
      <c r="C6094" t="s">
        <v>3336</v>
      </c>
      <c r="D6094" t="s">
        <v>534</v>
      </c>
      <c r="E6094" t="s">
        <v>3471</v>
      </c>
      <c r="F6094" t="s">
        <v>3462</v>
      </c>
      <c r="G6094">
        <v>1346.51</v>
      </c>
      <c r="H6094">
        <v>5</v>
      </c>
      <c r="I6094">
        <f t="shared" si="95"/>
        <v>269.30200000000002</v>
      </c>
      <c r="J6094">
        <f>(Sales[[#This Row],[Selling Price Per Commodity]]-VLOOKUP(C6094,Products!A:E,4, FALSE))*Sales[[#This Row],[Quantity]]/10</f>
        <v>-350.82900000000001</v>
      </c>
      <c r="K6094">
        <f>WEEKDAY(Sales[[#This Row],[Date and Time]],2)</f>
        <v>4</v>
      </c>
    </row>
    <row r="6095" spans="1:11" x14ac:dyDescent="0.3">
      <c r="A6095" t="s">
        <v>9563</v>
      </c>
      <c r="B6095" s="1">
        <v>45499.133310185185</v>
      </c>
      <c r="C6095" t="s">
        <v>3333</v>
      </c>
      <c r="D6095" t="s">
        <v>2675</v>
      </c>
      <c r="E6095" t="s">
        <v>3479</v>
      </c>
      <c r="F6095" t="s">
        <v>3472</v>
      </c>
      <c r="G6095">
        <v>1188.56</v>
      </c>
      <c r="H6095">
        <v>5</v>
      </c>
      <c r="I6095">
        <f t="shared" si="95"/>
        <v>237.71199999999999</v>
      </c>
      <c r="J6095">
        <f>(Sales[[#This Row],[Selling Price Per Commodity]]-VLOOKUP(C6095,Products!A:E,4, FALSE))*Sales[[#This Row],[Quantity]]/10</f>
        <v>-272.654</v>
      </c>
      <c r="K6095">
        <f>WEEKDAY(Sales[[#This Row],[Date and Time]],2)</f>
        <v>5</v>
      </c>
    </row>
    <row r="6096" spans="1:11" x14ac:dyDescent="0.3">
      <c r="A6096" t="s">
        <v>9564</v>
      </c>
      <c r="B6096" s="1">
        <v>45301.669895833336</v>
      </c>
      <c r="C6096" t="s">
        <v>3447</v>
      </c>
      <c r="D6096" t="s">
        <v>2883</v>
      </c>
      <c r="E6096" t="s">
        <v>3466</v>
      </c>
      <c r="F6096" t="s">
        <v>3476</v>
      </c>
      <c r="G6096">
        <v>415.03</v>
      </c>
      <c r="H6096">
        <v>5</v>
      </c>
      <c r="I6096">
        <f t="shared" si="95"/>
        <v>83.006</v>
      </c>
      <c r="J6096">
        <f>(Sales[[#This Row],[Selling Price Per Commodity]]-VLOOKUP(C6096,Products!A:E,4, FALSE))*Sales[[#This Row],[Quantity]]/10</f>
        <v>-219.48700000000002</v>
      </c>
      <c r="K6096">
        <f>WEEKDAY(Sales[[#This Row],[Date and Time]],2)</f>
        <v>3</v>
      </c>
    </row>
    <row r="6097" spans="1:11" x14ac:dyDescent="0.3">
      <c r="A6097" t="s">
        <v>9565</v>
      </c>
      <c r="B6097" s="1">
        <v>45567.080601851849</v>
      </c>
      <c r="C6097" t="s">
        <v>3431</v>
      </c>
      <c r="D6097" t="s">
        <v>671</v>
      </c>
      <c r="E6097" t="s">
        <v>3466</v>
      </c>
      <c r="F6097" t="s">
        <v>3469</v>
      </c>
      <c r="G6097">
        <v>1363.22</v>
      </c>
      <c r="H6097">
        <v>4</v>
      </c>
      <c r="I6097">
        <f t="shared" si="95"/>
        <v>340.80500000000001</v>
      </c>
      <c r="J6097">
        <f>(Sales[[#This Row],[Selling Price Per Commodity]]-VLOOKUP(C6097,Products!A:E,4, FALSE))*Sales[[#This Row],[Quantity]]/10</f>
        <v>-163.89799999999997</v>
      </c>
      <c r="K6097">
        <f>WEEKDAY(Sales[[#This Row],[Date and Time]],2)</f>
        <v>3</v>
      </c>
    </row>
    <row r="6098" spans="1:11" x14ac:dyDescent="0.3">
      <c r="A6098" t="s">
        <v>9566</v>
      </c>
      <c r="B6098" s="1">
        <v>45335.330590277779</v>
      </c>
      <c r="C6098" t="s">
        <v>3371</v>
      </c>
      <c r="D6098" t="s">
        <v>761</v>
      </c>
      <c r="E6098" t="s">
        <v>3479</v>
      </c>
      <c r="F6098" t="s">
        <v>3472</v>
      </c>
      <c r="G6098">
        <v>710.75</v>
      </c>
      <c r="H6098">
        <v>4</v>
      </c>
      <c r="I6098">
        <f t="shared" si="95"/>
        <v>177.6875</v>
      </c>
      <c r="J6098">
        <f>(Sales[[#This Row],[Selling Price Per Commodity]]-VLOOKUP(C6098,Products!A:E,4, FALSE))*Sales[[#This Row],[Quantity]]/10</f>
        <v>-77.132999999999996</v>
      </c>
      <c r="K6098">
        <f>WEEKDAY(Sales[[#This Row],[Date and Time]],2)</f>
        <v>2</v>
      </c>
    </row>
    <row r="6099" spans="1:11" x14ac:dyDescent="0.3">
      <c r="A6099" t="s">
        <v>9567</v>
      </c>
      <c r="B6099" s="1">
        <v>45472.338043981479</v>
      </c>
      <c r="C6099" t="s">
        <v>3299</v>
      </c>
      <c r="D6099" t="s">
        <v>3091</v>
      </c>
      <c r="E6099" t="s">
        <v>3479</v>
      </c>
      <c r="F6099" t="s">
        <v>3467</v>
      </c>
      <c r="G6099">
        <v>1701.65</v>
      </c>
      <c r="H6099">
        <v>10</v>
      </c>
      <c r="I6099">
        <f t="shared" si="95"/>
        <v>170.16500000000002</v>
      </c>
      <c r="J6099">
        <f>(Sales[[#This Row],[Selling Price Per Commodity]]-VLOOKUP(C6099,Products!A:E,4, FALSE))*Sales[[#This Row],[Quantity]]/10</f>
        <v>-231.815</v>
      </c>
      <c r="K6099">
        <f>WEEKDAY(Sales[[#This Row],[Date and Time]],2)</f>
        <v>6</v>
      </c>
    </row>
    <row r="6100" spans="1:11" x14ac:dyDescent="0.3">
      <c r="A6100" t="s">
        <v>9568</v>
      </c>
      <c r="B6100" s="1">
        <v>45606.798576388886</v>
      </c>
      <c r="C6100" t="s">
        <v>3312</v>
      </c>
      <c r="D6100" t="s">
        <v>1479</v>
      </c>
      <c r="E6100" t="s">
        <v>3464</v>
      </c>
      <c r="F6100" t="s">
        <v>3469</v>
      </c>
      <c r="G6100">
        <v>520.14</v>
      </c>
      <c r="H6100">
        <v>6</v>
      </c>
      <c r="I6100">
        <f t="shared" si="95"/>
        <v>86.69</v>
      </c>
      <c r="J6100">
        <f>(Sales[[#This Row],[Selling Price Per Commodity]]-VLOOKUP(C6100,Products!A:E,4, FALSE))*Sales[[#This Row],[Quantity]]/10</f>
        <v>-64.164000000000001</v>
      </c>
      <c r="K6100">
        <f>WEEKDAY(Sales[[#This Row],[Date and Time]],2)</f>
        <v>7</v>
      </c>
    </row>
    <row r="6101" spans="1:11" x14ac:dyDescent="0.3">
      <c r="A6101" t="s">
        <v>9569</v>
      </c>
      <c r="B6101" s="1">
        <v>45387.384282407409</v>
      </c>
      <c r="C6101" t="s">
        <v>3416</v>
      </c>
      <c r="D6101" t="s">
        <v>1345</v>
      </c>
      <c r="E6101" t="s">
        <v>3479</v>
      </c>
      <c r="F6101" t="s">
        <v>3476</v>
      </c>
      <c r="G6101">
        <v>578.19000000000005</v>
      </c>
      <c r="H6101">
        <v>2</v>
      </c>
      <c r="I6101">
        <f t="shared" si="95"/>
        <v>289.09500000000003</v>
      </c>
      <c r="J6101">
        <f>(Sales[[#This Row],[Selling Price Per Commodity]]-VLOOKUP(C6101,Products!A:E,4, FALSE))*Sales[[#This Row],[Quantity]]/10</f>
        <v>-92.881</v>
      </c>
      <c r="K6101">
        <f>WEEKDAY(Sales[[#This Row],[Date and Time]],2)</f>
        <v>5</v>
      </c>
    </row>
    <row r="6102" spans="1:11" x14ac:dyDescent="0.3">
      <c r="A6102" t="s">
        <v>9570</v>
      </c>
      <c r="B6102" s="1">
        <v>45599.882303240738</v>
      </c>
      <c r="C6102" t="s">
        <v>3449</v>
      </c>
      <c r="D6102" t="s">
        <v>801</v>
      </c>
      <c r="E6102" t="s">
        <v>3466</v>
      </c>
      <c r="F6102" t="s">
        <v>3472</v>
      </c>
      <c r="G6102">
        <v>1164.93</v>
      </c>
      <c r="H6102">
        <v>1</v>
      </c>
      <c r="I6102">
        <f t="shared" si="95"/>
        <v>1164.93</v>
      </c>
      <c r="J6102">
        <f>(Sales[[#This Row],[Selling Price Per Commodity]]-VLOOKUP(C6102,Products!A:E,4, FALSE))*Sales[[#This Row],[Quantity]]/10</f>
        <v>67.709000000000017</v>
      </c>
      <c r="K6102">
        <f>WEEKDAY(Sales[[#This Row],[Date and Time]],2)</f>
        <v>7</v>
      </c>
    </row>
    <row r="6103" spans="1:11" x14ac:dyDescent="0.3">
      <c r="A6103" t="s">
        <v>9571</v>
      </c>
      <c r="B6103" s="1">
        <v>45424.864502314813</v>
      </c>
      <c r="C6103" t="s">
        <v>3329</v>
      </c>
      <c r="D6103" t="s">
        <v>2574</v>
      </c>
      <c r="E6103" t="s">
        <v>3479</v>
      </c>
      <c r="F6103" t="s">
        <v>3467</v>
      </c>
      <c r="G6103">
        <v>428.91</v>
      </c>
      <c r="H6103">
        <v>2</v>
      </c>
      <c r="I6103">
        <f t="shared" si="95"/>
        <v>214.45500000000001</v>
      </c>
      <c r="J6103">
        <f>(Sales[[#This Row],[Selling Price Per Commodity]]-VLOOKUP(C6103,Products!A:E,4, FALSE))*Sales[[#This Row],[Quantity]]/10</f>
        <v>-76.492999999999981</v>
      </c>
      <c r="K6103">
        <f>WEEKDAY(Sales[[#This Row],[Date and Time]],2)</f>
        <v>7</v>
      </c>
    </row>
    <row r="6104" spans="1:11" x14ac:dyDescent="0.3">
      <c r="A6104" t="s">
        <v>9572</v>
      </c>
      <c r="B6104" s="1">
        <v>45514.708124999997</v>
      </c>
      <c r="C6104" t="s">
        <v>3387</v>
      </c>
      <c r="D6104" t="s">
        <v>2358</v>
      </c>
      <c r="E6104" t="s">
        <v>3464</v>
      </c>
      <c r="F6104" t="s">
        <v>3462</v>
      </c>
      <c r="G6104">
        <v>1709.01</v>
      </c>
      <c r="H6104">
        <v>6</v>
      </c>
      <c r="I6104">
        <f t="shared" si="95"/>
        <v>284.83499999999998</v>
      </c>
      <c r="J6104">
        <f>(Sales[[#This Row],[Selling Price Per Commodity]]-VLOOKUP(C6104,Products!A:E,4, FALSE))*Sales[[#This Row],[Quantity]]/10</f>
        <v>73.256999999999977</v>
      </c>
      <c r="K6104">
        <f>WEEKDAY(Sales[[#This Row],[Date and Time]],2)</f>
        <v>6</v>
      </c>
    </row>
    <row r="6105" spans="1:11" x14ac:dyDescent="0.3">
      <c r="A6105" t="s">
        <v>9573</v>
      </c>
      <c r="B6105" s="1">
        <v>45589.66002314815</v>
      </c>
      <c r="C6105" t="s">
        <v>3444</v>
      </c>
      <c r="D6105" t="s">
        <v>1552</v>
      </c>
      <c r="E6105" t="s">
        <v>3479</v>
      </c>
      <c r="F6105" t="s">
        <v>3462</v>
      </c>
      <c r="G6105">
        <v>1332.11</v>
      </c>
      <c r="H6105">
        <v>3</v>
      </c>
      <c r="I6105">
        <f t="shared" si="95"/>
        <v>444.03666666666663</v>
      </c>
      <c r="J6105">
        <f>(Sales[[#This Row],[Selling Price Per Commodity]]-VLOOKUP(C6105,Products!A:E,4, FALSE))*Sales[[#This Row],[Quantity]]/10</f>
        <v>88.621999999999986</v>
      </c>
      <c r="K6105">
        <f>WEEKDAY(Sales[[#This Row],[Date and Time]],2)</f>
        <v>4</v>
      </c>
    </row>
    <row r="6106" spans="1:11" x14ac:dyDescent="0.3">
      <c r="A6106" t="s">
        <v>9574</v>
      </c>
      <c r="B6106" s="1">
        <v>45585.989884259259</v>
      </c>
      <c r="C6106" t="s">
        <v>3292</v>
      </c>
      <c r="D6106" t="s">
        <v>3037</v>
      </c>
      <c r="E6106" t="s">
        <v>3479</v>
      </c>
      <c r="F6106" t="s">
        <v>3469</v>
      </c>
      <c r="G6106">
        <v>1983.1</v>
      </c>
      <c r="H6106">
        <v>10</v>
      </c>
      <c r="I6106">
        <f t="shared" si="95"/>
        <v>198.31</v>
      </c>
      <c r="J6106">
        <f>(Sales[[#This Row],[Selling Price Per Commodity]]-VLOOKUP(C6106,Products!A:E,4, FALSE))*Sales[[#This Row],[Quantity]]/10</f>
        <v>-122.88</v>
      </c>
      <c r="K6106">
        <f>WEEKDAY(Sales[[#This Row],[Date and Time]],2)</f>
        <v>7</v>
      </c>
    </row>
    <row r="6107" spans="1:11" x14ac:dyDescent="0.3">
      <c r="A6107" t="s">
        <v>9575</v>
      </c>
      <c r="B6107" s="1">
        <v>45556.249791666669</v>
      </c>
      <c r="C6107" t="s">
        <v>3239</v>
      </c>
      <c r="D6107" t="s">
        <v>720</v>
      </c>
      <c r="E6107" t="s">
        <v>3464</v>
      </c>
      <c r="F6107" t="s">
        <v>3467</v>
      </c>
      <c r="G6107">
        <v>1907.62</v>
      </c>
      <c r="H6107">
        <v>7</v>
      </c>
      <c r="I6107">
        <f t="shared" si="95"/>
        <v>272.51714285714286</v>
      </c>
      <c r="J6107">
        <f>(Sales[[#This Row],[Selling Price Per Commodity]]-VLOOKUP(C6107,Products!A:E,4, FALSE))*Sales[[#This Row],[Quantity]]/10</f>
        <v>-116.18800000000002</v>
      </c>
      <c r="K6107">
        <f>WEEKDAY(Sales[[#This Row],[Date and Time]],2)</f>
        <v>6</v>
      </c>
    </row>
    <row r="6108" spans="1:11" x14ac:dyDescent="0.3">
      <c r="A6108" t="s">
        <v>9576</v>
      </c>
      <c r="B6108" s="1">
        <v>45371.244212962964</v>
      </c>
      <c r="C6108" t="s">
        <v>3347</v>
      </c>
      <c r="D6108" t="s">
        <v>1336</v>
      </c>
      <c r="E6108" t="s">
        <v>3479</v>
      </c>
      <c r="F6108" t="s">
        <v>3476</v>
      </c>
      <c r="G6108">
        <v>1363.93</v>
      </c>
      <c r="H6108">
        <v>1</v>
      </c>
      <c r="I6108">
        <f t="shared" si="95"/>
        <v>1363.93</v>
      </c>
      <c r="J6108">
        <f>(Sales[[#This Row],[Selling Price Per Commodity]]-VLOOKUP(C6108,Products!A:E,4, FALSE))*Sales[[#This Row],[Quantity]]/10</f>
        <v>115.279</v>
      </c>
      <c r="K6108">
        <f>WEEKDAY(Sales[[#This Row],[Date and Time]],2)</f>
        <v>3</v>
      </c>
    </row>
    <row r="6109" spans="1:11" x14ac:dyDescent="0.3">
      <c r="A6109" t="s">
        <v>9577</v>
      </c>
      <c r="B6109" s="1">
        <v>45586.960486111115</v>
      </c>
      <c r="C6109" t="s">
        <v>3290</v>
      </c>
      <c r="D6109" t="s">
        <v>1714</v>
      </c>
      <c r="E6109" t="s">
        <v>3464</v>
      </c>
      <c r="F6109" t="s">
        <v>3476</v>
      </c>
      <c r="G6109">
        <v>332.65</v>
      </c>
      <c r="H6109">
        <v>8</v>
      </c>
      <c r="I6109">
        <f t="shared" si="95"/>
        <v>41.581249999999997</v>
      </c>
      <c r="J6109">
        <f>(Sales[[#This Row],[Selling Price Per Commodity]]-VLOOKUP(C6109,Products!A:E,4, FALSE))*Sales[[#This Row],[Quantity]]/10</f>
        <v>-595.8950000000001</v>
      </c>
      <c r="K6109">
        <f>WEEKDAY(Sales[[#This Row],[Date and Time]],2)</f>
        <v>1</v>
      </c>
    </row>
    <row r="6110" spans="1:11" x14ac:dyDescent="0.3">
      <c r="A6110" t="s">
        <v>9578</v>
      </c>
      <c r="B6110" s="1">
        <v>45508.768923611111</v>
      </c>
      <c r="C6110" t="s">
        <v>3289</v>
      </c>
      <c r="D6110" t="s">
        <v>1088</v>
      </c>
      <c r="E6110" t="s">
        <v>3466</v>
      </c>
      <c r="F6110" t="s">
        <v>3476</v>
      </c>
      <c r="G6110">
        <v>81.099999999999994</v>
      </c>
      <c r="H6110">
        <v>9</v>
      </c>
      <c r="I6110">
        <f t="shared" si="95"/>
        <v>9.0111111111111111</v>
      </c>
      <c r="J6110">
        <f>(Sales[[#This Row],[Selling Price Per Commodity]]-VLOOKUP(C6110,Products!A:E,4, FALSE))*Sales[[#This Row],[Quantity]]/10</f>
        <v>-157.75099999999998</v>
      </c>
      <c r="K6110">
        <f>WEEKDAY(Sales[[#This Row],[Date and Time]],2)</f>
        <v>7</v>
      </c>
    </row>
    <row r="6111" spans="1:11" x14ac:dyDescent="0.3">
      <c r="A6111" t="s">
        <v>9579</v>
      </c>
      <c r="B6111" s="1">
        <v>45331.565393518518</v>
      </c>
      <c r="C6111" t="s">
        <v>3449</v>
      </c>
      <c r="D6111" t="s">
        <v>558</v>
      </c>
      <c r="E6111" t="s">
        <v>3471</v>
      </c>
      <c r="F6111" t="s">
        <v>3467</v>
      </c>
      <c r="G6111">
        <v>1012.31</v>
      </c>
      <c r="H6111">
        <v>4</v>
      </c>
      <c r="I6111">
        <f t="shared" si="95"/>
        <v>253.07749999999999</v>
      </c>
      <c r="J6111">
        <f>(Sales[[#This Row],[Selling Price Per Commodity]]-VLOOKUP(C6111,Products!A:E,4, FALSE))*Sales[[#This Row],[Quantity]]/10</f>
        <v>-93.905000000000001</v>
      </c>
      <c r="K6111">
        <f>WEEKDAY(Sales[[#This Row],[Date and Time]],2)</f>
        <v>5</v>
      </c>
    </row>
    <row r="6112" spans="1:11" x14ac:dyDescent="0.3">
      <c r="A6112" t="s">
        <v>9580</v>
      </c>
      <c r="B6112" s="1">
        <v>45464.086111111108</v>
      </c>
      <c r="C6112" t="s">
        <v>3344</v>
      </c>
      <c r="D6112" t="s">
        <v>1714</v>
      </c>
      <c r="E6112" t="s">
        <v>3461</v>
      </c>
      <c r="F6112" t="s">
        <v>3472</v>
      </c>
      <c r="G6112">
        <v>1439.9</v>
      </c>
      <c r="H6112">
        <v>3</v>
      </c>
      <c r="I6112">
        <f t="shared" si="95"/>
        <v>479.9666666666667</v>
      </c>
      <c r="J6112">
        <f>(Sales[[#This Row],[Selling Price Per Commodity]]-VLOOKUP(C6112,Products!A:E,4, FALSE))*Sales[[#This Row],[Quantity]]/10</f>
        <v>-100.462</v>
      </c>
      <c r="K6112">
        <f>WEEKDAY(Sales[[#This Row],[Date and Time]],2)</f>
        <v>5</v>
      </c>
    </row>
    <row r="6113" spans="1:11" x14ac:dyDescent="0.3">
      <c r="A6113" t="s">
        <v>9581</v>
      </c>
      <c r="B6113" s="1">
        <v>45580.220300925925</v>
      </c>
      <c r="C6113" t="s">
        <v>3400</v>
      </c>
      <c r="D6113" t="s">
        <v>2433</v>
      </c>
      <c r="E6113" t="s">
        <v>3471</v>
      </c>
      <c r="F6113" t="s">
        <v>3462</v>
      </c>
      <c r="G6113">
        <v>1874.84</v>
      </c>
      <c r="H6113">
        <v>2</v>
      </c>
      <c r="I6113">
        <f t="shared" si="95"/>
        <v>937.42</v>
      </c>
      <c r="J6113">
        <f>(Sales[[#This Row],[Selling Price Per Commodity]]-VLOOKUP(C6113,Products!A:E,4, FALSE))*Sales[[#This Row],[Quantity]]/10</f>
        <v>135.898</v>
      </c>
      <c r="K6113">
        <f>WEEKDAY(Sales[[#This Row],[Date and Time]],2)</f>
        <v>2</v>
      </c>
    </row>
    <row r="6114" spans="1:11" x14ac:dyDescent="0.3">
      <c r="A6114" t="s">
        <v>9582</v>
      </c>
      <c r="B6114" s="1">
        <v>45448.857534722221</v>
      </c>
      <c r="C6114" t="s">
        <v>3220</v>
      </c>
      <c r="D6114" t="s">
        <v>1223</v>
      </c>
      <c r="E6114" t="s">
        <v>3479</v>
      </c>
      <c r="F6114" t="s">
        <v>3467</v>
      </c>
      <c r="G6114">
        <v>611.14</v>
      </c>
      <c r="H6114">
        <v>10</v>
      </c>
      <c r="I6114">
        <f t="shared" si="95"/>
        <v>61.113999999999997</v>
      </c>
      <c r="J6114">
        <f>(Sales[[#This Row],[Selling Price Per Commodity]]-VLOOKUP(C6114,Products!A:E,4, FALSE))*Sales[[#This Row],[Quantity]]/10</f>
        <v>33.483999999999995</v>
      </c>
      <c r="K6114">
        <f>WEEKDAY(Sales[[#This Row],[Date and Time]],2)</f>
        <v>3</v>
      </c>
    </row>
    <row r="6115" spans="1:11" x14ac:dyDescent="0.3">
      <c r="A6115" t="s">
        <v>9583</v>
      </c>
      <c r="B6115" s="1">
        <v>45570.134050925924</v>
      </c>
      <c r="C6115" t="s">
        <v>3237</v>
      </c>
      <c r="D6115" t="s">
        <v>2255</v>
      </c>
      <c r="E6115" t="s">
        <v>3479</v>
      </c>
      <c r="F6115" t="s">
        <v>3467</v>
      </c>
      <c r="G6115">
        <v>23.94</v>
      </c>
      <c r="H6115">
        <v>5</v>
      </c>
      <c r="I6115">
        <f t="shared" si="95"/>
        <v>4.7880000000000003</v>
      </c>
      <c r="J6115">
        <f>(Sales[[#This Row],[Selling Price Per Commodity]]-VLOOKUP(C6115,Products!A:E,4, FALSE))*Sales[[#This Row],[Quantity]]/10</f>
        <v>-238.10599999999999</v>
      </c>
      <c r="K6115">
        <f>WEEKDAY(Sales[[#This Row],[Date and Time]],2)</f>
        <v>6</v>
      </c>
    </row>
    <row r="6116" spans="1:11" x14ac:dyDescent="0.3">
      <c r="A6116" t="s">
        <v>9584</v>
      </c>
      <c r="B6116" s="1">
        <v>45398.552245370367</v>
      </c>
      <c r="C6116" t="s">
        <v>3440</v>
      </c>
      <c r="D6116" t="s">
        <v>1383</v>
      </c>
      <c r="E6116" t="s">
        <v>3479</v>
      </c>
      <c r="F6116" t="s">
        <v>3469</v>
      </c>
      <c r="G6116">
        <v>286.7</v>
      </c>
      <c r="H6116">
        <v>2</v>
      </c>
      <c r="I6116">
        <f t="shared" si="95"/>
        <v>143.35</v>
      </c>
      <c r="J6116">
        <f>(Sales[[#This Row],[Selling Price Per Commodity]]-VLOOKUP(C6116,Products!A:E,4, FALSE))*Sales[[#This Row],[Quantity]]/10</f>
        <v>5.169999999999999</v>
      </c>
      <c r="K6116">
        <f>WEEKDAY(Sales[[#This Row],[Date and Time]],2)</f>
        <v>2</v>
      </c>
    </row>
    <row r="6117" spans="1:11" x14ac:dyDescent="0.3">
      <c r="A6117" t="s">
        <v>9585</v>
      </c>
      <c r="B6117" s="1">
        <v>45317.733923611115</v>
      </c>
      <c r="C6117" t="s">
        <v>3266</v>
      </c>
      <c r="D6117" t="s">
        <v>1951</v>
      </c>
      <c r="E6117" t="s">
        <v>3466</v>
      </c>
      <c r="F6117" t="s">
        <v>3469</v>
      </c>
      <c r="G6117">
        <v>1306.73</v>
      </c>
      <c r="H6117">
        <v>7</v>
      </c>
      <c r="I6117">
        <f t="shared" si="95"/>
        <v>186.67571428571429</v>
      </c>
      <c r="J6117">
        <f>(Sales[[#This Row],[Selling Price Per Commodity]]-VLOOKUP(C6117,Products!A:E,4, FALSE))*Sales[[#This Row],[Quantity]]/10</f>
        <v>100.98600000000002</v>
      </c>
      <c r="K6117">
        <f>WEEKDAY(Sales[[#This Row],[Date and Time]],2)</f>
        <v>5</v>
      </c>
    </row>
    <row r="6118" spans="1:11" x14ac:dyDescent="0.3">
      <c r="A6118" t="s">
        <v>9586</v>
      </c>
      <c r="B6118" s="1">
        <v>45326.757256944446</v>
      </c>
      <c r="C6118" t="s">
        <v>3351</v>
      </c>
      <c r="D6118" t="s">
        <v>2886</v>
      </c>
      <c r="E6118" t="s">
        <v>3479</v>
      </c>
      <c r="F6118" t="s">
        <v>3472</v>
      </c>
      <c r="G6118">
        <v>1896.27</v>
      </c>
      <c r="H6118">
        <v>10</v>
      </c>
      <c r="I6118">
        <f t="shared" si="95"/>
        <v>189.62700000000001</v>
      </c>
      <c r="J6118">
        <f>(Sales[[#This Row],[Selling Price Per Commodity]]-VLOOKUP(C6118,Products!A:E,4, FALSE))*Sales[[#This Row],[Quantity]]/10</f>
        <v>-453.6629999999999</v>
      </c>
      <c r="K6118">
        <f>WEEKDAY(Sales[[#This Row],[Date and Time]],2)</f>
        <v>7</v>
      </c>
    </row>
    <row r="6119" spans="1:11" x14ac:dyDescent="0.3">
      <c r="A6119" t="s">
        <v>9587</v>
      </c>
      <c r="B6119" s="1">
        <v>45544.108900462961</v>
      </c>
      <c r="C6119" t="s">
        <v>3294</v>
      </c>
      <c r="D6119" t="s">
        <v>94</v>
      </c>
      <c r="E6119" t="s">
        <v>3464</v>
      </c>
      <c r="F6119" t="s">
        <v>3469</v>
      </c>
      <c r="G6119">
        <v>319.45</v>
      </c>
      <c r="H6119">
        <v>10</v>
      </c>
      <c r="I6119">
        <f t="shared" si="95"/>
        <v>31.945</v>
      </c>
      <c r="J6119">
        <f>(Sales[[#This Row],[Selling Price Per Commodity]]-VLOOKUP(C6119,Products!A:E,4, FALSE))*Sales[[#This Row],[Quantity]]/10</f>
        <v>-577.755</v>
      </c>
      <c r="K6119">
        <f>WEEKDAY(Sales[[#This Row],[Date and Time]],2)</f>
        <v>1</v>
      </c>
    </row>
    <row r="6120" spans="1:11" x14ac:dyDescent="0.3">
      <c r="A6120" t="s">
        <v>9588</v>
      </c>
      <c r="B6120" s="1">
        <v>45499.766168981485</v>
      </c>
      <c r="C6120" t="s">
        <v>3387</v>
      </c>
      <c r="D6120" t="s">
        <v>2415</v>
      </c>
      <c r="E6120" t="s">
        <v>3466</v>
      </c>
      <c r="F6120" t="s">
        <v>3467</v>
      </c>
      <c r="G6120">
        <v>508.27</v>
      </c>
      <c r="H6120">
        <v>8</v>
      </c>
      <c r="I6120">
        <f t="shared" si="95"/>
        <v>63.533749999999998</v>
      </c>
      <c r="J6120">
        <f>(Sales[[#This Row],[Selling Price Per Commodity]]-VLOOKUP(C6120,Products!A:E,4, FALSE))*Sales[[#This Row],[Quantity]]/10</f>
        <v>-79.365000000000009</v>
      </c>
      <c r="K6120">
        <f>WEEKDAY(Sales[[#This Row],[Date and Time]],2)</f>
        <v>5</v>
      </c>
    </row>
    <row r="6121" spans="1:11" x14ac:dyDescent="0.3">
      <c r="A6121" t="s">
        <v>9589</v>
      </c>
      <c r="B6121" s="1">
        <v>45462.932476851849</v>
      </c>
      <c r="C6121" t="s">
        <v>3368</v>
      </c>
      <c r="D6121" t="s">
        <v>865</v>
      </c>
      <c r="E6121" t="s">
        <v>3466</v>
      </c>
      <c r="F6121" t="s">
        <v>3462</v>
      </c>
      <c r="G6121">
        <v>1226.8699999999999</v>
      </c>
      <c r="H6121">
        <v>2</v>
      </c>
      <c r="I6121">
        <f t="shared" si="95"/>
        <v>613.43499999999995</v>
      </c>
      <c r="J6121">
        <f>(Sales[[#This Row],[Selling Price Per Commodity]]-VLOOKUP(C6121,Products!A:E,4, FALSE))*Sales[[#This Row],[Quantity]]/10</f>
        <v>83.170999999999978</v>
      </c>
      <c r="K6121">
        <f>WEEKDAY(Sales[[#This Row],[Date and Time]],2)</f>
        <v>3</v>
      </c>
    </row>
    <row r="6122" spans="1:11" x14ac:dyDescent="0.3">
      <c r="A6122" t="s">
        <v>9590</v>
      </c>
      <c r="B6122" s="1">
        <v>45409.16300925926</v>
      </c>
      <c r="C6122" t="s">
        <v>3246</v>
      </c>
      <c r="D6122" t="s">
        <v>889</v>
      </c>
      <c r="E6122" t="s">
        <v>3479</v>
      </c>
      <c r="F6122" t="s">
        <v>3469</v>
      </c>
      <c r="G6122">
        <v>851.88</v>
      </c>
      <c r="H6122">
        <v>7</v>
      </c>
      <c r="I6122">
        <f t="shared" si="95"/>
        <v>121.69714285714285</v>
      </c>
      <c r="J6122">
        <f>(Sales[[#This Row],[Selling Price Per Commodity]]-VLOOKUP(C6122,Products!A:E,4, FALSE))*Sales[[#This Row],[Quantity]]/10</f>
        <v>-351.185</v>
      </c>
      <c r="K6122">
        <f>WEEKDAY(Sales[[#This Row],[Date and Time]],2)</f>
        <v>6</v>
      </c>
    </row>
    <row r="6123" spans="1:11" x14ac:dyDescent="0.3">
      <c r="A6123" t="s">
        <v>9591</v>
      </c>
      <c r="B6123" s="1">
        <v>45316.496331018519</v>
      </c>
      <c r="C6123" t="s">
        <v>3316</v>
      </c>
      <c r="D6123" t="s">
        <v>2013</v>
      </c>
      <c r="E6123" t="s">
        <v>3466</v>
      </c>
      <c r="F6123" t="s">
        <v>3476</v>
      </c>
      <c r="G6123">
        <v>1184.27</v>
      </c>
      <c r="H6123">
        <v>4</v>
      </c>
      <c r="I6123">
        <f t="shared" si="95"/>
        <v>296.0675</v>
      </c>
      <c r="J6123">
        <f>(Sales[[#This Row],[Selling Price Per Commodity]]-VLOOKUP(C6123,Products!A:E,4, FALSE))*Sales[[#This Row],[Quantity]]/10</f>
        <v>-271.26100000000002</v>
      </c>
      <c r="K6123">
        <f>WEEKDAY(Sales[[#This Row],[Date and Time]],2)</f>
        <v>4</v>
      </c>
    </row>
    <row r="6124" spans="1:11" x14ac:dyDescent="0.3">
      <c r="A6124" t="s">
        <v>9592</v>
      </c>
      <c r="B6124" s="1">
        <v>45444.741076388891</v>
      </c>
      <c r="C6124" t="s">
        <v>3220</v>
      </c>
      <c r="D6124" t="s">
        <v>1460</v>
      </c>
      <c r="E6124" t="s">
        <v>3464</v>
      </c>
      <c r="F6124" t="s">
        <v>3467</v>
      </c>
      <c r="G6124">
        <v>790.3</v>
      </c>
      <c r="H6124">
        <v>4</v>
      </c>
      <c r="I6124">
        <f t="shared" si="95"/>
        <v>197.57499999999999</v>
      </c>
      <c r="J6124">
        <f>(Sales[[#This Row],[Selling Price Per Commodity]]-VLOOKUP(C6124,Products!A:E,4, FALSE))*Sales[[#This Row],[Quantity]]/10</f>
        <v>67.977999999999994</v>
      </c>
      <c r="K6124">
        <f>WEEKDAY(Sales[[#This Row],[Date and Time]],2)</f>
        <v>6</v>
      </c>
    </row>
    <row r="6125" spans="1:11" x14ac:dyDescent="0.3">
      <c r="A6125" t="s">
        <v>9593</v>
      </c>
      <c r="B6125" s="1">
        <v>45540.691192129627</v>
      </c>
      <c r="C6125" t="s">
        <v>3239</v>
      </c>
      <c r="D6125" t="s">
        <v>717</v>
      </c>
      <c r="E6125" t="s">
        <v>3464</v>
      </c>
      <c r="F6125" t="s">
        <v>3462</v>
      </c>
      <c r="G6125">
        <v>1689.05</v>
      </c>
      <c r="H6125">
        <v>3</v>
      </c>
      <c r="I6125">
        <f t="shared" si="95"/>
        <v>563.01666666666665</v>
      </c>
      <c r="J6125">
        <f>(Sales[[#This Row],[Selling Price Per Commodity]]-VLOOKUP(C6125,Products!A:E,4, FALSE))*Sales[[#This Row],[Quantity]]/10</f>
        <v>37.354999999999997</v>
      </c>
      <c r="K6125">
        <f>WEEKDAY(Sales[[#This Row],[Date and Time]],2)</f>
        <v>4</v>
      </c>
    </row>
    <row r="6126" spans="1:11" x14ac:dyDescent="0.3">
      <c r="A6126" t="s">
        <v>9594</v>
      </c>
      <c r="B6126" s="1">
        <v>45395.476539351854</v>
      </c>
      <c r="C6126" t="s">
        <v>3440</v>
      </c>
      <c r="D6126" t="s">
        <v>1121</v>
      </c>
      <c r="E6126" t="s">
        <v>3479</v>
      </c>
      <c r="F6126" t="s">
        <v>3472</v>
      </c>
      <c r="G6126">
        <v>165.33</v>
      </c>
      <c r="H6126">
        <v>9</v>
      </c>
      <c r="I6126">
        <f t="shared" si="95"/>
        <v>18.37</v>
      </c>
      <c r="J6126">
        <f>(Sales[[#This Row],[Selling Price Per Commodity]]-VLOOKUP(C6126,Products!A:E,4, FALSE))*Sales[[#This Row],[Quantity]]/10</f>
        <v>-89.216999999999999</v>
      </c>
      <c r="K6126">
        <f>WEEKDAY(Sales[[#This Row],[Date and Time]],2)</f>
        <v>6</v>
      </c>
    </row>
    <row r="6127" spans="1:11" x14ac:dyDescent="0.3">
      <c r="A6127" t="s">
        <v>9595</v>
      </c>
      <c r="B6127" s="1">
        <v>45370.234907407408</v>
      </c>
      <c r="C6127" t="s">
        <v>3343</v>
      </c>
      <c r="D6127" t="s">
        <v>1023</v>
      </c>
      <c r="E6127" t="s">
        <v>3464</v>
      </c>
      <c r="F6127" t="s">
        <v>3467</v>
      </c>
      <c r="G6127">
        <v>1725.81</v>
      </c>
      <c r="H6127">
        <v>2</v>
      </c>
      <c r="I6127">
        <f t="shared" si="95"/>
        <v>862.90499999999997</v>
      </c>
      <c r="J6127">
        <f>(Sales[[#This Row],[Selling Price Per Commodity]]-VLOOKUP(C6127,Products!A:E,4, FALSE))*Sales[[#This Row],[Quantity]]/10</f>
        <v>151.399</v>
      </c>
      <c r="K6127">
        <f>WEEKDAY(Sales[[#This Row],[Date and Time]],2)</f>
        <v>2</v>
      </c>
    </row>
    <row r="6128" spans="1:11" x14ac:dyDescent="0.3">
      <c r="A6128" t="s">
        <v>9596</v>
      </c>
      <c r="B6128" s="1">
        <v>45571.122141203705</v>
      </c>
      <c r="C6128" t="s">
        <v>3380</v>
      </c>
      <c r="D6128" t="s">
        <v>2403</v>
      </c>
      <c r="E6128" t="s">
        <v>3464</v>
      </c>
      <c r="F6128" t="s">
        <v>3462</v>
      </c>
      <c r="G6128">
        <v>1024.19</v>
      </c>
      <c r="H6128">
        <v>1</v>
      </c>
      <c r="I6128">
        <f t="shared" si="95"/>
        <v>1024.19</v>
      </c>
      <c r="J6128">
        <f>(Sales[[#This Row],[Selling Price Per Commodity]]-VLOOKUP(C6128,Products!A:E,4, FALSE))*Sales[[#This Row],[Quantity]]/10</f>
        <v>22.184000000000005</v>
      </c>
      <c r="K6128">
        <f>WEEKDAY(Sales[[#This Row],[Date and Time]],2)</f>
        <v>7</v>
      </c>
    </row>
    <row r="6129" spans="1:11" x14ac:dyDescent="0.3">
      <c r="A6129" t="s">
        <v>9597</v>
      </c>
      <c r="B6129" s="1">
        <v>45349.529050925928</v>
      </c>
      <c r="C6129" t="s">
        <v>3379</v>
      </c>
      <c r="D6129" t="s">
        <v>2598</v>
      </c>
      <c r="E6129" t="s">
        <v>3479</v>
      </c>
      <c r="F6129" t="s">
        <v>3462</v>
      </c>
      <c r="G6129">
        <v>1294.51</v>
      </c>
      <c r="H6129">
        <v>5</v>
      </c>
      <c r="I6129">
        <f t="shared" si="95"/>
        <v>258.90199999999999</v>
      </c>
      <c r="J6129">
        <f>(Sales[[#This Row],[Selling Price Per Commodity]]-VLOOKUP(C6129,Products!A:E,4, FALSE))*Sales[[#This Row],[Quantity]]/10</f>
        <v>-173.19899999999998</v>
      </c>
      <c r="K6129">
        <f>WEEKDAY(Sales[[#This Row],[Date and Time]],2)</f>
        <v>2</v>
      </c>
    </row>
    <row r="6130" spans="1:11" x14ac:dyDescent="0.3">
      <c r="A6130" t="s">
        <v>9598</v>
      </c>
      <c r="B6130" s="1">
        <v>45507.011284722219</v>
      </c>
      <c r="C6130" t="s">
        <v>3380</v>
      </c>
      <c r="D6130" t="s">
        <v>2120</v>
      </c>
      <c r="E6130" t="s">
        <v>3471</v>
      </c>
      <c r="F6130" t="s">
        <v>3467</v>
      </c>
      <c r="G6130">
        <v>522.16</v>
      </c>
      <c r="H6130">
        <v>6</v>
      </c>
      <c r="I6130">
        <f t="shared" si="95"/>
        <v>87.026666666666657</v>
      </c>
      <c r="J6130">
        <f>(Sales[[#This Row],[Selling Price Per Commodity]]-VLOOKUP(C6130,Products!A:E,4, FALSE))*Sales[[#This Row],[Quantity]]/10</f>
        <v>-429.19400000000007</v>
      </c>
      <c r="K6130">
        <f>WEEKDAY(Sales[[#This Row],[Date and Time]],2)</f>
        <v>6</v>
      </c>
    </row>
    <row r="6131" spans="1:11" x14ac:dyDescent="0.3">
      <c r="A6131" t="s">
        <v>9599</v>
      </c>
      <c r="B6131" s="1">
        <v>45607.720462962963</v>
      </c>
      <c r="C6131" t="s">
        <v>3261</v>
      </c>
      <c r="D6131" t="s">
        <v>2230</v>
      </c>
      <c r="E6131" t="s">
        <v>3461</v>
      </c>
      <c r="F6131" t="s">
        <v>3472</v>
      </c>
      <c r="G6131">
        <v>1791.21</v>
      </c>
      <c r="H6131">
        <v>9</v>
      </c>
      <c r="I6131">
        <f t="shared" si="95"/>
        <v>199.02333333333334</v>
      </c>
      <c r="J6131">
        <f>(Sales[[#This Row],[Selling Price Per Commodity]]-VLOOKUP(C6131,Products!A:E,4, FALSE))*Sales[[#This Row],[Quantity]]/10</f>
        <v>-676.60799999999995</v>
      </c>
      <c r="K6131">
        <f>WEEKDAY(Sales[[#This Row],[Date and Time]],2)</f>
        <v>1</v>
      </c>
    </row>
    <row r="6132" spans="1:11" x14ac:dyDescent="0.3">
      <c r="A6132" t="s">
        <v>9600</v>
      </c>
      <c r="B6132" s="1">
        <v>45402.613229166665</v>
      </c>
      <c r="C6132" t="s">
        <v>3401</v>
      </c>
      <c r="D6132" t="s">
        <v>3103</v>
      </c>
      <c r="E6132" t="s">
        <v>3466</v>
      </c>
      <c r="F6132" t="s">
        <v>3462</v>
      </c>
      <c r="G6132">
        <v>1150.23</v>
      </c>
      <c r="H6132">
        <v>8</v>
      </c>
      <c r="I6132">
        <f t="shared" si="95"/>
        <v>143.77875</v>
      </c>
      <c r="J6132">
        <f>(Sales[[#This Row],[Selling Price Per Commodity]]-VLOOKUP(C6132,Products!A:E,4, FALSE))*Sales[[#This Row],[Quantity]]/10</f>
        <v>40.455000000000005</v>
      </c>
      <c r="K6132">
        <f>WEEKDAY(Sales[[#This Row],[Date and Time]],2)</f>
        <v>6</v>
      </c>
    </row>
    <row r="6133" spans="1:11" x14ac:dyDescent="0.3">
      <c r="A6133" t="s">
        <v>9601</v>
      </c>
      <c r="B6133" s="1">
        <v>45344.673773148148</v>
      </c>
      <c r="C6133" t="s">
        <v>3294</v>
      </c>
      <c r="D6133" t="s">
        <v>872</v>
      </c>
      <c r="E6133" t="s">
        <v>3479</v>
      </c>
      <c r="F6133" t="s">
        <v>3467</v>
      </c>
      <c r="G6133">
        <v>1153.55</v>
      </c>
      <c r="H6133">
        <v>3</v>
      </c>
      <c r="I6133">
        <f t="shared" si="95"/>
        <v>384.51666666666665</v>
      </c>
      <c r="J6133">
        <f>(Sales[[#This Row],[Selling Price Per Commodity]]-VLOOKUP(C6133,Products!A:E,4, FALSE))*Sales[[#This Row],[Quantity]]/10</f>
        <v>-67.555000000000021</v>
      </c>
      <c r="K6133">
        <f>WEEKDAY(Sales[[#This Row],[Date and Time]],2)</f>
        <v>4</v>
      </c>
    </row>
    <row r="6134" spans="1:11" x14ac:dyDescent="0.3">
      <c r="A6134" t="s">
        <v>9602</v>
      </c>
      <c r="B6134" s="1">
        <v>45449.03738425926</v>
      </c>
      <c r="C6134" t="s">
        <v>3327</v>
      </c>
      <c r="D6134" t="s">
        <v>74</v>
      </c>
      <c r="E6134" t="s">
        <v>3471</v>
      </c>
      <c r="F6134" t="s">
        <v>3467</v>
      </c>
      <c r="G6134">
        <v>919.58</v>
      </c>
      <c r="H6134">
        <v>1</v>
      </c>
      <c r="I6134">
        <f t="shared" si="95"/>
        <v>919.58</v>
      </c>
      <c r="J6134">
        <f>(Sales[[#This Row],[Selling Price Per Commodity]]-VLOOKUP(C6134,Products!A:E,4, FALSE))*Sales[[#This Row],[Quantity]]/10</f>
        <v>-6.5129999999999999</v>
      </c>
      <c r="K6134">
        <f>WEEKDAY(Sales[[#This Row],[Date and Time]],2)</f>
        <v>4</v>
      </c>
    </row>
    <row r="6135" spans="1:11" x14ac:dyDescent="0.3">
      <c r="A6135" t="s">
        <v>9603</v>
      </c>
      <c r="B6135" s="1">
        <v>45426.103483796294</v>
      </c>
      <c r="C6135" t="s">
        <v>3443</v>
      </c>
      <c r="D6135" t="s">
        <v>3028</v>
      </c>
      <c r="E6135" t="s">
        <v>3466</v>
      </c>
      <c r="F6135" t="s">
        <v>3476</v>
      </c>
      <c r="G6135">
        <v>536.28</v>
      </c>
      <c r="H6135">
        <v>8</v>
      </c>
      <c r="I6135">
        <f t="shared" si="95"/>
        <v>67.034999999999997</v>
      </c>
      <c r="J6135">
        <f>(Sales[[#This Row],[Selling Price Per Commodity]]-VLOOKUP(C6135,Products!A:E,4, FALSE))*Sales[[#This Row],[Quantity]]/10</f>
        <v>-576.22</v>
      </c>
      <c r="K6135">
        <f>WEEKDAY(Sales[[#This Row],[Date and Time]],2)</f>
        <v>2</v>
      </c>
    </row>
    <row r="6136" spans="1:11" x14ac:dyDescent="0.3">
      <c r="A6136" t="s">
        <v>9604</v>
      </c>
      <c r="B6136" s="1">
        <v>45526.239745370367</v>
      </c>
      <c r="C6136" t="s">
        <v>3421</v>
      </c>
      <c r="D6136" t="s">
        <v>2656</v>
      </c>
      <c r="E6136" t="s">
        <v>3471</v>
      </c>
      <c r="F6136" t="s">
        <v>3462</v>
      </c>
      <c r="G6136">
        <v>1831.09</v>
      </c>
      <c r="H6136">
        <v>7</v>
      </c>
      <c r="I6136">
        <f t="shared" si="95"/>
        <v>261.58428571428573</v>
      </c>
      <c r="J6136">
        <f>(Sales[[#This Row],[Selling Price Per Commodity]]-VLOOKUP(C6136,Products!A:E,4, FALSE))*Sales[[#This Row],[Quantity]]/10</f>
        <v>-101.917</v>
      </c>
      <c r="K6136">
        <f>WEEKDAY(Sales[[#This Row],[Date and Time]],2)</f>
        <v>4</v>
      </c>
    </row>
    <row r="6137" spans="1:11" x14ac:dyDescent="0.3">
      <c r="A6137" t="s">
        <v>9605</v>
      </c>
      <c r="B6137" s="1">
        <v>45586.513518518521</v>
      </c>
      <c r="C6137" t="s">
        <v>3395</v>
      </c>
      <c r="D6137" t="s">
        <v>2656</v>
      </c>
      <c r="E6137" t="s">
        <v>3479</v>
      </c>
      <c r="F6137" t="s">
        <v>3472</v>
      </c>
      <c r="G6137">
        <v>720.56</v>
      </c>
      <c r="H6137">
        <v>6</v>
      </c>
      <c r="I6137">
        <f t="shared" si="95"/>
        <v>120.09333333333332</v>
      </c>
      <c r="J6137">
        <f>(Sales[[#This Row],[Selling Price Per Commodity]]-VLOOKUP(C6137,Products!A:E,4, FALSE))*Sales[[#This Row],[Quantity]]/10</f>
        <v>10.423999999999992</v>
      </c>
      <c r="K6137">
        <f>WEEKDAY(Sales[[#This Row],[Date and Time]],2)</f>
        <v>1</v>
      </c>
    </row>
    <row r="6138" spans="1:11" x14ac:dyDescent="0.3">
      <c r="A6138" t="s">
        <v>9606</v>
      </c>
      <c r="B6138" s="1">
        <v>45519.946053240739</v>
      </c>
      <c r="C6138" t="s">
        <v>3405</v>
      </c>
      <c r="D6138" t="s">
        <v>438</v>
      </c>
      <c r="E6138" t="s">
        <v>3461</v>
      </c>
      <c r="F6138" t="s">
        <v>3476</v>
      </c>
      <c r="G6138">
        <v>1806.15</v>
      </c>
      <c r="H6138">
        <v>4</v>
      </c>
      <c r="I6138">
        <f t="shared" si="95"/>
        <v>451.53750000000002</v>
      </c>
      <c r="J6138">
        <f>(Sales[[#This Row],[Selling Price Per Commodity]]-VLOOKUP(C6138,Products!A:E,4, FALSE))*Sales[[#This Row],[Quantity]]/10</f>
        <v>123.26300000000001</v>
      </c>
      <c r="K6138">
        <f>WEEKDAY(Sales[[#This Row],[Date and Time]],2)</f>
        <v>4</v>
      </c>
    </row>
    <row r="6139" spans="1:11" x14ac:dyDescent="0.3">
      <c r="A6139" t="s">
        <v>9607</v>
      </c>
      <c r="B6139" s="1">
        <v>45320.577094907407</v>
      </c>
      <c r="C6139" t="s">
        <v>3356</v>
      </c>
      <c r="D6139" t="s">
        <v>2452</v>
      </c>
      <c r="E6139" t="s">
        <v>3466</v>
      </c>
      <c r="F6139" t="s">
        <v>3469</v>
      </c>
      <c r="G6139">
        <v>1543.89</v>
      </c>
      <c r="H6139">
        <v>5</v>
      </c>
      <c r="I6139">
        <f t="shared" si="95"/>
        <v>308.77800000000002</v>
      </c>
      <c r="J6139">
        <f>(Sales[[#This Row],[Selling Price Per Commodity]]-VLOOKUP(C6139,Products!A:E,4, FALSE))*Sales[[#This Row],[Quantity]]/10</f>
        <v>-0.71599999999997976</v>
      </c>
      <c r="K6139">
        <f>WEEKDAY(Sales[[#This Row],[Date and Time]],2)</f>
        <v>1</v>
      </c>
    </row>
    <row r="6140" spans="1:11" x14ac:dyDescent="0.3">
      <c r="A6140" t="s">
        <v>9608</v>
      </c>
      <c r="B6140" s="1">
        <v>45489.210243055553</v>
      </c>
      <c r="C6140" t="s">
        <v>3357</v>
      </c>
      <c r="D6140" t="s">
        <v>2439</v>
      </c>
      <c r="E6140" t="s">
        <v>3461</v>
      </c>
      <c r="F6140" t="s">
        <v>3467</v>
      </c>
      <c r="G6140">
        <v>570.80999999999995</v>
      </c>
      <c r="H6140">
        <v>2</v>
      </c>
      <c r="I6140">
        <f t="shared" si="95"/>
        <v>285.40499999999997</v>
      </c>
      <c r="J6140">
        <f>(Sales[[#This Row],[Selling Price Per Commodity]]-VLOOKUP(C6140,Products!A:E,4, FALSE))*Sales[[#This Row],[Quantity]]/10</f>
        <v>-4.0170000000000075</v>
      </c>
      <c r="K6140">
        <f>WEEKDAY(Sales[[#This Row],[Date and Time]],2)</f>
        <v>2</v>
      </c>
    </row>
    <row r="6141" spans="1:11" x14ac:dyDescent="0.3">
      <c r="A6141" t="s">
        <v>9609</v>
      </c>
      <c r="B6141" s="1">
        <v>45533.793495370373</v>
      </c>
      <c r="C6141" t="s">
        <v>3259</v>
      </c>
      <c r="D6141" t="s">
        <v>1992</v>
      </c>
      <c r="E6141" t="s">
        <v>3471</v>
      </c>
      <c r="F6141" t="s">
        <v>3472</v>
      </c>
      <c r="G6141">
        <v>212.39</v>
      </c>
      <c r="H6141">
        <v>4</v>
      </c>
      <c r="I6141">
        <f t="shared" si="95"/>
        <v>53.097499999999997</v>
      </c>
      <c r="J6141">
        <f>(Sales[[#This Row],[Selling Price Per Commodity]]-VLOOKUP(C6141,Products!A:E,4, FALSE))*Sales[[#This Row],[Quantity]]/10</f>
        <v>-63.445000000000007</v>
      </c>
      <c r="K6141">
        <f>WEEKDAY(Sales[[#This Row],[Date and Time]],2)</f>
        <v>4</v>
      </c>
    </row>
    <row r="6142" spans="1:11" x14ac:dyDescent="0.3">
      <c r="A6142" t="s">
        <v>9610</v>
      </c>
      <c r="B6142" s="1">
        <v>45428.158946759257</v>
      </c>
      <c r="C6142" t="s">
        <v>3304</v>
      </c>
      <c r="D6142" t="s">
        <v>1470</v>
      </c>
      <c r="E6142" t="s">
        <v>3479</v>
      </c>
      <c r="F6142" t="s">
        <v>3467</v>
      </c>
      <c r="G6142">
        <v>290.74</v>
      </c>
      <c r="H6142">
        <v>8</v>
      </c>
      <c r="I6142">
        <f t="shared" si="95"/>
        <v>36.342500000000001</v>
      </c>
      <c r="J6142">
        <f>(Sales[[#This Row],[Selling Price Per Commodity]]-VLOOKUP(C6142,Products!A:E,4, FALSE))*Sales[[#This Row],[Quantity]]/10</f>
        <v>14.762</v>
      </c>
      <c r="K6142">
        <f>WEEKDAY(Sales[[#This Row],[Date and Time]],2)</f>
        <v>4</v>
      </c>
    </row>
    <row r="6143" spans="1:11" x14ac:dyDescent="0.3">
      <c r="A6143" t="s">
        <v>9611</v>
      </c>
      <c r="B6143" s="1">
        <v>45349.383402777778</v>
      </c>
      <c r="C6143" t="s">
        <v>3359</v>
      </c>
      <c r="D6143" t="s">
        <v>598</v>
      </c>
      <c r="E6143" t="s">
        <v>3479</v>
      </c>
      <c r="F6143" t="s">
        <v>3472</v>
      </c>
      <c r="G6143">
        <v>1167.8900000000001</v>
      </c>
      <c r="H6143">
        <v>2</v>
      </c>
      <c r="I6143">
        <f t="shared" si="95"/>
        <v>583.94500000000005</v>
      </c>
      <c r="J6143">
        <f>(Sales[[#This Row],[Selling Price Per Commodity]]-VLOOKUP(C6143,Products!A:E,4, FALSE))*Sales[[#This Row],[Quantity]]/10</f>
        <v>-33.249000000000002</v>
      </c>
      <c r="K6143">
        <f>WEEKDAY(Sales[[#This Row],[Date and Time]],2)</f>
        <v>2</v>
      </c>
    </row>
    <row r="6144" spans="1:11" x14ac:dyDescent="0.3">
      <c r="A6144" t="s">
        <v>9612</v>
      </c>
      <c r="B6144" s="1">
        <v>45406.502500000002</v>
      </c>
      <c r="C6144" t="s">
        <v>3318</v>
      </c>
      <c r="D6144" t="s">
        <v>172</v>
      </c>
      <c r="E6144" t="s">
        <v>3464</v>
      </c>
      <c r="F6144" t="s">
        <v>3476</v>
      </c>
      <c r="G6144">
        <v>23.35</v>
      </c>
      <c r="H6144">
        <v>10</v>
      </c>
      <c r="I6144">
        <f t="shared" si="95"/>
        <v>2.335</v>
      </c>
      <c r="J6144">
        <f>(Sales[[#This Row],[Selling Price Per Commodity]]-VLOOKUP(C6144,Products!A:E,4, FALSE))*Sales[[#This Row],[Quantity]]/10</f>
        <v>-66.695000000000007</v>
      </c>
      <c r="K6144">
        <f>WEEKDAY(Sales[[#This Row],[Date and Time]],2)</f>
        <v>3</v>
      </c>
    </row>
    <row r="6145" spans="1:11" x14ac:dyDescent="0.3">
      <c r="A6145" t="s">
        <v>9613</v>
      </c>
      <c r="B6145" s="1">
        <v>45511.141145833331</v>
      </c>
      <c r="C6145" t="s">
        <v>3344</v>
      </c>
      <c r="D6145" t="s">
        <v>1575</v>
      </c>
      <c r="E6145" t="s">
        <v>3471</v>
      </c>
      <c r="F6145" t="s">
        <v>3469</v>
      </c>
      <c r="G6145">
        <v>691.13</v>
      </c>
      <c r="H6145">
        <v>1</v>
      </c>
      <c r="I6145">
        <f t="shared" si="95"/>
        <v>691.13</v>
      </c>
      <c r="J6145">
        <f>(Sales[[#This Row],[Selling Price Per Commodity]]-VLOOKUP(C6145,Products!A:E,4, FALSE))*Sales[[#This Row],[Quantity]]/10</f>
        <v>-12.371000000000004</v>
      </c>
      <c r="K6145">
        <f>WEEKDAY(Sales[[#This Row],[Date and Time]],2)</f>
        <v>3</v>
      </c>
    </row>
    <row r="6146" spans="1:11" x14ac:dyDescent="0.3">
      <c r="A6146" t="s">
        <v>9614</v>
      </c>
      <c r="B6146" s="1">
        <v>45542.475624999999</v>
      </c>
      <c r="C6146" t="s">
        <v>3388</v>
      </c>
      <c r="D6146" t="s">
        <v>3136</v>
      </c>
      <c r="E6146" t="s">
        <v>3461</v>
      </c>
      <c r="F6146" t="s">
        <v>3467</v>
      </c>
      <c r="G6146">
        <v>405.77</v>
      </c>
      <c r="H6146">
        <v>5</v>
      </c>
      <c r="I6146">
        <f t="shared" ref="I6146:I6209" si="96" xml:space="preserve"> G6146/H6146</f>
        <v>81.153999999999996</v>
      </c>
      <c r="J6146">
        <f>(Sales[[#This Row],[Selling Price Per Commodity]]-VLOOKUP(C6146,Products!A:E,4, FALSE))*Sales[[#This Row],[Quantity]]/10</f>
        <v>7.7469999999999999</v>
      </c>
      <c r="K6146">
        <f>WEEKDAY(Sales[[#This Row],[Date and Time]],2)</f>
        <v>6</v>
      </c>
    </row>
    <row r="6147" spans="1:11" x14ac:dyDescent="0.3">
      <c r="A6147" t="s">
        <v>9615</v>
      </c>
      <c r="B6147" s="1">
        <v>45555.179826388892</v>
      </c>
      <c r="C6147" t="s">
        <v>3379</v>
      </c>
      <c r="D6147" t="s">
        <v>898</v>
      </c>
      <c r="E6147" t="s">
        <v>3464</v>
      </c>
      <c r="F6147" t="s">
        <v>3469</v>
      </c>
      <c r="G6147">
        <v>1322.36</v>
      </c>
      <c r="H6147">
        <v>5</v>
      </c>
      <c r="I6147">
        <f t="shared" si="96"/>
        <v>264.47199999999998</v>
      </c>
      <c r="J6147">
        <f>(Sales[[#This Row],[Selling Price Per Commodity]]-VLOOKUP(C6147,Products!A:E,4, FALSE))*Sales[[#This Row],[Quantity]]/10</f>
        <v>-170.41399999999999</v>
      </c>
      <c r="K6147">
        <f>WEEKDAY(Sales[[#This Row],[Date and Time]],2)</f>
        <v>5</v>
      </c>
    </row>
    <row r="6148" spans="1:11" x14ac:dyDescent="0.3">
      <c r="A6148" t="s">
        <v>9616</v>
      </c>
      <c r="B6148" s="1">
        <v>45350.641944444447</v>
      </c>
      <c r="C6148" t="s">
        <v>3448</v>
      </c>
      <c r="D6148" t="s">
        <v>2756</v>
      </c>
      <c r="E6148" t="s">
        <v>3466</v>
      </c>
      <c r="F6148" t="s">
        <v>3467</v>
      </c>
      <c r="G6148">
        <v>215.15</v>
      </c>
      <c r="H6148">
        <v>5</v>
      </c>
      <c r="I6148">
        <f t="shared" si="96"/>
        <v>43.03</v>
      </c>
      <c r="J6148">
        <f>(Sales[[#This Row],[Selling Price Per Commodity]]-VLOOKUP(C6148,Products!A:E,4, FALSE))*Sales[[#This Row],[Quantity]]/10</f>
        <v>-456.23999999999995</v>
      </c>
      <c r="K6148">
        <f>WEEKDAY(Sales[[#This Row],[Date and Time]],2)</f>
        <v>3</v>
      </c>
    </row>
    <row r="6149" spans="1:11" x14ac:dyDescent="0.3">
      <c r="A6149" t="s">
        <v>9617</v>
      </c>
      <c r="B6149" s="1">
        <v>45344.400856481479</v>
      </c>
      <c r="C6149" t="s">
        <v>3253</v>
      </c>
      <c r="D6149" t="s">
        <v>514</v>
      </c>
      <c r="E6149" t="s">
        <v>3479</v>
      </c>
      <c r="F6149" t="s">
        <v>3469</v>
      </c>
      <c r="G6149">
        <v>1922.38</v>
      </c>
      <c r="H6149">
        <v>9</v>
      </c>
      <c r="I6149">
        <f t="shared" si="96"/>
        <v>213.59777777777779</v>
      </c>
      <c r="J6149">
        <f>(Sales[[#This Row],[Selling Price Per Commodity]]-VLOOKUP(C6149,Products!A:E,4, FALSE))*Sales[[#This Row],[Quantity]]/10</f>
        <v>161.35900000000001</v>
      </c>
      <c r="K6149">
        <f>WEEKDAY(Sales[[#This Row],[Date and Time]],2)</f>
        <v>4</v>
      </c>
    </row>
    <row r="6150" spans="1:11" x14ac:dyDescent="0.3">
      <c r="A6150" t="s">
        <v>9618</v>
      </c>
      <c r="B6150" s="1">
        <v>45507.807673611111</v>
      </c>
      <c r="C6150" t="s">
        <v>3398</v>
      </c>
      <c r="D6150" t="s">
        <v>609</v>
      </c>
      <c r="E6150" t="s">
        <v>3461</v>
      </c>
      <c r="F6150" t="s">
        <v>3476</v>
      </c>
      <c r="G6150">
        <v>769.49</v>
      </c>
      <c r="H6150">
        <v>1</v>
      </c>
      <c r="I6150">
        <f t="shared" si="96"/>
        <v>769.49</v>
      </c>
      <c r="J6150">
        <f>(Sales[[#This Row],[Selling Price Per Commodity]]-VLOOKUP(C6150,Products!A:E,4, FALSE))*Sales[[#This Row],[Quantity]]/10</f>
        <v>-2.009000000000003</v>
      </c>
      <c r="K6150">
        <f>WEEKDAY(Sales[[#This Row],[Date and Time]],2)</f>
        <v>6</v>
      </c>
    </row>
    <row r="6151" spans="1:11" x14ac:dyDescent="0.3">
      <c r="A6151" t="s">
        <v>9619</v>
      </c>
      <c r="B6151" s="1">
        <v>45545.876469907409</v>
      </c>
      <c r="C6151" t="s">
        <v>3412</v>
      </c>
      <c r="D6151" t="s">
        <v>2978</v>
      </c>
      <c r="E6151" t="s">
        <v>3461</v>
      </c>
      <c r="F6151" t="s">
        <v>3469</v>
      </c>
      <c r="G6151">
        <v>388.24</v>
      </c>
      <c r="H6151">
        <v>9</v>
      </c>
      <c r="I6151">
        <f t="shared" si="96"/>
        <v>43.137777777777778</v>
      </c>
      <c r="J6151">
        <f>(Sales[[#This Row],[Selling Price Per Commodity]]-VLOOKUP(C6151,Products!A:E,4, FALSE))*Sales[[#This Row],[Quantity]]/10</f>
        <v>-159.58099999999999</v>
      </c>
      <c r="K6151">
        <f>WEEKDAY(Sales[[#This Row],[Date and Time]],2)</f>
        <v>2</v>
      </c>
    </row>
    <row r="6152" spans="1:11" x14ac:dyDescent="0.3">
      <c r="A6152" t="s">
        <v>9620</v>
      </c>
      <c r="B6152" s="1">
        <v>45432.565844907411</v>
      </c>
      <c r="C6152" t="s">
        <v>3419</v>
      </c>
      <c r="D6152" t="s">
        <v>1162</v>
      </c>
      <c r="E6152" t="s">
        <v>3461</v>
      </c>
      <c r="F6152" t="s">
        <v>3469</v>
      </c>
      <c r="G6152">
        <v>542.97</v>
      </c>
      <c r="H6152">
        <v>9</v>
      </c>
      <c r="I6152">
        <f t="shared" si="96"/>
        <v>60.330000000000005</v>
      </c>
      <c r="J6152">
        <f>(Sales[[#This Row],[Selling Price Per Commodity]]-VLOOKUP(C6152,Products!A:E,4, FALSE))*Sales[[#This Row],[Quantity]]/10</f>
        <v>-778.5</v>
      </c>
      <c r="K6152">
        <f>WEEKDAY(Sales[[#This Row],[Date and Time]],2)</f>
        <v>1</v>
      </c>
    </row>
    <row r="6153" spans="1:11" x14ac:dyDescent="0.3">
      <c r="A6153" t="s">
        <v>9621</v>
      </c>
      <c r="B6153" s="1">
        <v>45535.764432870368</v>
      </c>
      <c r="C6153" t="s">
        <v>3320</v>
      </c>
      <c r="D6153" t="s">
        <v>1560</v>
      </c>
      <c r="E6153" t="s">
        <v>3466</v>
      </c>
      <c r="F6153" t="s">
        <v>3467</v>
      </c>
      <c r="G6153">
        <v>336.29</v>
      </c>
      <c r="H6153">
        <v>10</v>
      </c>
      <c r="I6153">
        <f t="shared" si="96"/>
        <v>33.629000000000005</v>
      </c>
      <c r="J6153">
        <f>(Sales[[#This Row],[Selling Price Per Commodity]]-VLOOKUP(C6153,Products!A:E,4, FALSE))*Sales[[#This Row],[Quantity]]/10</f>
        <v>-845.1110000000001</v>
      </c>
      <c r="K6153">
        <f>WEEKDAY(Sales[[#This Row],[Date and Time]],2)</f>
        <v>6</v>
      </c>
    </row>
    <row r="6154" spans="1:11" x14ac:dyDescent="0.3">
      <c r="A6154" t="s">
        <v>9622</v>
      </c>
      <c r="B6154" s="1">
        <v>45419.629826388889</v>
      </c>
      <c r="C6154" t="s">
        <v>3416</v>
      </c>
      <c r="D6154" t="s">
        <v>3011</v>
      </c>
      <c r="E6154" t="s">
        <v>3471</v>
      </c>
      <c r="F6154" t="s">
        <v>3469</v>
      </c>
      <c r="G6154">
        <v>238.57</v>
      </c>
      <c r="H6154">
        <v>1</v>
      </c>
      <c r="I6154">
        <f t="shared" si="96"/>
        <v>238.57</v>
      </c>
      <c r="J6154">
        <f>(Sales[[#This Row],[Selling Price Per Commodity]]-VLOOKUP(C6154,Products!A:E,4, FALSE))*Sales[[#This Row],[Quantity]]/10</f>
        <v>-51.493000000000009</v>
      </c>
      <c r="K6154">
        <f>WEEKDAY(Sales[[#This Row],[Date and Time]],2)</f>
        <v>2</v>
      </c>
    </row>
    <row r="6155" spans="1:11" x14ac:dyDescent="0.3">
      <c r="A6155" t="s">
        <v>9623</v>
      </c>
      <c r="B6155" s="1">
        <v>45328.741944444446</v>
      </c>
      <c r="C6155" t="s">
        <v>3387</v>
      </c>
      <c r="D6155" t="s">
        <v>2565</v>
      </c>
      <c r="E6155" t="s">
        <v>3479</v>
      </c>
      <c r="F6155" t="s">
        <v>3476</v>
      </c>
      <c r="G6155">
        <v>1300.54</v>
      </c>
      <c r="H6155">
        <v>4</v>
      </c>
      <c r="I6155">
        <f t="shared" si="96"/>
        <v>325.13499999999999</v>
      </c>
      <c r="J6155">
        <f>(Sales[[#This Row],[Selling Price Per Commodity]]-VLOOKUP(C6155,Products!A:E,4, FALSE))*Sales[[#This Row],[Quantity]]/10</f>
        <v>64.957999999999998</v>
      </c>
      <c r="K6155">
        <f>WEEKDAY(Sales[[#This Row],[Date and Time]],2)</f>
        <v>2</v>
      </c>
    </row>
    <row r="6156" spans="1:11" x14ac:dyDescent="0.3">
      <c r="A6156" t="s">
        <v>9624</v>
      </c>
      <c r="B6156" s="1">
        <v>45530.745810185188</v>
      </c>
      <c r="C6156" t="s">
        <v>3217</v>
      </c>
      <c r="D6156" t="s">
        <v>18</v>
      </c>
      <c r="E6156" t="s">
        <v>3464</v>
      </c>
      <c r="F6156" t="s">
        <v>3472</v>
      </c>
      <c r="G6156">
        <v>101.86</v>
      </c>
      <c r="H6156">
        <v>2</v>
      </c>
      <c r="I6156">
        <f t="shared" si="96"/>
        <v>50.93</v>
      </c>
      <c r="J6156">
        <f>(Sales[[#This Row],[Selling Price Per Commodity]]-VLOOKUP(C6156,Products!A:E,4, FALSE))*Sales[[#This Row],[Quantity]]/10</f>
        <v>-40.536000000000001</v>
      </c>
      <c r="K6156">
        <f>WEEKDAY(Sales[[#This Row],[Date and Time]],2)</f>
        <v>1</v>
      </c>
    </row>
    <row r="6157" spans="1:11" x14ac:dyDescent="0.3">
      <c r="A6157" t="s">
        <v>9625</v>
      </c>
      <c r="B6157" s="1">
        <v>45563.821979166663</v>
      </c>
      <c r="C6157" t="s">
        <v>3382</v>
      </c>
      <c r="D6157" t="s">
        <v>2164</v>
      </c>
      <c r="E6157" t="s">
        <v>3461</v>
      </c>
      <c r="F6157" t="s">
        <v>3469</v>
      </c>
      <c r="G6157">
        <v>1418.88</v>
      </c>
      <c r="H6157">
        <v>2</v>
      </c>
      <c r="I6157">
        <f t="shared" si="96"/>
        <v>709.44</v>
      </c>
      <c r="J6157">
        <f>(Sales[[#This Row],[Selling Price Per Commodity]]-VLOOKUP(C6157,Products!A:E,4, FALSE))*Sales[[#This Row],[Quantity]]/10</f>
        <v>128.29400000000001</v>
      </c>
      <c r="K6157">
        <f>WEEKDAY(Sales[[#This Row],[Date and Time]],2)</f>
        <v>6</v>
      </c>
    </row>
    <row r="6158" spans="1:11" x14ac:dyDescent="0.3">
      <c r="A6158" t="s">
        <v>9626</v>
      </c>
      <c r="B6158" s="1">
        <v>45533.32309027778</v>
      </c>
      <c r="C6158" t="s">
        <v>3410</v>
      </c>
      <c r="D6158" t="s">
        <v>2720</v>
      </c>
      <c r="E6158" t="s">
        <v>3471</v>
      </c>
      <c r="F6158" t="s">
        <v>3472</v>
      </c>
      <c r="G6158">
        <v>58.87</v>
      </c>
      <c r="H6158">
        <v>6</v>
      </c>
      <c r="I6158">
        <f t="shared" si="96"/>
        <v>9.8116666666666656</v>
      </c>
      <c r="J6158">
        <f>(Sales[[#This Row],[Selling Price Per Commodity]]-VLOOKUP(C6158,Products!A:E,4, FALSE))*Sales[[#This Row],[Quantity]]/10</f>
        <v>-85.721000000000004</v>
      </c>
      <c r="K6158">
        <f>WEEKDAY(Sales[[#This Row],[Date and Time]],2)</f>
        <v>4</v>
      </c>
    </row>
    <row r="6159" spans="1:11" x14ac:dyDescent="0.3">
      <c r="A6159" t="s">
        <v>9627</v>
      </c>
      <c r="B6159" s="1">
        <v>45325.541354166664</v>
      </c>
      <c r="C6159" t="s">
        <v>3381</v>
      </c>
      <c r="D6159" t="s">
        <v>1001</v>
      </c>
      <c r="E6159" t="s">
        <v>3461</v>
      </c>
      <c r="F6159" t="s">
        <v>3462</v>
      </c>
      <c r="G6159">
        <v>1185.3800000000001</v>
      </c>
      <c r="H6159">
        <v>7</v>
      </c>
      <c r="I6159">
        <f t="shared" si="96"/>
        <v>169.34</v>
      </c>
      <c r="J6159">
        <f>(Sales[[#This Row],[Selling Price Per Commodity]]-VLOOKUP(C6159,Products!A:E,4, FALSE))*Sales[[#This Row],[Quantity]]/10</f>
        <v>-234.99000000000007</v>
      </c>
      <c r="K6159">
        <f>WEEKDAY(Sales[[#This Row],[Date and Time]],2)</f>
        <v>6</v>
      </c>
    </row>
    <row r="6160" spans="1:11" x14ac:dyDescent="0.3">
      <c r="A6160" t="s">
        <v>9628</v>
      </c>
      <c r="B6160" s="1">
        <v>45379.026643518519</v>
      </c>
      <c r="C6160" t="s">
        <v>3337</v>
      </c>
      <c r="D6160" t="s">
        <v>2641</v>
      </c>
      <c r="E6160" t="s">
        <v>3471</v>
      </c>
      <c r="F6160" t="s">
        <v>3472</v>
      </c>
      <c r="G6160">
        <v>645.39</v>
      </c>
      <c r="H6160">
        <v>8</v>
      </c>
      <c r="I6160">
        <f t="shared" si="96"/>
        <v>80.673749999999998</v>
      </c>
      <c r="J6160">
        <f>(Sales[[#This Row],[Selling Price Per Commodity]]-VLOOKUP(C6160,Products!A:E,4, FALSE))*Sales[[#This Row],[Quantity]]/10</f>
        <v>-655.11699999999996</v>
      </c>
      <c r="K6160">
        <f>WEEKDAY(Sales[[#This Row],[Date and Time]],2)</f>
        <v>4</v>
      </c>
    </row>
    <row r="6161" spans="1:11" x14ac:dyDescent="0.3">
      <c r="A6161" t="s">
        <v>9629</v>
      </c>
      <c r="B6161" s="1">
        <v>45393.193101851852</v>
      </c>
      <c r="C6161" t="s">
        <v>3334</v>
      </c>
      <c r="D6161" t="s">
        <v>2450</v>
      </c>
      <c r="E6161" t="s">
        <v>3466</v>
      </c>
      <c r="F6161" t="s">
        <v>3476</v>
      </c>
      <c r="G6161">
        <v>1580.27</v>
      </c>
      <c r="H6161">
        <v>8</v>
      </c>
      <c r="I6161">
        <f t="shared" si="96"/>
        <v>197.53375</v>
      </c>
      <c r="J6161">
        <f>(Sales[[#This Row],[Selling Price Per Commodity]]-VLOOKUP(C6161,Products!A:E,4, FALSE))*Sales[[#This Row],[Quantity]]/10</f>
        <v>-8.4690000000000047</v>
      </c>
      <c r="K6161">
        <f>WEEKDAY(Sales[[#This Row],[Date and Time]],2)</f>
        <v>4</v>
      </c>
    </row>
    <row r="6162" spans="1:11" x14ac:dyDescent="0.3">
      <c r="A6162" t="s">
        <v>9630</v>
      </c>
      <c r="B6162" s="1">
        <v>45427.381574074076</v>
      </c>
      <c r="C6162" t="s">
        <v>3389</v>
      </c>
      <c r="D6162" t="s">
        <v>2470</v>
      </c>
      <c r="E6162" t="s">
        <v>3479</v>
      </c>
      <c r="F6162" t="s">
        <v>3467</v>
      </c>
      <c r="G6162">
        <v>1655.25</v>
      </c>
      <c r="H6162">
        <v>1</v>
      </c>
      <c r="I6162">
        <f t="shared" si="96"/>
        <v>1655.25</v>
      </c>
      <c r="J6162">
        <f>(Sales[[#This Row],[Selling Price Per Commodity]]-VLOOKUP(C6162,Products!A:E,4, FALSE))*Sales[[#This Row],[Quantity]]/10</f>
        <v>142.87299999999999</v>
      </c>
      <c r="K6162">
        <f>WEEKDAY(Sales[[#This Row],[Date and Time]],2)</f>
        <v>3</v>
      </c>
    </row>
    <row r="6163" spans="1:11" x14ac:dyDescent="0.3">
      <c r="A6163" t="s">
        <v>9631</v>
      </c>
      <c r="B6163" s="1">
        <v>45512.874097222222</v>
      </c>
      <c r="C6163" t="s">
        <v>3405</v>
      </c>
      <c r="D6163" t="s">
        <v>1619</v>
      </c>
      <c r="E6163" t="s">
        <v>3479</v>
      </c>
      <c r="F6163" t="s">
        <v>3462</v>
      </c>
      <c r="G6163">
        <v>357.77</v>
      </c>
      <c r="H6163">
        <v>6</v>
      </c>
      <c r="I6163">
        <f t="shared" si="96"/>
        <v>59.62833333333333</v>
      </c>
      <c r="J6163">
        <f>(Sales[[#This Row],[Selling Price Per Commodity]]-VLOOKUP(C6163,Products!A:E,4, FALSE))*Sales[[#This Row],[Quantity]]/10</f>
        <v>-50.250999999999998</v>
      </c>
      <c r="K6163">
        <f>WEEKDAY(Sales[[#This Row],[Date and Time]],2)</f>
        <v>4</v>
      </c>
    </row>
    <row r="6164" spans="1:11" x14ac:dyDescent="0.3">
      <c r="A6164" t="s">
        <v>9632</v>
      </c>
      <c r="B6164" s="1">
        <v>45498.590914351851</v>
      </c>
      <c r="C6164" t="s">
        <v>3347</v>
      </c>
      <c r="D6164" t="s">
        <v>1543</v>
      </c>
      <c r="E6164" t="s">
        <v>3461</v>
      </c>
      <c r="F6164" t="s">
        <v>3469</v>
      </c>
      <c r="G6164">
        <v>1535.31</v>
      </c>
      <c r="H6164">
        <v>5</v>
      </c>
      <c r="I6164">
        <f t="shared" si="96"/>
        <v>307.06200000000001</v>
      </c>
      <c r="J6164">
        <f>(Sales[[#This Row],[Selling Price Per Commodity]]-VLOOKUP(C6164,Products!A:E,4, FALSE))*Sales[[#This Row],[Quantity]]/10</f>
        <v>47.961000000000013</v>
      </c>
      <c r="K6164">
        <f>WEEKDAY(Sales[[#This Row],[Date and Time]],2)</f>
        <v>4</v>
      </c>
    </row>
    <row r="6165" spans="1:11" x14ac:dyDescent="0.3">
      <c r="A6165" t="s">
        <v>9633</v>
      </c>
      <c r="B6165" s="1">
        <v>45465.005393518521</v>
      </c>
      <c r="C6165" t="s">
        <v>3355</v>
      </c>
      <c r="D6165" t="s">
        <v>114</v>
      </c>
      <c r="E6165" t="s">
        <v>3461</v>
      </c>
      <c r="F6165" t="s">
        <v>3467</v>
      </c>
      <c r="G6165">
        <v>1921.93</v>
      </c>
      <c r="H6165">
        <v>3</v>
      </c>
      <c r="I6165">
        <f t="shared" si="96"/>
        <v>640.64333333333332</v>
      </c>
      <c r="J6165">
        <f>(Sales[[#This Row],[Selling Price Per Commodity]]-VLOOKUP(C6165,Products!A:E,4, FALSE))*Sales[[#This Row],[Quantity]]/10</f>
        <v>-74.53100000000002</v>
      </c>
      <c r="K6165">
        <f>WEEKDAY(Sales[[#This Row],[Date and Time]],2)</f>
        <v>6</v>
      </c>
    </row>
    <row r="6166" spans="1:11" x14ac:dyDescent="0.3">
      <c r="A6166" t="s">
        <v>9634</v>
      </c>
      <c r="B6166" s="1">
        <v>45393.048622685186</v>
      </c>
      <c r="C6166" t="s">
        <v>3340</v>
      </c>
      <c r="D6166" t="s">
        <v>32</v>
      </c>
      <c r="E6166" t="s">
        <v>3471</v>
      </c>
      <c r="F6166" t="s">
        <v>3472</v>
      </c>
      <c r="G6166">
        <v>841.75</v>
      </c>
      <c r="H6166">
        <v>8</v>
      </c>
      <c r="I6166">
        <f t="shared" si="96"/>
        <v>105.21875</v>
      </c>
      <c r="J6166">
        <f>(Sales[[#This Row],[Selling Price Per Commodity]]-VLOOKUP(C6166,Products!A:E,4, FALSE))*Sales[[#This Row],[Quantity]]/10</f>
        <v>-583.34500000000003</v>
      </c>
      <c r="K6166">
        <f>WEEKDAY(Sales[[#This Row],[Date and Time]],2)</f>
        <v>4</v>
      </c>
    </row>
    <row r="6167" spans="1:11" x14ac:dyDescent="0.3">
      <c r="A6167" t="s">
        <v>9635</v>
      </c>
      <c r="B6167" s="1">
        <v>45581.602754629632</v>
      </c>
      <c r="C6167" t="s">
        <v>3309</v>
      </c>
      <c r="D6167" t="s">
        <v>1065</v>
      </c>
      <c r="E6167" t="s">
        <v>3466</v>
      </c>
      <c r="F6167" t="s">
        <v>3469</v>
      </c>
      <c r="G6167">
        <v>1938.15</v>
      </c>
      <c r="H6167">
        <v>10</v>
      </c>
      <c r="I6167">
        <f t="shared" si="96"/>
        <v>193.815</v>
      </c>
      <c r="J6167">
        <f>(Sales[[#This Row],[Selling Price Per Commodity]]-VLOOKUP(C6167,Products!A:E,4, FALSE))*Sales[[#This Row],[Quantity]]/10</f>
        <v>-705.02500000000009</v>
      </c>
      <c r="K6167">
        <f>WEEKDAY(Sales[[#This Row],[Date and Time]],2)</f>
        <v>3</v>
      </c>
    </row>
    <row r="6168" spans="1:11" x14ac:dyDescent="0.3">
      <c r="A6168" t="s">
        <v>9636</v>
      </c>
      <c r="B6168" s="1">
        <v>45596.365069444444</v>
      </c>
      <c r="C6168" t="s">
        <v>3332</v>
      </c>
      <c r="D6168" t="s">
        <v>1728</v>
      </c>
      <c r="E6168" t="s">
        <v>3461</v>
      </c>
      <c r="F6168" t="s">
        <v>3476</v>
      </c>
      <c r="G6168">
        <v>1811.62</v>
      </c>
      <c r="H6168">
        <v>6</v>
      </c>
      <c r="I6168">
        <f t="shared" si="96"/>
        <v>301.93666666666667</v>
      </c>
      <c r="J6168">
        <f>(Sales[[#This Row],[Selling Price Per Commodity]]-VLOOKUP(C6168,Products!A:E,4, FALSE))*Sales[[#This Row],[Quantity]]/10</f>
        <v>-27.96200000000001</v>
      </c>
      <c r="K6168">
        <f>WEEKDAY(Sales[[#This Row],[Date and Time]],2)</f>
        <v>4</v>
      </c>
    </row>
    <row r="6169" spans="1:11" x14ac:dyDescent="0.3">
      <c r="A6169" t="s">
        <v>9637</v>
      </c>
      <c r="B6169" s="1">
        <v>45520.407256944447</v>
      </c>
      <c r="C6169" t="s">
        <v>3282</v>
      </c>
      <c r="D6169" t="s">
        <v>2509</v>
      </c>
      <c r="E6169" t="s">
        <v>3464</v>
      </c>
      <c r="F6169" t="s">
        <v>3476</v>
      </c>
      <c r="G6169">
        <v>1034.24</v>
      </c>
      <c r="H6169">
        <v>4</v>
      </c>
      <c r="I6169">
        <f t="shared" si="96"/>
        <v>258.56</v>
      </c>
      <c r="J6169">
        <f>(Sales[[#This Row],[Selling Price Per Commodity]]-VLOOKUP(C6169,Products!A:E,4, FALSE))*Sales[[#This Row],[Quantity]]/10</f>
        <v>-179.48</v>
      </c>
      <c r="K6169">
        <f>WEEKDAY(Sales[[#This Row],[Date and Time]],2)</f>
        <v>5</v>
      </c>
    </row>
    <row r="6170" spans="1:11" x14ac:dyDescent="0.3">
      <c r="A6170" t="s">
        <v>9638</v>
      </c>
      <c r="B6170" s="1">
        <v>45526.108784722222</v>
      </c>
      <c r="C6170" t="s">
        <v>3364</v>
      </c>
      <c r="D6170" t="s">
        <v>833</v>
      </c>
      <c r="E6170" t="s">
        <v>3471</v>
      </c>
      <c r="F6170" t="s">
        <v>3472</v>
      </c>
      <c r="G6170">
        <v>316.60000000000002</v>
      </c>
      <c r="H6170">
        <v>7</v>
      </c>
      <c r="I6170">
        <f t="shared" si="96"/>
        <v>45.228571428571435</v>
      </c>
      <c r="J6170">
        <f>(Sales[[#This Row],[Selling Price Per Commodity]]-VLOOKUP(C6170,Products!A:E,4, FALSE))*Sales[[#This Row],[Quantity]]/10</f>
        <v>-508.65600000000006</v>
      </c>
      <c r="K6170">
        <f>WEEKDAY(Sales[[#This Row],[Date and Time]],2)</f>
        <v>4</v>
      </c>
    </row>
    <row r="6171" spans="1:11" x14ac:dyDescent="0.3">
      <c r="A6171" t="s">
        <v>9639</v>
      </c>
      <c r="B6171" s="1">
        <v>45321.679490740738</v>
      </c>
      <c r="C6171" t="s">
        <v>3320</v>
      </c>
      <c r="D6171" t="s">
        <v>1975</v>
      </c>
      <c r="E6171" t="s">
        <v>3461</v>
      </c>
      <c r="F6171" t="s">
        <v>3469</v>
      </c>
      <c r="G6171">
        <v>29.83</v>
      </c>
      <c r="H6171">
        <v>5</v>
      </c>
      <c r="I6171">
        <f t="shared" si="96"/>
        <v>5.9659999999999993</v>
      </c>
      <c r="J6171">
        <f>(Sales[[#This Row],[Selling Price Per Commodity]]-VLOOKUP(C6171,Products!A:E,4, FALSE))*Sales[[#This Row],[Quantity]]/10</f>
        <v>-436.387</v>
      </c>
      <c r="K6171">
        <f>WEEKDAY(Sales[[#This Row],[Date and Time]],2)</f>
        <v>2</v>
      </c>
    </row>
    <row r="6172" spans="1:11" x14ac:dyDescent="0.3">
      <c r="A6172" t="s">
        <v>9640</v>
      </c>
      <c r="B6172" s="1">
        <v>45484.175821759258</v>
      </c>
      <c r="C6172" t="s">
        <v>3452</v>
      </c>
      <c r="D6172" t="s">
        <v>2070</v>
      </c>
      <c r="E6172" t="s">
        <v>3466</v>
      </c>
      <c r="F6172" t="s">
        <v>3469</v>
      </c>
      <c r="G6172">
        <v>1662.58</v>
      </c>
      <c r="H6172">
        <v>10</v>
      </c>
      <c r="I6172">
        <f t="shared" si="96"/>
        <v>166.25799999999998</v>
      </c>
      <c r="J6172">
        <f>(Sales[[#This Row],[Selling Price Per Commodity]]-VLOOKUP(C6172,Products!A:E,4, FALSE))*Sales[[#This Row],[Quantity]]/10</f>
        <v>-740.81200000000013</v>
      </c>
      <c r="K6172">
        <f>WEEKDAY(Sales[[#This Row],[Date and Time]],2)</f>
        <v>4</v>
      </c>
    </row>
    <row r="6173" spans="1:11" x14ac:dyDescent="0.3">
      <c r="A6173" t="s">
        <v>9641</v>
      </c>
      <c r="B6173" s="1">
        <v>45398.147013888891</v>
      </c>
      <c r="C6173" t="s">
        <v>3334</v>
      </c>
      <c r="D6173" t="s">
        <v>1439</v>
      </c>
      <c r="E6173" t="s">
        <v>3464</v>
      </c>
      <c r="F6173" t="s">
        <v>3467</v>
      </c>
      <c r="G6173">
        <v>833.99</v>
      </c>
      <c r="H6173">
        <v>2</v>
      </c>
      <c r="I6173">
        <f t="shared" si="96"/>
        <v>416.995</v>
      </c>
      <c r="J6173">
        <f>(Sales[[#This Row],[Selling Price Per Commodity]]-VLOOKUP(C6173,Products!A:E,4, FALSE))*Sales[[#This Row],[Quantity]]/10</f>
        <v>41.774999999999999</v>
      </c>
      <c r="K6173">
        <f>WEEKDAY(Sales[[#This Row],[Date and Time]],2)</f>
        <v>2</v>
      </c>
    </row>
    <row r="6174" spans="1:11" x14ac:dyDescent="0.3">
      <c r="A6174" t="s">
        <v>9642</v>
      </c>
      <c r="B6174" s="1">
        <v>45324.437731481485</v>
      </c>
      <c r="C6174" t="s">
        <v>3241</v>
      </c>
      <c r="D6174" t="s">
        <v>2117</v>
      </c>
      <c r="E6174" t="s">
        <v>3461</v>
      </c>
      <c r="F6174" t="s">
        <v>3472</v>
      </c>
      <c r="G6174">
        <v>36.22</v>
      </c>
      <c r="H6174">
        <v>10</v>
      </c>
      <c r="I6174">
        <f t="shared" si="96"/>
        <v>3.6219999999999999</v>
      </c>
      <c r="J6174">
        <f>(Sales[[#This Row],[Selling Price Per Commodity]]-VLOOKUP(C6174,Products!A:E,4, FALSE))*Sales[[#This Row],[Quantity]]/10</f>
        <v>-591.88800000000003</v>
      </c>
      <c r="K6174">
        <f>WEEKDAY(Sales[[#This Row],[Date and Time]],2)</f>
        <v>5</v>
      </c>
    </row>
    <row r="6175" spans="1:11" x14ac:dyDescent="0.3">
      <c r="A6175" t="s">
        <v>9643</v>
      </c>
      <c r="B6175" s="1">
        <v>45490.215231481481</v>
      </c>
      <c r="C6175" t="s">
        <v>3399</v>
      </c>
      <c r="D6175" t="s">
        <v>2488</v>
      </c>
      <c r="E6175" t="s">
        <v>3461</v>
      </c>
      <c r="F6175" t="s">
        <v>3462</v>
      </c>
      <c r="G6175">
        <v>279.7</v>
      </c>
      <c r="H6175">
        <v>7</v>
      </c>
      <c r="I6175">
        <f t="shared" si="96"/>
        <v>39.957142857142856</v>
      </c>
      <c r="J6175">
        <f>(Sales[[#This Row],[Selling Price Per Commodity]]-VLOOKUP(C6175,Products!A:E,4, FALSE))*Sales[[#This Row],[Quantity]]/10</f>
        <v>-453.084</v>
      </c>
      <c r="K6175">
        <f>WEEKDAY(Sales[[#This Row],[Date and Time]],2)</f>
        <v>3</v>
      </c>
    </row>
    <row r="6176" spans="1:11" x14ac:dyDescent="0.3">
      <c r="A6176" t="s">
        <v>9644</v>
      </c>
      <c r="B6176" s="1">
        <v>45512.785370370373</v>
      </c>
      <c r="C6176" t="s">
        <v>3354</v>
      </c>
      <c r="D6176" t="s">
        <v>2436</v>
      </c>
      <c r="E6176" t="s">
        <v>3461</v>
      </c>
      <c r="F6176" t="s">
        <v>3476</v>
      </c>
      <c r="G6176">
        <v>1229.79</v>
      </c>
      <c r="H6176">
        <v>2</v>
      </c>
      <c r="I6176">
        <f t="shared" si="96"/>
        <v>614.89499999999998</v>
      </c>
      <c r="J6176">
        <f>(Sales[[#This Row],[Selling Price Per Commodity]]-VLOOKUP(C6176,Products!A:E,4, FALSE))*Sales[[#This Row],[Quantity]]/10</f>
        <v>64.013000000000005</v>
      </c>
      <c r="K6176">
        <f>WEEKDAY(Sales[[#This Row],[Date and Time]],2)</f>
        <v>4</v>
      </c>
    </row>
    <row r="6177" spans="1:11" x14ac:dyDescent="0.3">
      <c r="A6177" t="s">
        <v>9645</v>
      </c>
      <c r="B6177" s="1">
        <v>45606.451840277776</v>
      </c>
      <c r="C6177" t="s">
        <v>3422</v>
      </c>
      <c r="D6177" t="s">
        <v>2925</v>
      </c>
      <c r="E6177" t="s">
        <v>3461</v>
      </c>
      <c r="F6177" t="s">
        <v>3462</v>
      </c>
      <c r="G6177">
        <v>1524.2</v>
      </c>
      <c r="H6177">
        <v>10</v>
      </c>
      <c r="I6177">
        <f t="shared" si="96"/>
        <v>152.42000000000002</v>
      </c>
      <c r="J6177">
        <f>(Sales[[#This Row],[Selling Price Per Commodity]]-VLOOKUP(C6177,Products!A:E,4, FALSE))*Sales[[#This Row],[Quantity]]/10</f>
        <v>-620.03</v>
      </c>
      <c r="K6177">
        <f>WEEKDAY(Sales[[#This Row],[Date and Time]],2)</f>
        <v>7</v>
      </c>
    </row>
    <row r="6178" spans="1:11" x14ac:dyDescent="0.3">
      <c r="A6178" t="s">
        <v>9646</v>
      </c>
      <c r="B6178" s="1">
        <v>45529.209618055553</v>
      </c>
      <c r="C6178" t="s">
        <v>3337</v>
      </c>
      <c r="D6178" t="s">
        <v>2442</v>
      </c>
      <c r="E6178" t="s">
        <v>3479</v>
      </c>
      <c r="F6178" t="s">
        <v>3472</v>
      </c>
      <c r="G6178">
        <v>82.1</v>
      </c>
      <c r="H6178">
        <v>10</v>
      </c>
      <c r="I6178">
        <f t="shared" si="96"/>
        <v>8.2099999999999991</v>
      </c>
      <c r="J6178">
        <f>(Sales[[#This Row],[Selling Price Per Commodity]]-VLOOKUP(C6178,Products!A:E,4, FALSE))*Sales[[#This Row],[Quantity]]/10</f>
        <v>-891.36</v>
      </c>
      <c r="K6178">
        <f>WEEKDAY(Sales[[#This Row],[Date and Time]],2)</f>
        <v>7</v>
      </c>
    </row>
    <row r="6179" spans="1:11" x14ac:dyDescent="0.3">
      <c r="A6179" t="s">
        <v>9647</v>
      </c>
      <c r="B6179" s="1">
        <v>45379.001886574071</v>
      </c>
      <c r="C6179" t="s">
        <v>3255</v>
      </c>
      <c r="D6179" t="s">
        <v>1911</v>
      </c>
      <c r="E6179" t="s">
        <v>3479</v>
      </c>
      <c r="F6179" t="s">
        <v>3476</v>
      </c>
      <c r="G6179">
        <v>1268.82</v>
      </c>
      <c r="H6179">
        <v>1</v>
      </c>
      <c r="I6179">
        <f t="shared" si="96"/>
        <v>1268.82</v>
      </c>
      <c r="J6179">
        <f>(Sales[[#This Row],[Selling Price Per Commodity]]-VLOOKUP(C6179,Products!A:E,4, FALSE))*Sales[[#This Row],[Quantity]]/10</f>
        <v>29.533999999999992</v>
      </c>
      <c r="K6179">
        <f>WEEKDAY(Sales[[#This Row],[Date and Time]],2)</f>
        <v>4</v>
      </c>
    </row>
    <row r="6180" spans="1:11" x14ac:dyDescent="0.3">
      <c r="A6180" t="s">
        <v>9648</v>
      </c>
      <c r="B6180" s="1">
        <v>45414.607777777775</v>
      </c>
      <c r="C6180" t="s">
        <v>3324</v>
      </c>
      <c r="D6180" t="s">
        <v>2598</v>
      </c>
      <c r="E6180" t="s">
        <v>3466</v>
      </c>
      <c r="F6180" t="s">
        <v>3476</v>
      </c>
      <c r="G6180">
        <v>565.5</v>
      </c>
      <c r="H6180">
        <v>9</v>
      </c>
      <c r="I6180">
        <f t="shared" si="96"/>
        <v>62.833333333333336</v>
      </c>
      <c r="J6180">
        <f>(Sales[[#This Row],[Selling Price Per Commodity]]-VLOOKUP(C6180,Products!A:E,4, FALSE))*Sales[[#This Row],[Quantity]]/10</f>
        <v>-328.51500000000004</v>
      </c>
      <c r="K6180">
        <f>WEEKDAY(Sales[[#This Row],[Date and Time]],2)</f>
        <v>4</v>
      </c>
    </row>
    <row r="6181" spans="1:11" x14ac:dyDescent="0.3">
      <c r="A6181" t="s">
        <v>9649</v>
      </c>
      <c r="B6181" s="1">
        <v>45583.62127314815</v>
      </c>
      <c r="C6181" t="s">
        <v>3237</v>
      </c>
      <c r="D6181" t="s">
        <v>881</v>
      </c>
      <c r="E6181" t="s">
        <v>3464</v>
      </c>
      <c r="F6181" t="s">
        <v>3469</v>
      </c>
      <c r="G6181">
        <v>1326.33</v>
      </c>
      <c r="H6181">
        <v>6</v>
      </c>
      <c r="I6181">
        <f t="shared" si="96"/>
        <v>221.05499999999998</v>
      </c>
      <c r="J6181">
        <f>(Sales[[#This Row],[Selling Price Per Commodity]]-VLOOKUP(C6181,Products!A:E,4, FALSE))*Sales[[#This Row],[Quantity]]/10</f>
        <v>-155.96700000000004</v>
      </c>
      <c r="K6181">
        <f>WEEKDAY(Sales[[#This Row],[Date and Time]],2)</f>
        <v>5</v>
      </c>
    </row>
    <row r="6182" spans="1:11" x14ac:dyDescent="0.3">
      <c r="A6182" t="s">
        <v>9650</v>
      </c>
      <c r="B6182" s="1">
        <v>45533.918043981481</v>
      </c>
      <c r="C6182" t="s">
        <v>3412</v>
      </c>
      <c r="D6182" t="s">
        <v>830</v>
      </c>
      <c r="E6182" t="s">
        <v>3479</v>
      </c>
      <c r="F6182" t="s">
        <v>3472</v>
      </c>
      <c r="G6182">
        <v>1231.6300000000001</v>
      </c>
      <c r="H6182">
        <v>8</v>
      </c>
      <c r="I6182">
        <f t="shared" si="96"/>
        <v>153.95375000000001</v>
      </c>
      <c r="J6182">
        <f>(Sales[[#This Row],[Selling Price Per Commodity]]-VLOOKUP(C6182,Products!A:E,4, FALSE))*Sales[[#This Row],[Quantity]]/10</f>
        <v>-53.196999999999981</v>
      </c>
      <c r="K6182">
        <f>WEEKDAY(Sales[[#This Row],[Date and Time]],2)</f>
        <v>4</v>
      </c>
    </row>
    <row r="6183" spans="1:11" x14ac:dyDescent="0.3">
      <c r="A6183" t="s">
        <v>9651</v>
      </c>
      <c r="B6183" s="1">
        <v>45519.168171296296</v>
      </c>
      <c r="C6183" t="s">
        <v>3410</v>
      </c>
      <c r="D6183" t="s">
        <v>2671</v>
      </c>
      <c r="E6183" t="s">
        <v>3479</v>
      </c>
      <c r="F6183" t="s">
        <v>3462</v>
      </c>
      <c r="G6183">
        <v>1067.8599999999999</v>
      </c>
      <c r="H6183">
        <v>10</v>
      </c>
      <c r="I6183">
        <f t="shared" si="96"/>
        <v>106.78599999999999</v>
      </c>
      <c r="J6183">
        <f>(Sales[[#This Row],[Selling Price Per Commodity]]-VLOOKUP(C6183,Products!A:E,4, FALSE))*Sales[[#This Row],[Quantity]]/10</f>
        <v>-45.89400000000002</v>
      </c>
      <c r="K6183">
        <f>WEEKDAY(Sales[[#This Row],[Date and Time]],2)</f>
        <v>4</v>
      </c>
    </row>
    <row r="6184" spans="1:11" x14ac:dyDescent="0.3">
      <c r="A6184" t="s">
        <v>9652</v>
      </c>
      <c r="B6184" s="1">
        <v>45569.940358796295</v>
      </c>
      <c r="C6184" t="s">
        <v>3407</v>
      </c>
      <c r="D6184" t="s">
        <v>2895</v>
      </c>
      <c r="E6184" t="s">
        <v>3471</v>
      </c>
      <c r="F6184" t="s">
        <v>3472</v>
      </c>
      <c r="G6184">
        <v>351.22</v>
      </c>
      <c r="H6184">
        <v>7</v>
      </c>
      <c r="I6184">
        <f t="shared" si="96"/>
        <v>50.174285714285716</v>
      </c>
      <c r="J6184">
        <f>(Sales[[#This Row],[Selling Price Per Commodity]]-VLOOKUP(C6184,Products!A:E,4, FALSE))*Sales[[#This Row],[Quantity]]/10</f>
        <v>8.8510000000000009</v>
      </c>
      <c r="K6184">
        <f>WEEKDAY(Sales[[#This Row],[Date and Time]],2)</f>
        <v>5</v>
      </c>
    </row>
    <row r="6185" spans="1:11" x14ac:dyDescent="0.3">
      <c r="A6185" t="s">
        <v>9653</v>
      </c>
      <c r="B6185" s="1">
        <v>45384.106874999998</v>
      </c>
      <c r="C6185" t="s">
        <v>3237</v>
      </c>
      <c r="D6185" t="s">
        <v>1201</v>
      </c>
      <c r="E6185" t="s">
        <v>3479</v>
      </c>
      <c r="F6185" t="s">
        <v>3472</v>
      </c>
      <c r="G6185">
        <v>1812.61</v>
      </c>
      <c r="H6185">
        <v>4</v>
      </c>
      <c r="I6185">
        <f t="shared" si="96"/>
        <v>453.15249999999997</v>
      </c>
      <c r="J6185">
        <f>(Sales[[#This Row],[Selling Price Per Commodity]]-VLOOKUP(C6185,Products!A:E,4, FALSE))*Sales[[#This Row],[Quantity]]/10</f>
        <v>-11.13900000000001</v>
      </c>
      <c r="K6185">
        <f>WEEKDAY(Sales[[#This Row],[Date and Time]],2)</f>
        <v>2</v>
      </c>
    </row>
    <row r="6186" spans="1:11" x14ac:dyDescent="0.3">
      <c r="A6186" t="s">
        <v>9654</v>
      </c>
      <c r="B6186" s="1">
        <v>45304.414884259262</v>
      </c>
      <c r="C6186" t="s">
        <v>3437</v>
      </c>
      <c r="D6186" t="s">
        <v>1380</v>
      </c>
      <c r="E6186" t="s">
        <v>3466</v>
      </c>
      <c r="F6186" t="s">
        <v>3472</v>
      </c>
      <c r="G6186">
        <v>1370.99</v>
      </c>
      <c r="H6186">
        <v>6</v>
      </c>
      <c r="I6186">
        <f t="shared" si="96"/>
        <v>228.49833333333333</v>
      </c>
      <c r="J6186">
        <f>(Sales[[#This Row],[Selling Price Per Commodity]]-VLOOKUP(C6186,Products!A:E,4, FALSE))*Sales[[#This Row],[Quantity]]/10</f>
        <v>-454.90899999999999</v>
      </c>
      <c r="K6186">
        <f>WEEKDAY(Sales[[#This Row],[Date and Time]],2)</f>
        <v>6</v>
      </c>
    </row>
    <row r="6187" spans="1:11" x14ac:dyDescent="0.3">
      <c r="A6187" t="s">
        <v>9655</v>
      </c>
      <c r="B6187" s="1">
        <v>45396.649224537039</v>
      </c>
      <c r="C6187" t="s">
        <v>3382</v>
      </c>
      <c r="D6187" t="s">
        <v>889</v>
      </c>
      <c r="E6187" t="s">
        <v>3461</v>
      </c>
      <c r="F6187" t="s">
        <v>3467</v>
      </c>
      <c r="G6187">
        <v>573.65</v>
      </c>
      <c r="H6187">
        <v>1</v>
      </c>
      <c r="I6187">
        <f t="shared" si="96"/>
        <v>573.65</v>
      </c>
      <c r="J6187">
        <f>(Sales[[#This Row],[Selling Price Per Commodity]]-VLOOKUP(C6187,Products!A:E,4, FALSE))*Sales[[#This Row],[Quantity]]/10</f>
        <v>50.567999999999998</v>
      </c>
      <c r="K6187">
        <f>WEEKDAY(Sales[[#This Row],[Date and Time]],2)</f>
        <v>7</v>
      </c>
    </row>
    <row r="6188" spans="1:11" x14ac:dyDescent="0.3">
      <c r="A6188" t="s">
        <v>9656</v>
      </c>
      <c r="B6188" s="1">
        <v>45478.355405092596</v>
      </c>
      <c r="C6188" t="s">
        <v>3311</v>
      </c>
      <c r="D6188" t="s">
        <v>2313</v>
      </c>
      <c r="E6188" t="s">
        <v>3461</v>
      </c>
      <c r="F6188" t="s">
        <v>3467</v>
      </c>
      <c r="G6188">
        <v>733.31</v>
      </c>
      <c r="H6188">
        <v>1</v>
      </c>
      <c r="I6188">
        <f t="shared" si="96"/>
        <v>733.31</v>
      </c>
      <c r="J6188">
        <f>(Sales[[#This Row],[Selling Price Per Commodity]]-VLOOKUP(C6188,Products!A:E,4, FALSE))*Sales[[#This Row],[Quantity]]/10</f>
        <v>-22.857000000000006</v>
      </c>
      <c r="K6188">
        <f>WEEKDAY(Sales[[#This Row],[Date and Time]],2)</f>
        <v>5</v>
      </c>
    </row>
    <row r="6189" spans="1:11" x14ac:dyDescent="0.3">
      <c r="A6189" t="s">
        <v>9657</v>
      </c>
      <c r="B6189" s="1">
        <v>45305.144814814812</v>
      </c>
      <c r="C6189" t="s">
        <v>3278</v>
      </c>
      <c r="D6189" t="s">
        <v>1614</v>
      </c>
      <c r="E6189" t="s">
        <v>3471</v>
      </c>
      <c r="F6189" t="s">
        <v>3469</v>
      </c>
      <c r="G6189">
        <v>1270.76</v>
      </c>
      <c r="H6189">
        <v>9</v>
      </c>
      <c r="I6189">
        <f t="shared" si="96"/>
        <v>141.19555555555556</v>
      </c>
      <c r="J6189">
        <f>(Sales[[#This Row],[Selling Price Per Commodity]]-VLOOKUP(C6189,Products!A:E,4, FALSE))*Sales[[#This Row],[Quantity]]/10</f>
        <v>-170.38299999999998</v>
      </c>
      <c r="K6189">
        <f>WEEKDAY(Sales[[#This Row],[Date and Time]],2)</f>
        <v>7</v>
      </c>
    </row>
    <row r="6190" spans="1:11" x14ac:dyDescent="0.3">
      <c r="A6190" t="s">
        <v>9658</v>
      </c>
      <c r="B6190" s="1">
        <v>45345.969085648147</v>
      </c>
      <c r="C6190" t="s">
        <v>3419</v>
      </c>
      <c r="D6190" t="s">
        <v>2553</v>
      </c>
      <c r="E6190" t="s">
        <v>3479</v>
      </c>
      <c r="F6190" t="s">
        <v>3467</v>
      </c>
      <c r="G6190">
        <v>900.17</v>
      </c>
      <c r="H6190">
        <v>8</v>
      </c>
      <c r="I6190">
        <f t="shared" si="96"/>
        <v>112.52124999999999</v>
      </c>
      <c r="J6190">
        <f>(Sales[[#This Row],[Selling Price Per Commodity]]-VLOOKUP(C6190,Products!A:E,4, FALSE))*Sales[[#This Row],[Quantity]]/10</f>
        <v>-650.24700000000007</v>
      </c>
      <c r="K6190">
        <f>WEEKDAY(Sales[[#This Row],[Date and Time]],2)</f>
        <v>5</v>
      </c>
    </row>
    <row r="6191" spans="1:11" x14ac:dyDescent="0.3">
      <c r="A6191" t="s">
        <v>9659</v>
      </c>
      <c r="B6191" s="1">
        <v>45374.767094907409</v>
      </c>
      <c r="C6191" t="s">
        <v>3214</v>
      </c>
      <c r="D6191" t="s">
        <v>1417</v>
      </c>
      <c r="E6191" t="s">
        <v>3471</v>
      </c>
      <c r="F6191" t="s">
        <v>3462</v>
      </c>
      <c r="G6191">
        <v>391.23</v>
      </c>
      <c r="H6191">
        <v>3</v>
      </c>
      <c r="I6191">
        <f t="shared" si="96"/>
        <v>130.41</v>
      </c>
      <c r="J6191">
        <f>(Sales[[#This Row],[Selling Price Per Commodity]]-VLOOKUP(C6191,Products!A:E,4, FALSE))*Sales[[#This Row],[Quantity]]/10</f>
        <v>-91.463999999999999</v>
      </c>
      <c r="K6191">
        <f>WEEKDAY(Sales[[#This Row],[Date and Time]],2)</f>
        <v>6</v>
      </c>
    </row>
    <row r="6192" spans="1:11" x14ac:dyDescent="0.3">
      <c r="A6192" t="s">
        <v>9660</v>
      </c>
      <c r="B6192" s="1">
        <v>45540.817094907405</v>
      </c>
      <c r="C6192" t="s">
        <v>3370</v>
      </c>
      <c r="D6192" t="s">
        <v>1125</v>
      </c>
      <c r="E6192" t="s">
        <v>3464</v>
      </c>
      <c r="F6192" t="s">
        <v>3469</v>
      </c>
      <c r="G6192">
        <v>1043.01</v>
      </c>
      <c r="H6192">
        <v>4</v>
      </c>
      <c r="I6192">
        <f t="shared" si="96"/>
        <v>260.7525</v>
      </c>
      <c r="J6192">
        <f>(Sales[[#This Row],[Selling Price Per Commodity]]-VLOOKUP(C6192,Products!A:E,4, FALSE))*Sales[[#This Row],[Quantity]]/10</f>
        <v>-144.28300000000002</v>
      </c>
      <c r="K6192">
        <f>WEEKDAY(Sales[[#This Row],[Date and Time]],2)</f>
        <v>4</v>
      </c>
    </row>
    <row r="6193" spans="1:11" x14ac:dyDescent="0.3">
      <c r="A6193" t="s">
        <v>9661</v>
      </c>
      <c r="B6193" s="1">
        <v>45523.934918981482</v>
      </c>
      <c r="C6193" t="s">
        <v>3321</v>
      </c>
      <c r="D6193" t="s">
        <v>1116</v>
      </c>
      <c r="E6193" t="s">
        <v>3461</v>
      </c>
      <c r="F6193" t="s">
        <v>3469</v>
      </c>
      <c r="G6193">
        <v>34.299999999999997</v>
      </c>
      <c r="H6193">
        <v>6</v>
      </c>
      <c r="I6193">
        <f t="shared" si="96"/>
        <v>5.7166666666666659</v>
      </c>
      <c r="J6193">
        <f>(Sales[[#This Row],[Selling Price Per Commodity]]-VLOOKUP(C6193,Products!A:E,4, FALSE))*Sales[[#This Row],[Quantity]]/10</f>
        <v>-31.153999999999996</v>
      </c>
      <c r="K6193">
        <f>WEEKDAY(Sales[[#This Row],[Date and Time]],2)</f>
        <v>1</v>
      </c>
    </row>
    <row r="6194" spans="1:11" x14ac:dyDescent="0.3">
      <c r="A6194" t="s">
        <v>9662</v>
      </c>
      <c r="B6194" s="1">
        <v>45575.727002314816</v>
      </c>
      <c r="C6194" t="s">
        <v>3214</v>
      </c>
      <c r="D6194" t="s">
        <v>1628</v>
      </c>
      <c r="E6194" t="s">
        <v>3466</v>
      </c>
      <c r="F6194" t="s">
        <v>3476</v>
      </c>
      <c r="G6194">
        <v>508.53</v>
      </c>
      <c r="H6194">
        <v>7</v>
      </c>
      <c r="I6194">
        <f t="shared" si="96"/>
        <v>72.647142857142853</v>
      </c>
      <c r="J6194">
        <f>(Sales[[#This Row],[Selling Price Per Commodity]]-VLOOKUP(C6194,Products!A:E,4, FALSE))*Sales[[#This Row],[Quantity]]/10</f>
        <v>-253.85</v>
      </c>
      <c r="K6194">
        <f>WEEKDAY(Sales[[#This Row],[Date and Time]],2)</f>
        <v>4</v>
      </c>
    </row>
    <row r="6195" spans="1:11" x14ac:dyDescent="0.3">
      <c r="A6195" t="s">
        <v>9663</v>
      </c>
      <c r="B6195" s="1">
        <v>45459.491597222222</v>
      </c>
      <c r="C6195" t="s">
        <v>3299</v>
      </c>
      <c r="D6195" t="s">
        <v>2316</v>
      </c>
      <c r="E6195" t="s">
        <v>3479</v>
      </c>
      <c r="F6195" t="s">
        <v>3472</v>
      </c>
      <c r="G6195">
        <v>659.84</v>
      </c>
      <c r="H6195">
        <v>2</v>
      </c>
      <c r="I6195">
        <f t="shared" si="96"/>
        <v>329.92</v>
      </c>
      <c r="J6195">
        <f>(Sales[[#This Row],[Selling Price Per Commodity]]-VLOOKUP(C6195,Products!A:E,4, FALSE))*Sales[[#This Row],[Quantity]]/10</f>
        <v>-14.412000000000001</v>
      </c>
      <c r="K6195">
        <f>WEEKDAY(Sales[[#This Row],[Date and Time]],2)</f>
        <v>7</v>
      </c>
    </row>
    <row r="6196" spans="1:11" x14ac:dyDescent="0.3">
      <c r="A6196" t="s">
        <v>9664</v>
      </c>
      <c r="B6196" s="1">
        <v>45367.066203703704</v>
      </c>
      <c r="C6196" t="s">
        <v>3266</v>
      </c>
      <c r="D6196" t="s">
        <v>1204</v>
      </c>
      <c r="E6196" t="s">
        <v>3471</v>
      </c>
      <c r="F6196" t="s">
        <v>3469</v>
      </c>
      <c r="G6196">
        <v>838.52</v>
      </c>
      <c r="H6196">
        <v>8</v>
      </c>
      <c r="I6196">
        <f t="shared" si="96"/>
        <v>104.815</v>
      </c>
      <c r="J6196">
        <f>(Sales[[#This Row],[Selling Price Per Commodity]]-VLOOKUP(C6196,Products!A:E,4, FALSE))*Sales[[#This Row],[Quantity]]/10</f>
        <v>49.923999999999999</v>
      </c>
      <c r="K6196">
        <f>WEEKDAY(Sales[[#This Row],[Date and Time]],2)</f>
        <v>6</v>
      </c>
    </row>
    <row r="6197" spans="1:11" x14ac:dyDescent="0.3">
      <c r="A6197" t="s">
        <v>9665</v>
      </c>
      <c r="B6197" s="1">
        <v>45439.522152777776</v>
      </c>
      <c r="C6197" t="s">
        <v>3276</v>
      </c>
      <c r="D6197" t="s">
        <v>929</v>
      </c>
      <c r="E6197" t="s">
        <v>3471</v>
      </c>
      <c r="F6197" t="s">
        <v>3476</v>
      </c>
      <c r="G6197">
        <v>841.37</v>
      </c>
      <c r="H6197">
        <v>1</v>
      </c>
      <c r="I6197">
        <f t="shared" si="96"/>
        <v>841.37</v>
      </c>
      <c r="J6197">
        <f>(Sales[[#This Row],[Selling Price Per Commodity]]-VLOOKUP(C6197,Products!A:E,4, FALSE))*Sales[[#This Row],[Quantity]]/10</f>
        <v>10.496000000000004</v>
      </c>
      <c r="K6197">
        <f>WEEKDAY(Sales[[#This Row],[Date and Time]],2)</f>
        <v>1</v>
      </c>
    </row>
    <row r="6198" spans="1:11" x14ac:dyDescent="0.3">
      <c r="A6198" t="s">
        <v>9666</v>
      </c>
      <c r="B6198" s="1">
        <v>45405.052523148152</v>
      </c>
      <c r="C6198" t="s">
        <v>3386</v>
      </c>
      <c r="D6198" t="s">
        <v>1819</v>
      </c>
      <c r="E6198" t="s">
        <v>3479</v>
      </c>
      <c r="F6198" t="s">
        <v>3469</v>
      </c>
      <c r="G6198">
        <v>1287.58</v>
      </c>
      <c r="H6198">
        <v>9</v>
      </c>
      <c r="I6198">
        <f t="shared" si="96"/>
        <v>143.06444444444443</v>
      </c>
      <c r="J6198">
        <f>(Sales[[#This Row],[Selling Price Per Commodity]]-VLOOKUP(C6198,Products!A:E,4, FALSE))*Sales[[#This Row],[Quantity]]/10</f>
        <v>-547.38499999999999</v>
      </c>
      <c r="K6198">
        <f>WEEKDAY(Sales[[#This Row],[Date and Time]],2)</f>
        <v>2</v>
      </c>
    </row>
    <row r="6199" spans="1:11" x14ac:dyDescent="0.3">
      <c r="A6199" t="s">
        <v>9667</v>
      </c>
      <c r="B6199" s="1">
        <v>45498.682337962964</v>
      </c>
      <c r="C6199" t="s">
        <v>3407</v>
      </c>
      <c r="D6199" t="s">
        <v>2910</v>
      </c>
      <c r="E6199" t="s">
        <v>3471</v>
      </c>
      <c r="F6199" t="s">
        <v>3476</v>
      </c>
      <c r="G6199">
        <v>1379.05</v>
      </c>
      <c r="H6199">
        <v>10</v>
      </c>
      <c r="I6199">
        <f t="shared" si="96"/>
        <v>137.905</v>
      </c>
      <c r="J6199">
        <f>(Sales[[#This Row],[Selling Price Per Commodity]]-VLOOKUP(C6199,Products!A:E,4, FALSE))*Sales[[#This Row],[Quantity]]/10</f>
        <v>100.375</v>
      </c>
      <c r="K6199">
        <f>WEEKDAY(Sales[[#This Row],[Date and Time]],2)</f>
        <v>4</v>
      </c>
    </row>
    <row r="6200" spans="1:11" x14ac:dyDescent="0.3">
      <c r="A6200" t="s">
        <v>9668</v>
      </c>
      <c r="B6200" s="1">
        <v>45466.825590277775</v>
      </c>
      <c r="C6200" t="s">
        <v>3343</v>
      </c>
      <c r="D6200" t="s">
        <v>3025</v>
      </c>
      <c r="E6200" t="s">
        <v>3464</v>
      </c>
      <c r="F6200" t="s">
        <v>3476</v>
      </c>
      <c r="G6200">
        <v>887.94</v>
      </c>
      <c r="H6200">
        <v>10</v>
      </c>
      <c r="I6200">
        <f t="shared" si="96"/>
        <v>88.794000000000011</v>
      </c>
      <c r="J6200">
        <f>(Sales[[#This Row],[Selling Price Per Commodity]]-VLOOKUP(C6200,Products!A:E,4, FALSE))*Sales[[#This Row],[Quantity]]/10</f>
        <v>-17.115999999999985</v>
      </c>
      <c r="K6200">
        <f>WEEKDAY(Sales[[#This Row],[Date and Time]],2)</f>
        <v>7</v>
      </c>
    </row>
    <row r="6201" spans="1:11" x14ac:dyDescent="0.3">
      <c r="A6201" t="s">
        <v>9669</v>
      </c>
      <c r="B6201" s="1">
        <v>45458.274664351855</v>
      </c>
      <c r="C6201" t="s">
        <v>3394</v>
      </c>
      <c r="D6201" t="s">
        <v>1804</v>
      </c>
      <c r="E6201" t="s">
        <v>3464</v>
      </c>
      <c r="F6201" t="s">
        <v>3476</v>
      </c>
      <c r="G6201">
        <v>1514.37</v>
      </c>
      <c r="H6201">
        <v>7</v>
      </c>
      <c r="I6201">
        <f t="shared" si="96"/>
        <v>216.33857142857141</v>
      </c>
      <c r="J6201">
        <f>(Sales[[#This Row],[Selling Price Per Commodity]]-VLOOKUP(C6201,Products!A:E,4, FALSE))*Sales[[#This Row],[Quantity]]/10</f>
        <v>98.992999999999981</v>
      </c>
      <c r="K6201">
        <f>WEEKDAY(Sales[[#This Row],[Date and Time]],2)</f>
        <v>6</v>
      </c>
    </row>
    <row r="6202" spans="1:11" x14ac:dyDescent="0.3">
      <c r="A6202" t="s">
        <v>9670</v>
      </c>
      <c r="B6202" s="1">
        <v>45531.667962962965</v>
      </c>
      <c r="C6202" t="s">
        <v>3362</v>
      </c>
      <c r="D6202" t="s">
        <v>1281</v>
      </c>
      <c r="E6202" t="s">
        <v>3479</v>
      </c>
      <c r="F6202" t="s">
        <v>3476</v>
      </c>
      <c r="G6202">
        <v>1682.12</v>
      </c>
      <c r="H6202">
        <v>2</v>
      </c>
      <c r="I6202">
        <f t="shared" si="96"/>
        <v>841.06</v>
      </c>
      <c r="J6202">
        <f>(Sales[[#This Row],[Selling Price Per Commodity]]-VLOOKUP(C6202,Products!A:E,4, FALSE))*Sales[[#This Row],[Quantity]]/10</f>
        <v>111.67599999999997</v>
      </c>
      <c r="K6202">
        <f>WEEKDAY(Sales[[#This Row],[Date and Time]],2)</f>
        <v>2</v>
      </c>
    </row>
    <row r="6203" spans="1:11" x14ac:dyDescent="0.3">
      <c r="A6203" t="s">
        <v>9671</v>
      </c>
      <c r="B6203" s="1">
        <v>45428.243935185186</v>
      </c>
      <c r="C6203" t="s">
        <v>3429</v>
      </c>
      <c r="D6203" t="s">
        <v>2598</v>
      </c>
      <c r="E6203" t="s">
        <v>3464</v>
      </c>
      <c r="F6203" t="s">
        <v>3469</v>
      </c>
      <c r="G6203">
        <v>1145.0899999999999</v>
      </c>
      <c r="H6203">
        <v>2</v>
      </c>
      <c r="I6203">
        <f t="shared" si="96"/>
        <v>572.54499999999996</v>
      </c>
      <c r="J6203">
        <f>(Sales[[#This Row],[Selling Price Per Commodity]]-VLOOKUP(C6203,Products!A:E,4, FALSE))*Sales[[#This Row],[Quantity]]/10</f>
        <v>-16.267000000000007</v>
      </c>
      <c r="K6203">
        <f>WEEKDAY(Sales[[#This Row],[Date and Time]],2)</f>
        <v>4</v>
      </c>
    </row>
    <row r="6204" spans="1:11" x14ac:dyDescent="0.3">
      <c r="A6204" t="s">
        <v>9672</v>
      </c>
      <c r="B6204" s="1">
        <v>45490.536608796298</v>
      </c>
      <c r="C6204" t="s">
        <v>3324</v>
      </c>
      <c r="D6204" t="s">
        <v>3046</v>
      </c>
      <c r="E6204" t="s">
        <v>3464</v>
      </c>
      <c r="F6204" t="s">
        <v>3472</v>
      </c>
      <c r="G6204">
        <v>1067.5999999999999</v>
      </c>
      <c r="H6204">
        <v>10</v>
      </c>
      <c r="I6204">
        <f t="shared" si="96"/>
        <v>106.75999999999999</v>
      </c>
      <c r="J6204">
        <f>(Sales[[#This Row],[Selling Price Per Commodity]]-VLOOKUP(C6204,Products!A:E,4, FALSE))*Sales[[#This Row],[Quantity]]/10</f>
        <v>-321.09000000000003</v>
      </c>
      <c r="K6204">
        <f>WEEKDAY(Sales[[#This Row],[Date and Time]],2)</f>
        <v>3</v>
      </c>
    </row>
    <row r="6205" spans="1:11" x14ac:dyDescent="0.3">
      <c r="A6205" t="s">
        <v>9673</v>
      </c>
      <c r="B6205" s="1">
        <v>45552.999641203707</v>
      </c>
      <c r="C6205" t="s">
        <v>3441</v>
      </c>
      <c r="D6205" t="s">
        <v>2236</v>
      </c>
      <c r="E6205" t="s">
        <v>3471</v>
      </c>
      <c r="F6205" t="s">
        <v>3462</v>
      </c>
      <c r="G6205">
        <v>1099.0899999999999</v>
      </c>
      <c r="H6205">
        <v>10</v>
      </c>
      <c r="I6205">
        <f t="shared" si="96"/>
        <v>109.90899999999999</v>
      </c>
      <c r="J6205">
        <f>(Sales[[#This Row],[Selling Price Per Commodity]]-VLOOKUP(C6205,Products!A:E,4, FALSE))*Sales[[#This Row],[Quantity]]/10</f>
        <v>-215.571</v>
      </c>
      <c r="K6205">
        <f>WEEKDAY(Sales[[#This Row],[Date and Time]],2)</f>
        <v>2</v>
      </c>
    </row>
    <row r="6206" spans="1:11" x14ac:dyDescent="0.3">
      <c r="A6206" t="s">
        <v>9674</v>
      </c>
      <c r="B6206" s="1">
        <v>45445.825324074074</v>
      </c>
      <c r="C6206" t="s">
        <v>3378</v>
      </c>
      <c r="D6206" t="s">
        <v>2105</v>
      </c>
      <c r="E6206" t="s">
        <v>3461</v>
      </c>
      <c r="F6206" t="s">
        <v>3472</v>
      </c>
      <c r="G6206">
        <v>818.83</v>
      </c>
      <c r="H6206">
        <v>7</v>
      </c>
      <c r="I6206">
        <f t="shared" si="96"/>
        <v>116.97571428571429</v>
      </c>
      <c r="J6206">
        <f>(Sales[[#This Row],[Selling Price Per Commodity]]-VLOOKUP(C6206,Products!A:E,4, FALSE))*Sales[[#This Row],[Quantity]]/10</f>
        <v>-168.892</v>
      </c>
      <c r="K6206">
        <f>WEEKDAY(Sales[[#This Row],[Date and Time]],2)</f>
        <v>7</v>
      </c>
    </row>
    <row r="6207" spans="1:11" x14ac:dyDescent="0.3">
      <c r="A6207" t="s">
        <v>9675</v>
      </c>
      <c r="B6207" s="1">
        <v>45326.317256944443</v>
      </c>
      <c r="C6207" t="s">
        <v>3326</v>
      </c>
      <c r="D6207" t="s">
        <v>1476</v>
      </c>
      <c r="E6207" t="s">
        <v>3464</v>
      </c>
      <c r="F6207" t="s">
        <v>3467</v>
      </c>
      <c r="G6207">
        <v>628.63</v>
      </c>
      <c r="H6207">
        <v>3</v>
      </c>
      <c r="I6207">
        <f t="shared" si="96"/>
        <v>209.54333333333332</v>
      </c>
      <c r="J6207">
        <f>(Sales[[#This Row],[Selling Price Per Commodity]]-VLOOKUP(C6207,Products!A:E,4, FALSE))*Sales[[#This Row],[Quantity]]/10</f>
        <v>-148.238</v>
      </c>
      <c r="K6207">
        <f>WEEKDAY(Sales[[#This Row],[Date and Time]],2)</f>
        <v>7</v>
      </c>
    </row>
    <row r="6208" spans="1:11" x14ac:dyDescent="0.3">
      <c r="A6208" t="s">
        <v>9676</v>
      </c>
      <c r="B6208" s="1">
        <v>45538.149074074077</v>
      </c>
      <c r="C6208" t="s">
        <v>3430</v>
      </c>
      <c r="D6208" t="s">
        <v>2004</v>
      </c>
      <c r="E6208" t="s">
        <v>3466</v>
      </c>
      <c r="F6208" t="s">
        <v>3462</v>
      </c>
      <c r="G6208">
        <v>1540.53</v>
      </c>
      <c r="H6208">
        <v>10</v>
      </c>
      <c r="I6208">
        <f t="shared" si="96"/>
        <v>154.053</v>
      </c>
      <c r="J6208">
        <f>(Sales[[#This Row],[Selling Price Per Commodity]]-VLOOKUP(C6208,Products!A:E,4, FALSE))*Sales[[#This Row],[Quantity]]/10</f>
        <v>51.322999999999993</v>
      </c>
      <c r="K6208">
        <f>WEEKDAY(Sales[[#This Row],[Date and Time]],2)</f>
        <v>2</v>
      </c>
    </row>
    <row r="6209" spans="1:11" x14ac:dyDescent="0.3">
      <c r="A6209" t="s">
        <v>9677</v>
      </c>
      <c r="B6209" s="1">
        <v>45563.505590277775</v>
      </c>
      <c r="C6209" t="s">
        <v>3355</v>
      </c>
      <c r="D6209" t="s">
        <v>1482</v>
      </c>
      <c r="E6209" t="s">
        <v>3464</v>
      </c>
      <c r="F6209" t="s">
        <v>3476</v>
      </c>
      <c r="G6209">
        <v>788.04</v>
      </c>
      <c r="H6209">
        <v>4</v>
      </c>
      <c r="I6209">
        <f t="shared" si="96"/>
        <v>197.01</v>
      </c>
      <c r="J6209">
        <f>(Sales[[#This Row],[Selling Price Per Commodity]]-VLOOKUP(C6209,Products!A:E,4, FALSE))*Sales[[#This Row],[Quantity]]/10</f>
        <v>-276.82800000000003</v>
      </c>
      <c r="K6209">
        <f>WEEKDAY(Sales[[#This Row],[Date and Time]],2)</f>
        <v>6</v>
      </c>
    </row>
    <row r="6210" spans="1:11" x14ac:dyDescent="0.3">
      <c r="A6210" t="s">
        <v>9678</v>
      </c>
      <c r="B6210" s="1">
        <v>45526.400833333333</v>
      </c>
      <c r="C6210" t="s">
        <v>3249</v>
      </c>
      <c r="D6210" t="s">
        <v>1607</v>
      </c>
      <c r="E6210" t="s">
        <v>3461</v>
      </c>
      <c r="F6210" t="s">
        <v>3476</v>
      </c>
      <c r="G6210">
        <v>1065.3</v>
      </c>
      <c r="H6210">
        <v>4</v>
      </c>
      <c r="I6210">
        <f t="shared" ref="I6210:I6273" si="97" xml:space="preserve"> G6210/H6210</f>
        <v>266.32499999999999</v>
      </c>
      <c r="J6210">
        <f>(Sales[[#This Row],[Selling Price Per Commodity]]-VLOOKUP(C6210,Products!A:E,4, FALSE))*Sales[[#This Row],[Quantity]]/10</f>
        <v>-240.21800000000002</v>
      </c>
      <c r="K6210">
        <f>WEEKDAY(Sales[[#This Row],[Date and Time]],2)</f>
        <v>4</v>
      </c>
    </row>
    <row r="6211" spans="1:11" x14ac:dyDescent="0.3">
      <c r="A6211" t="s">
        <v>9679</v>
      </c>
      <c r="B6211" s="1">
        <v>45348.454861111109</v>
      </c>
      <c r="C6211" t="s">
        <v>3389</v>
      </c>
      <c r="D6211" t="s">
        <v>142</v>
      </c>
      <c r="E6211" t="s">
        <v>3471</v>
      </c>
      <c r="F6211" t="s">
        <v>3472</v>
      </c>
      <c r="G6211">
        <v>237.85</v>
      </c>
      <c r="H6211">
        <v>5</v>
      </c>
      <c r="I6211">
        <f t="shared" si="97"/>
        <v>47.57</v>
      </c>
      <c r="J6211">
        <f>(Sales[[#This Row],[Selling Price Per Commodity]]-VLOOKUP(C6211,Products!A:E,4, FALSE))*Sales[[#This Row],[Quantity]]/10</f>
        <v>-89.475000000000009</v>
      </c>
      <c r="K6211">
        <f>WEEKDAY(Sales[[#This Row],[Date and Time]],2)</f>
        <v>1</v>
      </c>
    </row>
    <row r="6212" spans="1:11" x14ac:dyDescent="0.3">
      <c r="A6212" t="s">
        <v>9680</v>
      </c>
      <c r="B6212" s="1">
        <v>45367.162534722222</v>
      </c>
      <c r="C6212" t="s">
        <v>3402</v>
      </c>
      <c r="D6212" t="s">
        <v>534</v>
      </c>
      <c r="E6212" t="s">
        <v>3466</v>
      </c>
      <c r="F6212" t="s">
        <v>3467</v>
      </c>
      <c r="G6212">
        <v>624.49</v>
      </c>
      <c r="H6212">
        <v>7</v>
      </c>
      <c r="I6212">
        <f t="shared" si="97"/>
        <v>89.212857142857146</v>
      </c>
      <c r="J6212">
        <f>(Sales[[#This Row],[Selling Price Per Commodity]]-VLOOKUP(C6212,Products!A:E,4, FALSE))*Sales[[#This Row],[Quantity]]/10</f>
        <v>-344.69899999999996</v>
      </c>
      <c r="K6212">
        <f>WEEKDAY(Sales[[#This Row],[Date and Time]],2)</f>
        <v>6</v>
      </c>
    </row>
    <row r="6213" spans="1:11" x14ac:dyDescent="0.3">
      <c r="A6213" t="s">
        <v>9681</v>
      </c>
      <c r="B6213" s="1">
        <v>45540.309629629628</v>
      </c>
      <c r="C6213" t="s">
        <v>3344</v>
      </c>
      <c r="D6213" t="s">
        <v>995</v>
      </c>
      <c r="E6213" t="s">
        <v>3466</v>
      </c>
      <c r="F6213" t="s">
        <v>3472</v>
      </c>
      <c r="G6213">
        <v>1932.17</v>
      </c>
      <c r="H6213">
        <v>1</v>
      </c>
      <c r="I6213">
        <f t="shared" si="97"/>
        <v>1932.17</v>
      </c>
      <c r="J6213">
        <f>(Sales[[#This Row],[Selling Price Per Commodity]]-VLOOKUP(C6213,Products!A:E,4, FALSE))*Sales[[#This Row],[Quantity]]/10</f>
        <v>111.73299999999999</v>
      </c>
      <c r="K6213">
        <f>WEEKDAY(Sales[[#This Row],[Date and Time]],2)</f>
        <v>4</v>
      </c>
    </row>
    <row r="6214" spans="1:11" x14ac:dyDescent="0.3">
      <c r="A6214" t="s">
        <v>9682</v>
      </c>
      <c r="B6214" s="1">
        <v>45592.466493055559</v>
      </c>
      <c r="C6214" t="s">
        <v>3420</v>
      </c>
      <c r="D6214" t="s">
        <v>2792</v>
      </c>
      <c r="E6214" t="s">
        <v>3471</v>
      </c>
      <c r="F6214" t="s">
        <v>3472</v>
      </c>
      <c r="G6214">
        <v>1697.97</v>
      </c>
      <c r="H6214">
        <v>9</v>
      </c>
      <c r="I6214">
        <f t="shared" si="97"/>
        <v>188.66333333333333</v>
      </c>
      <c r="J6214">
        <f>(Sales[[#This Row],[Selling Price Per Commodity]]-VLOOKUP(C6214,Products!A:E,4, FALSE))*Sales[[#This Row],[Quantity]]/10</f>
        <v>-453.42600000000004</v>
      </c>
      <c r="K6214">
        <f>WEEKDAY(Sales[[#This Row],[Date and Time]],2)</f>
        <v>7</v>
      </c>
    </row>
    <row r="6215" spans="1:11" x14ac:dyDescent="0.3">
      <c r="A6215" t="s">
        <v>9683</v>
      </c>
      <c r="B6215" s="1">
        <v>45514.532083333332</v>
      </c>
      <c r="C6215" t="s">
        <v>3322</v>
      </c>
      <c r="D6215" t="s">
        <v>1572</v>
      </c>
      <c r="E6215" t="s">
        <v>3471</v>
      </c>
      <c r="F6215" t="s">
        <v>3467</v>
      </c>
      <c r="G6215">
        <v>1025.5999999999999</v>
      </c>
      <c r="H6215">
        <v>10</v>
      </c>
      <c r="I6215">
        <f t="shared" si="97"/>
        <v>102.55999999999999</v>
      </c>
      <c r="J6215">
        <f>(Sales[[#This Row],[Selling Price Per Commodity]]-VLOOKUP(C6215,Products!A:E,4, FALSE))*Sales[[#This Row],[Quantity]]/10</f>
        <v>67.339999999999989</v>
      </c>
      <c r="K6215">
        <f>WEEKDAY(Sales[[#This Row],[Date and Time]],2)</f>
        <v>6</v>
      </c>
    </row>
    <row r="6216" spans="1:11" x14ac:dyDescent="0.3">
      <c r="A6216" t="s">
        <v>9684</v>
      </c>
      <c r="B6216" s="1">
        <v>45539.219293981485</v>
      </c>
      <c r="C6216" t="s">
        <v>3397</v>
      </c>
      <c r="D6216" t="s">
        <v>1656</v>
      </c>
      <c r="E6216" t="s">
        <v>3479</v>
      </c>
      <c r="F6216" t="s">
        <v>3472</v>
      </c>
      <c r="G6216">
        <v>1406.88</v>
      </c>
      <c r="H6216">
        <v>1</v>
      </c>
      <c r="I6216">
        <f t="shared" si="97"/>
        <v>1406.88</v>
      </c>
      <c r="J6216">
        <f>(Sales[[#This Row],[Selling Price Per Commodity]]-VLOOKUP(C6216,Products!A:E,4, FALSE))*Sales[[#This Row],[Quantity]]/10</f>
        <v>103.715</v>
      </c>
      <c r="K6216">
        <f>WEEKDAY(Sales[[#This Row],[Date and Time]],2)</f>
        <v>3</v>
      </c>
    </row>
    <row r="6217" spans="1:11" x14ac:dyDescent="0.3">
      <c r="A6217" t="s">
        <v>9685</v>
      </c>
      <c r="B6217" s="1">
        <v>45370.29</v>
      </c>
      <c r="C6217" t="s">
        <v>3378</v>
      </c>
      <c r="D6217" t="s">
        <v>3115</v>
      </c>
      <c r="E6217" t="s">
        <v>3471</v>
      </c>
      <c r="F6217" t="s">
        <v>3467</v>
      </c>
      <c r="G6217">
        <v>1704.46</v>
      </c>
      <c r="H6217">
        <v>8</v>
      </c>
      <c r="I6217">
        <f t="shared" si="97"/>
        <v>213.0575</v>
      </c>
      <c r="J6217">
        <f>(Sales[[#This Row],[Selling Price Per Commodity]]-VLOOKUP(C6217,Products!A:E,4, FALSE))*Sales[[#This Row],[Quantity]]/10</f>
        <v>-116.154</v>
      </c>
      <c r="K6217">
        <f>WEEKDAY(Sales[[#This Row],[Date and Time]],2)</f>
        <v>2</v>
      </c>
    </row>
    <row r="6218" spans="1:11" x14ac:dyDescent="0.3">
      <c r="A6218" t="s">
        <v>9686</v>
      </c>
      <c r="B6218" s="1">
        <v>45488.140706018516</v>
      </c>
      <c r="C6218" t="s">
        <v>3273</v>
      </c>
      <c r="D6218" t="s">
        <v>843</v>
      </c>
      <c r="E6218" t="s">
        <v>3461</v>
      </c>
      <c r="F6218" t="s">
        <v>3476</v>
      </c>
      <c r="G6218">
        <v>1283.27</v>
      </c>
      <c r="H6218">
        <v>6</v>
      </c>
      <c r="I6218">
        <f t="shared" si="97"/>
        <v>213.87833333333333</v>
      </c>
      <c r="J6218">
        <f>(Sales[[#This Row],[Selling Price Per Commodity]]-VLOOKUP(C6218,Products!A:E,4, FALSE))*Sales[[#This Row],[Quantity]]/10</f>
        <v>-449.82100000000003</v>
      </c>
      <c r="K6218">
        <f>WEEKDAY(Sales[[#This Row],[Date and Time]],2)</f>
        <v>1</v>
      </c>
    </row>
    <row r="6219" spans="1:11" x14ac:dyDescent="0.3">
      <c r="A6219" t="s">
        <v>9687</v>
      </c>
      <c r="B6219" s="1">
        <v>45581.492719907408</v>
      </c>
      <c r="C6219" t="s">
        <v>3321</v>
      </c>
      <c r="D6219" t="s">
        <v>1635</v>
      </c>
      <c r="E6219" t="s">
        <v>3479</v>
      </c>
      <c r="F6219" t="s">
        <v>3467</v>
      </c>
      <c r="G6219">
        <v>366.94</v>
      </c>
      <c r="H6219">
        <v>5</v>
      </c>
      <c r="I6219">
        <f t="shared" si="97"/>
        <v>73.388000000000005</v>
      </c>
      <c r="J6219">
        <f>(Sales[[#This Row],[Selling Price Per Commodity]]-VLOOKUP(C6219,Products!A:E,4, FALSE))*Sales[[#This Row],[Quantity]]/10</f>
        <v>7.8740000000000023</v>
      </c>
      <c r="K6219">
        <f>WEEKDAY(Sales[[#This Row],[Date and Time]],2)</f>
        <v>3</v>
      </c>
    </row>
    <row r="6220" spans="1:11" x14ac:dyDescent="0.3">
      <c r="A6220" t="s">
        <v>9688</v>
      </c>
      <c r="B6220" s="1">
        <v>45592.456446759257</v>
      </c>
      <c r="C6220" t="s">
        <v>3249</v>
      </c>
      <c r="D6220" t="s">
        <v>2126</v>
      </c>
      <c r="E6220" t="s">
        <v>3461</v>
      </c>
      <c r="F6220" t="s">
        <v>3462</v>
      </c>
      <c r="G6220">
        <v>189.64</v>
      </c>
      <c r="H6220">
        <v>7</v>
      </c>
      <c r="I6220">
        <f t="shared" si="97"/>
        <v>27.091428571428569</v>
      </c>
      <c r="J6220">
        <f>(Sales[[#This Row],[Selling Price Per Commodity]]-VLOOKUP(C6220,Products!A:E,4, FALSE))*Sales[[#This Row],[Quantity]]/10</f>
        <v>-587.84500000000003</v>
      </c>
      <c r="K6220">
        <f>WEEKDAY(Sales[[#This Row],[Date and Time]],2)</f>
        <v>7</v>
      </c>
    </row>
    <row r="6221" spans="1:11" x14ac:dyDescent="0.3">
      <c r="A6221" t="s">
        <v>9689</v>
      </c>
      <c r="B6221" s="1">
        <v>45555.211909722224</v>
      </c>
      <c r="C6221" t="s">
        <v>3349</v>
      </c>
      <c r="D6221" t="s">
        <v>594</v>
      </c>
      <c r="E6221" t="s">
        <v>3461</v>
      </c>
      <c r="F6221" t="s">
        <v>3467</v>
      </c>
      <c r="G6221">
        <v>701.39</v>
      </c>
      <c r="H6221">
        <v>3</v>
      </c>
      <c r="I6221">
        <f t="shared" si="97"/>
        <v>233.79666666666665</v>
      </c>
      <c r="J6221">
        <f>(Sales[[#This Row],[Selling Price Per Commodity]]-VLOOKUP(C6221,Products!A:E,4, FALSE))*Sales[[#This Row],[Quantity]]/10</f>
        <v>-153.673</v>
      </c>
      <c r="K6221">
        <f>WEEKDAY(Sales[[#This Row],[Date and Time]],2)</f>
        <v>5</v>
      </c>
    </row>
    <row r="6222" spans="1:11" x14ac:dyDescent="0.3">
      <c r="A6222" t="s">
        <v>9690</v>
      </c>
      <c r="B6222" s="1">
        <v>45414.043692129628</v>
      </c>
      <c r="C6222" t="s">
        <v>3302</v>
      </c>
      <c r="D6222" t="s">
        <v>2883</v>
      </c>
      <c r="E6222" t="s">
        <v>3471</v>
      </c>
      <c r="F6222" t="s">
        <v>3472</v>
      </c>
      <c r="G6222">
        <v>1406.68</v>
      </c>
      <c r="H6222">
        <v>4</v>
      </c>
      <c r="I6222">
        <f t="shared" si="97"/>
        <v>351.67</v>
      </c>
      <c r="J6222">
        <f>(Sales[[#This Row],[Selling Price Per Commodity]]-VLOOKUP(C6222,Products!A:E,4, FALSE))*Sales[[#This Row],[Quantity]]/10</f>
        <v>112.08000000000001</v>
      </c>
      <c r="K6222">
        <f>WEEKDAY(Sales[[#This Row],[Date and Time]],2)</f>
        <v>4</v>
      </c>
    </row>
    <row r="6223" spans="1:11" x14ac:dyDescent="0.3">
      <c r="A6223" t="s">
        <v>9691</v>
      </c>
      <c r="B6223" s="1">
        <v>45404.104826388888</v>
      </c>
      <c r="C6223" t="s">
        <v>3355</v>
      </c>
      <c r="D6223" t="s">
        <v>2681</v>
      </c>
      <c r="E6223" t="s">
        <v>3461</v>
      </c>
      <c r="F6223" t="s">
        <v>3467</v>
      </c>
      <c r="G6223">
        <v>1636.59</v>
      </c>
      <c r="H6223">
        <v>6</v>
      </c>
      <c r="I6223">
        <f t="shared" si="97"/>
        <v>272.76499999999999</v>
      </c>
      <c r="J6223">
        <f>(Sales[[#This Row],[Selling Price Per Commodity]]-VLOOKUP(C6223,Products!A:E,4, FALSE))*Sales[[#This Row],[Quantity]]/10</f>
        <v>-369.78900000000004</v>
      </c>
      <c r="K6223">
        <f>WEEKDAY(Sales[[#This Row],[Date and Time]],2)</f>
        <v>1</v>
      </c>
    </row>
    <row r="6224" spans="1:11" x14ac:dyDescent="0.3">
      <c r="A6224" t="s">
        <v>9692</v>
      </c>
      <c r="B6224" s="1">
        <v>45414.963842592595</v>
      </c>
      <c r="C6224" t="s">
        <v>3416</v>
      </c>
      <c r="D6224" t="s">
        <v>3078</v>
      </c>
      <c r="E6224" t="s">
        <v>3466</v>
      </c>
      <c r="F6224" t="s">
        <v>3467</v>
      </c>
      <c r="G6224">
        <v>1670.88</v>
      </c>
      <c r="H6224">
        <v>2</v>
      </c>
      <c r="I6224">
        <f t="shared" si="97"/>
        <v>835.44</v>
      </c>
      <c r="J6224">
        <f>(Sales[[#This Row],[Selling Price Per Commodity]]-VLOOKUP(C6224,Products!A:E,4, FALSE))*Sales[[#This Row],[Quantity]]/10</f>
        <v>16.388000000000012</v>
      </c>
      <c r="K6224">
        <f>WEEKDAY(Sales[[#This Row],[Date and Time]],2)</f>
        <v>4</v>
      </c>
    </row>
    <row r="6225" spans="1:11" x14ac:dyDescent="0.3">
      <c r="A6225" t="s">
        <v>9693</v>
      </c>
      <c r="B6225" s="1">
        <v>45492.475416666668</v>
      </c>
      <c r="C6225" t="s">
        <v>3348</v>
      </c>
      <c r="D6225" t="s">
        <v>2607</v>
      </c>
      <c r="E6225" t="s">
        <v>3466</v>
      </c>
      <c r="F6225" t="s">
        <v>3462</v>
      </c>
      <c r="G6225">
        <v>658.23</v>
      </c>
      <c r="H6225">
        <v>2</v>
      </c>
      <c r="I6225">
        <f t="shared" si="97"/>
        <v>329.11500000000001</v>
      </c>
      <c r="J6225">
        <f>(Sales[[#This Row],[Selling Price Per Commodity]]-VLOOKUP(C6225,Products!A:E,4, FALSE))*Sales[[#This Row],[Quantity]]/10</f>
        <v>4.3029999999999973</v>
      </c>
      <c r="K6225">
        <f>WEEKDAY(Sales[[#This Row],[Date and Time]],2)</f>
        <v>5</v>
      </c>
    </row>
    <row r="6226" spans="1:11" x14ac:dyDescent="0.3">
      <c r="A6226" t="s">
        <v>9694</v>
      </c>
      <c r="B6226" s="1">
        <v>45491.498043981483</v>
      </c>
      <c r="C6226" t="s">
        <v>3418</v>
      </c>
      <c r="D6226" t="s">
        <v>2020</v>
      </c>
      <c r="E6226" t="s">
        <v>3466</v>
      </c>
      <c r="F6226" t="s">
        <v>3472</v>
      </c>
      <c r="G6226">
        <v>228.19</v>
      </c>
      <c r="H6226">
        <v>2</v>
      </c>
      <c r="I6226">
        <f t="shared" si="97"/>
        <v>114.095</v>
      </c>
      <c r="J6226">
        <f>(Sales[[#This Row],[Selling Price Per Commodity]]-VLOOKUP(C6226,Products!A:E,4, FALSE))*Sales[[#This Row],[Quantity]]/10</f>
        <v>-89.89500000000001</v>
      </c>
      <c r="K6226">
        <f>WEEKDAY(Sales[[#This Row],[Date and Time]],2)</f>
        <v>4</v>
      </c>
    </row>
    <row r="6227" spans="1:11" x14ac:dyDescent="0.3">
      <c r="A6227" t="s">
        <v>9695</v>
      </c>
      <c r="B6227" s="1">
        <v>45427.437303240738</v>
      </c>
      <c r="C6227" t="s">
        <v>3334</v>
      </c>
      <c r="D6227" t="s">
        <v>2684</v>
      </c>
      <c r="E6227" t="s">
        <v>3471</v>
      </c>
      <c r="F6227" t="s">
        <v>3462</v>
      </c>
      <c r="G6227">
        <v>357.71</v>
      </c>
      <c r="H6227">
        <v>3</v>
      </c>
      <c r="I6227">
        <f t="shared" si="97"/>
        <v>119.23666666666666</v>
      </c>
      <c r="J6227">
        <f>(Sales[[#This Row],[Selling Price Per Commodity]]-VLOOKUP(C6227,Products!A:E,4, FALSE))*Sales[[#This Row],[Quantity]]/10</f>
        <v>-26.665000000000003</v>
      </c>
      <c r="K6227">
        <f>WEEKDAY(Sales[[#This Row],[Date and Time]],2)</f>
        <v>3</v>
      </c>
    </row>
    <row r="6228" spans="1:11" x14ac:dyDescent="0.3">
      <c r="A6228" t="s">
        <v>9696</v>
      </c>
      <c r="B6228" s="1">
        <v>45338.210011574076</v>
      </c>
      <c r="C6228" t="s">
        <v>3452</v>
      </c>
      <c r="D6228" t="s">
        <v>358</v>
      </c>
      <c r="E6228" t="s">
        <v>3471</v>
      </c>
      <c r="F6228" t="s">
        <v>3472</v>
      </c>
      <c r="G6228">
        <v>1611.33</v>
      </c>
      <c r="H6228">
        <v>3</v>
      </c>
      <c r="I6228">
        <f t="shared" si="97"/>
        <v>537.11</v>
      </c>
      <c r="J6228">
        <f>(Sales[[#This Row],[Selling Price Per Commodity]]-VLOOKUP(C6228,Products!A:E,4, FALSE))*Sales[[#This Row],[Quantity]]/10</f>
        <v>-110.98800000000001</v>
      </c>
      <c r="K6228">
        <f>WEEKDAY(Sales[[#This Row],[Date and Time]],2)</f>
        <v>5</v>
      </c>
    </row>
    <row r="6229" spans="1:11" x14ac:dyDescent="0.3">
      <c r="A6229" t="s">
        <v>9697</v>
      </c>
      <c r="B6229" s="1">
        <v>45511.061979166669</v>
      </c>
      <c r="C6229" t="s">
        <v>3450</v>
      </c>
      <c r="D6229" t="s">
        <v>2632</v>
      </c>
      <c r="E6229" t="s">
        <v>3464</v>
      </c>
      <c r="F6229" t="s">
        <v>3469</v>
      </c>
      <c r="G6229">
        <v>430.89</v>
      </c>
      <c r="H6229">
        <v>4</v>
      </c>
      <c r="I6229">
        <f t="shared" si="97"/>
        <v>107.7225</v>
      </c>
      <c r="J6229">
        <f>(Sales[[#This Row],[Selling Price Per Commodity]]-VLOOKUP(C6229,Products!A:E,4, FALSE))*Sales[[#This Row],[Quantity]]/10</f>
        <v>-258.55100000000004</v>
      </c>
      <c r="K6229">
        <f>WEEKDAY(Sales[[#This Row],[Date and Time]],2)</f>
        <v>3</v>
      </c>
    </row>
    <row r="6230" spans="1:11" x14ac:dyDescent="0.3">
      <c r="A6230" t="s">
        <v>9698</v>
      </c>
      <c r="B6230" s="1">
        <v>45319.11215277778</v>
      </c>
      <c r="C6230" t="s">
        <v>3377</v>
      </c>
      <c r="D6230" t="s">
        <v>2207</v>
      </c>
      <c r="E6230" t="s">
        <v>3464</v>
      </c>
      <c r="F6230" t="s">
        <v>3462</v>
      </c>
      <c r="G6230">
        <v>938.44</v>
      </c>
      <c r="H6230">
        <v>4</v>
      </c>
      <c r="I6230">
        <f t="shared" si="97"/>
        <v>234.61</v>
      </c>
      <c r="J6230">
        <f>(Sales[[#This Row],[Selling Price Per Commodity]]-VLOOKUP(C6230,Products!A:E,4, FALSE))*Sales[[#This Row],[Quantity]]/10</f>
        <v>-69.911999999999992</v>
      </c>
      <c r="K6230">
        <f>WEEKDAY(Sales[[#This Row],[Date and Time]],2)</f>
        <v>7</v>
      </c>
    </row>
    <row r="6231" spans="1:11" x14ac:dyDescent="0.3">
      <c r="A6231" t="s">
        <v>9699</v>
      </c>
      <c r="B6231" s="1">
        <v>45299.164166666669</v>
      </c>
      <c r="C6231" t="s">
        <v>3241</v>
      </c>
      <c r="D6231" t="s">
        <v>1887</v>
      </c>
      <c r="E6231" t="s">
        <v>3471</v>
      </c>
      <c r="F6231" t="s">
        <v>3469</v>
      </c>
      <c r="G6231">
        <v>944.11</v>
      </c>
      <c r="H6231">
        <v>2</v>
      </c>
      <c r="I6231">
        <f t="shared" si="97"/>
        <v>472.05500000000001</v>
      </c>
      <c r="J6231">
        <f>(Sales[[#This Row],[Selling Price Per Commodity]]-VLOOKUP(C6231,Products!A:E,4, FALSE))*Sales[[#This Row],[Quantity]]/10</f>
        <v>-24.690999999999995</v>
      </c>
      <c r="K6231">
        <f>WEEKDAY(Sales[[#This Row],[Date and Time]],2)</f>
        <v>1</v>
      </c>
    </row>
    <row r="6232" spans="1:11" x14ac:dyDescent="0.3">
      <c r="A6232" t="s">
        <v>9700</v>
      </c>
      <c r="B6232" s="1">
        <v>45593.851273148146</v>
      </c>
      <c r="C6232" t="s">
        <v>3350</v>
      </c>
      <c r="D6232" t="s">
        <v>507</v>
      </c>
      <c r="E6232" t="s">
        <v>3466</v>
      </c>
      <c r="F6232" t="s">
        <v>3467</v>
      </c>
      <c r="G6232">
        <v>1293.8499999999999</v>
      </c>
      <c r="H6232">
        <v>1</v>
      </c>
      <c r="I6232">
        <f t="shared" si="97"/>
        <v>1293.8499999999999</v>
      </c>
      <c r="J6232">
        <f>(Sales[[#This Row],[Selling Price Per Commodity]]-VLOOKUP(C6232,Products!A:E,4, FALSE))*Sales[[#This Row],[Quantity]]/10</f>
        <v>35.060999999999993</v>
      </c>
      <c r="K6232">
        <f>WEEKDAY(Sales[[#This Row],[Date and Time]],2)</f>
        <v>1</v>
      </c>
    </row>
    <row r="6233" spans="1:11" x14ac:dyDescent="0.3">
      <c r="A6233" t="s">
        <v>9701</v>
      </c>
      <c r="B6233" s="1">
        <v>45494.317858796298</v>
      </c>
      <c r="C6233" t="s">
        <v>3346</v>
      </c>
      <c r="D6233" t="s">
        <v>1020</v>
      </c>
      <c r="E6233" t="s">
        <v>3464</v>
      </c>
      <c r="F6233" t="s">
        <v>3467</v>
      </c>
      <c r="G6233">
        <v>1598.43</v>
      </c>
      <c r="H6233">
        <v>4</v>
      </c>
      <c r="I6233">
        <f t="shared" si="97"/>
        <v>399.60750000000002</v>
      </c>
      <c r="J6233">
        <f>(Sales[[#This Row],[Selling Price Per Commodity]]-VLOOKUP(C6233,Products!A:E,4, FALSE))*Sales[[#This Row],[Quantity]]/10</f>
        <v>91.379000000000005</v>
      </c>
      <c r="K6233">
        <f>WEEKDAY(Sales[[#This Row],[Date and Time]],2)</f>
        <v>7</v>
      </c>
    </row>
    <row r="6234" spans="1:11" x14ac:dyDescent="0.3">
      <c r="A6234" t="s">
        <v>9702</v>
      </c>
      <c r="B6234" s="1">
        <v>45398.147048611114</v>
      </c>
      <c r="C6234" t="s">
        <v>3277</v>
      </c>
      <c r="D6234" t="s">
        <v>1306</v>
      </c>
      <c r="E6234" t="s">
        <v>3466</v>
      </c>
      <c r="F6234" t="s">
        <v>3476</v>
      </c>
      <c r="G6234">
        <v>1119.8699999999999</v>
      </c>
      <c r="H6234">
        <v>1</v>
      </c>
      <c r="I6234">
        <f t="shared" si="97"/>
        <v>1119.8699999999999</v>
      </c>
      <c r="J6234">
        <f>(Sales[[#This Row],[Selling Price Per Commodity]]-VLOOKUP(C6234,Products!A:E,4, FALSE))*Sales[[#This Row],[Quantity]]/10</f>
        <v>68.071999999999989</v>
      </c>
      <c r="K6234">
        <f>WEEKDAY(Sales[[#This Row],[Date and Time]],2)</f>
        <v>2</v>
      </c>
    </row>
    <row r="6235" spans="1:11" x14ac:dyDescent="0.3">
      <c r="A6235" t="s">
        <v>9703</v>
      </c>
      <c r="B6235" s="1">
        <v>45470.21539351852</v>
      </c>
      <c r="C6235" t="s">
        <v>3255</v>
      </c>
      <c r="D6235" t="s">
        <v>3130</v>
      </c>
      <c r="E6235" t="s">
        <v>3466</v>
      </c>
      <c r="F6235" t="s">
        <v>3462</v>
      </c>
      <c r="G6235">
        <v>126.82</v>
      </c>
      <c r="H6235">
        <v>6</v>
      </c>
      <c r="I6235">
        <f t="shared" si="97"/>
        <v>21.136666666666667</v>
      </c>
      <c r="J6235">
        <f>(Sales[[#This Row],[Selling Price Per Commodity]]-VLOOKUP(C6235,Products!A:E,4, FALSE))*Sales[[#This Row],[Quantity]]/10</f>
        <v>-571.40600000000006</v>
      </c>
      <c r="K6235">
        <f>WEEKDAY(Sales[[#This Row],[Date and Time]],2)</f>
        <v>4</v>
      </c>
    </row>
    <row r="6236" spans="1:11" x14ac:dyDescent="0.3">
      <c r="A6236" t="s">
        <v>9704</v>
      </c>
      <c r="B6236" s="1">
        <v>45600.749594907407</v>
      </c>
      <c r="C6236" t="s">
        <v>3304</v>
      </c>
      <c r="D6236" t="s">
        <v>2774</v>
      </c>
      <c r="E6236" t="s">
        <v>3464</v>
      </c>
      <c r="F6236" t="s">
        <v>3469</v>
      </c>
      <c r="G6236">
        <v>371.62</v>
      </c>
      <c r="H6236">
        <v>6</v>
      </c>
      <c r="I6236">
        <f t="shared" si="97"/>
        <v>61.936666666666667</v>
      </c>
      <c r="J6236">
        <f>(Sales[[#This Row],[Selling Price Per Commodity]]-VLOOKUP(C6236,Products!A:E,4, FALSE))*Sales[[#This Row],[Quantity]]/10</f>
        <v>26.427999999999997</v>
      </c>
      <c r="K6236">
        <f>WEEKDAY(Sales[[#This Row],[Date and Time]],2)</f>
        <v>1</v>
      </c>
    </row>
    <row r="6237" spans="1:11" x14ac:dyDescent="0.3">
      <c r="A6237" t="s">
        <v>9705</v>
      </c>
      <c r="B6237" s="1">
        <v>45519.964085648149</v>
      </c>
      <c r="C6237" t="s">
        <v>3357</v>
      </c>
      <c r="D6237" t="s">
        <v>1226</v>
      </c>
      <c r="E6237" t="s">
        <v>3464</v>
      </c>
      <c r="F6237" t="s">
        <v>3469</v>
      </c>
      <c r="G6237">
        <v>601.77</v>
      </c>
      <c r="H6237">
        <v>6</v>
      </c>
      <c r="I6237">
        <f t="shared" si="97"/>
        <v>100.295</v>
      </c>
      <c r="J6237">
        <f>(Sales[[#This Row],[Selling Price Per Commodity]]-VLOOKUP(C6237,Products!A:E,4, FALSE))*Sales[[#This Row],[Quantity]]/10</f>
        <v>-123.117</v>
      </c>
      <c r="K6237">
        <f>WEEKDAY(Sales[[#This Row],[Date and Time]],2)</f>
        <v>4</v>
      </c>
    </row>
    <row r="6238" spans="1:11" x14ac:dyDescent="0.3">
      <c r="A6238" t="s">
        <v>9706</v>
      </c>
      <c r="B6238" s="1">
        <v>45360.321458333332</v>
      </c>
      <c r="C6238" t="s">
        <v>3289</v>
      </c>
      <c r="D6238" t="s">
        <v>1146</v>
      </c>
      <c r="E6238" t="s">
        <v>3461</v>
      </c>
      <c r="F6238" t="s">
        <v>3467</v>
      </c>
      <c r="G6238">
        <v>1296.77</v>
      </c>
      <c r="H6238">
        <v>9</v>
      </c>
      <c r="I6238">
        <f t="shared" si="97"/>
        <v>144.08555555555554</v>
      </c>
      <c r="J6238">
        <f>(Sales[[#This Row],[Selling Price Per Commodity]]-VLOOKUP(C6238,Products!A:E,4, FALSE))*Sales[[#This Row],[Quantity]]/10</f>
        <v>-36.184000000000005</v>
      </c>
      <c r="K6238">
        <f>WEEKDAY(Sales[[#This Row],[Date and Time]],2)</f>
        <v>6</v>
      </c>
    </row>
    <row r="6239" spans="1:11" x14ac:dyDescent="0.3">
      <c r="A6239" t="s">
        <v>9707</v>
      </c>
      <c r="B6239" s="1">
        <v>45583.46193287037</v>
      </c>
      <c r="C6239" t="s">
        <v>3276</v>
      </c>
      <c r="D6239" t="s">
        <v>889</v>
      </c>
      <c r="E6239" t="s">
        <v>3471</v>
      </c>
      <c r="F6239" t="s">
        <v>3469</v>
      </c>
      <c r="G6239">
        <v>1648.41</v>
      </c>
      <c r="H6239">
        <v>8</v>
      </c>
      <c r="I6239">
        <f t="shared" si="97"/>
        <v>206.05125000000001</v>
      </c>
      <c r="J6239">
        <f>(Sales[[#This Row],[Selling Price Per Commodity]]-VLOOKUP(C6239,Products!A:E,4, FALSE))*Sales[[#This Row],[Quantity]]/10</f>
        <v>-424.28699999999998</v>
      </c>
      <c r="K6239">
        <f>WEEKDAY(Sales[[#This Row],[Date and Time]],2)</f>
        <v>5</v>
      </c>
    </row>
    <row r="6240" spans="1:11" x14ac:dyDescent="0.3">
      <c r="A6240" t="s">
        <v>9708</v>
      </c>
      <c r="B6240" s="1">
        <v>45324.662303240744</v>
      </c>
      <c r="C6240" t="s">
        <v>3338</v>
      </c>
      <c r="D6240" t="s">
        <v>878</v>
      </c>
      <c r="E6240" t="s">
        <v>3479</v>
      </c>
      <c r="F6240" t="s">
        <v>3467</v>
      </c>
      <c r="G6240">
        <v>1138.04</v>
      </c>
      <c r="H6240">
        <v>8</v>
      </c>
      <c r="I6240">
        <f t="shared" si="97"/>
        <v>142.255</v>
      </c>
      <c r="J6240">
        <f>(Sales[[#This Row],[Selling Price Per Commodity]]-VLOOKUP(C6240,Products!A:E,4, FALSE))*Sales[[#This Row],[Quantity]]/10</f>
        <v>101.252</v>
      </c>
      <c r="K6240">
        <f>WEEKDAY(Sales[[#This Row],[Date and Time]],2)</f>
        <v>5</v>
      </c>
    </row>
    <row r="6241" spans="1:11" x14ac:dyDescent="0.3">
      <c r="A6241" t="s">
        <v>9709</v>
      </c>
      <c r="B6241" s="1">
        <v>45307.602314814816</v>
      </c>
      <c r="C6241" t="s">
        <v>3293</v>
      </c>
      <c r="D6241" t="s">
        <v>2046</v>
      </c>
      <c r="E6241" t="s">
        <v>3461</v>
      </c>
      <c r="F6241" t="s">
        <v>3476</v>
      </c>
      <c r="G6241">
        <v>804.48</v>
      </c>
      <c r="H6241">
        <v>7</v>
      </c>
      <c r="I6241">
        <f t="shared" si="97"/>
        <v>114.92571428571429</v>
      </c>
      <c r="J6241">
        <f>(Sales[[#This Row],[Selling Price Per Commodity]]-VLOOKUP(C6241,Products!A:E,4, FALSE))*Sales[[#This Row],[Quantity]]/10</f>
        <v>-42.045000000000002</v>
      </c>
      <c r="K6241">
        <f>WEEKDAY(Sales[[#This Row],[Date and Time]],2)</f>
        <v>2</v>
      </c>
    </row>
    <row r="6242" spans="1:11" x14ac:dyDescent="0.3">
      <c r="A6242" t="s">
        <v>9710</v>
      </c>
      <c r="B6242" s="1">
        <v>45385.511701388888</v>
      </c>
      <c r="C6242" t="s">
        <v>3374</v>
      </c>
      <c r="D6242" t="s">
        <v>1911</v>
      </c>
      <c r="E6242" t="s">
        <v>3471</v>
      </c>
      <c r="F6242" t="s">
        <v>3469</v>
      </c>
      <c r="G6242">
        <v>1175.77</v>
      </c>
      <c r="H6242">
        <v>4</v>
      </c>
      <c r="I6242">
        <f t="shared" si="97"/>
        <v>293.9425</v>
      </c>
      <c r="J6242">
        <f>(Sales[[#This Row],[Selling Price Per Commodity]]-VLOOKUP(C6242,Products!A:E,4, FALSE))*Sales[[#This Row],[Quantity]]/10</f>
        <v>-200.47899999999998</v>
      </c>
      <c r="K6242">
        <f>WEEKDAY(Sales[[#This Row],[Date and Time]],2)</f>
        <v>3</v>
      </c>
    </row>
    <row r="6243" spans="1:11" x14ac:dyDescent="0.3">
      <c r="A6243" t="s">
        <v>9711</v>
      </c>
      <c r="B6243" s="1">
        <v>45481.419687499998</v>
      </c>
      <c r="C6243" t="s">
        <v>3220</v>
      </c>
      <c r="D6243" t="s">
        <v>2055</v>
      </c>
      <c r="E6243" t="s">
        <v>3461</v>
      </c>
      <c r="F6243" t="s">
        <v>3469</v>
      </c>
      <c r="G6243">
        <v>1167.29</v>
      </c>
      <c r="H6243">
        <v>10</v>
      </c>
      <c r="I6243">
        <f t="shared" si="97"/>
        <v>116.729</v>
      </c>
      <c r="J6243">
        <f>(Sales[[#This Row],[Selling Price Per Commodity]]-VLOOKUP(C6243,Products!A:E,4, FALSE))*Sales[[#This Row],[Quantity]]/10</f>
        <v>89.099000000000004</v>
      </c>
      <c r="K6243">
        <f>WEEKDAY(Sales[[#This Row],[Date and Time]],2)</f>
        <v>1</v>
      </c>
    </row>
    <row r="6244" spans="1:11" x14ac:dyDescent="0.3">
      <c r="A6244" t="s">
        <v>9712</v>
      </c>
      <c r="B6244" s="1">
        <v>45388.349895833337</v>
      </c>
      <c r="C6244" t="s">
        <v>3355</v>
      </c>
      <c r="D6244" t="s">
        <v>2412</v>
      </c>
      <c r="E6244" t="s">
        <v>3471</v>
      </c>
      <c r="F6244" t="s">
        <v>3467</v>
      </c>
      <c r="G6244">
        <v>291</v>
      </c>
      <c r="H6244">
        <v>10</v>
      </c>
      <c r="I6244">
        <f t="shared" si="97"/>
        <v>29.1</v>
      </c>
      <c r="J6244">
        <f>(Sales[[#This Row],[Selling Price Per Commodity]]-VLOOKUP(C6244,Products!A:E,4, FALSE))*Sales[[#This Row],[Quantity]]/10</f>
        <v>-859.9799999999999</v>
      </c>
      <c r="K6244">
        <f>WEEKDAY(Sales[[#This Row],[Date and Time]],2)</f>
        <v>6</v>
      </c>
    </row>
    <row r="6245" spans="1:11" x14ac:dyDescent="0.3">
      <c r="A6245" t="s">
        <v>9713</v>
      </c>
      <c r="B6245" s="1">
        <v>45385.823194444441</v>
      </c>
      <c r="C6245" t="s">
        <v>3292</v>
      </c>
      <c r="D6245" t="s">
        <v>74</v>
      </c>
      <c r="E6245" t="s">
        <v>3471</v>
      </c>
      <c r="F6245" t="s">
        <v>3462</v>
      </c>
      <c r="G6245">
        <v>1316.08</v>
      </c>
      <c r="H6245">
        <v>8</v>
      </c>
      <c r="I6245">
        <f t="shared" si="97"/>
        <v>164.51</v>
      </c>
      <c r="J6245">
        <f>(Sales[[#This Row],[Selling Price Per Commodity]]-VLOOKUP(C6245,Products!A:E,4, FALSE))*Sales[[#This Row],[Quantity]]/10</f>
        <v>-125.34400000000001</v>
      </c>
      <c r="K6245">
        <f>WEEKDAY(Sales[[#This Row],[Date and Time]],2)</f>
        <v>3</v>
      </c>
    </row>
    <row r="6246" spans="1:11" x14ac:dyDescent="0.3">
      <c r="A6246" t="s">
        <v>9714</v>
      </c>
      <c r="B6246" s="1">
        <v>45352.411157407405</v>
      </c>
      <c r="C6246" t="s">
        <v>3306</v>
      </c>
      <c r="D6246" t="s">
        <v>2638</v>
      </c>
      <c r="E6246" t="s">
        <v>3461</v>
      </c>
      <c r="F6246" t="s">
        <v>3462</v>
      </c>
      <c r="G6246">
        <v>1882.77</v>
      </c>
      <c r="H6246">
        <v>10</v>
      </c>
      <c r="I6246">
        <f t="shared" si="97"/>
        <v>188.27699999999999</v>
      </c>
      <c r="J6246">
        <f>(Sales[[#This Row],[Selling Price Per Commodity]]-VLOOKUP(C6246,Products!A:E,4, FALSE))*Sales[[#This Row],[Quantity]]/10</f>
        <v>-726.01299999999992</v>
      </c>
      <c r="K6246">
        <f>WEEKDAY(Sales[[#This Row],[Date and Time]],2)</f>
        <v>5</v>
      </c>
    </row>
    <row r="6247" spans="1:11" x14ac:dyDescent="0.3">
      <c r="A6247" t="s">
        <v>9715</v>
      </c>
      <c r="B6247" s="1">
        <v>45342.598761574074</v>
      </c>
      <c r="C6247" t="s">
        <v>3383</v>
      </c>
      <c r="D6247" t="s">
        <v>2004</v>
      </c>
      <c r="E6247" t="s">
        <v>3479</v>
      </c>
      <c r="F6247" t="s">
        <v>3472</v>
      </c>
      <c r="G6247">
        <v>1385.23</v>
      </c>
      <c r="H6247">
        <v>7</v>
      </c>
      <c r="I6247">
        <f t="shared" si="97"/>
        <v>197.89000000000001</v>
      </c>
      <c r="J6247">
        <f>(Sales[[#This Row],[Selling Price Per Commodity]]-VLOOKUP(C6247,Products!A:E,4, FALSE))*Sales[[#This Row],[Quantity]]/10</f>
        <v>-346.31800000000004</v>
      </c>
      <c r="K6247">
        <f>WEEKDAY(Sales[[#This Row],[Date and Time]],2)</f>
        <v>2</v>
      </c>
    </row>
    <row r="6248" spans="1:11" x14ac:dyDescent="0.3">
      <c r="A6248" t="s">
        <v>9716</v>
      </c>
      <c r="B6248" s="1">
        <v>45399.720231481479</v>
      </c>
      <c r="C6248" t="s">
        <v>3291</v>
      </c>
      <c r="D6248" t="s">
        <v>1134</v>
      </c>
      <c r="E6248" t="s">
        <v>3471</v>
      </c>
      <c r="F6248" t="s">
        <v>3469</v>
      </c>
      <c r="G6248">
        <v>1418.41</v>
      </c>
      <c r="H6248">
        <v>9</v>
      </c>
      <c r="I6248">
        <f t="shared" si="97"/>
        <v>157.60111111111112</v>
      </c>
      <c r="J6248">
        <f>(Sales[[#This Row],[Selling Price Per Commodity]]-VLOOKUP(C6248,Products!A:E,4, FALSE))*Sales[[#This Row],[Quantity]]/10</f>
        <v>-175.70599999999996</v>
      </c>
      <c r="K6248">
        <f>WEEKDAY(Sales[[#This Row],[Date and Time]],2)</f>
        <v>3</v>
      </c>
    </row>
    <row r="6249" spans="1:11" x14ac:dyDescent="0.3">
      <c r="A6249" t="s">
        <v>9717</v>
      </c>
      <c r="B6249" s="1">
        <v>45305.06763888889</v>
      </c>
      <c r="C6249" t="s">
        <v>3356</v>
      </c>
      <c r="D6249" t="s">
        <v>2738</v>
      </c>
      <c r="E6249" t="s">
        <v>3466</v>
      </c>
      <c r="F6249" t="s">
        <v>3462</v>
      </c>
      <c r="G6249">
        <v>1807.08</v>
      </c>
      <c r="H6249">
        <v>1</v>
      </c>
      <c r="I6249">
        <f t="shared" si="97"/>
        <v>1807.08</v>
      </c>
      <c r="J6249">
        <f>(Sales[[#This Row],[Selling Price Per Commodity]]-VLOOKUP(C6249,Products!A:E,4, FALSE))*Sales[[#This Row],[Quantity]]/10</f>
        <v>149.68699999999998</v>
      </c>
      <c r="K6249">
        <f>WEEKDAY(Sales[[#This Row],[Date and Time]],2)</f>
        <v>7</v>
      </c>
    </row>
    <row r="6250" spans="1:11" x14ac:dyDescent="0.3">
      <c r="A6250" t="s">
        <v>9718</v>
      </c>
      <c r="B6250" s="1">
        <v>45437.151886574073</v>
      </c>
      <c r="C6250" t="s">
        <v>3305</v>
      </c>
      <c r="D6250" t="s">
        <v>1560</v>
      </c>
      <c r="E6250" t="s">
        <v>3471</v>
      </c>
      <c r="F6250" t="s">
        <v>3476</v>
      </c>
      <c r="G6250">
        <v>1415.11</v>
      </c>
      <c r="H6250">
        <v>9</v>
      </c>
      <c r="I6250">
        <f t="shared" si="97"/>
        <v>157.23444444444442</v>
      </c>
      <c r="J6250">
        <f>(Sales[[#This Row],[Selling Price Per Commodity]]-VLOOKUP(C6250,Products!A:E,4, FALSE))*Sales[[#This Row],[Quantity]]/10</f>
        <v>-197.75299999999999</v>
      </c>
      <c r="K6250">
        <f>WEEKDAY(Sales[[#This Row],[Date and Time]],2)</f>
        <v>6</v>
      </c>
    </row>
    <row r="6251" spans="1:11" x14ac:dyDescent="0.3">
      <c r="A6251" t="s">
        <v>9719</v>
      </c>
      <c r="B6251" s="1">
        <v>45591.758460648147</v>
      </c>
      <c r="C6251" t="s">
        <v>3347</v>
      </c>
      <c r="D6251" t="s">
        <v>2261</v>
      </c>
      <c r="E6251" t="s">
        <v>3461</v>
      </c>
      <c r="F6251" t="s">
        <v>3472</v>
      </c>
      <c r="G6251">
        <v>1244.31</v>
      </c>
      <c r="H6251">
        <v>4</v>
      </c>
      <c r="I6251">
        <f t="shared" si="97"/>
        <v>311.07749999999999</v>
      </c>
      <c r="J6251">
        <f>(Sales[[#This Row],[Selling Price Per Commodity]]-VLOOKUP(C6251,Products!A:E,4, FALSE))*Sales[[#This Row],[Quantity]]/10</f>
        <v>39.975000000000001</v>
      </c>
      <c r="K6251">
        <f>WEEKDAY(Sales[[#This Row],[Date and Time]],2)</f>
        <v>6</v>
      </c>
    </row>
    <row r="6252" spans="1:11" x14ac:dyDescent="0.3">
      <c r="A6252" t="s">
        <v>9720</v>
      </c>
      <c r="B6252" s="1">
        <v>45607.318796296298</v>
      </c>
      <c r="C6252" t="s">
        <v>3394</v>
      </c>
      <c r="D6252" t="s">
        <v>851</v>
      </c>
      <c r="E6252" t="s">
        <v>3461</v>
      </c>
      <c r="F6252" t="s">
        <v>3469</v>
      </c>
      <c r="G6252">
        <v>941.86</v>
      </c>
      <c r="H6252">
        <v>2</v>
      </c>
      <c r="I6252">
        <f t="shared" si="97"/>
        <v>470.93</v>
      </c>
      <c r="J6252">
        <f>(Sales[[#This Row],[Selling Price Per Commodity]]-VLOOKUP(C6252,Products!A:E,4, FALSE))*Sales[[#This Row],[Quantity]]/10</f>
        <v>79.201999999999998</v>
      </c>
      <c r="K6252">
        <f>WEEKDAY(Sales[[#This Row],[Date and Time]],2)</f>
        <v>1</v>
      </c>
    </row>
    <row r="6253" spans="1:11" x14ac:dyDescent="0.3">
      <c r="A6253" t="s">
        <v>9721</v>
      </c>
      <c r="B6253" s="1">
        <v>45410.81559027778</v>
      </c>
      <c r="C6253" t="s">
        <v>3347</v>
      </c>
      <c r="D6253" t="s">
        <v>2267</v>
      </c>
      <c r="E6253" t="s">
        <v>3461</v>
      </c>
      <c r="F6253" t="s">
        <v>3469</v>
      </c>
      <c r="G6253">
        <v>928.86</v>
      </c>
      <c r="H6253">
        <v>4</v>
      </c>
      <c r="I6253">
        <f t="shared" si="97"/>
        <v>232.215</v>
      </c>
      <c r="J6253">
        <f>(Sales[[#This Row],[Selling Price Per Commodity]]-VLOOKUP(C6253,Products!A:E,4, FALSE))*Sales[[#This Row],[Quantity]]/10</f>
        <v>8.4300000000000068</v>
      </c>
      <c r="K6253">
        <f>WEEKDAY(Sales[[#This Row],[Date and Time]],2)</f>
        <v>7</v>
      </c>
    </row>
    <row r="6254" spans="1:11" x14ac:dyDescent="0.3">
      <c r="A6254" t="s">
        <v>9722</v>
      </c>
      <c r="B6254" s="1">
        <v>45437.214814814812</v>
      </c>
      <c r="C6254" t="s">
        <v>3327</v>
      </c>
      <c r="D6254" t="s">
        <v>737</v>
      </c>
      <c r="E6254" t="s">
        <v>3464</v>
      </c>
      <c r="F6254" t="s">
        <v>3469</v>
      </c>
      <c r="G6254">
        <v>683.22</v>
      </c>
      <c r="H6254">
        <v>9</v>
      </c>
      <c r="I6254">
        <f t="shared" si="97"/>
        <v>75.913333333333341</v>
      </c>
      <c r="J6254">
        <f>(Sales[[#This Row],[Selling Price Per Commodity]]-VLOOKUP(C6254,Products!A:E,4, FALSE))*Sales[[#This Row],[Quantity]]/10</f>
        <v>-817.91700000000014</v>
      </c>
      <c r="K6254">
        <f>WEEKDAY(Sales[[#This Row],[Date and Time]],2)</f>
        <v>6</v>
      </c>
    </row>
    <row r="6255" spans="1:11" x14ac:dyDescent="0.3">
      <c r="A6255" t="s">
        <v>9723</v>
      </c>
      <c r="B6255" s="1">
        <v>45443.285150462965</v>
      </c>
      <c r="C6255" t="s">
        <v>3223</v>
      </c>
      <c r="D6255" t="s">
        <v>2442</v>
      </c>
      <c r="E6255" t="s">
        <v>3461</v>
      </c>
      <c r="F6255" t="s">
        <v>3476</v>
      </c>
      <c r="G6255">
        <v>1398.59</v>
      </c>
      <c r="H6255">
        <v>4</v>
      </c>
      <c r="I6255">
        <f t="shared" si="97"/>
        <v>349.64749999999998</v>
      </c>
      <c r="J6255">
        <f>(Sales[[#This Row],[Selling Price Per Commodity]]-VLOOKUP(C6255,Products!A:E,4, FALSE))*Sales[[#This Row],[Quantity]]/10</f>
        <v>-41.773000000000003</v>
      </c>
      <c r="K6255">
        <f>WEEKDAY(Sales[[#This Row],[Date and Time]],2)</f>
        <v>5</v>
      </c>
    </row>
    <row r="6256" spans="1:11" x14ac:dyDescent="0.3">
      <c r="A6256" t="s">
        <v>9724</v>
      </c>
      <c r="B6256" s="1">
        <v>45545.524837962963</v>
      </c>
      <c r="C6256" t="s">
        <v>3281</v>
      </c>
      <c r="D6256" t="s">
        <v>114</v>
      </c>
      <c r="E6256" t="s">
        <v>3464</v>
      </c>
      <c r="F6256" t="s">
        <v>3462</v>
      </c>
      <c r="G6256">
        <v>1021.14</v>
      </c>
      <c r="H6256">
        <v>6</v>
      </c>
      <c r="I6256">
        <f t="shared" si="97"/>
        <v>170.19</v>
      </c>
      <c r="J6256">
        <f>(Sales[[#This Row],[Selling Price Per Commodity]]-VLOOKUP(C6256,Products!A:E,4, FALSE))*Sales[[#This Row],[Quantity]]/10</f>
        <v>19.919999999999995</v>
      </c>
      <c r="K6256">
        <f>WEEKDAY(Sales[[#This Row],[Date and Time]],2)</f>
        <v>2</v>
      </c>
    </row>
    <row r="6257" spans="1:11" x14ac:dyDescent="0.3">
      <c r="A6257" t="s">
        <v>9725</v>
      </c>
      <c r="B6257" s="1">
        <v>45612.030740740738</v>
      </c>
      <c r="C6257" t="s">
        <v>3393</v>
      </c>
      <c r="D6257" t="s">
        <v>2735</v>
      </c>
      <c r="E6257" t="s">
        <v>3464</v>
      </c>
      <c r="F6257" t="s">
        <v>3467</v>
      </c>
      <c r="G6257">
        <v>234.09</v>
      </c>
      <c r="H6257">
        <v>9</v>
      </c>
      <c r="I6257">
        <f t="shared" si="97"/>
        <v>26.01</v>
      </c>
      <c r="J6257">
        <f>(Sales[[#This Row],[Selling Price Per Commodity]]-VLOOKUP(C6257,Products!A:E,4, FALSE))*Sales[[#This Row],[Quantity]]/10</f>
        <v>-308.16000000000003</v>
      </c>
      <c r="K6257">
        <f>WEEKDAY(Sales[[#This Row],[Date and Time]],2)</f>
        <v>6</v>
      </c>
    </row>
    <row r="6258" spans="1:11" x14ac:dyDescent="0.3">
      <c r="A6258" t="s">
        <v>9726</v>
      </c>
      <c r="B6258" s="1">
        <v>45393.425995370373</v>
      </c>
      <c r="C6258" t="s">
        <v>3449</v>
      </c>
      <c r="D6258" t="s">
        <v>947</v>
      </c>
      <c r="E6258" t="s">
        <v>3466</v>
      </c>
      <c r="F6258" t="s">
        <v>3476</v>
      </c>
      <c r="G6258">
        <v>1383.75</v>
      </c>
      <c r="H6258">
        <v>9</v>
      </c>
      <c r="I6258">
        <f t="shared" si="97"/>
        <v>153.75</v>
      </c>
      <c r="J6258">
        <f>(Sales[[#This Row],[Selling Price Per Commodity]]-VLOOKUP(C6258,Products!A:E,4, FALSE))*Sales[[#This Row],[Quantity]]/10</f>
        <v>-300.68099999999998</v>
      </c>
      <c r="K6258">
        <f>WEEKDAY(Sales[[#This Row],[Date and Time]],2)</f>
        <v>4</v>
      </c>
    </row>
    <row r="6259" spans="1:11" x14ac:dyDescent="0.3">
      <c r="A6259" t="s">
        <v>9727</v>
      </c>
      <c r="B6259" s="1">
        <v>45498.345370370371</v>
      </c>
      <c r="C6259" t="s">
        <v>3412</v>
      </c>
      <c r="D6259" t="s">
        <v>2025</v>
      </c>
      <c r="E6259" t="s">
        <v>3464</v>
      </c>
      <c r="F6259" t="s">
        <v>3476</v>
      </c>
      <c r="G6259">
        <v>1890.7</v>
      </c>
      <c r="H6259">
        <v>7</v>
      </c>
      <c r="I6259">
        <f t="shared" si="97"/>
        <v>270.10000000000002</v>
      </c>
      <c r="J6259">
        <f>(Sales[[#This Row],[Selling Price Per Commodity]]-VLOOKUP(C6259,Products!A:E,4, FALSE))*Sales[[#This Row],[Quantity]]/10</f>
        <v>34.755000000000024</v>
      </c>
      <c r="K6259">
        <f>WEEKDAY(Sales[[#This Row],[Date and Time]],2)</f>
        <v>4</v>
      </c>
    </row>
    <row r="6260" spans="1:11" x14ac:dyDescent="0.3">
      <c r="A6260" t="s">
        <v>9728</v>
      </c>
      <c r="B6260" s="1">
        <v>45435.937222222223</v>
      </c>
      <c r="C6260" t="s">
        <v>3306</v>
      </c>
      <c r="D6260" t="s">
        <v>1500</v>
      </c>
      <c r="E6260" t="s">
        <v>3479</v>
      </c>
      <c r="F6260" t="s">
        <v>3462</v>
      </c>
      <c r="G6260">
        <v>1983.68</v>
      </c>
      <c r="H6260">
        <v>10</v>
      </c>
      <c r="I6260">
        <f t="shared" si="97"/>
        <v>198.36799999999999</v>
      </c>
      <c r="J6260">
        <f>(Sales[[#This Row],[Selling Price Per Commodity]]-VLOOKUP(C6260,Products!A:E,4, FALSE))*Sales[[#This Row],[Quantity]]/10</f>
        <v>-715.92200000000003</v>
      </c>
      <c r="K6260">
        <f>WEEKDAY(Sales[[#This Row],[Date and Time]],2)</f>
        <v>4</v>
      </c>
    </row>
    <row r="6261" spans="1:11" x14ac:dyDescent="0.3">
      <c r="A6261" t="s">
        <v>9729</v>
      </c>
      <c r="B6261" s="1">
        <v>45374.236678240741</v>
      </c>
      <c r="C6261" t="s">
        <v>3275</v>
      </c>
      <c r="D6261" t="s">
        <v>782</v>
      </c>
      <c r="E6261" t="s">
        <v>3471</v>
      </c>
      <c r="F6261" t="s">
        <v>3469</v>
      </c>
      <c r="G6261">
        <v>413.77</v>
      </c>
      <c r="H6261">
        <v>1</v>
      </c>
      <c r="I6261">
        <f t="shared" si="97"/>
        <v>413.77</v>
      </c>
      <c r="J6261">
        <f>(Sales[[#This Row],[Selling Price Per Commodity]]-VLOOKUP(C6261,Products!A:E,4, FALSE))*Sales[[#This Row],[Quantity]]/10</f>
        <v>4.9859999999999953</v>
      </c>
      <c r="K6261">
        <f>WEEKDAY(Sales[[#This Row],[Date and Time]],2)</f>
        <v>6</v>
      </c>
    </row>
    <row r="6262" spans="1:11" x14ac:dyDescent="0.3">
      <c r="A6262" t="s">
        <v>9730</v>
      </c>
      <c r="B6262" s="1">
        <v>45533.01835648148</v>
      </c>
      <c r="C6262" t="s">
        <v>3427</v>
      </c>
      <c r="D6262" t="s">
        <v>230</v>
      </c>
      <c r="E6262" t="s">
        <v>3479</v>
      </c>
      <c r="F6262" t="s">
        <v>3476</v>
      </c>
      <c r="G6262">
        <v>1564.63</v>
      </c>
      <c r="H6262">
        <v>6</v>
      </c>
      <c r="I6262">
        <f t="shared" si="97"/>
        <v>260.7716666666667</v>
      </c>
      <c r="J6262">
        <f>(Sales[[#This Row],[Selling Price Per Commodity]]-VLOOKUP(C6262,Products!A:E,4, FALSE))*Sales[[#This Row],[Quantity]]/10</f>
        <v>-52.492999999999974</v>
      </c>
      <c r="K6262">
        <f>WEEKDAY(Sales[[#This Row],[Date and Time]],2)</f>
        <v>4</v>
      </c>
    </row>
    <row r="6263" spans="1:11" x14ac:dyDescent="0.3">
      <c r="A6263" t="s">
        <v>9731</v>
      </c>
      <c r="B6263" s="1">
        <v>45361.097013888888</v>
      </c>
      <c r="C6263" t="s">
        <v>3312</v>
      </c>
      <c r="D6263" t="s">
        <v>392</v>
      </c>
      <c r="E6263" t="s">
        <v>3479</v>
      </c>
      <c r="F6263" t="s">
        <v>3467</v>
      </c>
      <c r="G6263">
        <v>482.16</v>
      </c>
      <c r="H6263">
        <v>7</v>
      </c>
      <c r="I6263">
        <f t="shared" si="97"/>
        <v>68.88000000000001</v>
      </c>
      <c r="J6263">
        <f>(Sales[[#This Row],[Selling Price Per Commodity]]-VLOOKUP(C6263,Products!A:E,4, FALSE))*Sales[[#This Row],[Quantity]]/10</f>
        <v>-87.324999999999989</v>
      </c>
      <c r="K6263">
        <f>WEEKDAY(Sales[[#This Row],[Date and Time]],2)</f>
        <v>7</v>
      </c>
    </row>
    <row r="6264" spans="1:11" x14ac:dyDescent="0.3">
      <c r="A6264" t="s">
        <v>9732</v>
      </c>
      <c r="B6264" s="1">
        <v>45426.909074074072</v>
      </c>
      <c r="C6264" t="s">
        <v>3448</v>
      </c>
      <c r="D6264" t="s">
        <v>2491</v>
      </c>
      <c r="E6264" t="s">
        <v>3466</v>
      </c>
      <c r="F6264" t="s">
        <v>3469</v>
      </c>
      <c r="G6264">
        <v>1611.63</v>
      </c>
      <c r="H6264">
        <v>6</v>
      </c>
      <c r="I6264">
        <f t="shared" si="97"/>
        <v>268.60500000000002</v>
      </c>
      <c r="J6264">
        <f>(Sales[[#This Row],[Selling Price Per Commodity]]-VLOOKUP(C6264,Products!A:E,4, FALSE))*Sales[[#This Row],[Quantity]]/10</f>
        <v>-412.14300000000003</v>
      </c>
      <c r="K6264">
        <f>WEEKDAY(Sales[[#This Row],[Date and Time]],2)</f>
        <v>2</v>
      </c>
    </row>
    <row r="6265" spans="1:11" x14ac:dyDescent="0.3">
      <c r="A6265" t="s">
        <v>9733</v>
      </c>
      <c r="B6265" s="1">
        <v>45292.487812500003</v>
      </c>
      <c r="C6265" t="s">
        <v>3437</v>
      </c>
      <c r="D6265" t="s">
        <v>2198</v>
      </c>
      <c r="E6265" t="s">
        <v>3466</v>
      </c>
      <c r="F6265" t="s">
        <v>3472</v>
      </c>
      <c r="G6265">
        <v>757.39</v>
      </c>
      <c r="H6265">
        <v>6</v>
      </c>
      <c r="I6265">
        <f t="shared" si="97"/>
        <v>126.23166666666667</v>
      </c>
      <c r="J6265">
        <f>(Sales[[#This Row],[Selling Price Per Commodity]]-VLOOKUP(C6265,Products!A:E,4, FALSE))*Sales[[#This Row],[Quantity]]/10</f>
        <v>-516.26900000000001</v>
      </c>
      <c r="K6265">
        <f>WEEKDAY(Sales[[#This Row],[Date and Time]],2)</f>
        <v>1</v>
      </c>
    </row>
    <row r="6266" spans="1:11" x14ac:dyDescent="0.3">
      <c r="A6266" t="s">
        <v>9734</v>
      </c>
      <c r="B6266" s="1">
        <v>45308.175613425927</v>
      </c>
      <c r="C6266" t="s">
        <v>3239</v>
      </c>
      <c r="D6266" t="s">
        <v>1649</v>
      </c>
      <c r="E6266" t="s">
        <v>3464</v>
      </c>
      <c r="F6266" t="s">
        <v>3476</v>
      </c>
      <c r="G6266">
        <v>1667.47</v>
      </c>
      <c r="H6266">
        <v>4</v>
      </c>
      <c r="I6266">
        <f t="shared" si="97"/>
        <v>416.86750000000001</v>
      </c>
      <c r="J6266">
        <f>(Sales[[#This Row],[Selling Price Per Commodity]]-VLOOKUP(C6266,Products!A:E,4, FALSE))*Sales[[#This Row],[Quantity]]/10</f>
        <v>-8.6529999999999969</v>
      </c>
      <c r="K6266">
        <f>WEEKDAY(Sales[[#This Row],[Date and Time]],2)</f>
        <v>3</v>
      </c>
    </row>
    <row r="6267" spans="1:11" x14ac:dyDescent="0.3">
      <c r="A6267" t="s">
        <v>9735</v>
      </c>
      <c r="B6267" s="1">
        <v>45402.703344907408</v>
      </c>
      <c r="C6267" t="s">
        <v>3276</v>
      </c>
      <c r="D6267" t="s">
        <v>1527</v>
      </c>
      <c r="E6267" t="s">
        <v>3466</v>
      </c>
      <c r="F6267" t="s">
        <v>3476</v>
      </c>
      <c r="G6267">
        <v>222.27</v>
      </c>
      <c r="H6267">
        <v>9</v>
      </c>
      <c r="I6267">
        <f t="shared" si="97"/>
        <v>24.696666666666669</v>
      </c>
      <c r="J6267">
        <f>(Sales[[#This Row],[Selling Price Per Commodity]]-VLOOKUP(C6267,Products!A:E,4, FALSE))*Sales[[#This Row],[Quantity]]/10</f>
        <v>-640.54199999999992</v>
      </c>
      <c r="K6267">
        <f>WEEKDAY(Sales[[#This Row],[Date and Time]],2)</f>
        <v>6</v>
      </c>
    </row>
    <row r="6268" spans="1:11" x14ac:dyDescent="0.3">
      <c r="A6268" t="s">
        <v>9736</v>
      </c>
      <c r="B6268" s="1">
        <v>45390.416631944441</v>
      </c>
      <c r="C6268" t="s">
        <v>3332</v>
      </c>
      <c r="D6268" t="s">
        <v>1470</v>
      </c>
      <c r="E6268" t="s">
        <v>3479</v>
      </c>
      <c r="F6268" t="s">
        <v>3462</v>
      </c>
      <c r="G6268">
        <v>1170.1099999999999</v>
      </c>
      <c r="H6268">
        <v>1</v>
      </c>
      <c r="I6268">
        <f t="shared" si="97"/>
        <v>1170.1099999999999</v>
      </c>
      <c r="J6268">
        <f>(Sales[[#This Row],[Selling Price Per Commodity]]-VLOOKUP(C6268,Products!A:E,4, FALSE))*Sales[[#This Row],[Quantity]]/10</f>
        <v>82.156999999999996</v>
      </c>
      <c r="K6268">
        <f>WEEKDAY(Sales[[#This Row],[Date and Time]],2)</f>
        <v>1</v>
      </c>
    </row>
    <row r="6269" spans="1:11" x14ac:dyDescent="0.3">
      <c r="A6269" t="s">
        <v>9737</v>
      </c>
      <c r="B6269" s="1">
        <v>45453.693576388891</v>
      </c>
      <c r="C6269" t="s">
        <v>3246</v>
      </c>
      <c r="D6269" t="s">
        <v>1945</v>
      </c>
      <c r="E6269" t="s">
        <v>3466</v>
      </c>
      <c r="F6269" t="s">
        <v>3469</v>
      </c>
      <c r="G6269">
        <v>1613.68</v>
      </c>
      <c r="H6269">
        <v>2</v>
      </c>
      <c r="I6269">
        <f t="shared" si="97"/>
        <v>806.84</v>
      </c>
      <c r="J6269">
        <f>(Sales[[#This Row],[Selling Price Per Commodity]]-VLOOKUP(C6269,Products!A:E,4, FALSE))*Sales[[#This Row],[Quantity]]/10</f>
        <v>36.690000000000012</v>
      </c>
      <c r="K6269">
        <f>WEEKDAY(Sales[[#This Row],[Date and Time]],2)</f>
        <v>1</v>
      </c>
    </row>
    <row r="6270" spans="1:11" x14ac:dyDescent="0.3">
      <c r="A6270" t="s">
        <v>9738</v>
      </c>
      <c r="B6270" s="1">
        <v>45596.016412037039</v>
      </c>
      <c r="C6270" t="s">
        <v>3378</v>
      </c>
      <c r="D6270" t="s">
        <v>1017</v>
      </c>
      <c r="E6270" t="s">
        <v>3461</v>
      </c>
      <c r="F6270" t="s">
        <v>3462</v>
      </c>
      <c r="G6270">
        <v>1041.8499999999999</v>
      </c>
      <c r="H6270">
        <v>2</v>
      </c>
      <c r="I6270">
        <f t="shared" si="97"/>
        <v>520.92499999999995</v>
      </c>
      <c r="J6270">
        <f>(Sales[[#This Row],[Selling Price Per Commodity]]-VLOOKUP(C6270,Products!A:E,4, FALSE))*Sales[[#This Row],[Quantity]]/10</f>
        <v>32.534999999999989</v>
      </c>
      <c r="K6270">
        <f>WEEKDAY(Sales[[#This Row],[Date and Time]],2)</f>
        <v>4</v>
      </c>
    </row>
    <row r="6271" spans="1:11" x14ac:dyDescent="0.3">
      <c r="A6271" t="s">
        <v>9739</v>
      </c>
      <c r="B6271" s="1">
        <v>45471.711863425924</v>
      </c>
      <c r="C6271" t="s">
        <v>3400</v>
      </c>
      <c r="D6271" t="s">
        <v>1731</v>
      </c>
      <c r="E6271" t="s">
        <v>3461</v>
      </c>
      <c r="F6271" t="s">
        <v>3462</v>
      </c>
      <c r="G6271">
        <v>1948.79</v>
      </c>
      <c r="H6271">
        <v>4</v>
      </c>
      <c r="I6271">
        <f t="shared" si="97"/>
        <v>487.19749999999999</v>
      </c>
      <c r="J6271">
        <f>(Sales[[#This Row],[Selling Price Per Commodity]]-VLOOKUP(C6271,Products!A:E,4, FALSE))*Sales[[#This Row],[Quantity]]/10</f>
        <v>91.706999999999994</v>
      </c>
      <c r="K6271">
        <f>WEEKDAY(Sales[[#This Row],[Date and Time]],2)</f>
        <v>5</v>
      </c>
    </row>
    <row r="6272" spans="1:11" x14ac:dyDescent="0.3">
      <c r="A6272" t="s">
        <v>9740</v>
      </c>
      <c r="B6272" s="1">
        <v>45346.508912037039</v>
      </c>
      <c r="C6272" t="s">
        <v>3313</v>
      </c>
      <c r="D6272" t="s">
        <v>2925</v>
      </c>
      <c r="E6272" t="s">
        <v>3479</v>
      </c>
      <c r="F6272" t="s">
        <v>3462</v>
      </c>
      <c r="G6272">
        <v>712.67</v>
      </c>
      <c r="H6272">
        <v>9</v>
      </c>
      <c r="I6272">
        <f t="shared" si="97"/>
        <v>79.185555555555553</v>
      </c>
      <c r="J6272">
        <f>(Sales[[#This Row],[Selling Price Per Commodity]]-VLOOKUP(C6272,Products!A:E,4, FALSE))*Sales[[#This Row],[Quantity]]/10</f>
        <v>-629.36500000000001</v>
      </c>
      <c r="K6272">
        <f>WEEKDAY(Sales[[#This Row],[Date and Time]],2)</f>
        <v>6</v>
      </c>
    </row>
    <row r="6273" spans="1:11" x14ac:dyDescent="0.3">
      <c r="A6273" t="s">
        <v>9741</v>
      </c>
      <c r="B6273" s="1">
        <v>45611.342939814815</v>
      </c>
      <c r="C6273" t="s">
        <v>3394</v>
      </c>
      <c r="D6273" t="s">
        <v>1683</v>
      </c>
      <c r="E6273" t="s">
        <v>3479</v>
      </c>
      <c r="F6273" t="s">
        <v>3476</v>
      </c>
      <c r="G6273">
        <v>1164.0899999999999</v>
      </c>
      <c r="H6273">
        <v>1</v>
      </c>
      <c r="I6273">
        <f t="shared" si="97"/>
        <v>1164.0899999999999</v>
      </c>
      <c r="J6273">
        <f>(Sales[[#This Row],[Selling Price Per Commodity]]-VLOOKUP(C6273,Products!A:E,4, FALSE))*Sales[[#This Row],[Quantity]]/10</f>
        <v>108.91699999999999</v>
      </c>
      <c r="K6273">
        <f>WEEKDAY(Sales[[#This Row],[Date and Time]],2)</f>
        <v>5</v>
      </c>
    </row>
    <row r="6274" spans="1:11" x14ac:dyDescent="0.3">
      <c r="A6274" t="s">
        <v>9742</v>
      </c>
      <c r="B6274" s="1">
        <v>45410.943333333336</v>
      </c>
      <c r="C6274" t="s">
        <v>3350</v>
      </c>
      <c r="D6274" t="s">
        <v>551</v>
      </c>
      <c r="E6274" t="s">
        <v>3471</v>
      </c>
      <c r="F6274" t="s">
        <v>3472</v>
      </c>
      <c r="G6274">
        <v>777.48</v>
      </c>
      <c r="H6274">
        <v>6</v>
      </c>
      <c r="I6274">
        <f t="shared" ref="I6274:I6337" si="98" xml:space="preserve"> G6274/H6274</f>
        <v>129.58000000000001</v>
      </c>
      <c r="J6274">
        <f>(Sales[[#This Row],[Selling Price Per Commodity]]-VLOOKUP(C6274,Products!A:E,4, FALSE))*Sales[[#This Row],[Quantity]]/10</f>
        <v>-488.19600000000003</v>
      </c>
      <c r="K6274">
        <f>WEEKDAY(Sales[[#This Row],[Date and Time]],2)</f>
        <v>7</v>
      </c>
    </row>
    <row r="6275" spans="1:11" x14ac:dyDescent="0.3">
      <c r="A6275" t="s">
        <v>9743</v>
      </c>
      <c r="B6275" s="1">
        <v>45591.04614583333</v>
      </c>
      <c r="C6275" t="s">
        <v>3241</v>
      </c>
      <c r="D6275" t="s">
        <v>1430</v>
      </c>
      <c r="E6275" t="s">
        <v>3466</v>
      </c>
      <c r="F6275" t="s">
        <v>3476</v>
      </c>
      <c r="G6275">
        <v>1253.74</v>
      </c>
      <c r="H6275">
        <v>8</v>
      </c>
      <c r="I6275">
        <f t="shared" si="98"/>
        <v>156.7175</v>
      </c>
      <c r="J6275">
        <f>(Sales[[#This Row],[Selling Price Per Commodity]]-VLOOKUP(C6275,Products!A:E,4, FALSE))*Sales[[#This Row],[Quantity]]/10</f>
        <v>-351.03399999999999</v>
      </c>
      <c r="K6275">
        <f>WEEKDAY(Sales[[#This Row],[Date and Time]],2)</f>
        <v>6</v>
      </c>
    </row>
    <row r="6276" spans="1:11" x14ac:dyDescent="0.3">
      <c r="A6276" t="s">
        <v>9744</v>
      </c>
      <c r="B6276" s="1">
        <v>45333.374259259261</v>
      </c>
      <c r="C6276" t="s">
        <v>3290</v>
      </c>
      <c r="D6276" t="s">
        <v>758</v>
      </c>
      <c r="E6276" t="s">
        <v>3479</v>
      </c>
      <c r="F6276" t="s">
        <v>3472</v>
      </c>
      <c r="G6276">
        <v>422.5</v>
      </c>
      <c r="H6276">
        <v>10</v>
      </c>
      <c r="I6276">
        <f t="shared" si="98"/>
        <v>42.25</v>
      </c>
      <c r="J6276">
        <f>(Sales[[#This Row],[Selling Price Per Commodity]]-VLOOKUP(C6276,Products!A:E,4, FALSE))*Sales[[#This Row],[Quantity]]/10</f>
        <v>-744.2</v>
      </c>
      <c r="K6276">
        <f>WEEKDAY(Sales[[#This Row],[Date and Time]],2)</f>
        <v>7</v>
      </c>
    </row>
    <row r="6277" spans="1:11" x14ac:dyDescent="0.3">
      <c r="A6277" t="s">
        <v>9745</v>
      </c>
      <c r="B6277" s="1">
        <v>45372.494247685187</v>
      </c>
      <c r="C6277" t="s">
        <v>3434</v>
      </c>
      <c r="D6277" t="s">
        <v>2406</v>
      </c>
      <c r="E6277" t="s">
        <v>3464</v>
      </c>
      <c r="F6277" t="s">
        <v>3467</v>
      </c>
      <c r="G6277">
        <v>1855.92</v>
      </c>
      <c r="H6277">
        <v>9</v>
      </c>
      <c r="I6277">
        <f t="shared" si="98"/>
        <v>206.21333333333334</v>
      </c>
      <c r="J6277">
        <f>(Sales[[#This Row],[Selling Price Per Commodity]]-VLOOKUP(C6277,Products!A:E,4, FALSE))*Sales[[#This Row],[Quantity]]/10</f>
        <v>159.43800000000002</v>
      </c>
      <c r="K6277">
        <f>WEEKDAY(Sales[[#This Row],[Date and Time]],2)</f>
        <v>4</v>
      </c>
    </row>
    <row r="6278" spans="1:11" x14ac:dyDescent="0.3">
      <c r="A6278" t="s">
        <v>9746</v>
      </c>
      <c r="B6278" s="1">
        <v>45324.453356481485</v>
      </c>
      <c r="C6278" t="s">
        <v>3432</v>
      </c>
      <c r="D6278" t="s">
        <v>634</v>
      </c>
      <c r="E6278" t="s">
        <v>3461</v>
      </c>
      <c r="F6278" t="s">
        <v>3472</v>
      </c>
      <c r="G6278">
        <v>1941.4</v>
      </c>
      <c r="H6278">
        <v>8</v>
      </c>
      <c r="I6278">
        <f t="shared" si="98"/>
        <v>242.67500000000001</v>
      </c>
      <c r="J6278">
        <f>(Sales[[#This Row],[Selling Price Per Commodity]]-VLOOKUP(C6278,Products!A:E,4, FALSE))*Sales[[#This Row],[Quantity]]/10</f>
        <v>17.292000000000009</v>
      </c>
      <c r="K6278">
        <f>WEEKDAY(Sales[[#This Row],[Date and Time]],2)</f>
        <v>5</v>
      </c>
    </row>
    <row r="6279" spans="1:11" x14ac:dyDescent="0.3">
      <c r="A6279" t="s">
        <v>9747</v>
      </c>
      <c r="B6279" s="1">
        <v>45508.819525462961</v>
      </c>
      <c r="C6279" t="s">
        <v>3418</v>
      </c>
      <c r="D6279" t="s">
        <v>1826</v>
      </c>
      <c r="E6279" t="s">
        <v>3471</v>
      </c>
      <c r="F6279" t="s">
        <v>3462</v>
      </c>
      <c r="G6279">
        <v>1208.05</v>
      </c>
      <c r="H6279">
        <v>10</v>
      </c>
      <c r="I6279">
        <f t="shared" si="98"/>
        <v>120.80499999999999</v>
      </c>
      <c r="J6279">
        <f>(Sales[[#This Row],[Selling Price Per Commodity]]-VLOOKUP(C6279,Products!A:E,4, FALSE))*Sales[[#This Row],[Quantity]]/10</f>
        <v>-442.76500000000004</v>
      </c>
      <c r="K6279">
        <f>WEEKDAY(Sales[[#This Row],[Date and Time]],2)</f>
        <v>7</v>
      </c>
    </row>
    <row r="6280" spans="1:11" x14ac:dyDescent="0.3">
      <c r="A6280" t="s">
        <v>9748</v>
      </c>
      <c r="B6280" s="1">
        <v>45499.40121527778</v>
      </c>
      <c r="C6280" t="s">
        <v>3395</v>
      </c>
      <c r="D6280" t="s">
        <v>2346</v>
      </c>
      <c r="E6280" t="s">
        <v>3471</v>
      </c>
      <c r="F6280" t="s">
        <v>3472</v>
      </c>
      <c r="G6280">
        <v>1185.48</v>
      </c>
      <c r="H6280">
        <v>9</v>
      </c>
      <c r="I6280">
        <f t="shared" si="98"/>
        <v>131.72</v>
      </c>
      <c r="J6280">
        <f>(Sales[[#This Row],[Selling Price Per Commodity]]-VLOOKUP(C6280,Products!A:E,4, FALSE))*Sales[[#This Row],[Quantity]]/10</f>
        <v>26.1</v>
      </c>
      <c r="K6280">
        <f>WEEKDAY(Sales[[#This Row],[Date and Time]],2)</f>
        <v>5</v>
      </c>
    </row>
    <row r="6281" spans="1:11" x14ac:dyDescent="0.3">
      <c r="A6281" t="s">
        <v>9749</v>
      </c>
      <c r="B6281" s="1">
        <v>45320.439085648148</v>
      </c>
      <c r="C6281" t="s">
        <v>3420</v>
      </c>
      <c r="D6281" t="s">
        <v>2846</v>
      </c>
      <c r="E6281" t="s">
        <v>3466</v>
      </c>
      <c r="F6281" t="s">
        <v>3462</v>
      </c>
      <c r="G6281">
        <v>642.45000000000005</v>
      </c>
      <c r="H6281">
        <v>4</v>
      </c>
      <c r="I6281">
        <f t="shared" si="98"/>
        <v>160.61250000000001</v>
      </c>
      <c r="J6281">
        <f>(Sales[[#This Row],[Selling Price Per Commodity]]-VLOOKUP(C6281,Products!A:E,4, FALSE))*Sales[[#This Row],[Quantity]]/10</f>
        <v>-212.74300000000002</v>
      </c>
      <c r="K6281">
        <f>WEEKDAY(Sales[[#This Row],[Date and Time]],2)</f>
        <v>1</v>
      </c>
    </row>
    <row r="6282" spans="1:11" x14ac:dyDescent="0.3">
      <c r="A6282" t="s">
        <v>9750</v>
      </c>
      <c r="B6282" s="1">
        <v>45456.366111111114</v>
      </c>
      <c r="C6282" t="s">
        <v>3443</v>
      </c>
      <c r="D6282" t="s">
        <v>717</v>
      </c>
      <c r="E6282" t="s">
        <v>3466</v>
      </c>
      <c r="F6282" t="s">
        <v>3472</v>
      </c>
      <c r="G6282">
        <v>879.91</v>
      </c>
      <c r="H6282">
        <v>4</v>
      </c>
      <c r="I6282">
        <f t="shared" si="98"/>
        <v>219.97749999999999</v>
      </c>
      <c r="J6282">
        <f>(Sales[[#This Row],[Selling Price Per Commodity]]-VLOOKUP(C6282,Products!A:E,4, FALSE))*Sales[[#This Row],[Quantity]]/10</f>
        <v>-226.93299999999999</v>
      </c>
      <c r="K6282">
        <f>WEEKDAY(Sales[[#This Row],[Date and Time]],2)</f>
        <v>4</v>
      </c>
    </row>
    <row r="6283" spans="1:11" x14ac:dyDescent="0.3">
      <c r="A6283" t="s">
        <v>9751</v>
      </c>
      <c r="B6283" s="1">
        <v>45376.465115740742</v>
      </c>
      <c r="C6283" t="s">
        <v>3445</v>
      </c>
      <c r="D6283" t="s">
        <v>1125</v>
      </c>
      <c r="E6283" t="s">
        <v>3479</v>
      </c>
      <c r="F6283" t="s">
        <v>3476</v>
      </c>
      <c r="G6283">
        <v>606.13</v>
      </c>
      <c r="H6283">
        <v>2</v>
      </c>
      <c r="I6283">
        <f t="shared" si="98"/>
        <v>303.065</v>
      </c>
      <c r="J6283">
        <f>(Sales[[#This Row],[Selling Price Per Commodity]]-VLOOKUP(C6283,Products!A:E,4, FALSE))*Sales[[#This Row],[Quantity]]/10</f>
        <v>29.661000000000001</v>
      </c>
      <c r="K6283">
        <f>WEEKDAY(Sales[[#This Row],[Date and Time]],2)</f>
        <v>1</v>
      </c>
    </row>
    <row r="6284" spans="1:11" x14ac:dyDescent="0.3">
      <c r="A6284" t="s">
        <v>9752</v>
      </c>
      <c r="B6284" s="1">
        <v>45432.049837962964</v>
      </c>
      <c r="C6284" t="s">
        <v>3299</v>
      </c>
      <c r="D6284" t="s">
        <v>773</v>
      </c>
      <c r="E6284" t="s">
        <v>3466</v>
      </c>
      <c r="F6284" t="s">
        <v>3476</v>
      </c>
      <c r="G6284">
        <v>1568.74</v>
      </c>
      <c r="H6284">
        <v>7</v>
      </c>
      <c r="I6284">
        <f t="shared" si="98"/>
        <v>224.1057142857143</v>
      </c>
      <c r="J6284">
        <f>(Sales[[#This Row],[Selling Price Per Commodity]]-VLOOKUP(C6284,Products!A:E,4, FALSE))*Sales[[#This Row],[Quantity]]/10</f>
        <v>-124.51200000000001</v>
      </c>
      <c r="K6284">
        <f>WEEKDAY(Sales[[#This Row],[Date and Time]],2)</f>
        <v>1</v>
      </c>
    </row>
    <row r="6285" spans="1:11" x14ac:dyDescent="0.3">
      <c r="A6285" t="s">
        <v>9753</v>
      </c>
      <c r="B6285" s="1">
        <v>45310.321435185186</v>
      </c>
      <c r="C6285" t="s">
        <v>3424</v>
      </c>
      <c r="D6285" t="s">
        <v>634</v>
      </c>
      <c r="E6285" t="s">
        <v>3464</v>
      </c>
      <c r="F6285" t="s">
        <v>3462</v>
      </c>
      <c r="G6285">
        <v>453.32</v>
      </c>
      <c r="H6285">
        <v>8</v>
      </c>
      <c r="I6285">
        <f t="shared" si="98"/>
        <v>56.664999999999999</v>
      </c>
      <c r="J6285">
        <f>(Sales[[#This Row],[Selling Price Per Commodity]]-VLOOKUP(C6285,Products!A:E,4, FALSE))*Sales[[#This Row],[Quantity]]/10</f>
        <v>-343.27599999999995</v>
      </c>
      <c r="K6285">
        <f>WEEKDAY(Sales[[#This Row],[Date and Time]],2)</f>
        <v>5</v>
      </c>
    </row>
    <row r="6286" spans="1:11" x14ac:dyDescent="0.3">
      <c r="A6286" t="s">
        <v>9754</v>
      </c>
      <c r="B6286" s="1">
        <v>45432.679224537038</v>
      </c>
      <c r="C6286" t="s">
        <v>3369</v>
      </c>
      <c r="D6286" t="s">
        <v>2747</v>
      </c>
      <c r="E6286" t="s">
        <v>3466</v>
      </c>
      <c r="F6286" t="s">
        <v>3472</v>
      </c>
      <c r="G6286">
        <v>1268.49</v>
      </c>
      <c r="H6286">
        <v>1</v>
      </c>
      <c r="I6286">
        <f t="shared" si="98"/>
        <v>1268.49</v>
      </c>
      <c r="J6286">
        <f>(Sales[[#This Row],[Selling Price Per Commodity]]-VLOOKUP(C6286,Products!A:E,4, FALSE))*Sales[[#This Row],[Quantity]]/10</f>
        <v>85.1</v>
      </c>
      <c r="K6286">
        <f>WEEKDAY(Sales[[#This Row],[Date and Time]],2)</f>
        <v>1</v>
      </c>
    </row>
    <row r="6287" spans="1:11" x14ac:dyDescent="0.3">
      <c r="A6287" t="s">
        <v>9755</v>
      </c>
      <c r="B6287" s="1">
        <v>45294.715914351851</v>
      </c>
      <c r="C6287" t="s">
        <v>3360</v>
      </c>
      <c r="D6287" t="s">
        <v>2433</v>
      </c>
      <c r="E6287" t="s">
        <v>3471</v>
      </c>
      <c r="F6287" t="s">
        <v>3469</v>
      </c>
      <c r="G6287">
        <v>1796.88</v>
      </c>
      <c r="H6287">
        <v>8</v>
      </c>
      <c r="I6287">
        <f t="shared" si="98"/>
        <v>224.61</v>
      </c>
      <c r="J6287">
        <f>(Sales[[#This Row],[Selling Price Per Commodity]]-VLOOKUP(C6287,Products!A:E,4, FALSE))*Sales[[#This Row],[Quantity]]/10</f>
        <v>-168.21599999999998</v>
      </c>
      <c r="K6287">
        <f>WEEKDAY(Sales[[#This Row],[Date and Time]],2)</f>
        <v>3</v>
      </c>
    </row>
    <row r="6288" spans="1:11" x14ac:dyDescent="0.3">
      <c r="A6288" t="s">
        <v>9756</v>
      </c>
      <c r="B6288" s="1">
        <v>45375.959062499998</v>
      </c>
      <c r="C6288" t="s">
        <v>3398</v>
      </c>
      <c r="D6288" t="s">
        <v>1410</v>
      </c>
      <c r="E6288" t="s">
        <v>3461</v>
      </c>
      <c r="F6288" t="s">
        <v>3467</v>
      </c>
      <c r="G6288">
        <v>1694.82</v>
      </c>
      <c r="H6288">
        <v>3</v>
      </c>
      <c r="I6288">
        <f t="shared" si="98"/>
        <v>564.93999999999994</v>
      </c>
      <c r="J6288">
        <f>(Sales[[#This Row],[Selling Price Per Commodity]]-VLOOKUP(C6288,Products!A:E,4, FALSE))*Sales[[#This Row],[Quantity]]/10</f>
        <v>-67.392000000000024</v>
      </c>
      <c r="K6288">
        <f>WEEKDAY(Sales[[#This Row],[Date and Time]],2)</f>
        <v>7</v>
      </c>
    </row>
    <row r="6289" spans="1:11" x14ac:dyDescent="0.3">
      <c r="A6289" t="s">
        <v>9757</v>
      </c>
      <c r="B6289" s="1">
        <v>45585.390046296299</v>
      </c>
      <c r="C6289" t="s">
        <v>3245</v>
      </c>
      <c r="D6289" t="s">
        <v>1014</v>
      </c>
      <c r="E6289" t="s">
        <v>3471</v>
      </c>
      <c r="F6289" t="s">
        <v>3476</v>
      </c>
      <c r="G6289">
        <v>1353.19</v>
      </c>
      <c r="H6289">
        <v>2</v>
      </c>
      <c r="I6289">
        <f t="shared" si="98"/>
        <v>676.59500000000003</v>
      </c>
      <c r="J6289">
        <f>(Sales[[#This Row],[Selling Price Per Commodity]]-VLOOKUP(C6289,Products!A:E,4, FALSE))*Sales[[#This Row],[Quantity]]/10</f>
        <v>97.63900000000001</v>
      </c>
      <c r="K6289">
        <f>WEEKDAY(Sales[[#This Row],[Date and Time]],2)</f>
        <v>7</v>
      </c>
    </row>
    <row r="6290" spans="1:11" x14ac:dyDescent="0.3">
      <c r="A6290" t="s">
        <v>9758</v>
      </c>
      <c r="B6290" s="1">
        <v>45392.70652777778</v>
      </c>
      <c r="C6290" t="s">
        <v>3410</v>
      </c>
      <c r="D6290" t="s">
        <v>579</v>
      </c>
      <c r="E6290" t="s">
        <v>3466</v>
      </c>
      <c r="F6290" t="s">
        <v>3462</v>
      </c>
      <c r="G6290">
        <v>519.47</v>
      </c>
      <c r="H6290">
        <v>5</v>
      </c>
      <c r="I6290">
        <f t="shared" si="98"/>
        <v>103.89400000000001</v>
      </c>
      <c r="J6290">
        <f>(Sales[[#This Row],[Selling Price Per Commodity]]-VLOOKUP(C6290,Products!A:E,4, FALSE))*Sales[[#This Row],[Quantity]]/10</f>
        <v>-24.393000000000001</v>
      </c>
      <c r="K6290">
        <f>WEEKDAY(Sales[[#This Row],[Date and Time]],2)</f>
        <v>3</v>
      </c>
    </row>
    <row r="6291" spans="1:11" x14ac:dyDescent="0.3">
      <c r="A6291" t="s">
        <v>9759</v>
      </c>
      <c r="B6291" s="1">
        <v>45402.802986111114</v>
      </c>
      <c r="C6291" t="s">
        <v>3237</v>
      </c>
      <c r="D6291" t="s">
        <v>1550</v>
      </c>
      <c r="E6291" t="s">
        <v>3461</v>
      </c>
      <c r="F6291" t="s">
        <v>3476</v>
      </c>
      <c r="G6291">
        <v>1333.37</v>
      </c>
      <c r="H6291">
        <v>8</v>
      </c>
      <c r="I6291">
        <f t="shared" si="98"/>
        <v>166.67124999999999</v>
      </c>
      <c r="J6291">
        <f>(Sales[[#This Row],[Selling Price Per Commodity]]-VLOOKUP(C6291,Products!A:E,4, FALSE))*Sales[[#This Row],[Quantity]]/10</f>
        <v>-251.46300000000002</v>
      </c>
      <c r="K6291">
        <f>WEEKDAY(Sales[[#This Row],[Date and Time]],2)</f>
        <v>6</v>
      </c>
    </row>
    <row r="6292" spans="1:11" x14ac:dyDescent="0.3">
      <c r="A6292" t="s">
        <v>9760</v>
      </c>
      <c r="B6292" s="1">
        <v>45408.132627314815</v>
      </c>
      <c r="C6292" t="s">
        <v>3392</v>
      </c>
      <c r="D6292" t="s">
        <v>2108</v>
      </c>
      <c r="E6292" t="s">
        <v>3466</v>
      </c>
      <c r="F6292" t="s">
        <v>3472</v>
      </c>
      <c r="G6292">
        <v>1117.76</v>
      </c>
      <c r="H6292">
        <v>1</v>
      </c>
      <c r="I6292">
        <f t="shared" si="98"/>
        <v>1117.76</v>
      </c>
      <c r="J6292">
        <f>(Sales[[#This Row],[Selling Price Per Commodity]]-VLOOKUP(C6292,Products!A:E,4, FALSE))*Sales[[#This Row],[Quantity]]/10</f>
        <v>41.811999999999998</v>
      </c>
      <c r="K6292">
        <f>WEEKDAY(Sales[[#This Row],[Date and Time]],2)</f>
        <v>5</v>
      </c>
    </row>
    <row r="6293" spans="1:11" x14ac:dyDescent="0.3">
      <c r="A6293" t="s">
        <v>9761</v>
      </c>
      <c r="B6293" s="1">
        <v>45581.107685185183</v>
      </c>
      <c r="C6293" t="s">
        <v>3334</v>
      </c>
      <c r="D6293" t="s">
        <v>1044</v>
      </c>
      <c r="E6293" t="s">
        <v>3461</v>
      </c>
      <c r="F6293" t="s">
        <v>3476</v>
      </c>
      <c r="G6293">
        <v>1479.66</v>
      </c>
      <c r="H6293">
        <v>4</v>
      </c>
      <c r="I6293">
        <f t="shared" si="98"/>
        <v>369.91500000000002</v>
      </c>
      <c r="J6293">
        <f>(Sales[[#This Row],[Selling Price Per Commodity]]-VLOOKUP(C6293,Products!A:E,4, FALSE))*Sales[[#This Row],[Quantity]]/10</f>
        <v>64.718000000000004</v>
      </c>
      <c r="K6293">
        <f>WEEKDAY(Sales[[#This Row],[Date and Time]],2)</f>
        <v>3</v>
      </c>
    </row>
    <row r="6294" spans="1:11" x14ac:dyDescent="0.3">
      <c r="A6294" t="s">
        <v>9762</v>
      </c>
      <c r="B6294" s="1">
        <v>45595.398611111108</v>
      </c>
      <c r="C6294" t="s">
        <v>3249</v>
      </c>
      <c r="D6294" t="s">
        <v>809</v>
      </c>
      <c r="E6294" t="s">
        <v>3471</v>
      </c>
      <c r="F6294" t="s">
        <v>3462</v>
      </c>
      <c r="G6294">
        <v>199.44</v>
      </c>
      <c r="H6294">
        <v>10</v>
      </c>
      <c r="I6294">
        <f t="shared" si="98"/>
        <v>19.943999999999999</v>
      </c>
      <c r="J6294">
        <f>(Sales[[#This Row],[Selling Price Per Commodity]]-VLOOKUP(C6294,Products!A:E,4, FALSE))*Sales[[#This Row],[Quantity]]/10</f>
        <v>-846.92600000000004</v>
      </c>
      <c r="K6294">
        <f>WEEKDAY(Sales[[#This Row],[Date and Time]],2)</f>
        <v>3</v>
      </c>
    </row>
    <row r="6295" spans="1:11" x14ac:dyDescent="0.3">
      <c r="A6295" t="s">
        <v>9763</v>
      </c>
      <c r="B6295" s="1">
        <v>45396.441840277781</v>
      </c>
      <c r="C6295" t="s">
        <v>3304</v>
      </c>
      <c r="D6295" t="s">
        <v>1340</v>
      </c>
      <c r="E6295" t="s">
        <v>3464</v>
      </c>
      <c r="F6295" t="s">
        <v>3469</v>
      </c>
      <c r="G6295">
        <v>1207.6500000000001</v>
      </c>
      <c r="H6295">
        <v>1</v>
      </c>
      <c r="I6295">
        <f t="shared" si="98"/>
        <v>1207.6500000000001</v>
      </c>
      <c r="J6295">
        <f>(Sales[[#This Row],[Selling Price Per Commodity]]-VLOOKUP(C6295,Products!A:E,4, FALSE))*Sales[[#This Row],[Quantity]]/10</f>
        <v>118.976</v>
      </c>
      <c r="K6295">
        <f>WEEKDAY(Sales[[#This Row],[Date and Time]],2)</f>
        <v>7</v>
      </c>
    </row>
    <row r="6296" spans="1:11" x14ac:dyDescent="0.3">
      <c r="A6296" t="s">
        <v>9764</v>
      </c>
      <c r="B6296" s="1">
        <v>45556.798263888886</v>
      </c>
      <c r="C6296" t="s">
        <v>3425</v>
      </c>
      <c r="D6296" t="s">
        <v>195</v>
      </c>
      <c r="E6296" t="s">
        <v>3464</v>
      </c>
      <c r="F6296" t="s">
        <v>3472</v>
      </c>
      <c r="G6296">
        <v>1957.12</v>
      </c>
      <c r="H6296">
        <v>7</v>
      </c>
      <c r="I6296">
        <f t="shared" si="98"/>
        <v>279.58857142857141</v>
      </c>
      <c r="J6296">
        <f>(Sales[[#This Row],[Selling Price Per Commodity]]-VLOOKUP(C6296,Products!A:E,4, FALSE))*Sales[[#This Row],[Quantity]]/10</f>
        <v>129.023</v>
      </c>
      <c r="K6296">
        <f>WEEKDAY(Sales[[#This Row],[Date and Time]],2)</f>
        <v>6</v>
      </c>
    </row>
    <row r="6297" spans="1:11" x14ac:dyDescent="0.3">
      <c r="A6297" t="s">
        <v>9765</v>
      </c>
      <c r="B6297" s="1">
        <v>45449.247511574074</v>
      </c>
      <c r="C6297" t="s">
        <v>3443</v>
      </c>
      <c r="D6297" t="s">
        <v>2219</v>
      </c>
      <c r="E6297" t="s">
        <v>3464</v>
      </c>
      <c r="F6297" t="s">
        <v>3467</v>
      </c>
      <c r="G6297">
        <v>791.85</v>
      </c>
      <c r="H6297">
        <v>4</v>
      </c>
      <c r="I6297">
        <f t="shared" si="98"/>
        <v>197.96250000000001</v>
      </c>
      <c r="J6297">
        <f>(Sales[[#This Row],[Selling Price Per Commodity]]-VLOOKUP(C6297,Products!A:E,4, FALSE))*Sales[[#This Row],[Quantity]]/10</f>
        <v>-235.73899999999998</v>
      </c>
      <c r="K6297">
        <f>WEEKDAY(Sales[[#This Row],[Date and Time]],2)</f>
        <v>4</v>
      </c>
    </row>
    <row r="6298" spans="1:11" x14ac:dyDescent="0.3">
      <c r="A6298" t="s">
        <v>9766</v>
      </c>
      <c r="B6298" s="1">
        <v>45437.375902777778</v>
      </c>
      <c r="C6298" t="s">
        <v>3306</v>
      </c>
      <c r="D6298" t="s">
        <v>3011</v>
      </c>
      <c r="E6298" t="s">
        <v>3466</v>
      </c>
      <c r="F6298" t="s">
        <v>3469</v>
      </c>
      <c r="G6298">
        <v>906</v>
      </c>
      <c r="H6298">
        <v>8</v>
      </c>
      <c r="I6298">
        <f t="shared" si="98"/>
        <v>113.25</v>
      </c>
      <c r="J6298">
        <f>(Sales[[#This Row],[Selling Price Per Commodity]]-VLOOKUP(C6298,Products!A:E,4, FALSE))*Sales[[#This Row],[Quantity]]/10</f>
        <v>-640.83199999999999</v>
      </c>
      <c r="K6298">
        <f>WEEKDAY(Sales[[#This Row],[Date and Time]],2)</f>
        <v>6</v>
      </c>
    </row>
    <row r="6299" spans="1:11" x14ac:dyDescent="0.3">
      <c r="A6299" t="s">
        <v>9767</v>
      </c>
      <c r="B6299" s="1">
        <v>45304.739374999997</v>
      </c>
      <c r="C6299" t="s">
        <v>3407</v>
      </c>
      <c r="D6299" t="s">
        <v>334</v>
      </c>
      <c r="E6299" t="s">
        <v>3461</v>
      </c>
      <c r="F6299" t="s">
        <v>3472</v>
      </c>
      <c r="G6299">
        <v>335.51</v>
      </c>
      <c r="H6299">
        <v>1</v>
      </c>
      <c r="I6299">
        <f t="shared" si="98"/>
        <v>335.51</v>
      </c>
      <c r="J6299">
        <f>(Sales[[#This Row],[Selling Price Per Commodity]]-VLOOKUP(C6299,Products!A:E,4, FALSE))*Sales[[#This Row],[Quantity]]/10</f>
        <v>29.798000000000002</v>
      </c>
      <c r="K6299">
        <f>WEEKDAY(Sales[[#This Row],[Date and Time]],2)</f>
        <v>6</v>
      </c>
    </row>
    <row r="6300" spans="1:11" x14ac:dyDescent="0.3">
      <c r="A6300" t="s">
        <v>9768</v>
      </c>
      <c r="B6300" s="1">
        <v>45602.565300925926</v>
      </c>
      <c r="C6300" t="s">
        <v>3273</v>
      </c>
      <c r="D6300" t="s">
        <v>1717</v>
      </c>
      <c r="E6300" t="s">
        <v>3466</v>
      </c>
      <c r="F6300" t="s">
        <v>3472</v>
      </c>
      <c r="G6300">
        <v>1433.31</v>
      </c>
      <c r="H6300">
        <v>3</v>
      </c>
      <c r="I6300">
        <f t="shared" si="98"/>
        <v>477.77</v>
      </c>
      <c r="J6300">
        <f>(Sales[[#This Row],[Selling Price Per Commodity]]-VLOOKUP(C6300,Products!A:E,4, FALSE))*Sales[[#This Row],[Quantity]]/10</f>
        <v>-145.74300000000002</v>
      </c>
      <c r="K6300">
        <f>WEEKDAY(Sales[[#This Row],[Date and Time]],2)</f>
        <v>3</v>
      </c>
    </row>
    <row r="6301" spans="1:11" x14ac:dyDescent="0.3">
      <c r="A6301" t="s">
        <v>9769</v>
      </c>
      <c r="B6301" s="1">
        <v>45364.889050925929</v>
      </c>
      <c r="C6301" t="s">
        <v>3359</v>
      </c>
      <c r="D6301" t="s">
        <v>2258</v>
      </c>
      <c r="E6301" t="s">
        <v>3471</v>
      </c>
      <c r="F6301" t="s">
        <v>3476</v>
      </c>
      <c r="G6301">
        <v>1513.99</v>
      </c>
      <c r="H6301">
        <v>2</v>
      </c>
      <c r="I6301">
        <f t="shared" si="98"/>
        <v>756.995</v>
      </c>
      <c r="J6301">
        <f>(Sales[[#This Row],[Selling Price Per Commodity]]-VLOOKUP(C6301,Products!A:E,4, FALSE))*Sales[[#This Row],[Quantity]]/10</f>
        <v>1.36099999999999</v>
      </c>
      <c r="K6301">
        <f>WEEKDAY(Sales[[#This Row],[Date and Time]],2)</f>
        <v>3</v>
      </c>
    </row>
    <row r="6302" spans="1:11" x14ac:dyDescent="0.3">
      <c r="A6302" t="s">
        <v>9770</v>
      </c>
      <c r="B6302" s="1">
        <v>45518.904050925928</v>
      </c>
      <c r="C6302" t="s">
        <v>3308</v>
      </c>
      <c r="D6302" t="s">
        <v>2369</v>
      </c>
      <c r="E6302" t="s">
        <v>3461</v>
      </c>
      <c r="F6302" t="s">
        <v>3472</v>
      </c>
      <c r="G6302">
        <v>182.54</v>
      </c>
      <c r="H6302">
        <v>9</v>
      </c>
      <c r="I6302">
        <f t="shared" si="98"/>
        <v>20.28222222222222</v>
      </c>
      <c r="J6302">
        <f>(Sales[[#This Row],[Selling Price Per Commodity]]-VLOOKUP(C6302,Products!A:E,4, FALSE))*Sales[[#This Row],[Quantity]]/10</f>
        <v>-880.45900000000006</v>
      </c>
      <c r="K6302">
        <f>WEEKDAY(Sales[[#This Row],[Date and Time]],2)</f>
        <v>3</v>
      </c>
    </row>
    <row r="6303" spans="1:11" x14ac:dyDescent="0.3">
      <c r="A6303" t="s">
        <v>9771</v>
      </c>
      <c r="B6303" s="1">
        <v>45423.732314814813</v>
      </c>
      <c r="C6303" t="s">
        <v>3290</v>
      </c>
      <c r="D6303" t="s">
        <v>1619</v>
      </c>
      <c r="E6303" t="s">
        <v>3461</v>
      </c>
      <c r="F6303" t="s">
        <v>3469</v>
      </c>
      <c r="G6303">
        <v>1511.11</v>
      </c>
      <c r="H6303">
        <v>8</v>
      </c>
      <c r="I6303">
        <f t="shared" si="98"/>
        <v>188.88874999999999</v>
      </c>
      <c r="J6303">
        <f>(Sales[[#This Row],[Selling Price Per Commodity]]-VLOOKUP(C6303,Products!A:E,4, FALSE))*Sales[[#This Row],[Quantity]]/10</f>
        <v>-478.04900000000009</v>
      </c>
      <c r="K6303">
        <f>WEEKDAY(Sales[[#This Row],[Date and Time]],2)</f>
        <v>6</v>
      </c>
    </row>
    <row r="6304" spans="1:11" x14ac:dyDescent="0.3">
      <c r="A6304" t="s">
        <v>9772</v>
      </c>
      <c r="B6304" s="1">
        <v>45403.542812500003</v>
      </c>
      <c r="C6304" t="s">
        <v>3292</v>
      </c>
      <c r="D6304" t="s">
        <v>2562</v>
      </c>
      <c r="E6304" t="s">
        <v>3464</v>
      </c>
      <c r="F6304" t="s">
        <v>3469</v>
      </c>
      <c r="G6304">
        <v>946.59</v>
      </c>
      <c r="H6304">
        <v>6</v>
      </c>
      <c r="I6304">
        <f t="shared" si="98"/>
        <v>157.76500000000001</v>
      </c>
      <c r="J6304">
        <f>(Sales[[#This Row],[Selling Price Per Commodity]]-VLOOKUP(C6304,Products!A:E,4, FALSE))*Sales[[#This Row],[Quantity]]/10</f>
        <v>-98.054999999999993</v>
      </c>
      <c r="K6304">
        <f>WEEKDAY(Sales[[#This Row],[Date and Time]],2)</f>
        <v>7</v>
      </c>
    </row>
    <row r="6305" spans="1:11" x14ac:dyDescent="0.3">
      <c r="A6305" t="s">
        <v>9773</v>
      </c>
      <c r="B6305" s="1">
        <v>45436.00409722222</v>
      </c>
      <c r="C6305" t="s">
        <v>3392</v>
      </c>
      <c r="D6305" t="s">
        <v>468</v>
      </c>
      <c r="E6305" t="s">
        <v>3471</v>
      </c>
      <c r="F6305" t="s">
        <v>3472</v>
      </c>
      <c r="G6305">
        <v>1158.22</v>
      </c>
      <c r="H6305">
        <v>6</v>
      </c>
      <c r="I6305">
        <f t="shared" si="98"/>
        <v>193.03666666666666</v>
      </c>
      <c r="J6305">
        <f>(Sales[[#This Row],[Selling Price Per Commodity]]-VLOOKUP(C6305,Products!A:E,4, FALSE))*Sales[[#This Row],[Quantity]]/10</f>
        <v>-303.96199999999999</v>
      </c>
      <c r="K6305">
        <f>WEEKDAY(Sales[[#This Row],[Date and Time]],2)</f>
        <v>5</v>
      </c>
    </row>
    <row r="6306" spans="1:11" x14ac:dyDescent="0.3">
      <c r="A6306" t="s">
        <v>9774</v>
      </c>
      <c r="B6306" s="1">
        <v>45352.351817129631</v>
      </c>
      <c r="C6306" t="s">
        <v>3349</v>
      </c>
      <c r="D6306" t="s">
        <v>2750</v>
      </c>
      <c r="E6306" t="s">
        <v>3464</v>
      </c>
      <c r="F6306" t="s">
        <v>3467</v>
      </c>
      <c r="G6306">
        <v>397.43</v>
      </c>
      <c r="H6306">
        <v>3</v>
      </c>
      <c r="I6306">
        <f t="shared" si="98"/>
        <v>132.47666666666666</v>
      </c>
      <c r="J6306">
        <f>(Sales[[#This Row],[Selling Price Per Commodity]]-VLOOKUP(C6306,Products!A:E,4, FALSE))*Sales[[#This Row],[Quantity]]/10</f>
        <v>-184.06899999999999</v>
      </c>
      <c r="K6306">
        <f>WEEKDAY(Sales[[#This Row],[Date and Time]],2)</f>
        <v>5</v>
      </c>
    </row>
    <row r="6307" spans="1:11" x14ac:dyDescent="0.3">
      <c r="A6307" t="s">
        <v>9775</v>
      </c>
      <c r="B6307" s="1">
        <v>45317.270775462966</v>
      </c>
      <c r="C6307" t="s">
        <v>3317</v>
      </c>
      <c r="D6307" t="s">
        <v>1563</v>
      </c>
      <c r="E6307" t="s">
        <v>3479</v>
      </c>
      <c r="F6307" t="s">
        <v>3462</v>
      </c>
      <c r="G6307">
        <v>1156.48</v>
      </c>
      <c r="H6307">
        <v>5</v>
      </c>
      <c r="I6307">
        <f t="shared" si="98"/>
        <v>231.29599999999999</v>
      </c>
      <c r="J6307">
        <f>(Sales[[#This Row],[Selling Price Per Commodity]]-VLOOKUP(C6307,Products!A:E,4, FALSE))*Sales[[#This Row],[Quantity]]/10</f>
        <v>-48.296999999999997</v>
      </c>
      <c r="K6307">
        <f>WEEKDAY(Sales[[#This Row],[Date and Time]],2)</f>
        <v>5</v>
      </c>
    </row>
    <row r="6308" spans="1:11" x14ac:dyDescent="0.3">
      <c r="A6308" t="s">
        <v>9776</v>
      </c>
      <c r="B6308" s="1">
        <v>45415.534502314818</v>
      </c>
      <c r="C6308" t="s">
        <v>3274</v>
      </c>
      <c r="D6308" t="s">
        <v>2653</v>
      </c>
      <c r="E6308" t="s">
        <v>3471</v>
      </c>
      <c r="F6308" t="s">
        <v>3469</v>
      </c>
      <c r="G6308">
        <v>1296.1400000000001</v>
      </c>
      <c r="H6308">
        <v>10</v>
      </c>
      <c r="I6308">
        <f t="shared" si="98"/>
        <v>129.614</v>
      </c>
      <c r="J6308">
        <f>(Sales[[#This Row],[Selling Price Per Commodity]]-VLOOKUP(C6308,Products!A:E,4, FALSE))*Sales[[#This Row],[Quantity]]/10</f>
        <v>-822.02600000000007</v>
      </c>
      <c r="K6308">
        <f>WEEKDAY(Sales[[#This Row],[Date and Time]],2)</f>
        <v>5</v>
      </c>
    </row>
    <row r="6309" spans="1:11" x14ac:dyDescent="0.3">
      <c r="A6309" t="s">
        <v>9777</v>
      </c>
      <c r="B6309" s="1">
        <v>45486.873969907407</v>
      </c>
      <c r="C6309" t="s">
        <v>3410</v>
      </c>
      <c r="D6309" t="s">
        <v>941</v>
      </c>
      <c r="E6309" t="s">
        <v>3479</v>
      </c>
      <c r="F6309" t="s">
        <v>3462</v>
      </c>
      <c r="G6309">
        <v>949.74</v>
      </c>
      <c r="H6309">
        <v>1</v>
      </c>
      <c r="I6309">
        <f t="shared" si="98"/>
        <v>949.74</v>
      </c>
      <c r="J6309">
        <f>(Sales[[#This Row],[Selling Price Per Commodity]]-VLOOKUP(C6309,Products!A:E,4, FALSE))*Sales[[#This Row],[Quantity]]/10</f>
        <v>79.705999999999989</v>
      </c>
      <c r="K6309">
        <f>WEEKDAY(Sales[[#This Row],[Date and Time]],2)</f>
        <v>6</v>
      </c>
    </row>
    <row r="6310" spans="1:11" x14ac:dyDescent="0.3">
      <c r="A6310" t="s">
        <v>9778</v>
      </c>
      <c r="B6310" s="1">
        <v>45479.799120370371</v>
      </c>
      <c r="C6310" t="s">
        <v>3237</v>
      </c>
      <c r="D6310" t="s">
        <v>2919</v>
      </c>
      <c r="E6310" t="s">
        <v>3466</v>
      </c>
      <c r="F6310" t="s">
        <v>3467</v>
      </c>
      <c r="G6310">
        <v>1601.85</v>
      </c>
      <c r="H6310">
        <v>8</v>
      </c>
      <c r="I6310">
        <f t="shared" si="98"/>
        <v>200.23124999999999</v>
      </c>
      <c r="J6310">
        <f>(Sales[[#This Row],[Selling Price Per Commodity]]-VLOOKUP(C6310,Products!A:E,4, FALSE))*Sales[[#This Row],[Quantity]]/10</f>
        <v>-224.61500000000001</v>
      </c>
      <c r="K6310">
        <f>WEEKDAY(Sales[[#This Row],[Date and Time]],2)</f>
        <v>6</v>
      </c>
    </row>
    <row r="6311" spans="1:11" x14ac:dyDescent="0.3">
      <c r="A6311" t="s">
        <v>9779</v>
      </c>
      <c r="B6311" s="1">
        <v>45563.395185185182</v>
      </c>
      <c r="C6311" t="s">
        <v>3334</v>
      </c>
      <c r="D6311" t="s">
        <v>1760</v>
      </c>
      <c r="E6311" t="s">
        <v>3461</v>
      </c>
      <c r="F6311" t="s">
        <v>3467</v>
      </c>
      <c r="G6311">
        <v>908.21</v>
      </c>
      <c r="H6311">
        <v>3</v>
      </c>
      <c r="I6311">
        <f t="shared" si="98"/>
        <v>302.73666666666668</v>
      </c>
      <c r="J6311">
        <f>(Sales[[#This Row],[Selling Price Per Commodity]]-VLOOKUP(C6311,Products!A:E,4, FALSE))*Sales[[#This Row],[Quantity]]/10</f>
        <v>28.385000000000002</v>
      </c>
      <c r="K6311">
        <f>WEEKDAY(Sales[[#This Row],[Date and Time]],2)</f>
        <v>6</v>
      </c>
    </row>
    <row r="6312" spans="1:11" x14ac:dyDescent="0.3">
      <c r="A6312" t="s">
        <v>9780</v>
      </c>
      <c r="B6312" s="1">
        <v>45390.990960648145</v>
      </c>
      <c r="C6312" t="s">
        <v>3388</v>
      </c>
      <c r="D6312" t="s">
        <v>1840</v>
      </c>
      <c r="E6312" t="s">
        <v>3479</v>
      </c>
      <c r="F6312" t="s">
        <v>3469</v>
      </c>
      <c r="G6312">
        <v>1941.37</v>
      </c>
      <c r="H6312">
        <v>6</v>
      </c>
      <c r="I6312">
        <f t="shared" si="98"/>
        <v>323.56166666666667</v>
      </c>
      <c r="J6312">
        <f>(Sales[[#This Row],[Selling Price Per Commodity]]-VLOOKUP(C6312,Products!A:E,4, FALSE))*Sales[[#This Row],[Quantity]]/10</f>
        <v>154.74099999999999</v>
      </c>
      <c r="K6312">
        <f>WEEKDAY(Sales[[#This Row],[Date and Time]],2)</f>
        <v>1</v>
      </c>
    </row>
    <row r="6313" spans="1:11" x14ac:dyDescent="0.3">
      <c r="A6313" t="s">
        <v>9781</v>
      </c>
      <c r="B6313" s="1">
        <v>45509.443402777775</v>
      </c>
      <c r="C6313" t="s">
        <v>3446</v>
      </c>
      <c r="D6313" t="s">
        <v>1669</v>
      </c>
      <c r="E6313" t="s">
        <v>3471</v>
      </c>
      <c r="F6313" t="s">
        <v>3467</v>
      </c>
      <c r="G6313">
        <v>721.64</v>
      </c>
      <c r="H6313">
        <v>5</v>
      </c>
      <c r="I6313">
        <f t="shared" si="98"/>
        <v>144.328</v>
      </c>
      <c r="J6313">
        <f>(Sales[[#This Row],[Selling Price Per Commodity]]-VLOOKUP(C6313,Products!A:E,4, FALSE))*Sales[[#This Row],[Quantity]]/10</f>
        <v>-332.82600000000002</v>
      </c>
      <c r="K6313">
        <f>WEEKDAY(Sales[[#This Row],[Date and Time]],2)</f>
        <v>1</v>
      </c>
    </row>
    <row r="6314" spans="1:11" x14ac:dyDescent="0.3">
      <c r="A6314" t="s">
        <v>9782</v>
      </c>
      <c r="B6314" s="1">
        <v>45374.674305555556</v>
      </c>
      <c r="C6314" t="s">
        <v>3410</v>
      </c>
      <c r="D6314" t="s">
        <v>2577</v>
      </c>
      <c r="E6314" t="s">
        <v>3461</v>
      </c>
      <c r="F6314" t="s">
        <v>3469</v>
      </c>
      <c r="G6314">
        <v>1211.93</v>
      </c>
      <c r="H6314">
        <v>9</v>
      </c>
      <c r="I6314">
        <f t="shared" si="98"/>
        <v>134.6588888888889</v>
      </c>
      <c r="J6314">
        <f>(Sales[[#This Row],[Selling Price Per Commodity]]-VLOOKUP(C6314,Products!A:E,4, FALSE))*Sales[[#This Row],[Quantity]]/10</f>
        <v>-16.219000000000001</v>
      </c>
      <c r="K6314">
        <f>WEEKDAY(Sales[[#This Row],[Date and Time]],2)</f>
        <v>6</v>
      </c>
    </row>
    <row r="6315" spans="1:11" x14ac:dyDescent="0.3">
      <c r="A6315" t="s">
        <v>9783</v>
      </c>
      <c r="B6315" s="1">
        <v>45447.357291666667</v>
      </c>
      <c r="C6315" t="s">
        <v>3313</v>
      </c>
      <c r="D6315" t="s">
        <v>355</v>
      </c>
      <c r="E6315" t="s">
        <v>3466</v>
      </c>
      <c r="F6315" t="s">
        <v>3469</v>
      </c>
      <c r="G6315">
        <v>542.36</v>
      </c>
      <c r="H6315">
        <v>2</v>
      </c>
      <c r="I6315">
        <f t="shared" si="98"/>
        <v>271.18</v>
      </c>
      <c r="J6315">
        <f>(Sales[[#This Row],[Selling Price Per Commodity]]-VLOOKUP(C6315,Products!A:E,4, FALSE))*Sales[[#This Row],[Quantity]]/10</f>
        <v>-101.46000000000001</v>
      </c>
      <c r="K6315">
        <f>WEEKDAY(Sales[[#This Row],[Date and Time]],2)</f>
        <v>2</v>
      </c>
    </row>
    <row r="6316" spans="1:11" x14ac:dyDescent="0.3">
      <c r="A6316" t="s">
        <v>9784</v>
      </c>
      <c r="B6316" s="1">
        <v>45344.455752314818</v>
      </c>
      <c r="C6316" t="s">
        <v>3352</v>
      </c>
      <c r="D6316" t="s">
        <v>2529</v>
      </c>
      <c r="E6316" t="s">
        <v>3471</v>
      </c>
      <c r="F6316" t="s">
        <v>3469</v>
      </c>
      <c r="G6316">
        <v>231.9</v>
      </c>
      <c r="H6316">
        <v>3</v>
      </c>
      <c r="I6316">
        <f t="shared" si="98"/>
        <v>77.3</v>
      </c>
      <c r="J6316">
        <f>(Sales[[#This Row],[Selling Price Per Commodity]]-VLOOKUP(C6316,Products!A:E,4, FALSE))*Sales[[#This Row],[Quantity]]/10</f>
        <v>-98.180999999999997</v>
      </c>
      <c r="K6316">
        <f>WEEKDAY(Sales[[#This Row],[Date and Time]],2)</f>
        <v>4</v>
      </c>
    </row>
    <row r="6317" spans="1:11" x14ac:dyDescent="0.3">
      <c r="A6317" t="s">
        <v>9785</v>
      </c>
      <c r="B6317" s="1">
        <v>45489.28696759259</v>
      </c>
      <c r="C6317" t="s">
        <v>3309</v>
      </c>
      <c r="D6317" t="s">
        <v>2343</v>
      </c>
      <c r="E6317" t="s">
        <v>3461</v>
      </c>
      <c r="F6317" t="s">
        <v>3472</v>
      </c>
      <c r="G6317">
        <v>1873.31</v>
      </c>
      <c r="H6317">
        <v>7</v>
      </c>
      <c r="I6317">
        <f t="shared" si="98"/>
        <v>267.61571428571426</v>
      </c>
      <c r="J6317">
        <f>(Sales[[#This Row],[Selling Price Per Commodity]]-VLOOKUP(C6317,Products!A:E,4, FALSE))*Sales[[#This Row],[Quantity]]/10</f>
        <v>-441.85700000000008</v>
      </c>
      <c r="K6317">
        <f>WEEKDAY(Sales[[#This Row],[Date and Time]],2)</f>
        <v>2</v>
      </c>
    </row>
    <row r="6318" spans="1:11" x14ac:dyDescent="0.3">
      <c r="A6318" t="s">
        <v>9786</v>
      </c>
      <c r="B6318" s="1">
        <v>45508.001307870371</v>
      </c>
      <c r="C6318" t="s">
        <v>3257</v>
      </c>
      <c r="D6318" t="s">
        <v>2161</v>
      </c>
      <c r="E6318" t="s">
        <v>3466</v>
      </c>
      <c r="F6318" t="s">
        <v>3469</v>
      </c>
      <c r="G6318">
        <v>1625.27</v>
      </c>
      <c r="H6318">
        <v>9</v>
      </c>
      <c r="I6318">
        <f t="shared" si="98"/>
        <v>180.58555555555554</v>
      </c>
      <c r="J6318">
        <f>(Sales[[#This Row],[Selling Price Per Commodity]]-VLOOKUP(C6318,Products!A:E,4, FALSE))*Sales[[#This Row],[Quantity]]/10</f>
        <v>-97.132000000000005</v>
      </c>
      <c r="K6318">
        <f>WEEKDAY(Sales[[#This Row],[Date and Time]],2)</f>
        <v>7</v>
      </c>
    </row>
    <row r="6319" spans="1:11" x14ac:dyDescent="0.3">
      <c r="A6319" t="s">
        <v>9787</v>
      </c>
      <c r="B6319" s="1">
        <v>45428.879525462966</v>
      </c>
      <c r="C6319" t="s">
        <v>3281</v>
      </c>
      <c r="D6319" t="s">
        <v>3066</v>
      </c>
      <c r="E6319" t="s">
        <v>3461</v>
      </c>
      <c r="F6319" t="s">
        <v>3472</v>
      </c>
      <c r="G6319">
        <v>1133.1600000000001</v>
      </c>
      <c r="H6319">
        <v>9</v>
      </c>
      <c r="I6319">
        <f t="shared" si="98"/>
        <v>125.90666666666668</v>
      </c>
      <c r="J6319">
        <f>(Sales[[#This Row],[Selling Price Per Commodity]]-VLOOKUP(C6319,Products!A:E,4, FALSE))*Sales[[#This Row],[Quantity]]/10</f>
        <v>-9.9749999999999961</v>
      </c>
      <c r="K6319">
        <f>WEEKDAY(Sales[[#This Row],[Date and Time]],2)</f>
        <v>4</v>
      </c>
    </row>
    <row r="6320" spans="1:11" x14ac:dyDescent="0.3">
      <c r="A6320" t="s">
        <v>9788</v>
      </c>
      <c r="B6320" s="1">
        <v>45326.268553240741</v>
      </c>
      <c r="C6320" t="s">
        <v>3263</v>
      </c>
      <c r="D6320" t="s">
        <v>1837</v>
      </c>
      <c r="E6320" t="s">
        <v>3466</v>
      </c>
      <c r="F6320" t="s">
        <v>3467</v>
      </c>
      <c r="G6320">
        <v>1795.21</v>
      </c>
      <c r="H6320">
        <v>3</v>
      </c>
      <c r="I6320">
        <f t="shared" si="98"/>
        <v>598.40333333333331</v>
      </c>
      <c r="J6320">
        <f>(Sales[[#This Row],[Selling Price Per Commodity]]-VLOOKUP(C6320,Products!A:E,4, FALSE))*Sales[[#This Row],[Quantity]]/10</f>
        <v>54.090999999999987</v>
      </c>
      <c r="K6320">
        <f>WEEKDAY(Sales[[#This Row],[Date and Time]],2)</f>
        <v>7</v>
      </c>
    </row>
    <row r="6321" spans="1:11" x14ac:dyDescent="0.3">
      <c r="A6321" t="s">
        <v>9789</v>
      </c>
      <c r="B6321" s="1">
        <v>45468.193495370368</v>
      </c>
      <c r="C6321" t="s">
        <v>3318</v>
      </c>
      <c r="D6321" t="s">
        <v>2777</v>
      </c>
      <c r="E6321" t="s">
        <v>3461</v>
      </c>
      <c r="F6321" t="s">
        <v>3467</v>
      </c>
      <c r="G6321">
        <v>1217.8900000000001</v>
      </c>
      <c r="H6321">
        <v>1</v>
      </c>
      <c r="I6321">
        <f t="shared" si="98"/>
        <v>1217.8900000000001</v>
      </c>
      <c r="J6321">
        <f>(Sales[[#This Row],[Selling Price Per Commodity]]-VLOOKUP(C6321,Products!A:E,4, FALSE))*Sales[[#This Row],[Quantity]]/10</f>
        <v>114.88600000000001</v>
      </c>
      <c r="K6321">
        <f>WEEKDAY(Sales[[#This Row],[Date and Time]],2)</f>
        <v>2</v>
      </c>
    </row>
    <row r="6322" spans="1:11" x14ac:dyDescent="0.3">
      <c r="A6322" t="s">
        <v>9790</v>
      </c>
      <c r="B6322" s="1">
        <v>45303.256886574076</v>
      </c>
      <c r="C6322" t="s">
        <v>3253</v>
      </c>
      <c r="D6322" t="s">
        <v>3072</v>
      </c>
      <c r="E6322" t="s">
        <v>3471</v>
      </c>
      <c r="F6322" t="s">
        <v>3472</v>
      </c>
      <c r="G6322">
        <v>1919.47</v>
      </c>
      <c r="H6322">
        <v>2</v>
      </c>
      <c r="I6322">
        <f t="shared" si="98"/>
        <v>959.73500000000001</v>
      </c>
      <c r="J6322">
        <f>(Sales[[#This Row],[Selling Price Per Commodity]]-VLOOKUP(C6322,Products!A:E,4, FALSE))*Sales[[#This Row],[Quantity]]/10</f>
        <v>185.08499999999998</v>
      </c>
      <c r="K6322">
        <f>WEEKDAY(Sales[[#This Row],[Date and Time]],2)</f>
        <v>5</v>
      </c>
    </row>
    <row r="6323" spans="1:11" x14ac:dyDescent="0.3">
      <c r="A6323" t="s">
        <v>9791</v>
      </c>
      <c r="B6323" s="1">
        <v>45315.730891203704</v>
      </c>
      <c r="C6323" t="s">
        <v>3393</v>
      </c>
      <c r="D6323" t="s">
        <v>2430</v>
      </c>
      <c r="E6323" t="s">
        <v>3471</v>
      </c>
      <c r="F6323" t="s">
        <v>3469</v>
      </c>
      <c r="G6323">
        <v>1298.47</v>
      </c>
      <c r="H6323">
        <v>10</v>
      </c>
      <c r="I6323">
        <f t="shared" si="98"/>
        <v>129.84700000000001</v>
      </c>
      <c r="J6323">
        <f>(Sales[[#This Row],[Selling Price Per Commodity]]-VLOOKUP(C6323,Products!A:E,4, FALSE))*Sales[[#This Row],[Quantity]]/10</f>
        <v>-238.56300000000002</v>
      </c>
      <c r="K6323">
        <f>WEEKDAY(Sales[[#This Row],[Date and Time]],2)</f>
        <v>3</v>
      </c>
    </row>
    <row r="6324" spans="1:11" x14ac:dyDescent="0.3">
      <c r="A6324" t="s">
        <v>9792</v>
      </c>
      <c r="B6324" s="1">
        <v>45390.912638888891</v>
      </c>
      <c r="C6324" t="s">
        <v>3450</v>
      </c>
      <c r="D6324" t="s">
        <v>660</v>
      </c>
      <c r="E6324" t="s">
        <v>3464</v>
      </c>
      <c r="F6324" t="s">
        <v>3467</v>
      </c>
      <c r="G6324">
        <v>399.02</v>
      </c>
      <c r="H6324">
        <v>1</v>
      </c>
      <c r="I6324">
        <f t="shared" si="98"/>
        <v>399.02</v>
      </c>
      <c r="J6324">
        <f>(Sales[[#This Row],[Selling Price Per Commodity]]-VLOOKUP(C6324,Products!A:E,4, FALSE))*Sales[[#This Row],[Quantity]]/10</f>
        <v>-35.508000000000003</v>
      </c>
      <c r="K6324">
        <f>WEEKDAY(Sales[[#This Row],[Date and Time]],2)</f>
        <v>1</v>
      </c>
    </row>
    <row r="6325" spans="1:11" x14ac:dyDescent="0.3">
      <c r="A6325" t="s">
        <v>9793</v>
      </c>
      <c r="B6325" s="1">
        <v>45605.576956018522</v>
      </c>
      <c r="C6325" t="s">
        <v>3311</v>
      </c>
      <c r="D6325" t="s">
        <v>729</v>
      </c>
      <c r="E6325" t="s">
        <v>3464</v>
      </c>
      <c r="F6325" t="s">
        <v>3472</v>
      </c>
      <c r="G6325">
        <v>1392.09</v>
      </c>
      <c r="H6325">
        <v>2</v>
      </c>
      <c r="I6325">
        <f t="shared" si="98"/>
        <v>696.04499999999996</v>
      </c>
      <c r="J6325">
        <f>(Sales[[#This Row],[Selling Price Per Commodity]]-VLOOKUP(C6325,Products!A:E,4, FALSE))*Sales[[#This Row],[Quantity]]/10</f>
        <v>-53.167000000000009</v>
      </c>
      <c r="K6325">
        <f>WEEKDAY(Sales[[#This Row],[Date and Time]],2)</f>
        <v>6</v>
      </c>
    </row>
    <row r="6326" spans="1:11" x14ac:dyDescent="0.3">
      <c r="A6326" t="s">
        <v>9794</v>
      </c>
      <c r="B6326" s="1">
        <v>45541.875543981485</v>
      </c>
      <c r="C6326" t="s">
        <v>3231</v>
      </c>
      <c r="D6326" t="s">
        <v>1001</v>
      </c>
      <c r="E6326" t="s">
        <v>3464</v>
      </c>
      <c r="F6326" t="s">
        <v>3467</v>
      </c>
      <c r="G6326">
        <v>307.60000000000002</v>
      </c>
      <c r="H6326">
        <v>2</v>
      </c>
      <c r="I6326">
        <f t="shared" si="98"/>
        <v>153.80000000000001</v>
      </c>
      <c r="J6326">
        <f>(Sales[[#This Row],[Selling Price Per Commodity]]-VLOOKUP(C6326,Products!A:E,4, FALSE))*Sales[[#This Row],[Quantity]]/10</f>
        <v>-0.71399999999999864</v>
      </c>
      <c r="K6326">
        <f>WEEKDAY(Sales[[#This Row],[Date and Time]],2)</f>
        <v>5</v>
      </c>
    </row>
    <row r="6327" spans="1:11" x14ac:dyDescent="0.3">
      <c r="A6327" t="s">
        <v>9795</v>
      </c>
      <c r="B6327" s="1">
        <v>45535.291342592594</v>
      </c>
      <c r="C6327" t="s">
        <v>3410</v>
      </c>
      <c r="D6327" t="s">
        <v>1170</v>
      </c>
      <c r="E6327" t="s">
        <v>3466</v>
      </c>
      <c r="F6327" t="s">
        <v>3469</v>
      </c>
      <c r="G6327">
        <v>620.96</v>
      </c>
      <c r="H6327">
        <v>5</v>
      </c>
      <c r="I6327">
        <f t="shared" si="98"/>
        <v>124.19200000000001</v>
      </c>
      <c r="J6327">
        <f>(Sales[[#This Row],[Selling Price Per Commodity]]-VLOOKUP(C6327,Products!A:E,4, FALSE))*Sales[[#This Row],[Quantity]]/10</f>
        <v>-14.244</v>
      </c>
      <c r="K6327">
        <f>WEEKDAY(Sales[[#This Row],[Date and Time]],2)</f>
        <v>6</v>
      </c>
    </row>
    <row r="6328" spans="1:11" x14ac:dyDescent="0.3">
      <c r="A6328" t="s">
        <v>9796</v>
      </c>
      <c r="B6328" s="1">
        <v>45423.052222222221</v>
      </c>
      <c r="C6328" t="s">
        <v>3343</v>
      </c>
      <c r="D6328" t="s">
        <v>1921</v>
      </c>
      <c r="E6328" t="s">
        <v>3479</v>
      </c>
      <c r="F6328" t="s">
        <v>3467</v>
      </c>
      <c r="G6328">
        <v>433.53</v>
      </c>
      <c r="H6328">
        <v>5</v>
      </c>
      <c r="I6328">
        <f t="shared" si="98"/>
        <v>86.705999999999989</v>
      </c>
      <c r="J6328">
        <f>(Sales[[#This Row],[Selling Price Per Commodity]]-VLOOKUP(C6328,Products!A:E,4, FALSE))*Sales[[#This Row],[Quantity]]/10</f>
        <v>-9.6020000000000039</v>
      </c>
      <c r="K6328">
        <f>WEEKDAY(Sales[[#This Row],[Date and Time]],2)</f>
        <v>6</v>
      </c>
    </row>
    <row r="6329" spans="1:11" x14ac:dyDescent="0.3">
      <c r="A6329" t="s">
        <v>9797</v>
      </c>
      <c r="B6329" s="1">
        <v>45579.04184027778</v>
      </c>
      <c r="C6329" t="s">
        <v>3425</v>
      </c>
      <c r="D6329" t="s">
        <v>2880</v>
      </c>
      <c r="E6329" t="s">
        <v>3466</v>
      </c>
      <c r="F6329" t="s">
        <v>3467</v>
      </c>
      <c r="G6329">
        <v>629.03</v>
      </c>
      <c r="H6329">
        <v>10</v>
      </c>
      <c r="I6329">
        <f t="shared" si="98"/>
        <v>62.902999999999999</v>
      </c>
      <c r="J6329">
        <f>(Sales[[#This Row],[Selling Price Per Commodity]]-VLOOKUP(C6329,Products!A:E,4, FALSE))*Sales[[#This Row],[Quantity]]/10</f>
        <v>-32.366999999999997</v>
      </c>
      <c r="K6329">
        <f>WEEKDAY(Sales[[#This Row],[Date and Time]],2)</f>
        <v>1</v>
      </c>
    </row>
    <row r="6330" spans="1:11" x14ac:dyDescent="0.3">
      <c r="A6330" t="s">
        <v>9798</v>
      </c>
      <c r="B6330" s="1">
        <v>45490.364687499998</v>
      </c>
      <c r="C6330" t="s">
        <v>3441</v>
      </c>
      <c r="D6330" t="s">
        <v>2464</v>
      </c>
      <c r="E6330" t="s">
        <v>3461</v>
      </c>
      <c r="F6330" t="s">
        <v>3469</v>
      </c>
      <c r="G6330">
        <v>1632.61</v>
      </c>
      <c r="H6330">
        <v>8</v>
      </c>
      <c r="I6330">
        <f t="shared" si="98"/>
        <v>204.07624999999999</v>
      </c>
      <c r="J6330">
        <f>(Sales[[#This Row],[Selling Price Per Commodity]]-VLOOKUP(C6330,Products!A:E,4, FALSE))*Sales[[#This Row],[Quantity]]/10</f>
        <v>-97.123000000000019</v>
      </c>
      <c r="K6330">
        <f>WEEKDAY(Sales[[#This Row],[Date and Time]],2)</f>
        <v>3</v>
      </c>
    </row>
    <row r="6331" spans="1:11" x14ac:dyDescent="0.3">
      <c r="A6331" t="s">
        <v>9799</v>
      </c>
      <c r="B6331" s="1">
        <v>45585.002314814818</v>
      </c>
      <c r="C6331" t="s">
        <v>3400</v>
      </c>
      <c r="D6331" t="s">
        <v>2058</v>
      </c>
      <c r="E6331" t="s">
        <v>3466</v>
      </c>
      <c r="F6331" t="s">
        <v>3469</v>
      </c>
      <c r="G6331">
        <v>1713.5</v>
      </c>
      <c r="H6331">
        <v>10</v>
      </c>
      <c r="I6331">
        <f t="shared" si="98"/>
        <v>171.35</v>
      </c>
      <c r="J6331">
        <f>(Sales[[#This Row],[Selling Price Per Commodity]]-VLOOKUP(C6331,Products!A:E,4, FALSE))*Sales[[#This Row],[Quantity]]/10</f>
        <v>-86.580000000000013</v>
      </c>
      <c r="K6331">
        <f>WEEKDAY(Sales[[#This Row],[Date and Time]],2)</f>
        <v>7</v>
      </c>
    </row>
    <row r="6332" spans="1:11" x14ac:dyDescent="0.3">
      <c r="A6332" t="s">
        <v>9800</v>
      </c>
      <c r="B6332" s="1">
        <v>45478.467187499999</v>
      </c>
      <c r="C6332" t="s">
        <v>3287</v>
      </c>
      <c r="D6332" t="s">
        <v>527</v>
      </c>
      <c r="E6332" t="s">
        <v>3464</v>
      </c>
      <c r="F6332" t="s">
        <v>3467</v>
      </c>
      <c r="G6332">
        <v>1776.38</v>
      </c>
      <c r="H6332">
        <v>9</v>
      </c>
      <c r="I6332">
        <f t="shared" si="98"/>
        <v>197.37555555555556</v>
      </c>
      <c r="J6332">
        <f>(Sales[[#This Row],[Selling Price Per Commodity]]-VLOOKUP(C6332,Products!A:E,4, FALSE))*Sales[[#This Row],[Quantity]]/10</f>
        <v>-633.87399999999991</v>
      </c>
      <c r="K6332">
        <f>WEEKDAY(Sales[[#This Row],[Date and Time]],2)</f>
        <v>5</v>
      </c>
    </row>
    <row r="6333" spans="1:11" x14ac:dyDescent="0.3">
      <c r="A6333" t="s">
        <v>9801</v>
      </c>
      <c r="B6333" s="1">
        <v>45528.528761574074</v>
      </c>
      <c r="C6333" t="s">
        <v>3383</v>
      </c>
      <c r="D6333" t="s">
        <v>2304</v>
      </c>
      <c r="E6333" t="s">
        <v>3479</v>
      </c>
      <c r="F6333" t="s">
        <v>3467</v>
      </c>
      <c r="G6333">
        <v>1993.7</v>
      </c>
      <c r="H6333">
        <v>7</v>
      </c>
      <c r="I6333">
        <f t="shared" si="98"/>
        <v>284.81428571428575</v>
      </c>
      <c r="J6333">
        <f>(Sales[[#This Row],[Selling Price Per Commodity]]-VLOOKUP(C6333,Products!A:E,4, FALSE))*Sales[[#This Row],[Quantity]]/10</f>
        <v>-285.47099999999995</v>
      </c>
      <c r="K6333">
        <f>WEEKDAY(Sales[[#This Row],[Date and Time]],2)</f>
        <v>6</v>
      </c>
    </row>
    <row r="6334" spans="1:11" x14ac:dyDescent="0.3">
      <c r="A6334" t="s">
        <v>9802</v>
      </c>
      <c r="B6334" s="1">
        <v>45402.715787037036</v>
      </c>
      <c r="C6334" t="s">
        <v>3250</v>
      </c>
      <c r="D6334" t="s">
        <v>601</v>
      </c>
      <c r="E6334" t="s">
        <v>3464</v>
      </c>
      <c r="F6334" t="s">
        <v>3467</v>
      </c>
      <c r="G6334">
        <v>912.36</v>
      </c>
      <c r="H6334">
        <v>3</v>
      </c>
      <c r="I6334">
        <f t="shared" si="98"/>
        <v>304.12</v>
      </c>
      <c r="J6334">
        <f>(Sales[[#This Row],[Selling Price Per Commodity]]-VLOOKUP(C6334,Products!A:E,4, FALSE))*Sales[[#This Row],[Quantity]]/10</f>
        <v>56.895000000000003</v>
      </c>
      <c r="K6334">
        <f>WEEKDAY(Sales[[#This Row],[Date and Time]],2)</f>
        <v>6</v>
      </c>
    </row>
    <row r="6335" spans="1:11" x14ac:dyDescent="0.3">
      <c r="A6335" t="s">
        <v>9803</v>
      </c>
      <c r="B6335" s="1">
        <v>45565.327314814815</v>
      </c>
      <c r="C6335" t="s">
        <v>3371</v>
      </c>
      <c r="D6335" t="s">
        <v>199</v>
      </c>
      <c r="E6335" t="s">
        <v>3464</v>
      </c>
      <c r="F6335" t="s">
        <v>3476</v>
      </c>
      <c r="G6335">
        <v>1997.8</v>
      </c>
      <c r="H6335">
        <v>8</v>
      </c>
      <c r="I6335">
        <f t="shared" si="98"/>
        <v>249.72499999999999</v>
      </c>
      <c r="J6335">
        <f>(Sales[[#This Row],[Selling Price Per Commodity]]-VLOOKUP(C6335,Products!A:E,4, FALSE))*Sales[[#This Row],[Quantity]]/10</f>
        <v>-96.635999999999996</v>
      </c>
      <c r="K6335">
        <f>WEEKDAY(Sales[[#This Row],[Date and Time]],2)</f>
        <v>1</v>
      </c>
    </row>
    <row r="6336" spans="1:11" x14ac:dyDescent="0.3">
      <c r="A6336" t="s">
        <v>9804</v>
      </c>
      <c r="B6336" s="1">
        <v>45582.306145833332</v>
      </c>
      <c r="C6336" t="s">
        <v>3317</v>
      </c>
      <c r="D6336" t="s">
        <v>50</v>
      </c>
      <c r="E6336" t="s">
        <v>3464</v>
      </c>
      <c r="F6336" t="s">
        <v>3469</v>
      </c>
      <c r="G6336">
        <v>1833.7</v>
      </c>
      <c r="H6336">
        <v>7</v>
      </c>
      <c r="I6336">
        <f t="shared" si="98"/>
        <v>261.95714285714286</v>
      </c>
      <c r="J6336">
        <f>(Sales[[#This Row],[Selling Price Per Commodity]]-VLOOKUP(C6336,Products!A:E,4, FALSE))*Sales[[#This Row],[Quantity]]/10</f>
        <v>-46.152999999999992</v>
      </c>
      <c r="K6336">
        <f>WEEKDAY(Sales[[#This Row],[Date and Time]],2)</f>
        <v>4</v>
      </c>
    </row>
    <row r="6337" spans="1:11" x14ac:dyDescent="0.3">
      <c r="A6337" t="s">
        <v>9805</v>
      </c>
      <c r="B6337" s="1">
        <v>45406.042164351849</v>
      </c>
      <c r="C6337" t="s">
        <v>3245</v>
      </c>
      <c r="D6337" t="s">
        <v>872</v>
      </c>
      <c r="E6337" t="s">
        <v>3479</v>
      </c>
      <c r="F6337" t="s">
        <v>3469</v>
      </c>
      <c r="G6337">
        <v>778.02</v>
      </c>
      <c r="H6337">
        <v>4</v>
      </c>
      <c r="I6337">
        <f t="shared" si="98"/>
        <v>194.505</v>
      </c>
      <c r="J6337">
        <f>(Sales[[#This Row],[Selling Price Per Commodity]]-VLOOKUP(C6337,Products!A:E,4, FALSE))*Sales[[#This Row],[Quantity]]/10</f>
        <v>2.4419999999999957</v>
      </c>
      <c r="K6337">
        <f>WEEKDAY(Sales[[#This Row],[Date and Time]],2)</f>
        <v>3</v>
      </c>
    </row>
    <row r="6338" spans="1:11" x14ac:dyDescent="0.3">
      <c r="A6338" t="s">
        <v>9806</v>
      </c>
      <c r="B6338" s="1">
        <v>45346.130567129629</v>
      </c>
      <c r="C6338" t="s">
        <v>3385</v>
      </c>
      <c r="D6338" t="s">
        <v>449</v>
      </c>
      <c r="E6338" t="s">
        <v>3461</v>
      </c>
      <c r="F6338" t="s">
        <v>3472</v>
      </c>
      <c r="G6338">
        <v>1465.59</v>
      </c>
      <c r="H6338">
        <v>7</v>
      </c>
      <c r="I6338">
        <f t="shared" ref="I6338:I6401" si="99" xml:space="preserve"> G6338/H6338</f>
        <v>209.36999999999998</v>
      </c>
      <c r="J6338">
        <f>(Sales[[#This Row],[Selling Price Per Commodity]]-VLOOKUP(C6338,Products!A:E,4, FALSE))*Sales[[#This Row],[Quantity]]/10</f>
        <v>126.88899999999998</v>
      </c>
      <c r="K6338">
        <f>WEEKDAY(Sales[[#This Row],[Date and Time]],2)</f>
        <v>6</v>
      </c>
    </row>
    <row r="6339" spans="1:11" x14ac:dyDescent="0.3">
      <c r="A6339" t="s">
        <v>9807</v>
      </c>
      <c r="B6339" s="1">
        <v>45295.908159722225</v>
      </c>
      <c r="C6339" t="s">
        <v>3297</v>
      </c>
      <c r="D6339" t="s">
        <v>420</v>
      </c>
      <c r="E6339" t="s">
        <v>3464</v>
      </c>
      <c r="F6339" t="s">
        <v>3476</v>
      </c>
      <c r="G6339">
        <v>1052.8399999999999</v>
      </c>
      <c r="H6339">
        <v>1</v>
      </c>
      <c r="I6339">
        <f t="shared" si="99"/>
        <v>1052.8399999999999</v>
      </c>
      <c r="J6339">
        <f>(Sales[[#This Row],[Selling Price Per Commodity]]-VLOOKUP(C6339,Products!A:E,4, FALSE))*Sales[[#This Row],[Quantity]]/10</f>
        <v>23.105999999999995</v>
      </c>
      <c r="K6339">
        <f>WEEKDAY(Sales[[#This Row],[Date and Time]],2)</f>
        <v>4</v>
      </c>
    </row>
    <row r="6340" spans="1:11" x14ac:dyDescent="0.3">
      <c r="A6340" t="s">
        <v>9808</v>
      </c>
      <c r="B6340" s="1">
        <v>45418.313726851855</v>
      </c>
      <c r="C6340" t="s">
        <v>3382</v>
      </c>
      <c r="D6340" t="s">
        <v>1983</v>
      </c>
      <c r="E6340" t="s">
        <v>3466</v>
      </c>
      <c r="F6340" t="s">
        <v>3476</v>
      </c>
      <c r="G6340">
        <v>1722.14</v>
      </c>
      <c r="H6340">
        <v>6</v>
      </c>
      <c r="I6340">
        <f t="shared" si="99"/>
        <v>287.02333333333337</v>
      </c>
      <c r="J6340">
        <f>(Sales[[#This Row],[Selling Price Per Commodity]]-VLOOKUP(C6340,Products!A:E,4, FALSE))*Sales[[#This Row],[Quantity]]/10</f>
        <v>131.43200000000002</v>
      </c>
      <c r="K6340">
        <f>WEEKDAY(Sales[[#This Row],[Date and Time]],2)</f>
        <v>1</v>
      </c>
    </row>
    <row r="6341" spans="1:11" x14ac:dyDescent="0.3">
      <c r="A6341" t="s">
        <v>9809</v>
      </c>
      <c r="B6341" s="1">
        <v>45600.743090277778</v>
      </c>
      <c r="C6341" t="s">
        <v>3428</v>
      </c>
      <c r="D6341" t="s">
        <v>2378</v>
      </c>
      <c r="E6341" t="s">
        <v>3479</v>
      </c>
      <c r="F6341" t="s">
        <v>3472</v>
      </c>
      <c r="G6341">
        <v>1210.98</v>
      </c>
      <c r="H6341">
        <v>6</v>
      </c>
      <c r="I6341">
        <f t="shared" si="99"/>
        <v>201.83</v>
      </c>
      <c r="J6341">
        <f>(Sales[[#This Row],[Selling Price Per Commodity]]-VLOOKUP(C6341,Products!A:E,4, FALSE))*Sales[[#This Row],[Quantity]]/10</f>
        <v>-324.29399999999998</v>
      </c>
      <c r="K6341">
        <f>WEEKDAY(Sales[[#This Row],[Date and Time]],2)</f>
        <v>1</v>
      </c>
    </row>
    <row r="6342" spans="1:11" x14ac:dyDescent="0.3">
      <c r="A6342" t="s">
        <v>9810</v>
      </c>
      <c r="B6342" s="1">
        <v>45591.964074074072</v>
      </c>
      <c r="C6342" t="s">
        <v>3259</v>
      </c>
      <c r="D6342" t="s">
        <v>836</v>
      </c>
      <c r="E6342" t="s">
        <v>3464</v>
      </c>
      <c r="F6342" t="s">
        <v>3467</v>
      </c>
      <c r="G6342">
        <v>802.87</v>
      </c>
      <c r="H6342">
        <v>3</v>
      </c>
      <c r="I6342">
        <f t="shared" si="99"/>
        <v>267.62333333333333</v>
      </c>
      <c r="J6342">
        <f>(Sales[[#This Row],[Selling Price Per Commodity]]-VLOOKUP(C6342,Products!A:E,4, FALSE))*Sales[[#This Row],[Quantity]]/10</f>
        <v>16.773999999999997</v>
      </c>
      <c r="K6342">
        <f>WEEKDAY(Sales[[#This Row],[Date and Time]],2)</f>
        <v>6</v>
      </c>
    </row>
    <row r="6343" spans="1:11" x14ac:dyDescent="0.3">
      <c r="A6343" t="s">
        <v>9811</v>
      </c>
      <c r="B6343" s="1">
        <v>45500.167881944442</v>
      </c>
      <c r="C6343" t="s">
        <v>3411</v>
      </c>
      <c r="D6343" t="s">
        <v>2258</v>
      </c>
      <c r="E6343" t="s">
        <v>3471</v>
      </c>
      <c r="F6343" t="s">
        <v>3462</v>
      </c>
      <c r="G6343">
        <v>23.25</v>
      </c>
      <c r="H6343">
        <v>10</v>
      </c>
      <c r="I6343">
        <f t="shared" si="99"/>
        <v>2.3250000000000002</v>
      </c>
      <c r="J6343">
        <f>(Sales[[#This Row],[Selling Price Per Commodity]]-VLOOKUP(C6343,Products!A:E,4, FALSE))*Sales[[#This Row],[Quantity]]/10</f>
        <v>-686.55499999999995</v>
      </c>
      <c r="K6343">
        <f>WEEKDAY(Sales[[#This Row],[Date and Time]],2)</f>
        <v>6</v>
      </c>
    </row>
    <row r="6344" spans="1:11" x14ac:dyDescent="0.3">
      <c r="A6344" t="s">
        <v>9812</v>
      </c>
      <c r="B6344" s="1">
        <v>45448.617129629631</v>
      </c>
      <c r="C6344" t="s">
        <v>3431</v>
      </c>
      <c r="D6344" t="s">
        <v>32</v>
      </c>
      <c r="E6344" t="s">
        <v>3471</v>
      </c>
      <c r="F6344" t="s">
        <v>3462</v>
      </c>
      <c r="G6344">
        <v>1902.66</v>
      </c>
      <c r="H6344">
        <v>8</v>
      </c>
      <c r="I6344">
        <f t="shared" si="99"/>
        <v>237.83250000000001</v>
      </c>
      <c r="J6344">
        <f>(Sales[[#This Row],[Selling Price Per Commodity]]-VLOOKUP(C6344,Products!A:E,4, FALSE))*Sales[[#This Row],[Quantity]]/10</f>
        <v>-410.17399999999998</v>
      </c>
      <c r="K6344">
        <f>WEEKDAY(Sales[[#This Row],[Date and Time]],2)</f>
        <v>3</v>
      </c>
    </row>
    <row r="6345" spans="1:11" x14ac:dyDescent="0.3">
      <c r="A6345" t="s">
        <v>9813</v>
      </c>
      <c r="B6345" s="1">
        <v>45547.879803240743</v>
      </c>
      <c r="C6345" t="s">
        <v>3346</v>
      </c>
      <c r="D6345" t="s">
        <v>1556</v>
      </c>
      <c r="E6345" t="s">
        <v>3471</v>
      </c>
      <c r="F6345" t="s">
        <v>3462</v>
      </c>
      <c r="G6345">
        <v>522.42999999999995</v>
      </c>
      <c r="H6345">
        <v>4</v>
      </c>
      <c r="I6345">
        <f t="shared" si="99"/>
        <v>130.60749999999999</v>
      </c>
      <c r="J6345">
        <f>(Sales[[#This Row],[Selling Price Per Commodity]]-VLOOKUP(C6345,Products!A:E,4, FALSE))*Sales[[#This Row],[Quantity]]/10</f>
        <v>-16.221000000000004</v>
      </c>
      <c r="K6345">
        <f>WEEKDAY(Sales[[#This Row],[Date and Time]],2)</f>
        <v>4</v>
      </c>
    </row>
    <row r="6346" spans="1:11" x14ac:dyDescent="0.3">
      <c r="A6346" t="s">
        <v>9814</v>
      </c>
      <c r="B6346" s="1">
        <v>45295.487592592595</v>
      </c>
      <c r="C6346" t="s">
        <v>3311</v>
      </c>
      <c r="D6346" t="s">
        <v>334</v>
      </c>
      <c r="E6346" t="s">
        <v>3464</v>
      </c>
      <c r="F6346" t="s">
        <v>3469</v>
      </c>
      <c r="G6346">
        <v>1880.03</v>
      </c>
      <c r="H6346">
        <v>8</v>
      </c>
      <c r="I6346">
        <f t="shared" si="99"/>
        <v>235.00375</v>
      </c>
      <c r="J6346">
        <f>(Sales[[#This Row],[Selling Price Per Commodity]]-VLOOKUP(C6346,Products!A:E,4, FALSE))*Sales[[#This Row],[Quantity]]/10</f>
        <v>-581.50099999999998</v>
      </c>
      <c r="K6346">
        <f>WEEKDAY(Sales[[#This Row],[Date and Time]],2)</f>
        <v>4</v>
      </c>
    </row>
    <row r="6347" spans="1:11" x14ac:dyDescent="0.3">
      <c r="A6347" t="s">
        <v>9815</v>
      </c>
      <c r="B6347" s="1">
        <v>45361.824837962966</v>
      </c>
      <c r="C6347" t="s">
        <v>3237</v>
      </c>
      <c r="D6347" t="s">
        <v>2388</v>
      </c>
      <c r="E6347" t="s">
        <v>3466</v>
      </c>
      <c r="F6347" t="s">
        <v>3467</v>
      </c>
      <c r="G6347">
        <v>698.54</v>
      </c>
      <c r="H6347">
        <v>7</v>
      </c>
      <c r="I6347">
        <f t="shared" si="99"/>
        <v>99.791428571428568</v>
      </c>
      <c r="J6347">
        <f>(Sales[[#This Row],[Selling Price Per Commodity]]-VLOOKUP(C6347,Products!A:E,4, FALSE))*Sales[[#This Row],[Quantity]]/10</f>
        <v>-266.846</v>
      </c>
      <c r="K6347">
        <f>WEEKDAY(Sales[[#This Row],[Date and Time]],2)</f>
        <v>7</v>
      </c>
    </row>
    <row r="6348" spans="1:11" x14ac:dyDescent="0.3">
      <c r="A6348" t="s">
        <v>9816</v>
      </c>
      <c r="B6348" s="1">
        <v>45347.181238425925</v>
      </c>
      <c r="C6348" t="s">
        <v>3298</v>
      </c>
      <c r="D6348" t="s">
        <v>302</v>
      </c>
      <c r="E6348" t="s">
        <v>3464</v>
      </c>
      <c r="F6348" t="s">
        <v>3467</v>
      </c>
      <c r="G6348">
        <v>1927.76</v>
      </c>
      <c r="H6348">
        <v>6</v>
      </c>
      <c r="I6348">
        <f t="shared" si="99"/>
        <v>321.29333333333335</v>
      </c>
      <c r="J6348">
        <f>(Sales[[#This Row],[Selling Price Per Commodity]]-VLOOKUP(C6348,Products!A:E,4, FALSE))*Sales[[#This Row],[Quantity]]/10</f>
        <v>-386.30799999999994</v>
      </c>
      <c r="K6348">
        <f>WEEKDAY(Sales[[#This Row],[Date and Time]],2)</f>
        <v>7</v>
      </c>
    </row>
    <row r="6349" spans="1:11" x14ac:dyDescent="0.3">
      <c r="A6349" t="s">
        <v>9817</v>
      </c>
      <c r="B6349" s="1">
        <v>45590.684618055559</v>
      </c>
      <c r="C6349" t="s">
        <v>3324</v>
      </c>
      <c r="D6349" t="s">
        <v>2620</v>
      </c>
      <c r="E6349" t="s">
        <v>3464</v>
      </c>
      <c r="F6349" t="s">
        <v>3469</v>
      </c>
      <c r="G6349">
        <v>1529.51</v>
      </c>
      <c r="H6349">
        <v>10</v>
      </c>
      <c r="I6349">
        <f t="shared" si="99"/>
        <v>152.95099999999999</v>
      </c>
      <c r="J6349">
        <f>(Sales[[#This Row],[Selling Price Per Commodity]]-VLOOKUP(C6349,Products!A:E,4, FALSE))*Sales[[#This Row],[Quantity]]/10</f>
        <v>-274.899</v>
      </c>
      <c r="K6349">
        <f>WEEKDAY(Sales[[#This Row],[Date and Time]],2)</f>
        <v>5</v>
      </c>
    </row>
    <row r="6350" spans="1:11" x14ac:dyDescent="0.3">
      <c r="A6350" t="s">
        <v>9818</v>
      </c>
      <c r="B6350" s="1">
        <v>45526.537824074076</v>
      </c>
      <c r="C6350" t="s">
        <v>3306</v>
      </c>
      <c r="D6350" t="s">
        <v>1614</v>
      </c>
      <c r="E6350" t="s">
        <v>3471</v>
      </c>
      <c r="F6350" t="s">
        <v>3467</v>
      </c>
      <c r="G6350">
        <v>784.32</v>
      </c>
      <c r="H6350">
        <v>8</v>
      </c>
      <c r="I6350">
        <f t="shared" si="99"/>
        <v>98.04</v>
      </c>
      <c r="J6350">
        <f>(Sales[[#This Row],[Selling Price Per Commodity]]-VLOOKUP(C6350,Products!A:E,4, FALSE))*Sales[[#This Row],[Quantity]]/10</f>
        <v>-653</v>
      </c>
      <c r="K6350">
        <f>WEEKDAY(Sales[[#This Row],[Date and Time]],2)</f>
        <v>4</v>
      </c>
    </row>
    <row r="6351" spans="1:11" x14ac:dyDescent="0.3">
      <c r="A6351" t="s">
        <v>9819</v>
      </c>
      <c r="B6351" s="1">
        <v>45532.826979166668</v>
      </c>
      <c r="C6351" t="s">
        <v>3445</v>
      </c>
      <c r="D6351" t="s">
        <v>1464</v>
      </c>
      <c r="E6351" t="s">
        <v>3461</v>
      </c>
      <c r="F6351" t="s">
        <v>3462</v>
      </c>
      <c r="G6351">
        <v>1719.77</v>
      </c>
      <c r="H6351">
        <v>10</v>
      </c>
      <c r="I6351">
        <f t="shared" si="99"/>
        <v>171.977</v>
      </c>
      <c r="J6351">
        <f>(Sales[[#This Row],[Selling Price Per Commodity]]-VLOOKUP(C6351,Products!A:E,4, FALSE))*Sales[[#This Row],[Quantity]]/10</f>
        <v>17.217000000000013</v>
      </c>
      <c r="K6351">
        <f>WEEKDAY(Sales[[#This Row],[Date and Time]],2)</f>
        <v>3</v>
      </c>
    </row>
    <row r="6352" spans="1:11" x14ac:dyDescent="0.3">
      <c r="A6352" t="s">
        <v>9820</v>
      </c>
      <c r="B6352" s="1">
        <v>45586.567384259259</v>
      </c>
      <c r="C6352" t="s">
        <v>3436</v>
      </c>
      <c r="D6352" t="s">
        <v>1905</v>
      </c>
      <c r="E6352" t="s">
        <v>3471</v>
      </c>
      <c r="F6352" t="s">
        <v>3476</v>
      </c>
      <c r="G6352">
        <v>1138.43</v>
      </c>
      <c r="H6352">
        <v>5</v>
      </c>
      <c r="I6352">
        <f t="shared" si="99"/>
        <v>227.68600000000001</v>
      </c>
      <c r="J6352">
        <f>(Sales[[#This Row],[Selling Price Per Commodity]]-VLOOKUP(C6352,Products!A:E,4, FALSE))*Sales[[#This Row],[Quantity]]/10</f>
        <v>-306.10699999999997</v>
      </c>
      <c r="K6352">
        <f>WEEKDAY(Sales[[#This Row],[Date and Time]],2)</f>
        <v>1</v>
      </c>
    </row>
    <row r="6353" spans="1:11" x14ac:dyDescent="0.3">
      <c r="A6353" t="s">
        <v>9821</v>
      </c>
      <c r="B6353" s="1">
        <v>45577.542083333334</v>
      </c>
      <c r="C6353" t="s">
        <v>3415</v>
      </c>
      <c r="D6353" t="s">
        <v>63</v>
      </c>
      <c r="E6353" t="s">
        <v>3479</v>
      </c>
      <c r="F6353" t="s">
        <v>3462</v>
      </c>
      <c r="G6353">
        <v>622.58000000000004</v>
      </c>
      <c r="H6353">
        <v>5</v>
      </c>
      <c r="I6353">
        <f t="shared" si="99"/>
        <v>124.51600000000001</v>
      </c>
      <c r="J6353">
        <f>(Sales[[#This Row],[Selling Price Per Commodity]]-VLOOKUP(C6353,Products!A:E,4, FALSE))*Sales[[#This Row],[Quantity]]/10</f>
        <v>7.5180000000000007</v>
      </c>
      <c r="K6353">
        <f>WEEKDAY(Sales[[#This Row],[Date and Time]],2)</f>
        <v>6</v>
      </c>
    </row>
    <row r="6354" spans="1:11" x14ac:dyDescent="0.3">
      <c r="A6354" t="s">
        <v>9822</v>
      </c>
      <c r="B6354" s="1">
        <v>45342.928194444445</v>
      </c>
      <c r="C6354" t="s">
        <v>3345</v>
      </c>
      <c r="D6354" t="s">
        <v>2141</v>
      </c>
      <c r="E6354" t="s">
        <v>3471</v>
      </c>
      <c r="F6354" t="s">
        <v>3469</v>
      </c>
      <c r="G6354">
        <v>1870.18</v>
      </c>
      <c r="H6354">
        <v>5</v>
      </c>
      <c r="I6354">
        <f t="shared" si="99"/>
        <v>374.036</v>
      </c>
      <c r="J6354">
        <f>(Sales[[#This Row],[Selling Price Per Commodity]]-VLOOKUP(C6354,Products!A:E,4, FALSE))*Sales[[#This Row],[Quantity]]/10</f>
        <v>-194.21700000000001</v>
      </c>
      <c r="K6354">
        <f>WEEKDAY(Sales[[#This Row],[Date and Time]],2)</f>
        <v>2</v>
      </c>
    </row>
    <row r="6355" spans="1:11" x14ac:dyDescent="0.3">
      <c r="A6355" t="s">
        <v>9823</v>
      </c>
      <c r="B6355" s="1">
        <v>45453.671122685184</v>
      </c>
      <c r="C6355" t="s">
        <v>3435</v>
      </c>
      <c r="D6355" t="s">
        <v>846</v>
      </c>
      <c r="E6355" t="s">
        <v>3466</v>
      </c>
      <c r="F6355" t="s">
        <v>3476</v>
      </c>
      <c r="G6355">
        <v>286.77</v>
      </c>
      <c r="H6355">
        <v>7</v>
      </c>
      <c r="I6355">
        <f t="shared" si="99"/>
        <v>40.967142857142854</v>
      </c>
      <c r="J6355">
        <f>(Sales[[#This Row],[Selling Price Per Commodity]]-VLOOKUP(C6355,Products!A:E,4, FALSE))*Sales[[#This Row],[Quantity]]/10</f>
        <v>-192.71199999999999</v>
      </c>
      <c r="K6355">
        <f>WEEKDAY(Sales[[#This Row],[Date and Time]],2)</f>
        <v>1</v>
      </c>
    </row>
    <row r="6356" spans="1:11" x14ac:dyDescent="0.3">
      <c r="A6356" t="s">
        <v>9824</v>
      </c>
      <c r="B6356" s="1">
        <v>45319.070775462962</v>
      </c>
      <c r="C6356" t="s">
        <v>3382</v>
      </c>
      <c r="D6356" t="s">
        <v>714</v>
      </c>
      <c r="E6356" t="s">
        <v>3461</v>
      </c>
      <c r="F6356" t="s">
        <v>3476</v>
      </c>
      <c r="G6356">
        <v>1212.74</v>
      </c>
      <c r="H6356">
        <v>8</v>
      </c>
      <c r="I6356">
        <f t="shared" si="99"/>
        <v>151.5925</v>
      </c>
      <c r="J6356">
        <f>(Sales[[#This Row],[Selling Price Per Commodity]]-VLOOKUP(C6356,Products!A:E,4, FALSE))*Sales[[#This Row],[Quantity]]/10</f>
        <v>66.897999999999996</v>
      </c>
      <c r="K6356">
        <f>WEEKDAY(Sales[[#This Row],[Date and Time]],2)</f>
        <v>7</v>
      </c>
    </row>
    <row r="6357" spans="1:11" x14ac:dyDescent="0.3">
      <c r="A6357" t="s">
        <v>9825</v>
      </c>
      <c r="B6357" s="1">
        <v>45476.730833333335</v>
      </c>
      <c r="C6357" t="s">
        <v>3301</v>
      </c>
      <c r="D6357" t="s">
        <v>2614</v>
      </c>
      <c r="E6357" t="s">
        <v>3479</v>
      </c>
      <c r="F6357" t="s">
        <v>3467</v>
      </c>
      <c r="G6357">
        <v>329.16</v>
      </c>
      <c r="H6357">
        <v>10</v>
      </c>
      <c r="I6357">
        <f t="shared" si="99"/>
        <v>32.916000000000004</v>
      </c>
      <c r="J6357">
        <f>(Sales[[#This Row],[Selling Price Per Commodity]]-VLOOKUP(C6357,Products!A:E,4, FALSE))*Sales[[#This Row],[Quantity]]/10</f>
        <v>-469.37399999999997</v>
      </c>
      <c r="K6357">
        <f>WEEKDAY(Sales[[#This Row],[Date and Time]],2)</f>
        <v>3</v>
      </c>
    </row>
    <row r="6358" spans="1:11" x14ac:dyDescent="0.3">
      <c r="A6358" t="s">
        <v>9826</v>
      </c>
      <c r="B6358" s="1">
        <v>45490.851157407407</v>
      </c>
      <c r="C6358" t="s">
        <v>3390</v>
      </c>
      <c r="D6358" t="s">
        <v>2195</v>
      </c>
      <c r="E6358" t="s">
        <v>3464</v>
      </c>
      <c r="F6358" t="s">
        <v>3469</v>
      </c>
      <c r="G6358">
        <v>1064</v>
      </c>
      <c r="H6358">
        <v>3</v>
      </c>
      <c r="I6358">
        <f t="shared" si="99"/>
        <v>354.66666666666669</v>
      </c>
      <c r="J6358">
        <f>(Sales[[#This Row],[Selling Price Per Commodity]]-VLOOKUP(C6358,Products!A:E,4, FALSE))*Sales[[#This Row],[Quantity]]/10</f>
        <v>-77.325999999999979</v>
      </c>
      <c r="K6358">
        <f>WEEKDAY(Sales[[#This Row],[Date and Time]],2)</f>
        <v>3</v>
      </c>
    </row>
    <row r="6359" spans="1:11" x14ac:dyDescent="0.3">
      <c r="A6359" t="s">
        <v>9827</v>
      </c>
      <c r="B6359" s="1">
        <v>45311.197662037041</v>
      </c>
      <c r="C6359" t="s">
        <v>3321</v>
      </c>
      <c r="D6359" t="s">
        <v>2702</v>
      </c>
      <c r="E6359" t="s">
        <v>3464</v>
      </c>
      <c r="F6359" t="s">
        <v>3476</v>
      </c>
      <c r="G6359">
        <v>981.63</v>
      </c>
      <c r="H6359">
        <v>7</v>
      </c>
      <c r="I6359">
        <f t="shared" si="99"/>
        <v>140.23285714285714</v>
      </c>
      <c r="J6359">
        <f>(Sales[[#This Row],[Selling Price Per Commodity]]-VLOOKUP(C6359,Products!A:E,4, FALSE))*Sales[[#This Row],[Quantity]]/10</f>
        <v>57.814999999999998</v>
      </c>
      <c r="K6359">
        <f>WEEKDAY(Sales[[#This Row],[Date and Time]],2)</f>
        <v>6</v>
      </c>
    </row>
    <row r="6360" spans="1:11" x14ac:dyDescent="0.3">
      <c r="A6360" t="s">
        <v>9828</v>
      </c>
      <c r="B6360" s="1">
        <v>45528.145092592589</v>
      </c>
      <c r="C6360" t="s">
        <v>3376</v>
      </c>
      <c r="D6360" t="s">
        <v>2535</v>
      </c>
      <c r="E6360" t="s">
        <v>3464</v>
      </c>
      <c r="F6360" t="s">
        <v>3472</v>
      </c>
      <c r="G6360">
        <v>452.19</v>
      </c>
      <c r="H6360">
        <v>2</v>
      </c>
      <c r="I6360">
        <f t="shared" si="99"/>
        <v>226.095</v>
      </c>
      <c r="J6360">
        <f>(Sales[[#This Row],[Selling Price Per Commodity]]-VLOOKUP(C6360,Products!A:E,4, FALSE))*Sales[[#This Row],[Quantity]]/10</f>
        <v>-29.280999999999999</v>
      </c>
      <c r="K6360">
        <f>WEEKDAY(Sales[[#This Row],[Date and Time]],2)</f>
        <v>6</v>
      </c>
    </row>
    <row r="6361" spans="1:11" x14ac:dyDescent="0.3">
      <c r="A6361" t="s">
        <v>9829</v>
      </c>
      <c r="B6361" s="1">
        <v>45521.444456018522</v>
      </c>
      <c r="C6361" t="s">
        <v>3365</v>
      </c>
      <c r="D6361" t="s">
        <v>2349</v>
      </c>
      <c r="E6361" t="s">
        <v>3471</v>
      </c>
      <c r="F6361" t="s">
        <v>3476</v>
      </c>
      <c r="G6361">
        <v>1669.28</v>
      </c>
      <c r="H6361">
        <v>3</v>
      </c>
      <c r="I6361">
        <f t="shared" si="99"/>
        <v>556.42666666666662</v>
      </c>
      <c r="J6361">
        <f>(Sales[[#This Row],[Selling Price Per Commodity]]-VLOOKUP(C6361,Products!A:E,4, FALSE))*Sales[[#This Row],[Quantity]]/10</f>
        <v>135.51799999999997</v>
      </c>
      <c r="K6361">
        <f>WEEKDAY(Sales[[#This Row],[Date and Time]],2)</f>
        <v>6</v>
      </c>
    </row>
    <row r="6362" spans="1:11" x14ac:dyDescent="0.3">
      <c r="A6362" t="s">
        <v>9830</v>
      </c>
      <c r="B6362" s="1">
        <v>45322.375763888886</v>
      </c>
      <c r="C6362" t="s">
        <v>3375</v>
      </c>
      <c r="D6362" t="s">
        <v>2264</v>
      </c>
      <c r="E6362" t="s">
        <v>3479</v>
      </c>
      <c r="F6362" t="s">
        <v>3472</v>
      </c>
      <c r="G6362">
        <v>809.17</v>
      </c>
      <c r="H6362">
        <v>4</v>
      </c>
      <c r="I6362">
        <f t="shared" si="99"/>
        <v>202.29249999999999</v>
      </c>
      <c r="J6362">
        <f>(Sales[[#This Row],[Selling Price Per Commodity]]-VLOOKUP(C6362,Products!A:E,4, FALSE))*Sales[[#This Row],[Quantity]]/10</f>
        <v>-148.73899999999998</v>
      </c>
      <c r="K6362">
        <f>WEEKDAY(Sales[[#This Row],[Date and Time]],2)</f>
        <v>3</v>
      </c>
    </row>
    <row r="6363" spans="1:11" x14ac:dyDescent="0.3">
      <c r="A6363" t="s">
        <v>9831</v>
      </c>
      <c r="B6363" s="1">
        <v>45517.496319444443</v>
      </c>
      <c r="C6363" t="s">
        <v>3372</v>
      </c>
      <c r="D6363" t="s">
        <v>404</v>
      </c>
      <c r="E6363" t="s">
        <v>3479</v>
      </c>
      <c r="F6363" t="s">
        <v>3469</v>
      </c>
      <c r="G6363">
        <v>1173.06</v>
      </c>
      <c r="H6363">
        <v>9</v>
      </c>
      <c r="I6363">
        <f t="shared" si="99"/>
        <v>130.34</v>
      </c>
      <c r="J6363">
        <f>(Sales[[#This Row],[Selling Price Per Commodity]]-VLOOKUP(C6363,Products!A:E,4, FALSE))*Sales[[#This Row],[Quantity]]/10</f>
        <v>-256.53599999999994</v>
      </c>
      <c r="K6363">
        <f>WEEKDAY(Sales[[#This Row],[Date and Time]],2)</f>
        <v>2</v>
      </c>
    </row>
    <row r="6364" spans="1:11" x14ac:dyDescent="0.3">
      <c r="A6364" t="s">
        <v>9832</v>
      </c>
      <c r="B6364" s="1">
        <v>45479.220486111109</v>
      </c>
      <c r="C6364" t="s">
        <v>3237</v>
      </c>
      <c r="D6364" t="s">
        <v>663</v>
      </c>
      <c r="E6364" t="s">
        <v>3461</v>
      </c>
      <c r="F6364" t="s">
        <v>3467</v>
      </c>
      <c r="G6364">
        <v>42.65</v>
      </c>
      <c r="H6364">
        <v>9</v>
      </c>
      <c r="I6364">
        <f t="shared" si="99"/>
        <v>4.7388888888888889</v>
      </c>
      <c r="J6364">
        <f>(Sales[[#This Row],[Selling Price Per Commodity]]-VLOOKUP(C6364,Products!A:E,4, FALSE))*Sales[[#This Row],[Quantity]]/10</f>
        <v>-428.63500000000005</v>
      </c>
      <c r="K6364">
        <f>WEEKDAY(Sales[[#This Row],[Date and Time]],2)</f>
        <v>6</v>
      </c>
    </row>
    <row r="6365" spans="1:11" x14ac:dyDescent="0.3">
      <c r="A6365" t="s">
        <v>9833</v>
      </c>
      <c r="B6365" s="1">
        <v>45441.894525462965</v>
      </c>
      <c r="C6365" t="s">
        <v>3388</v>
      </c>
      <c r="D6365" t="s">
        <v>642</v>
      </c>
      <c r="E6365" t="s">
        <v>3471</v>
      </c>
      <c r="F6365" t="s">
        <v>3472</v>
      </c>
      <c r="G6365">
        <v>1297.28</v>
      </c>
      <c r="H6365">
        <v>3</v>
      </c>
      <c r="I6365">
        <f t="shared" si="99"/>
        <v>432.42666666666668</v>
      </c>
      <c r="J6365">
        <f>(Sales[[#This Row],[Selling Price Per Commodity]]-VLOOKUP(C6365,Products!A:E,4, FALSE))*Sales[[#This Row],[Quantity]]/10</f>
        <v>110.03</v>
      </c>
      <c r="K6365">
        <f>WEEKDAY(Sales[[#This Row],[Date and Time]],2)</f>
        <v>3</v>
      </c>
    </row>
    <row r="6366" spans="1:11" x14ac:dyDescent="0.3">
      <c r="A6366" t="s">
        <v>9834</v>
      </c>
      <c r="B6366" s="1">
        <v>45489.956041666665</v>
      </c>
      <c r="C6366" t="s">
        <v>3346</v>
      </c>
      <c r="D6366" t="s">
        <v>55</v>
      </c>
      <c r="E6366" t="s">
        <v>3464</v>
      </c>
      <c r="F6366" t="s">
        <v>3467</v>
      </c>
      <c r="G6366">
        <v>477.16</v>
      </c>
      <c r="H6366">
        <v>4</v>
      </c>
      <c r="I6366">
        <f t="shared" si="99"/>
        <v>119.29</v>
      </c>
      <c r="J6366">
        <f>(Sales[[#This Row],[Selling Price Per Commodity]]-VLOOKUP(C6366,Products!A:E,4, FALSE))*Sales[[#This Row],[Quantity]]/10</f>
        <v>-20.747999999999998</v>
      </c>
      <c r="K6366">
        <f>WEEKDAY(Sales[[#This Row],[Date and Time]],2)</f>
        <v>2</v>
      </c>
    </row>
    <row r="6367" spans="1:11" x14ac:dyDescent="0.3">
      <c r="A6367" t="s">
        <v>9835</v>
      </c>
      <c r="B6367" s="1">
        <v>45319.747175925928</v>
      </c>
      <c r="C6367" t="s">
        <v>3414</v>
      </c>
      <c r="D6367" t="s">
        <v>1945</v>
      </c>
      <c r="E6367" t="s">
        <v>3471</v>
      </c>
      <c r="F6367" t="s">
        <v>3472</v>
      </c>
      <c r="G6367">
        <v>807.92</v>
      </c>
      <c r="H6367">
        <v>9</v>
      </c>
      <c r="I6367">
        <f t="shared" si="99"/>
        <v>89.768888888888881</v>
      </c>
      <c r="J6367">
        <f>(Sales[[#This Row],[Selling Price Per Commodity]]-VLOOKUP(C6367,Products!A:E,4, FALSE))*Sales[[#This Row],[Quantity]]/10</f>
        <v>-692.31700000000001</v>
      </c>
      <c r="K6367">
        <f>WEEKDAY(Sales[[#This Row],[Date and Time]],2)</f>
        <v>7</v>
      </c>
    </row>
    <row r="6368" spans="1:11" x14ac:dyDescent="0.3">
      <c r="A6368" t="s">
        <v>9836</v>
      </c>
      <c r="B6368" s="1">
        <v>45451.049432870372</v>
      </c>
      <c r="C6368" t="s">
        <v>3245</v>
      </c>
      <c r="D6368" t="s">
        <v>2750</v>
      </c>
      <c r="E6368" t="s">
        <v>3479</v>
      </c>
      <c r="F6368" t="s">
        <v>3469</v>
      </c>
      <c r="G6368">
        <v>443.1</v>
      </c>
      <c r="H6368">
        <v>1</v>
      </c>
      <c r="I6368">
        <f t="shared" si="99"/>
        <v>443.1</v>
      </c>
      <c r="J6368">
        <f>(Sales[[#This Row],[Selling Price Per Commodity]]-VLOOKUP(C6368,Products!A:E,4, FALSE))*Sales[[#This Row],[Quantity]]/10</f>
        <v>25.470000000000002</v>
      </c>
      <c r="K6368">
        <f>WEEKDAY(Sales[[#This Row],[Date and Time]],2)</f>
        <v>6</v>
      </c>
    </row>
    <row r="6369" spans="1:11" x14ac:dyDescent="0.3">
      <c r="A6369" t="s">
        <v>9837</v>
      </c>
      <c r="B6369" s="1">
        <v>45511.024247685185</v>
      </c>
      <c r="C6369" t="s">
        <v>3345</v>
      </c>
      <c r="D6369" t="s">
        <v>905</v>
      </c>
      <c r="E6369" t="s">
        <v>3464</v>
      </c>
      <c r="F6369" t="s">
        <v>3462</v>
      </c>
      <c r="G6369">
        <v>568.35</v>
      </c>
      <c r="H6369">
        <v>8</v>
      </c>
      <c r="I6369">
        <f t="shared" si="99"/>
        <v>71.043750000000003</v>
      </c>
      <c r="J6369">
        <f>(Sales[[#This Row],[Selling Price Per Commodity]]-VLOOKUP(C6369,Products!A:E,4, FALSE))*Sales[[#This Row],[Quantity]]/10</f>
        <v>-553.14099999999996</v>
      </c>
      <c r="K6369">
        <f>WEEKDAY(Sales[[#This Row],[Date and Time]],2)</f>
        <v>3</v>
      </c>
    </row>
    <row r="6370" spans="1:11" x14ac:dyDescent="0.3">
      <c r="A6370" t="s">
        <v>9838</v>
      </c>
      <c r="B6370" s="1">
        <v>45598.515949074077</v>
      </c>
      <c r="C6370" t="s">
        <v>3440</v>
      </c>
      <c r="D6370" t="s">
        <v>2843</v>
      </c>
      <c r="E6370" t="s">
        <v>3471</v>
      </c>
      <c r="F6370" t="s">
        <v>3472</v>
      </c>
      <c r="G6370">
        <v>734.93</v>
      </c>
      <c r="H6370">
        <v>3</v>
      </c>
      <c r="I6370">
        <f t="shared" si="99"/>
        <v>244.97666666666666</v>
      </c>
      <c r="J6370">
        <f>(Sales[[#This Row],[Selling Price Per Commodity]]-VLOOKUP(C6370,Products!A:E,4, FALSE))*Sales[[#This Row],[Quantity]]/10</f>
        <v>38.242999999999995</v>
      </c>
      <c r="K6370">
        <f>WEEKDAY(Sales[[#This Row],[Date and Time]],2)</f>
        <v>6</v>
      </c>
    </row>
    <row r="6371" spans="1:11" x14ac:dyDescent="0.3">
      <c r="A6371" t="s">
        <v>9839</v>
      </c>
      <c r="B6371" s="1">
        <v>45601.907048611109</v>
      </c>
      <c r="C6371" t="s">
        <v>3323</v>
      </c>
      <c r="D6371" t="s">
        <v>1103</v>
      </c>
      <c r="E6371" t="s">
        <v>3479</v>
      </c>
      <c r="F6371" t="s">
        <v>3467</v>
      </c>
      <c r="G6371">
        <v>1219.49</v>
      </c>
      <c r="H6371">
        <v>10</v>
      </c>
      <c r="I6371">
        <f t="shared" si="99"/>
        <v>121.949</v>
      </c>
      <c r="J6371">
        <f>(Sales[[#This Row],[Selling Price Per Commodity]]-VLOOKUP(C6371,Products!A:E,4, FALSE))*Sales[[#This Row],[Quantity]]/10</f>
        <v>-820.39099999999996</v>
      </c>
      <c r="K6371">
        <f>WEEKDAY(Sales[[#This Row],[Date and Time]],2)</f>
        <v>2</v>
      </c>
    </row>
    <row r="6372" spans="1:11" x14ac:dyDescent="0.3">
      <c r="A6372" t="s">
        <v>9840</v>
      </c>
      <c r="B6372" s="1">
        <v>45359.748738425929</v>
      </c>
      <c r="C6372" t="s">
        <v>3297</v>
      </c>
      <c r="D6372" t="s">
        <v>272</v>
      </c>
      <c r="E6372" t="s">
        <v>3461</v>
      </c>
      <c r="F6372" t="s">
        <v>3462</v>
      </c>
      <c r="G6372">
        <v>241.39</v>
      </c>
      <c r="H6372">
        <v>3</v>
      </c>
      <c r="I6372">
        <f t="shared" si="99"/>
        <v>80.463333333333324</v>
      </c>
      <c r="J6372">
        <f>(Sales[[#This Row],[Selling Price Per Commodity]]-VLOOKUP(C6372,Products!A:E,4, FALSE))*Sales[[#This Row],[Quantity]]/10</f>
        <v>-222.39499999999998</v>
      </c>
      <c r="K6372">
        <f>WEEKDAY(Sales[[#This Row],[Date and Time]],2)</f>
        <v>5</v>
      </c>
    </row>
    <row r="6373" spans="1:11" x14ac:dyDescent="0.3">
      <c r="A6373" t="s">
        <v>9841</v>
      </c>
      <c r="B6373" s="1">
        <v>45569.416226851848</v>
      </c>
      <c r="C6373" t="s">
        <v>3257</v>
      </c>
      <c r="D6373" t="s">
        <v>929</v>
      </c>
      <c r="E6373" t="s">
        <v>3471</v>
      </c>
      <c r="F6373" t="s">
        <v>3469</v>
      </c>
      <c r="G6373">
        <v>821.37</v>
      </c>
      <c r="H6373">
        <v>9</v>
      </c>
      <c r="I6373">
        <f t="shared" si="99"/>
        <v>91.263333333333335</v>
      </c>
      <c r="J6373">
        <f>(Sales[[#This Row],[Selling Price Per Commodity]]-VLOOKUP(C6373,Products!A:E,4, FALSE))*Sales[[#This Row],[Quantity]]/10</f>
        <v>-177.52199999999999</v>
      </c>
      <c r="K6373">
        <f>WEEKDAY(Sales[[#This Row],[Date and Time]],2)</f>
        <v>5</v>
      </c>
    </row>
    <row r="6374" spans="1:11" x14ac:dyDescent="0.3">
      <c r="A6374" t="s">
        <v>9842</v>
      </c>
      <c r="B6374" s="1">
        <v>45601.611817129633</v>
      </c>
      <c r="C6374" t="s">
        <v>3305</v>
      </c>
      <c r="D6374" t="s">
        <v>3066</v>
      </c>
      <c r="E6374" t="s">
        <v>3466</v>
      </c>
      <c r="F6374" t="s">
        <v>3462</v>
      </c>
      <c r="G6374">
        <v>1371.22</v>
      </c>
      <c r="H6374">
        <v>5</v>
      </c>
      <c r="I6374">
        <f t="shared" si="99"/>
        <v>274.24400000000003</v>
      </c>
      <c r="J6374">
        <f>(Sales[[#This Row],[Selling Price Per Commodity]]-VLOOKUP(C6374,Products!A:E,4, FALSE))*Sales[[#This Row],[Quantity]]/10</f>
        <v>-51.357999999999969</v>
      </c>
      <c r="K6374">
        <f>WEEKDAY(Sales[[#This Row],[Date and Time]],2)</f>
        <v>2</v>
      </c>
    </row>
    <row r="6375" spans="1:11" x14ac:dyDescent="0.3">
      <c r="A6375" t="s">
        <v>9843</v>
      </c>
      <c r="B6375" s="1">
        <v>45332.642800925925</v>
      </c>
      <c r="C6375" t="s">
        <v>3413</v>
      </c>
      <c r="D6375" t="s">
        <v>3103</v>
      </c>
      <c r="E6375" t="s">
        <v>3464</v>
      </c>
      <c r="F6375" t="s">
        <v>3469</v>
      </c>
      <c r="G6375">
        <v>1045.25</v>
      </c>
      <c r="H6375">
        <v>7</v>
      </c>
      <c r="I6375">
        <f t="shared" si="99"/>
        <v>149.32142857142858</v>
      </c>
      <c r="J6375">
        <f>(Sales[[#This Row],[Selling Price Per Commodity]]-VLOOKUP(C6375,Products!A:E,4, FALSE))*Sales[[#This Row],[Quantity]]/10</f>
        <v>-113.56699999999998</v>
      </c>
      <c r="K6375">
        <f>WEEKDAY(Sales[[#This Row],[Date and Time]],2)</f>
        <v>6</v>
      </c>
    </row>
    <row r="6376" spans="1:11" x14ac:dyDescent="0.3">
      <c r="A6376" t="s">
        <v>9844</v>
      </c>
      <c r="B6376" s="1">
        <v>45563.739768518521</v>
      </c>
      <c r="C6376" t="s">
        <v>3391</v>
      </c>
      <c r="D6376" t="s">
        <v>2307</v>
      </c>
      <c r="E6376" t="s">
        <v>3479</v>
      </c>
      <c r="F6376" t="s">
        <v>3476</v>
      </c>
      <c r="G6376">
        <v>1099.28</v>
      </c>
      <c r="H6376">
        <v>8</v>
      </c>
      <c r="I6376">
        <f t="shared" si="99"/>
        <v>137.41</v>
      </c>
      <c r="J6376">
        <f>(Sales[[#This Row],[Selling Price Per Commodity]]-VLOOKUP(C6376,Products!A:E,4, FALSE))*Sales[[#This Row],[Quantity]]/10</f>
        <v>-190.00800000000001</v>
      </c>
      <c r="K6376">
        <f>WEEKDAY(Sales[[#This Row],[Date and Time]],2)</f>
        <v>6</v>
      </c>
    </row>
    <row r="6377" spans="1:11" x14ac:dyDescent="0.3">
      <c r="A6377" t="s">
        <v>9845</v>
      </c>
      <c r="B6377" s="1">
        <v>45387.908136574071</v>
      </c>
      <c r="C6377" t="s">
        <v>3253</v>
      </c>
      <c r="D6377" t="s">
        <v>2617</v>
      </c>
      <c r="E6377" t="s">
        <v>3461</v>
      </c>
      <c r="F6377" t="s">
        <v>3472</v>
      </c>
      <c r="G6377">
        <v>694.77</v>
      </c>
      <c r="H6377">
        <v>9</v>
      </c>
      <c r="I6377">
        <f t="shared" si="99"/>
        <v>77.196666666666658</v>
      </c>
      <c r="J6377">
        <f>(Sales[[#This Row],[Selling Price Per Commodity]]-VLOOKUP(C6377,Products!A:E,4, FALSE))*Sales[[#This Row],[Quantity]]/10</f>
        <v>38.597999999999992</v>
      </c>
      <c r="K6377">
        <f>WEEKDAY(Sales[[#This Row],[Date and Time]],2)</f>
        <v>5</v>
      </c>
    </row>
    <row r="6378" spans="1:11" x14ac:dyDescent="0.3">
      <c r="A6378" t="s">
        <v>9846</v>
      </c>
      <c r="B6378" s="1">
        <v>45295.292395833334</v>
      </c>
      <c r="C6378" t="s">
        <v>3344</v>
      </c>
      <c r="D6378" t="s">
        <v>2020</v>
      </c>
      <c r="E6378" t="s">
        <v>3471</v>
      </c>
      <c r="F6378" t="s">
        <v>3467</v>
      </c>
      <c r="G6378">
        <v>1415.6</v>
      </c>
      <c r="H6378">
        <v>7</v>
      </c>
      <c r="I6378">
        <f t="shared" si="99"/>
        <v>202.22857142857143</v>
      </c>
      <c r="J6378">
        <f>(Sales[[#This Row],[Selling Price Per Commodity]]-VLOOKUP(C6378,Products!A:E,4, FALSE))*Sales[[#This Row],[Quantity]]/10</f>
        <v>-428.82800000000009</v>
      </c>
      <c r="K6378">
        <f>WEEKDAY(Sales[[#This Row],[Date and Time]],2)</f>
        <v>4</v>
      </c>
    </row>
    <row r="6379" spans="1:11" x14ac:dyDescent="0.3">
      <c r="A6379" t="s">
        <v>9847</v>
      </c>
      <c r="B6379" s="1">
        <v>45300.015787037039</v>
      </c>
      <c r="C6379" t="s">
        <v>3357</v>
      </c>
      <c r="D6379" t="s">
        <v>1261</v>
      </c>
      <c r="E6379" t="s">
        <v>3479</v>
      </c>
      <c r="F6379" t="s">
        <v>3462</v>
      </c>
      <c r="G6379">
        <v>1056.69</v>
      </c>
      <c r="H6379">
        <v>7</v>
      </c>
      <c r="I6379">
        <f t="shared" si="99"/>
        <v>150.95571428571429</v>
      </c>
      <c r="J6379">
        <f>(Sales[[#This Row],[Selling Price Per Commodity]]-VLOOKUP(C6379,Products!A:E,4, FALSE))*Sales[[#This Row],[Quantity]]/10</f>
        <v>-108.17400000000001</v>
      </c>
      <c r="K6379">
        <f>WEEKDAY(Sales[[#This Row],[Date and Time]],2)</f>
        <v>2</v>
      </c>
    </row>
    <row r="6380" spans="1:11" x14ac:dyDescent="0.3">
      <c r="A6380" t="s">
        <v>9848</v>
      </c>
      <c r="B6380" s="1">
        <v>45440.435023148151</v>
      </c>
      <c r="C6380" t="s">
        <v>3281</v>
      </c>
      <c r="D6380" t="s">
        <v>1978</v>
      </c>
      <c r="E6380" t="s">
        <v>3466</v>
      </c>
      <c r="F6380" t="s">
        <v>3472</v>
      </c>
      <c r="G6380">
        <v>1255.43</v>
      </c>
      <c r="H6380">
        <v>5</v>
      </c>
      <c r="I6380">
        <f t="shared" si="99"/>
        <v>251.08600000000001</v>
      </c>
      <c r="J6380">
        <f>(Sales[[#This Row],[Selling Price Per Commodity]]-VLOOKUP(C6380,Products!A:E,4, FALSE))*Sales[[#This Row],[Quantity]]/10</f>
        <v>57.048000000000002</v>
      </c>
      <c r="K6380">
        <f>WEEKDAY(Sales[[#This Row],[Date and Time]],2)</f>
        <v>2</v>
      </c>
    </row>
    <row r="6381" spans="1:11" x14ac:dyDescent="0.3">
      <c r="A6381" t="s">
        <v>9849</v>
      </c>
      <c r="B6381" s="1">
        <v>45545.800787037035</v>
      </c>
      <c r="C6381" t="s">
        <v>3278</v>
      </c>
      <c r="D6381" t="s">
        <v>195</v>
      </c>
      <c r="E6381" t="s">
        <v>3461</v>
      </c>
      <c r="F6381" t="s">
        <v>3469</v>
      </c>
      <c r="G6381">
        <v>1099.1199999999999</v>
      </c>
      <c r="H6381">
        <v>8</v>
      </c>
      <c r="I6381">
        <f t="shared" si="99"/>
        <v>137.38999999999999</v>
      </c>
      <c r="J6381">
        <f>(Sales[[#This Row],[Selling Price Per Commodity]]-VLOOKUP(C6381,Products!A:E,4, FALSE))*Sales[[#This Row],[Quantity]]/10</f>
        <v>-154.49600000000001</v>
      </c>
      <c r="K6381">
        <f>WEEKDAY(Sales[[#This Row],[Date and Time]],2)</f>
        <v>2</v>
      </c>
    </row>
    <row r="6382" spans="1:11" x14ac:dyDescent="0.3">
      <c r="A6382" t="s">
        <v>9850</v>
      </c>
      <c r="B6382" s="1">
        <v>45384.26152777778</v>
      </c>
      <c r="C6382" t="s">
        <v>3267</v>
      </c>
      <c r="D6382" t="s">
        <v>1611</v>
      </c>
      <c r="E6382" t="s">
        <v>3461</v>
      </c>
      <c r="F6382" t="s">
        <v>3462</v>
      </c>
      <c r="G6382">
        <v>543.41</v>
      </c>
      <c r="H6382">
        <v>6</v>
      </c>
      <c r="I6382">
        <f t="shared" si="99"/>
        <v>90.568333333333328</v>
      </c>
      <c r="J6382">
        <f>(Sales[[#This Row],[Selling Price Per Commodity]]-VLOOKUP(C6382,Products!A:E,4, FALSE))*Sales[[#This Row],[Quantity]]/10</f>
        <v>-225.01300000000001</v>
      </c>
      <c r="K6382">
        <f>WEEKDAY(Sales[[#This Row],[Date and Time]],2)</f>
        <v>2</v>
      </c>
    </row>
    <row r="6383" spans="1:11" x14ac:dyDescent="0.3">
      <c r="A6383" t="s">
        <v>9851</v>
      </c>
      <c r="B6383" s="1">
        <v>45344.6406712963</v>
      </c>
      <c r="C6383" t="s">
        <v>3334</v>
      </c>
      <c r="D6383" t="s">
        <v>2219</v>
      </c>
      <c r="E6383" t="s">
        <v>3479</v>
      </c>
      <c r="F6383" t="s">
        <v>3476</v>
      </c>
      <c r="G6383">
        <v>534</v>
      </c>
      <c r="H6383">
        <v>1</v>
      </c>
      <c r="I6383">
        <f t="shared" si="99"/>
        <v>534</v>
      </c>
      <c r="J6383">
        <f>(Sales[[#This Row],[Selling Price Per Commodity]]-VLOOKUP(C6383,Products!A:E,4, FALSE))*Sales[[#This Row],[Quantity]]/10</f>
        <v>32.588000000000001</v>
      </c>
      <c r="K6383">
        <f>WEEKDAY(Sales[[#This Row],[Date and Time]],2)</f>
        <v>4</v>
      </c>
    </row>
    <row r="6384" spans="1:11" x14ac:dyDescent="0.3">
      <c r="A6384" t="s">
        <v>9852</v>
      </c>
      <c r="B6384" s="1">
        <v>45469.477361111109</v>
      </c>
      <c r="C6384" t="s">
        <v>3350</v>
      </c>
      <c r="D6384" t="s">
        <v>947</v>
      </c>
      <c r="E6384" t="s">
        <v>3471</v>
      </c>
      <c r="F6384" t="s">
        <v>3472</v>
      </c>
      <c r="G6384">
        <v>24</v>
      </c>
      <c r="H6384">
        <v>3</v>
      </c>
      <c r="I6384">
        <f t="shared" si="99"/>
        <v>8</v>
      </c>
      <c r="J6384">
        <f>(Sales[[#This Row],[Selling Price Per Commodity]]-VLOOKUP(C6384,Products!A:E,4, FALSE))*Sales[[#This Row],[Quantity]]/10</f>
        <v>-280.572</v>
      </c>
      <c r="K6384">
        <f>WEEKDAY(Sales[[#This Row],[Date and Time]],2)</f>
        <v>3</v>
      </c>
    </row>
    <row r="6385" spans="1:11" x14ac:dyDescent="0.3">
      <c r="A6385" t="s">
        <v>9853</v>
      </c>
      <c r="B6385" s="1">
        <v>45435.890277777777</v>
      </c>
      <c r="C6385" t="s">
        <v>3341</v>
      </c>
      <c r="D6385" t="s">
        <v>2292</v>
      </c>
      <c r="E6385" t="s">
        <v>3464</v>
      </c>
      <c r="F6385" t="s">
        <v>3469</v>
      </c>
      <c r="G6385">
        <v>1169.5</v>
      </c>
      <c r="H6385">
        <v>9</v>
      </c>
      <c r="I6385">
        <f t="shared" si="99"/>
        <v>129.94444444444446</v>
      </c>
      <c r="J6385">
        <f>(Sales[[#This Row],[Selling Price Per Commodity]]-VLOOKUP(C6385,Products!A:E,4, FALSE))*Sales[[#This Row],[Quantity]]/10</f>
        <v>47.101000000000013</v>
      </c>
      <c r="K6385">
        <f>WEEKDAY(Sales[[#This Row],[Date and Time]],2)</f>
        <v>4</v>
      </c>
    </row>
    <row r="6386" spans="1:11" x14ac:dyDescent="0.3">
      <c r="A6386" t="s">
        <v>9854</v>
      </c>
      <c r="B6386" s="1">
        <v>45355.063564814816</v>
      </c>
      <c r="C6386" t="s">
        <v>3396</v>
      </c>
      <c r="D6386" t="s">
        <v>1778</v>
      </c>
      <c r="E6386" t="s">
        <v>3466</v>
      </c>
      <c r="F6386" t="s">
        <v>3469</v>
      </c>
      <c r="G6386">
        <v>1774.04</v>
      </c>
      <c r="H6386">
        <v>4</v>
      </c>
      <c r="I6386">
        <f t="shared" si="99"/>
        <v>443.51</v>
      </c>
      <c r="J6386">
        <f>(Sales[[#This Row],[Selling Price Per Commodity]]-VLOOKUP(C6386,Products!A:E,4, FALSE))*Sales[[#This Row],[Quantity]]/10</f>
        <v>-50.836000000000013</v>
      </c>
      <c r="K6386">
        <f>WEEKDAY(Sales[[#This Row],[Date and Time]],2)</f>
        <v>1</v>
      </c>
    </row>
    <row r="6387" spans="1:11" x14ac:dyDescent="0.3">
      <c r="A6387" t="s">
        <v>9855</v>
      </c>
      <c r="B6387" s="1">
        <v>45311.939826388887</v>
      </c>
      <c r="C6387" t="s">
        <v>3407</v>
      </c>
      <c r="D6387" t="s">
        <v>2952</v>
      </c>
      <c r="E6387" t="s">
        <v>3479</v>
      </c>
      <c r="F6387" t="s">
        <v>3469</v>
      </c>
      <c r="G6387">
        <v>247.09</v>
      </c>
      <c r="H6387">
        <v>2</v>
      </c>
      <c r="I6387">
        <f t="shared" si="99"/>
        <v>123.545</v>
      </c>
      <c r="J6387">
        <f>(Sales[[#This Row],[Selling Price Per Commodity]]-VLOOKUP(C6387,Products!A:E,4, FALSE))*Sales[[#This Row],[Quantity]]/10</f>
        <v>17.202999999999999</v>
      </c>
      <c r="K6387">
        <f>WEEKDAY(Sales[[#This Row],[Date and Time]],2)</f>
        <v>6</v>
      </c>
    </row>
    <row r="6388" spans="1:11" x14ac:dyDescent="0.3">
      <c r="A6388" t="s">
        <v>9856</v>
      </c>
      <c r="B6388" s="1">
        <v>45577.081712962965</v>
      </c>
      <c r="C6388" t="s">
        <v>3297</v>
      </c>
      <c r="D6388" t="s">
        <v>1986</v>
      </c>
      <c r="E6388" t="s">
        <v>3466</v>
      </c>
      <c r="F6388" t="s">
        <v>3472</v>
      </c>
      <c r="G6388">
        <v>208.34</v>
      </c>
      <c r="H6388">
        <v>5</v>
      </c>
      <c r="I6388">
        <f t="shared" si="99"/>
        <v>41.667999999999999</v>
      </c>
      <c r="J6388">
        <f>(Sales[[#This Row],[Selling Price Per Commodity]]-VLOOKUP(C6388,Products!A:E,4, FALSE))*Sales[[#This Row],[Quantity]]/10</f>
        <v>-390.05599999999998</v>
      </c>
      <c r="K6388">
        <f>WEEKDAY(Sales[[#This Row],[Date and Time]],2)</f>
        <v>6</v>
      </c>
    </row>
    <row r="6389" spans="1:11" x14ac:dyDescent="0.3">
      <c r="A6389" t="s">
        <v>9857</v>
      </c>
      <c r="B6389" s="1">
        <v>45520.929293981484</v>
      </c>
      <c r="C6389" t="s">
        <v>3313</v>
      </c>
      <c r="D6389" t="s">
        <v>384</v>
      </c>
      <c r="E6389" t="s">
        <v>3461</v>
      </c>
      <c r="F6389" t="s">
        <v>3472</v>
      </c>
      <c r="G6389">
        <v>1423.67</v>
      </c>
      <c r="H6389">
        <v>9</v>
      </c>
      <c r="I6389">
        <f t="shared" si="99"/>
        <v>158.18555555555557</v>
      </c>
      <c r="J6389">
        <f>(Sales[[#This Row],[Selling Price Per Commodity]]-VLOOKUP(C6389,Products!A:E,4, FALSE))*Sales[[#This Row],[Quantity]]/10</f>
        <v>-558.2650000000001</v>
      </c>
      <c r="K6389">
        <f>WEEKDAY(Sales[[#This Row],[Date and Time]],2)</f>
        <v>5</v>
      </c>
    </row>
    <row r="6390" spans="1:11" x14ac:dyDescent="0.3">
      <c r="A6390" t="s">
        <v>9858</v>
      </c>
      <c r="B6390" s="1">
        <v>45465.059606481482</v>
      </c>
      <c r="C6390" t="s">
        <v>3352</v>
      </c>
      <c r="D6390" t="s">
        <v>1741</v>
      </c>
      <c r="E6390" t="s">
        <v>3479</v>
      </c>
      <c r="F6390" t="s">
        <v>3467</v>
      </c>
      <c r="G6390">
        <v>761.78</v>
      </c>
      <c r="H6390">
        <v>9</v>
      </c>
      <c r="I6390">
        <f t="shared" si="99"/>
        <v>84.642222222222216</v>
      </c>
      <c r="J6390">
        <f>(Sales[[#This Row],[Selling Price Per Commodity]]-VLOOKUP(C6390,Products!A:E,4, FALSE))*Sales[[#This Row],[Quantity]]/10</f>
        <v>-287.93500000000006</v>
      </c>
      <c r="K6390">
        <f>WEEKDAY(Sales[[#This Row],[Date and Time]],2)</f>
        <v>6</v>
      </c>
    </row>
    <row r="6391" spans="1:11" x14ac:dyDescent="0.3">
      <c r="A6391" t="s">
        <v>9859</v>
      </c>
      <c r="B6391" s="1">
        <v>45427.050636574073</v>
      </c>
      <c r="C6391" t="s">
        <v>3371</v>
      </c>
      <c r="D6391" t="s">
        <v>2427</v>
      </c>
      <c r="E6391" t="s">
        <v>3466</v>
      </c>
      <c r="F6391" t="s">
        <v>3476</v>
      </c>
      <c r="G6391">
        <v>523.66999999999996</v>
      </c>
      <c r="H6391">
        <v>8</v>
      </c>
      <c r="I6391">
        <f t="shared" si="99"/>
        <v>65.458749999999995</v>
      </c>
      <c r="J6391">
        <f>(Sales[[#This Row],[Selling Price Per Commodity]]-VLOOKUP(C6391,Products!A:E,4, FALSE))*Sales[[#This Row],[Quantity]]/10</f>
        <v>-244.04899999999998</v>
      </c>
      <c r="K6391">
        <f>WEEKDAY(Sales[[#This Row],[Date and Time]],2)</f>
        <v>3</v>
      </c>
    </row>
    <row r="6392" spans="1:11" x14ac:dyDescent="0.3">
      <c r="A6392" t="s">
        <v>9860</v>
      </c>
      <c r="B6392" s="1">
        <v>45491.790983796294</v>
      </c>
      <c r="C6392" t="s">
        <v>3421</v>
      </c>
      <c r="D6392" t="s">
        <v>3204</v>
      </c>
      <c r="E6392" t="s">
        <v>3479</v>
      </c>
      <c r="F6392" t="s">
        <v>3469</v>
      </c>
      <c r="G6392">
        <v>1895.91</v>
      </c>
      <c r="H6392">
        <v>7</v>
      </c>
      <c r="I6392">
        <f t="shared" si="99"/>
        <v>270.84428571428572</v>
      </c>
      <c r="J6392">
        <f>(Sales[[#This Row],[Selling Price Per Commodity]]-VLOOKUP(C6392,Products!A:E,4, FALSE))*Sales[[#This Row],[Quantity]]/10</f>
        <v>-95.435000000000002</v>
      </c>
      <c r="K6392">
        <f>WEEKDAY(Sales[[#This Row],[Date and Time]],2)</f>
        <v>4</v>
      </c>
    </row>
    <row r="6393" spans="1:11" x14ac:dyDescent="0.3">
      <c r="A6393" t="s">
        <v>9861</v>
      </c>
      <c r="B6393" s="1">
        <v>45337.441886574074</v>
      </c>
      <c r="C6393" t="s">
        <v>3419</v>
      </c>
      <c r="D6393" t="s">
        <v>1258</v>
      </c>
      <c r="E6393" t="s">
        <v>3461</v>
      </c>
      <c r="F6393" t="s">
        <v>3469</v>
      </c>
      <c r="G6393">
        <v>415.2</v>
      </c>
      <c r="H6393">
        <v>10</v>
      </c>
      <c r="I6393">
        <f t="shared" si="99"/>
        <v>41.519999999999996</v>
      </c>
      <c r="J6393">
        <f>(Sales[[#This Row],[Selling Price Per Commodity]]-VLOOKUP(C6393,Products!A:E,4, FALSE))*Sales[[#This Row],[Quantity]]/10</f>
        <v>-883.81000000000006</v>
      </c>
      <c r="K6393">
        <f>WEEKDAY(Sales[[#This Row],[Date and Time]],2)</f>
        <v>4</v>
      </c>
    </row>
    <row r="6394" spans="1:11" x14ac:dyDescent="0.3">
      <c r="A6394" t="s">
        <v>9862</v>
      </c>
      <c r="B6394" s="1">
        <v>45476.162037037036</v>
      </c>
      <c r="C6394" t="s">
        <v>3348</v>
      </c>
      <c r="D6394" t="s">
        <v>1915</v>
      </c>
      <c r="E6394" t="s">
        <v>3464</v>
      </c>
      <c r="F6394" t="s">
        <v>3469</v>
      </c>
      <c r="G6394">
        <v>175.09</v>
      </c>
      <c r="H6394">
        <v>7</v>
      </c>
      <c r="I6394">
        <f t="shared" si="99"/>
        <v>25.012857142857143</v>
      </c>
      <c r="J6394">
        <f>(Sales[[#This Row],[Selling Price Per Commodity]]-VLOOKUP(C6394,Products!A:E,4, FALSE))*Sales[[#This Row],[Quantity]]/10</f>
        <v>-197.81100000000004</v>
      </c>
      <c r="K6394">
        <f>WEEKDAY(Sales[[#This Row],[Date and Time]],2)</f>
        <v>3</v>
      </c>
    </row>
    <row r="6395" spans="1:11" x14ac:dyDescent="0.3">
      <c r="A6395" t="s">
        <v>9863</v>
      </c>
      <c r="B6395" s="1">
        <v>45448.683923611112</v>
      </c>
      <c r="C6395" t="s">
        <v>3422</v>
      </c>
      <c r="D6395" t="s">
        <v>789</v>
      </c>
      <c r="E6395" t="s">
        <v>3466</v>
      </c>
      <c r="F6395" t="s">
        <v>3476</v>
      </c>
      <c r="G6395">
        <v>1215.58</v>
      </c>
      <c r="H6395">
        <v>8</v>
      </c>
      <c r="I6395">
        <f t="shared" si="99"/>
        <v>151.94749999999999</v>
      </c>
      <c r="J6395">
        <f>(Sales[[#This Row],[Selling Price Per Commodity]]-VLOOKUP(C6395,Products!A:E,4, FALSE))*Sales[[#This Row],[Quantity]]/10</f>
        <v>-496.40200000000004</v>
      </c>
      <c r="K6395">
        <f>WEEKDAY(Sales[[#This Row],[Date and Time]],2)</f>
        <v>3</v>
      </c>
    </row>
    <row r="6396" spans="1:11" x14ac:dyDescent="0.3">
      <c r="A6396" t="s">
        <v>9864</v>
      </c>
      <c r="B6396" s="1">
        <v>45298.712604166663</v>
      </c>
      <c r="C6396" t="s">
        <v>3274</v>
      </c>
      <c r="D6396" t="s">
        <v>1354</v>
      </c>
      <c r="E6396" t="s">
        <v>3466</v>
      </c>
      <c r="F6396" t="s">
        <v>3469</v>
      </c>
      <c r="G6396">
        <v>1698.15</v>
      </c>
      <c r="H6396">
        <v>1</v>
      </c>
      <c r="I6396">
        <f t="shared" si="99"/>
        <v>1698.15</v>
      </c>
      <c r="J6396">
        <f>(Sales[[#This Row],[Selling Price Per Commodity]]-VLOOKUP(C6396,Products!A:E,4, FALSE))*Sales[[#This Row],[Quantity]]/10</f>
        <v>74.65100000000001</v>
      </c>
      <c r="K6396">
        <f>WEEKDAY(Sales[[#This Row],[Date and Time]],2)</f>
        <v>7</v>
      </c>
    </row>
    <row r="6397" spans="1:11" x14ac:dyDescent="0.3">
      <c r="A6397" t="s">
        <v>9865</v>
      </c>
      <c r="B6397" s="1">
        <v>45464.106724537036</v>
      </c>
      <c r="C6397" t="s">
        <v>3294</v>
      </c>
      <c r="D6397" t="s">
        <v>2325</v>
      </c>
      <c r="E6397" t="s">
        <v>3464</v>
      </c>
      <c r="F6397" t="s">
        <v>3476</v>
      </c>
      <c r="G6397">
        <v>979.04</v>
      </c>
      <c r="H6397">
        <v>4</v>
      </c>
      <c r="I6397">
        <f t="shared" si="99"/>
        <v>244.76</v>
      </c>
      <c r="J6397">
        <f>(Sales[[#This Row],[Selling Price Per Commodity]]-VLOOKUP(C6397,Products!A:E,4, FALSE))*Sales[[#This Row],[Quantity]]/10</f>
        <v>-145.97600000000003</v>
      </c>
      <c r="K6397">
        <f>WEEKDAY(Sales[[#This Row],[Date and Time]],2)</f>
        <v>5</v>
      </c>
    </row>
    <row r="6398" spans="1:11" x14ac:dyDescent="0.3">
      <c r="A6398" t="s">
        <v>9866</v>
      </c>
      <c r="B6398" s="1">
        <v>45326.913483796299</v>
      </c>
      <c r="C6398" t="s">
        <v>3425</v>
      </c>
      <c r="D6398" t="s">
        <v>32</v>
      </c>
      <c r="E6398" t="s">
        <v>3464</v>
      </c>
      <c r="F6398" t="s">
        <v>3469</v>
      </c>
      <c r="G6398">
        <v>36.409999999999997</v>
      </c>
      <c r="H6398">
        <v>6</v>
      </c>
      <c r="I6398">
        <f t="shared" si="99"/>
        <v>6.0683333333333325</v>
      </c>
      <c r="J6398">
        <f>(Sales[[#This Row],[Selling Price Per Commodity]]-VLOOKUP(C6398,Products!A:E,4, FALSE))*Sales[[#This Row],[Quantity]]/10</f>
        <v>-53.521000000000001</v>
      </c>
      <c r="K6398">
        <f>WEEKDAY(Sales[[#This Row],[Date and Time]],2)</f>
        <v>7</v>
      </c>
    </row>
    <row r="6399" spans="1:11" x14ac:dyDescent="0.3">
      <c r="A6399" t="s">
        <v>9867</v>
      </c>
      <c r="B6399" s="1">
        <v>45544.651736111111</v>
      </c>
      <c r="C6399" t="s">
        <v>3370</v>
      </c>
      <c r="D6399" t="s">
        <v>1217</v>
      </c>
      <c r="E6399" t="s">
        <v>3471</v>
      </c>
      <c r="F6399" t="s">
        <v>3476</v>
      </c>
      <c r="G6399">
        <v>1487.75</v>
      </c>
      <c r="H6399">
        <v>9</v>
      </c>
      <c r="I6399">
        <f t="shared" si="99"/>
        <v>165.30555555555554</v>
      </c>
      <c r="J6399">
        <f>(Sales[[#This Row],[Selling Price Per Commodity]]-VLOOKUP(C6399,Products!A:E,4, FALSE))*Sales[[#This Row],[Quantity]]/10</f>
        <v>-410.53900000000004</v>
      </c>
      <c r="K6399">
        <f>WEEKDAY(Sales[[#This Row],[Date and Time]],2)</f>
        <v>1</v>
      </c>
    </row>
    <row r="6400" spans="1:11" x14ac:dyDescent="0.3">
      <c r="A6400" t="s">
        <v>9868</v>
      </c>
      <c r="B6400" s="1">
        <v>45395.288715277777</v>
      </c>
      <c r="C6400" t="s">
        <v>3276</v>
      </c>
      <c r="D6400" t="s">
        <v>2865</v>
      </c>
      <c r="E6400" t="s">
        <v>3479</v>
      </c>
      <c r="F6400" t="s">
        <v>3476</v>
      </c>
      <c r="G6400">
        <v>1660.63</v>
      </c>
      <c r="H6400">
        <v>3</v>
      </c>
      <c r="I6400">
        <f t="shared" si="99"/>
        <v>553.54333333333341</v>
      </c>
      <c r="J6400">
        <f>(Sales[[#This Row],[Selling Price Per Commodity]]-VLOOKUP(C6400,Products!A:E,4, FALSE))*Sales[[#This Row],[Quantity]]/10</f>
        <v>-54.859999999999971</v>
      </c>
      <c r="K6400">
        <f>WEEKDAY(Sales[[#This Row],[Date and Time]],2)</f>
        <v>6</v>
      </c>
    </row>
    <row r="6401" spans="1:11" x14ac:dyDescent="0.3">
      <c r="A6401" t="s">
        <v>9869</v>
      </c>
      <c r="B6401" s="1">
        <v>45382.530162037037</v>
      </c>
      <c r="C6401" t="s">
        <v>3421</v>
      </c>
      <c r="D6401" t="s">
        <v>3043</v>
      </c>
      <c r="E6401" t="s">
        <v>3466</v>
      </c>
      <c r="F6401" t="s">
        <v>3472</v>
      </c>
      <c r="G6401">
        <v>1998.36</v>
      </c>
      <c r="H6401">
        <v>7</v>
      </c>
      <c r="I6401">
        <f t="shared" si="99"/>
        <v>285.47999999999996</v>
      </c>
      <c r="J6401">
        <f>(Sales[[#This Row],[Selling Price Per Commodity]]-VLOOKUP(C6401,Products!A:E,4, FALSE))*Sales[[#This Row],[Quantity]]/10</f>
        <v>-85.190000000000026</v>
      </c>
      <c r="K6401">
        <f>WEEKDAY(Sales[[#This Row],[Date and Time]],2)</f>
        <v>7</v>
      </c>
    </row>
    <row r="6402" spans="1:11" x14ac:dyDescent="0.3">
      <c r="A6402" t="s">
        <v>9870</v>
      </c>
      <c r="B6402" s="1">
        <v>45303.344398148147</v>
      </c>
      <c r="C6402" t="s">
        <v>3444</v>
      </c>
      <c r="D6402" t="s">
        <v>1077</v>
      </c>
      <c r="E6402" t="s">
        <v>3479</v>
      </c>
      <c r="F6402" t="s">
        <v>3462</v>
      </c>
      <c r="G6402">
        <v>1438.71</v>
      </c>
      <c r="H6402">
        <v>6</v>
      </c>
      <c r="I6402">
        <f t="shared" ref="I6402:I6465" si="100" xml:space="preserve"> G6402/H6402</f>
        <v>239.785</v>
      </c>
      <c r="J6402">
        <f>(Sales[[#This Row],[Selling Price Per Commodity]]-VLOOKUP(C6402,Products!A:E,4, FALSE))*Sales[[#This Row],[Quantity]]/10</f>
        <v>54.693000000000005</v>
      </c>
      <c r="K6402">
        <f>WEEKDAY(Sales[[#This Row],[Date and Time]],2)</f>
        <v>5</v>
      </c>
    </row>
    <row r="6403" spans="1:11" x14ac:dyDescent="0.3">
      <c r="A6403" t="s">
        <v>9871</v>
      </c>
      <c r="B6403" s="1">
        <v>45604.735162037039</v>
      </c>
      <c r="C6403" t="s">
        <v>3431</v>
      </c>
      <c r="D6403" t="s">
        <v>2213</v>
      </c>
      <c r="E6403" t="s">
        <v>3464</v>
      </c>
      <c r="F6403" t="s">
        <v>3467</v>
      </c>
      <c r="G6403">
        <v>1008.1</v>
      </c>
      <c r="H6403">
        <v>7</v>
      </c>
      <c r="I6403">
        <f t="shared" si="100"/>
        <v>144.01428571428571</v>
      </c>
      <c r="J6403">
        <f>(Sales[[#This Row],[Selling Price Per Commodity]]-VLOOKUP(C6403,Products!A:E,4, FALSE))*Sales[[#This Row],[Quantity]]/10</f>
        <v>-424.57499999999999</v>
      </c>
      <c r="K6403">
        <f>WEEKDAY(Sales[[#This Row],[Date and Time]],2)</f>
        <v>5</v>
      </c>
    </row>
    <row r="6404" spans="1:11" x14ac:dyDescent="0.3">
      <c r="A6404" t="s">
        <v>9872</v>
      </c>
      <c r="B6404" s="1">
        <v>45372.909490740742</v>
      </c>
      <c r="C6404" t="s">
        <v>3277</v>
      </c>
      <c r="D6404" t="s">
        <v>1158</v>
      </c>
      <c r="E6404" t="s">
        <v>3471</v>
      </c>
      <c r="F6404" t="s">
        <v>3467</v>
      </c>
      <c r="G6404">
        <v>750.53</v>
      </c>
      <c r="H6404">
        <v>8</v>
      </c>
      <c r="I6404">
        <f t="shared" si="100"/>
        <v>93.816249999999997</v>
      </c>
      <c r="J6404">
        <f>(Sales[[#This Row],[Selling Price Per Commodity]]-VLOOKUP(C6404,Products!A:E,4, FALSE))*Sales[[#This Row],[Quantity]]/10</f>
        <v>-276.267</v>
      </c>
      <c r="K6404">
        <f>WEEKDAY(Sales[[#This Row],[Date and Time]],2)</f>
        <v>4</v>
      </c>
    </row>
    <row r="6405" spans="1:11" x14ac:dyDescent="0.3">
      <c r="A6405" t="s">
        <v>9873</v>
      </c>
      <c r="B6405" s="1">
        <v>45442.352523148147</v>
      </c>
      <c r="C6405" t="s">
        <v>3441</v>
      </c>
      <c r="D6405" t="s">
        <v>2464</v>
      </c>
      <c r="E6405" t="s">
        <v>3466</v>
      </c>
      <c r="F6405" t="s">
        <v>3462</v>
      </c>
      <c r="G6405">
        <v>1342.94</v>
      </c>
      <c r="H6405">
        <v>5</v>
      </c>
      <c r="I6405">
        <f t="shared" si="100"/>
        <v>268.58800000000002</v>
      </c>
      <c r="J6405">
        <f>(Sales[[#This Row],[Selling Price Per Commodity]]-VLOOKUP(C6405,Products!A:E,4, FALSE))*Sales[[#This Row],[Quantity]]/10</f>
        <v>-28.445999999999998</v>
      </c>
      <c r="K6405">
        <f>WEEKDAY(Sales[[#This Row],[Date and Time]],2)</f>
        <v>4</v>
      </c>
    </row>
    <row r="6406" spans="1:11" x14ac:dyDescent="0.3">
      <c r="A6406" t="s">
        <v>9874</v>
      </c>
      <c r="B6406" s="1">
        <v>45378.212106481478</v>
      </c>
      <c r="C6406" t="s">
        <v>3359</v>
      </c>
      <c r="D6406" t="s">
        <v>1537</v>
      </c>
      <c r="E6406" t="s">
        <v>3464</v>
      </c>
      <c r="F6406" t="s">
        <v>3462</v>
      </c>
      <c r="G6406">
        <v>1266.56</v>
      </c>
      <c r="H6406">
        <v>7</v>
      </c>
      <c r="I6406">
        <f t="shared" si="100"/>
        <v>180.93714285714285</v>
      </c>
      <c r="J6406">
        <f>(Sales[[#This Row],[Selling Price Per Commodity]]-VLOOKUP(C6406,Products!A:E,4, FALSE))*Sales[[#This Row],[Quantity]]/10</f>
        <v>-398.47700000000003</v>
      </c>
      <c r="K6406">
        <f>WEEKDAY(Sales[[#This Row],[Date and Time]],2)</f>
        <v>3</v>
      </c>
    </row>
    <row r="6407" spans="1:11" x14ac:dyDescent="0.3">
      <c r="A6407" t="s">
        <v>9875</v>
      </c>
      <c r="B6407" s="1">
        <v>45525.8903587963</v>
      </c>
      <c r="C6407" t="s">
        <v>3344</v>
      </c>
      <c r="D6407" t="s">
        <v>1877</v>
      </c>
      <c r="E6407" t="s">
        <v>3466</v>
      </c>
      <c r="F6407" t="s">
        <v>3467</v>
      </c>
      <c r="G6407">
        <v>1172.98</v>
      </c>
      <c r="H6407">
        <v>6</v>
      </c>
      <c r="I6407">
        <f t="shared" si="100"/>
        <v>195.49666666666667</v>
      </c>
      <c r="J6407">
        <f>(Sales[[#This Row],[Selling Price Per Commodity]]-VLOOKUP(C6407,Products!A:E,4, FALSE))*Sales[[#This Row],[Quantity]]/10</f>
        <v>-371.60600000000005</v>
      </c>
      <c r="K6407">
        <f>WEEKDAY(Sales[[#This Row],[Date and Time]],2)</f>
        <v>3</v>
      </c>
    </row>
    <row r="6408" spans="1:11" x14ac:dyDescent="0.3">
      <c r="A6408" t="s">
        <v>9876</v>
      </c>
      <c r="B6408" s="1">
        <v>45425.064016203702</v>
      </c>
      <c r="C6408" t="s">
        <v>3269</v>
      </c>
      <c r="D6408" t="s">
        <v>598</v>
      </c>
      <c r="E6408" t="s">
        <v>3479</v>
      </c>
      <c r="F6408" t="s">
        <v>3462</v>
      </c>
      <c r="G6408">
        <v>484.53</v>
      </c>
      <c r="H6408">
        <v>6</v>
      </c>
      <c r="I6408">
        <f t="shared" si="100"/>
        <v>80.754999999999995</v>
      </c>
      <c r="J6408">
        <f>(Sales[[#This Row],[Selling Price Per Commodity]]-VLOOKUP(C6408,Products!A:E,4, FALSE))*Sales[[#This Row],[Quantity]]/10</f>
        <v>-328.14299999999997</v>
      </c>
      <c r="K6408">
        <f>WEEKDAY(Sales[[#This Row],[Date and Time]],2)</f>
        <v>1</v>
      </c>
    </row>
    <row r="6409" spans="1:11" x14ac:dyDescent="0.3">
      <c r="A6409" t="s">
        <v>9877</v>
      </c>
      <c r="B6409" s="1">
        <v>45582.418541666666</v>
      </c>
      <c r="C6409" t="s">
        <v>3431</v>
      </c>
      <c r="D6409" t="s">
        <v>2073</v>
      </c>
      <c r="E6409" t="s">
        <v>3471</v>
      </c>
      <c r="F6409" t="s">
        <v>3467</v>
      </c>
      <c r="G6409">
        <v>1625.96</v>
      </c>
      <c r="H6409">
        <v>7</v>
      </c>
      <c r="I6409">
        <f t="shared" si="100"/>
        <v>232.28</v>
      </c>
      <c r="J6409">
        <f>(Sales[[#This Row],[Selling Price Per Commodity]]-VLOOKUP(C6409,Products!A:E,4, FALSE))*Sales[[#This Row],[Quantity]]/10</f>
        <v>-362.78899999999999</v>
      </c>
      <c r="K6409">
        <f>WEEKDAY(Sales[[#This Row],[Date and Time]],2)</f>
        <v>4</v>
      </c>
    </row>
    <row r="6410" spans="1:11" x14ac:dyDescent="0.3">
      <c r="A6410" t="s">
        <v>9878</v>
      </c>
      <c r="B6410" s="1">
        <v>45491.254664351851</v>
      </c>
      <c r="C6410" t="s">
        <v>3313</v>
      </c>
      <c r="D6410" t="s">
        <v>291</v>
      </c>
      <c r="E6410" t="s">
        <v>3464</v>
      </c>
      <c r="F6410" t="s">
        <v>3476</v>
      </c>
      <c r="G6410">
        <v>62.95</v>
      </c>
      <c r="H6410">
        <v>2</v>
      </c>
      <c r="I6410">
        <f t="shared" si="100"/>
        <v>31.475000000000001</v>
      </c>
      <c r="J6410">
        <f>(Sales[[#This Row],[Selling Price Per Commodity]]-VLOOKUP(C6410,Products!A:E,4, FALSE))*Sales[[#This Row],[Quantity]]/10</f>
        <v>-149.40100000000001</v>
      </c>
      <c r="K6410">
        <f>WEEKDAY(Sales[[#This Row],[Date and Time]],2)</f>
        <v>4</v>
      </c>
    </row>
    <row r="6411" spans="1:11" x14ac:dyDescent="0.3">
      <c r="A6411" t="s">
        <v>9879</v>
      </c>
      <c r="B6411" s="1">
        <v>45438.075648148151</v>
      </c>
      <c r="C6411" t="s">
        <v>3378</v>
      </c>
      <c r="D6411" t="s">
        <v>2149</v>
      </c>
      <c r="E6411" t="s">
        <v>3461</v>
      </c>
      <c r="F6411" t="s">
        <v>3476</v>
      </c>
      <c r="G6411">
        <v>475.01</v>
      </c>
      <c r="H6411">
        <v>4</v>
      </c>
      <c r="I6411">
        <f t="shared" si="100"/>
        <v>118.7525</v>
      </c>
      <c r="J6411">
        <f>(Sales[[#This Row],[Selling Price Per Commodity]]-VLOOKUP(C6411,Products!A:E,4, FALSE))*Sales[[#This Row],[Quantity]]/10</f>
        <v>-95.799000000000007</v>
      </c>
      <c r="K6411">
        <f>WEEKDAY(Sales[[#This Row],[Date and Time]],2)</f>
        <v>7</v>
      </c>
    </row>
    <row r="6412" spans="1:11" x14ac:dyDescent="0.3">
      <c r="A6412" t="s">
        <v>9880</v>
      </c>
      <c r="B6412" s="1">
        <v>45464.262708333335</v>
      </c>
      <c r="C6412" t="s">
        <v>3394</v>
      </c>
      <c r="D6412" t="s">
        <v>555</v>
      </c>
      <c r="E6412" t="s">
        <v>3461</v>
      </c>
      <c r="F6412" t="s">
        <v>3472</v>
      </c>
      <c r="G6412">
        <v>1604.85</v>
      </c>
      <c r="H6412">
        <v>6</v>
      </c>
      <c r="I6412">
        <f t="shared" si="100"/>
        <v>267.47499999999997</v>
      </c>
      <c r="J6412">
        <f>(Sales[[#This Row],[Selling Price Per Commodity]]-VLOOKUP(C6412,Products!A:E,4, FALSE))*Sales[[#This Row],[Quantity]]/10</f>
        <v>115.53299999999997</v>
      </c>
      <c r="K6412">
        <f>WEEKDAY(Sales[[#This Row],[Date and Time]],2)</f>
        <v>5</v>
      </c>
    </row>
    <row r="6413" spans="1:11" x14ac:dyDescent="0.3">
      <c r="A6413" t="s">
        <v>9881</v>
      </c>
      <c r="B6413" s="1">
        <v>45544.678784722222</v>
      </c>
      <c r="C6413" t="s">
        <v>3434</v>
      </c>
      <c r="D6413" t="s">
        <v>798</v>
      </c>
      <c r="E6413" t="s">
        <v>3471</v>
      </c>
      <c r="F6413" t="s">
        <v>3462</v>
      </c>
      <c r="G6413">
        <v>219.73</v>
      </c>
      <c r="H6413">
        <v>2</v>
      </c>
      <c r="I6413">
        <f t="shared" si="100"/>
        <v>109.86499999999999</v>
      </c>
      <c r="J6413">
        <f>(Sales[[#This Row],[Selling Price Per Commodity]]-VLOOKUP(C6413,Products!A:E,4, FALSE))*Sales[[#This Row],[Quantity]]/10</f>
        <v>16.160999999999998</v>
      </c>
      <c r="K6413">
        <f>WEEKDAY(Sales[[#This Row],[Date and Time]],2)</f>
        <v>1</v>
      </c>
    </row>
    <row r="6414" spans="1:11" x14ac:dyDescent="0.3">
      <c r="A6414" t="s">
        <v>9882</v>
      </c>
      <c r="B6414" s="1">
        <v>45554.249976851854</v>
      </c>
      <c r="C6414" t="s">
        <v>3340</v>
      </c>
      <c r="D6414" t="s">
        <v>1787</v>
      </c>
      <c r="E6414" t="s">
        <v>3471</v>
      </c>
      <c r="F6414" t="s">
        <v>3472</v>
      </c>
      <c r="G6414">
        <v>769.21</v>
      </c>
      <c r="H6414">
        <v>1</v>
      </c>
      <c r="I6414">
        <f t="shared" si="100"/>
        <v>769.21</v>
      </c>
      <c r="J6414">
        <f>(Sales[[#This Row],[Selling Price Per Commodity]]-VLOOKUP(C6414,Products!A:E,4, FALSE))*Sales[[#This Row],[Quantity]]/10</f>
        <v>-6.5189999999999939</v>
      </c>
      <c r="K6414">
        <f>WEEKDAY(Sales[[#This Row],[Date and Time]],2)</f>
        <v>4</v>
      </c>
    </row>
    <row r="6415" spans="1:11" x14ac:dyDescent="0.3">
      <c r="A6415" t="s">
        <v>9883</v>
      </c>
      <c r="B6415" s="1">
        <v>45378.923148148147</v>
      </c>
      <c r="C6415" t="s">
        <v>3281</v>
      </c>
      <c r="D6415" t="s">
        <v>472</v>
      </c>
      <c r="E6415" t="s">
        <v>3479</v>
      </c>
      <c r="F6415" t="s">
        <v>3476</v>
      </c>
      <c r="G6415">
        <v>1732.66</v>
      </c>
      <c r="H6415">
        <v>5</v>
      </c>
      <c r="I6415">
        <f t="shared" si="100"/>
        <v>346.53200000000004</v>
      </c>
      <c r="J6415">
        <f>(Sales[[#This Row],[Selling Price Per Commodity]]-VLOOKUP(C6415,Products!A:E,4, FALSE))*Sales[[#This Row],[Quantity]]/10</f>
        <v>104.771</v>
      </c>
      <c r="K6415">
        <f>WEEKDAY(Sales[[#This Row],[Date and Time]],2)</f>
        <v>3</v>
      </c>
    </row>
    <row r="6416" spans="1:11" x14ac:dyDescent="0.3">
      <c r="A6416" t="s">
        <v>9884</v>
      </c>
      <c r="B6416" s="1">
        <v>45300.415196759262</v>
      </c>
      <c r="C6416" t="s">
        <v>3278</v>
      </c>
      <c r="D6416" t="s">
        <v>2556</v>
      </c>
      <c r="E6416" t="s">
        <v>3471</v>
      </c>
      <c r="F6416" t="s">
        <v>3469</v>
      </c>
      <c r="G6416">
        <v>1543.46</v>
      </c>
      <c r="H6416">
        <v>8</v>
      </c>
      <c r="I6416">
        <f t="shared" si="100"/>
        <v>192.9325</v>
      </c>
      <c r="J6416">
        <f>(Sales[[#This Row],[Selling Price Per Commodity]]-VLOOKUP(C6416,Products!A:E,4, FALSE))*Sales[[#This Row],[Quantity]]/10</f>
        <v>-110.06199999999998</v>
      </c>
      <c r="K6416">
        <f>WEEKDAY(Sales[[#This Row],[Date and Time]],2)</f>
        <v>2</v>
      </c>
    </row>
    <row r="6417" spans="1:11" x14ac:dyDescent="0.3">
      <c r="A6417" t="s">
        <v>9885</v>
      </c>
      <c r="B6417" s="1">
        <v>45403.666331018518</v>
      </c>
      <c r="C6417" t="s">
        <v>3352</v>
      </c>
      <c r="D6417" t="s">
        <v>1217</v>
      </c>
      <c r="E6417" t="s">
        <v>3471</v>
      </c>
      <c r="F6417" t="s">
        <v>3462</v>
      </c>
      <c r="G6417">
        <v>736.48</v>
      </c>
      <c r="H6417">
        <v>9</v>
      </c>
      <c r="I6417">
        <f t="shared" si="100"/>
        <v>81.831111111111113</v>
      </c>
      <c r="J6417">
        <f>(Sales[[#This Row],[Selling Price Per Commodity]]-VLOOKUP(C6417,Products!A:E,4, FALSE))*Sales[[#This Row],[Quantity]]/10</f>
        <v>-290.46500000000003</v>
      </c>
      <c r="K6417">
        <f>WEEKDAY(Sales[[#This Row],[Date and Time]],2)</f>
        <v>7</v>
      </c>
    </row>
    <row r="6418" spans="1:11" x14ac:dyDescent="0.3">
      <c r="A6418" t="s">
        <v>9886</v>
      </c>
      <c r="B6418" s="1">
        <v>45362.457835648151</v>
      </c>
      <c r="C6418" t="s">
        <v>3425</v>
      </c>
      <c r="D6418" t="s">
        <v>2825</v>
      </c>
      <c r="E6418" t="s">
        <v>3461</v>
      </c>
      <c r="F6418" t="s">
        <v>3469</v>
      </c>
      <c r="G6418">
        <v>1864.75</v>
      </c>
      <c r="H6418">
        <v>6</v>
      </c>
      <c r="I6418">
        <f t="shared" si="100"/>
        <v>310.79166666666669</v>
      </c>
      <c r="J6418">
        <f>(Sales[[#This Row],[Selling Price Per Commodity]]-VLOOKUP(C6418,Products!A:E,4, FALSE))*Sales[[#This Row],[Quantity]]/10</f>
        <v>129.31300000000002</v>
      </c>
      <c r="K6418">
        <f>WEEKDAY(Sales[[#This Row],[Date and Time]],2)</f>
        <v>1</v>
      </c>
    </row>
    <row r="6419" spans="1:11" x14ac:dyDescent="0.3">
      <c r="A6419" t="s">
        <v>9887</v>
      </c>
      <c r="B6419" s="1">
        <v>45475.696817129632</v>
      </c>
      <c r="C6419" t="s">
        <v>3436</v>
      </c>
      <c r="D6419" t="s">
        <v>3020</v>
      </c>
      <c r="E6419" t="s">
        <v>3461</v>
      </c>
      <c r="F6419" t="s">
        <v>3469</v>
      </c>
      <c r="G6419">
        <v>1074.43</v>
      </c>
      <c r="H6419">
        <v>3</v>
      </c>
      <c r="I6419">
        <f t="shared" si="100"/>
        <v>358.14333333333337</v>
      </c>
      <c r="J6419">
        <f>(Sales[[#This Row],[Selling Price Per Commodity]]-VLOOKUP(C6419,Products!A:E,4, FALSE))*Sales[[#This Row],[Quantity]]/10</f>
        <v>-144.52699999999999</v>
      </c>
      <c r="K6419">
        <f>WEEKDAY(Sales[[#This Row],[Date and Time]],2)</f>
        <v>2</v>
      </c>
    </row>
    <row r="6420" spans="1:11" x14ac:dyDescent="0.3">
      <c r="A6420" t="s">
        <v>9888</v>
      </c>
      <c r="B6420" s="1">
        <v>45584.393912037034</v>
      </c>
      <c r="C6420" t="s">
        <v>3423</v>
      </c>
      <c r="D6420" t="s">
        <v>67</v>
      </c>
      <c r="E6420" t="s">
        <v>3479</v>
      </c>
      <c r="F6420" t="s">
        <v>3467</v>
      </c>
      <c r="G6420">
        <v>1214.8800000000001</v>
      </c>
      <c r="H6420">
        <v>1</v>
      </c>
      <c r="I6420">
        <f t="shared" si="100"/>
        <v>1214.8800000000001</v>
      </c>
      <c r="J6420">
        <f>(Sales[[#This Row],[Selling Price Per Commodity]]-VLOOKUP(C6420,Products!A:E,4, FALSE))*Sales[[#This Row],[Quantity]]/10</f>
        <v>82.658000000000015</v>
      </c>
      <c r="K6420">
        <f>WEEKDAY(Sales[[#This Row],[Date and Time]],2)</f>
        <v>6</v>
      </c>
    </row>
    <row r="6421" spans="1:11" x14ac:dyDescent="0.3">
      <c r="A6421" t="s">
        <v>9889</v>
      </c>
      <c r="B6421" s="1">
        <v>45394.875879629632</v>
      </c>
      <c r="C6421" t="s">
        <v>3331</v>
      </c>
      <c r="D6421" t="s">
        <v>2744</v>
      </c>
      <c r="E6421" t="s">
        <v>3464</v>
      </c>
      <c r="F6421" t="s">
        <v>3472</v>
      </c>
      <c r="G6421">
        <v>994.4</v>
      </c>
      <c r="H6421">
        <v>9</v>
      </c>
      <c r="I6421">
        <f t="shared" si="100"/>
        <v>110.48888888888888</v>
      </c>
      <c r="J6421">
        <f>(Sales[[#This Row],[Selling Price Per Commodity]]-VLOOKUP(C6421,Products!A:E,4, FALSE))*Sales[[#This Row],[Quantity]]/10</f>
        <v>-619.71400000000006</v>
      </c>
      <c r="K6421">
        <f>WEEKDAY(Sales[[#This Row],[Date and Time]],2)</f>
        <v>5</v>
      </c>
    </row>
    <row r="6422" spans="1:11" x14ac:dyDescent="0.3">
      <c r="A6422" t="s">
        <v>9890</v>
      </c>
      <c r="B6422" s="1">
        <v>45569.816840277781</v>
      </c>
      <c r="C6422" t="s">
        <v>3324</v>
      </c>
      <c r="D6422" t="s">
        <v>464</v>
      </c>
      <c r="E6422" t="s">
        <v>3479</v>
      </c>
      <c r="F6422" t="s">
        <v>3469</v>
      </c>
      <c r="G6422">
        <v>1540.85</v>
      </c>
      <c r="H6422">
        <v>4</v>
      </c>
      <c r="I6422">
        <f t="shared" si="100"/>
        <v>385.21249999999998</v>
      </c>
      <c r="J6422">
        <f>(Sales[[#This Row],[Selling Price Per Commodity]]-VLOOKUP(C6422,Products!A:E,4, FALSE))*Sales[[#This Row],[Quantity]]/10</f>
        <v>-17.055000000000017</v>
      </c>
      <c r="K6422">
        <f>WEEKDAY(Sales[[#This Row],[Date and Time]],2)</f>
        <v>5</v>
      </c>
    </row>
    <row r="6423" spans="1:11" x14ac:dyDescent="0.3">
      <c r="A6423" t="s">
        <v>9891</v>
      </c>
      <c r="B6423" s="1">
        <v>45369.574895833335</v>
      </c>
      <c r="C6423" t="s">
        <v>3411</v>
      </c>
      <c r="D6423" t="s">
        <v>1176</v>
      </c>
      <c r="E6423" t="s">
        <v>3479</v>
      </c>
      <c r="F6423" t="s">
        <v>3472</v>
      </c>
      <c r="G6423">
        <v>698.31</v>
      </c>
      <c r="H6423">
        <v>9</v>
      </c>
      <c r="I6423">
        <f t="shared" si="100"/>
        <v>77.589999999999989</v>
      </c>
      <c r="J6423">
        <f>(Sales[[#This Row],[Selling Price Per Commodity]]-VLOOKUP(C6423,Products!A:E,4, FALSE))*Sales[[#This Row],[Quantity]]/10</f>
        <v>-550.16099999999994</v>
      </c>
      <c r="K6423">
        <f>WEEKDAY(Sales[[#This Row],[Date and Time]],2)</f>
        <v>1</v>
      </c>
    </row>
    <row r="6424" spans="1:11" x14ac:dyDescent="0.3">
      <c r="A6424" t="s">
        <v>9892</v>
      </c>
      <c r="B6424" s="1">
        <v>45414.679120370369</v>
      </c>
      <c r="C6424" t="s">
        <v>3366</v>
      </c>
      <c r="D6424" t="s">
        <v>886</v>
      </c>
      <c r="E6424" t="s">
        <v>3461</v>
      </c>
      <c r="F6424" t="s">
        <v>3462</v>
      </c>
      <c r="G6424">
        <v>1382.43</v>
      </c>
      <c r="H6424">
        <v>6</v>
      </c>
      <c r="I6424">
        <f t="shared" si="100"/>
        <v>230.405</v>
      </c>
      <c r="J6424">
        <f>(Sales[[#This Row],[Selling Price Per Commodity]]-VLOOKUP(C6424,Products!A:E,4, FALSE))*Sales[[#This Row],[Quantity]]/10</f>
        <v>-263.34299999999996</v>
      </c>
      <c r="K6424">
        <f>WEEKDAY(Sales[[#This Row],[Date and Time]],2)</f>
        <v>4</v>
      </c>
    </row>
    <row r="6425" spans="1:11" x14ac:dyDescent="0.3">
      <c r="A6425" t="s">
        <v>9893</v>
      </c>
      <c r="B6425" s="1">
        <v>45564.525509259256</v>
      </c>
      <c r="C6425" t="s">
        <v>3411</v>
      </c>
      <c r="D6425" t="s">
        <v>792</v>
      </c>
      <c r="E6425" t="s">
        <v>3464</v>
      </c>
      <c r="F6425" t="s">
        <v>3472</v>
      </c>
      <c r="G6425">
        <v>96.69</v>
      </c>
      <c r="H6425">
        <v>1</v>
      </c>
      <c r="I6425">
        <f t="shared" si="100"/>
        <v>96.69</v>
      </c>
      <c r="J6425">
        <f>(Sales[[#This Row],[Selling Price Per Commodity]]-VLOOKUP(C6425,Products!A:E,4, FALSE))*Sales[[#This Row],[Quantity]]/10</f>
        <v>-59.219000000000008</v>
      </c>
      <c r="K6425">
        <f>WEEKDAY(Sales[[#This Row],[Date and Time]],2)</f>
        <v>7</v>
      </c>
    </row>
    <row r="6426" spans="1:11" x14ac:dyDescent="0.3">
      <c r="A6426" t="s">
        <v>9894</v>
      </c>
      <c r="B6426" s="1">
        <v>45378.492280092592</v>
      </c>
      <c r="C6426" t="s">
        <v>3220</v>
      </c>
      <c r="D6426" t="s">
        <v>1978</v>
      </c>
      <c r="E6426" t="s">
        <v>3461</v>
      </c>
      <c r="F6426" t="s">
        <v>3462</v>
      </c>
      <c r="G6426">
        <v>1906.92</v>
      </c>
      <c r="H6426">
        <v>2</v>
      </c>
      <c r="I6426">
        <f t="shared" si="100"/>
        <v>953.46</v>
      </c>
      <c r="J6426">
        <f>(Sales[[#This Row],[Selling Price Per Commodity]]-VLOOKUP(C6426,Products!A:E,4, FALSE))*Sales[[#This Row],[Quantity]]/10</f>
        <v>185.166</v>
      </c>
      <c r="K6426">
        <f>WEEKDAY(Sales[[#This Row],[Date and Time]],2)</f>
        <v>3</v>
      </c>
    </row>
    <row r="6427" spans="1:11" x14ac:dyDescent="0.3">
      <c r="A6427" t="s">
        <v>9895</v>
      </c>
      <c r="B6427" s="1">
        <v>45529.487673611111</v>
      </c>
      <c r="C6427" t="s">
        <v>3373</v>
      </c>
      <c r="D6427" t="s">
        <v>3072</v>
      </c>
      <c r="E6427" t="s">
        <v>3461</v>
      </c>
      <c r="F6427" t="s">
        <v>3472</v>
      </c>
      <c r="G6427">
        <v>1770.65</v>
      </c>
      <c r="H6427">
        <v>10</v>
      </c>
      <c r="I6427">
        <f t="shared" si="100"/>
        <v>177.065</v>
      </c>
      <c r="J6427">
        <f>(Sales[[#This Row],[Selling Price Per Commodity]]-VLOOKUP(C6427,Products!A:E,4, FALSE))*Sales[[#This Row],[Quantity]]/10</f>
        <v>-644.79500000000007</v>
      </c>
      <c r="K6427">
        <f>WEEKDAY(Sales[[#This Row],[Date and Time]],2)</f>
        <v>7</v>
      </c>
    </row>
    <row r="6428" spans="1:11" x14ac:dyDescent="0.3">
      <c r="A6428" t="s">
        <v>9896</v>
      </c>
      <c r="B6428" s="1">
        <v>45506.077986111108</v>
      </c>
      <c r="C6428" t="s">
        <v>3430</v>
      </c>
      <c r="D6428" t="s">
        <v>384</v>
      </c>
      <c r="E6428" t="s">
        <v>3464</v>
      </c>
      <c r="F6428" t="s">
        <v>3467</v>
      </c>
      <c r="G6428">
        <v>1249.3900000000001</v>
      </c>
      <c r="H6428">
        <v>5</v>
      </c>
      <c r="I6428">
        <f t="shared" si="100"/>
        <v>249.87800000000001</v>
      </c>
      <c r="J6428">
        <f>(Sales[[#This Row],[Selling Price Per Commodity]]-VLOOKUP(C6428,Products!A:E,4, FALSE))*Sales[[#This Row],[Quantity]]/10</f>
        <v>73.574000000000012</v>
      </c>
      <c r="K6428">
        <f>WEEKDAY(Sales[[#This Row],[Date and Time]],2)</f>
        <v>5</v>
      </c>
    </row>
    <row r="6429" spans="1:11" x14ac:dyDescent="0.3">
      <c r="A6429" t="s">
        <v>9897</v>
      </c>
      <c r="B6429" s="1">
        <v>45606.565567129626</v>
      </c>
      <c r="C6429" t="s">
        <v>3261</v>
      </c>
      <c r="D6429" t="s">
        <v>1601</v>
      </c>
      <c r="E6429" t="s">
        <v>3471</v>
      </c>
      <c r="F6429" t="s">
        <v>3476</v>
      </c>
      <c r="G6429">
        <v>375.39</v>
      </c>
      <c r="H6429">
        <v>2</v>
      </c>
      <c r="I6429">
        <f t="shared" si="100"/>
        <v>187.69499999999999</v>
      </c>
      <c r="J6429">
        <f>(Sales[[#This Row],[Selling Price Per Commodity]]-VLOOKUP(C6429,Products!A:E,4, FALSE))*Sales[[#This Row],[Quantity]]/10</f>
        <v>-152.62299999999999</v>
      </c>
      <c r="K6429">
        <f>WEEKDAY(Sales[[#This Row],[Date and Time]],2)</f>
        <v>7</v>
      </c>
    </row>
    <row r="6430" spans="1:11" x14ac:dyDescent="0.3">
      <c r="A6430" t="s">
        <v>9898</v>
      </c>
      <c r="B6430" s="1">
        <v>45586.984039351853</v>
      </c>
      <c r="C6430" t="s">
        <v>3284</v>
      </c>
      <c r="D6430" t="s">
        <v>1357</v>
      </c>
      <c r="E6430" t="s">
        <v>3479</v>
      </c>
      <c r="F6430" t="s">
        <v>3469</v>
      </c>
      <c r="G6430">
        <v>678.51</v>
      </c>
      <c r="H6430">
        <v>2</v>
      </c>
      <c r="I6430">
        <f t="shared" si="100"/>
        <v>339.255</v>
      </c>
      <c r="J6430">
        <f>(Sales[[#This Row],[Selling Price Per Commodity]]-VLOOKUP(C6430,Products!A:E,4, FALSE))*Sales[[#This Row],[Quantity]]/10</f>
        <v>-61.065000000000012</v>
      </c>
      <c r="K6430">
        <f>WEEKDAY(Sales[[#This Row],[Date and Time]],2)</f>
        <v>1</v>
      </c>
    </row>
    <row r="6431" spans="1:11" x14ac:dyDescent="0.3">
      <c r="A6431" t="s">
        <v>9899</v>
      </c>
      <c r="B6431" s="1">
        <v>45555.283668981479</v>
      </c>
      <c r="C6431" t="s">
        <v>3375</v>
      </c>
      <c r="D6431" t="s">
        <v>2415</v>
      </c>
      <c r="E6431" t="s">
        <v>3466</v>
      </c>
      <c r="F6431" t="s">
        <v>3469</v>
      </c>
      <c r="G6431">
        <v>1346.56</v>
      </c>
      <c r="H6431">
        <v>1</v>
      </c>
      <c r="I6431">
        <f t="shared" si="100"/>
        <v>1346.56</v>
      </c>
      <c r="J6431">
        <f>(Sales[[#This Row],[Selling Price Per Commodity]]-VLOOKUP(C6431,Products!A:E,4, FALSE))*Sales[[#This Row],[Quantity]]/10</f>
        <v>77.24199999999999</v>
      </c>
      <c r="K6431">
        <f>WEEKDAY(Sales[[#This Row],[Date and Time]],2)</f>
        <v>5</v>
      </c>
    </row>
    <row r="6432" spans="1:11" x14ac:dyDescent="0.3">
      <c r="A6432" t="s">
        <v>9900</v>
      </c>
      <c r="B6432" s="1">
        <v>45480.732025462959</v>
      </c>
      <c r="C6432" t="s">
        <v>3399</v>
      </c>
      <c r="D6432" t="s">
        <v>963</v>
      </c>
      <c r="E6432" t="s">
        <v>3479</v>
      </c>
      <c r="F6432" t="s">
        <v>3462</v>
      </c>
      <c r="G6432">
        <v>472.07</v>
      </c>
      <c r="H6432">
        <v>6</v>
      </c>
      <c r="I6432">
        <f t="shared" si="100"/>
        <v>78.678333333333327</v>
      </c>
      <c r="J6432">
        <f>(Sales[[#This Row],[Selling Price Per Commodity]]-VLOOKUP(C6432,Products!A:E,4, FALSE))*Sales[[#This Row],[Quantity]]/10</f>
        <v>-365.12500000000006</v>
      </c>
      <c r="K6432">
        <f>WEEKDAY(Sales[[#This Row],[Date and Time]],2)</f>
        <v>7</v>
      </c>
    </row>
    <row r="6433" spans="1:11" x14ac:dyDescent="0.3">
      <c r="A6433" t="s">
        <v>9901</v>
      </c>
      <c r="B6433" s="1">
        <v>45582.625752314816</v>
      </c>
      <c r="C6433" t="s">
        <v>3424</v>
      </c>
      <c r="D6433" t="s">
        <v>3020</v>
      </c>
      <c r="E6433" t="s">
        <v>3479</v>
      </c>
      <c r="F6433" t="s">
        <v>3472</v>
      </c>
      <c r="G6433">
        <v>1483.73</v>
      </c>
      <c r="H6433">
        <v>5</v>
      </c>
      <c r="I6433">
        <f t="shared" si="100"/>
        <v>296.74599999999998</v>
      </c>
      <c r="J6433">
        <f>(Sales[[#This Row],[Selling Price Per Commodity]]-VLOOKUP(C6433,Products!A:E,4, FALSE))*Sales[[#This Row],[Quantity]]/10</f>
        <v>-94.507000000000005</v>
      </c>
      <c r="K6433">
        <f>WEEKDAY(Sales[[#This Row],[Date and Time]],2)</f>
        <v>4</v>
      </c>
    </row>
    <row r="6434" spans="1:11" x14ac:dyDescent="0.3">
      <c r="A6434" t="s">
        <v>9902</v>
      </c>
      <c r="B6434" s="1">
        <v>45535.819039351853</v>
      </c>
      <c r="C6434" t="s">
        <v>3294</v>
      </c>
      <c r="D6434" t="s">
        <v>2230</v>
      </c>
      <c r="E6434" t="s">
        <v>3461</v>
      </c>
      <c r="F6434" t="s">
        <v>3476</v>
      </c>
      <c r="G6434">
        <v>1564.41</v>
      </c>
      <c r="H6434">
        <v>3</v>
      </c>
      <c r="I6434">
        <f t="shared" si="100"/>
        <v>521.47</v>
      </c>
      <c r="J6434">
        <f>(Sales[[#This Row],[Selling Price Per Commodity]]-VLOOKUP(C6434,Products!A:E,4, FALSE))*Sales[[#This Row],[Quantity]]/10</f>
        <v>-26.469000000000005</v>
      </c>
      <c r="K6434">
        <f>WEEKDAY(Sales[[#This Row],[Date and Time]],2)</f>
        <v>6</v>
      </c>
    </row>
    <row r="6435" spans="1:11" x14ac:dyDescent="0.3">
      <c r="A6435" t="s">
        <v>9903</v>
      </c>
      <c r="B6435" s="1">
        <v>45450.12945601852</v>
      </c>
      <c r="C6435" t="s">
        <v>3442</v>
      </c>
      <c r="D6435" t="s">
        <v>1036</v>
      </c>
      <c r="E6435" t="s">
        <v>3461</v>
      </c>
      <c r="F6435" t="s">
        <v>3462</v>
      </c>
      <c r="G6435">
        <v>1628.3</v>
      </c>
      <c r="H6435">
        <v>5</v>
      </c>
      <c r="I6435">
        <f t="shared" si="100"/>
        <v>325.65999999999997</v>
      </c>
      <c r="J6435">
        <f>(Sales[[#This Row],[Selling Price Per Commodity]]-VLOOKUP(C6435,Products!A:E,4, FALSE))*Sales[[#This Row],[Quantity]]/10</f>
        <v>-103.255</v>
      </c>
      <c r="K6435">
        <f>WEEKDAY(Sales[[#This Row],[Date and Time]],2)</f>
        <v>5</v>
      </c>
    </row>
    <row r="6436" spans="1:11" x14ac:dyDescent="0.3">
      <c r="A6436" t="s">
        <v>9904</v>
      </c>
      <c r="B6436" s="1">
        <v>45544.675949074073</v>
      </c>
      <c r="C6436" t="s">
        <v>3381</v>
      </c>
      <c r="D6436" t="s">
        <v>1704</v>
      </c>
      <c r="E6436" t="s">
        <v>3464</v>
      </c>
      <c r="F6436" t="s">
        <v>3472</v>
      </c>
      <c r="G6436">
        <v>539.76</v>
      </c>
      <c r="H6436">
        <v>3</v>
      </c>
      <c r="I6436">
        <f t="shared" si="100"/>
        <v>179.92</v>
      </c>
      <c r="J6436">
        <f>(Sales[[#This Row],[Selling Price Per Commodity]]-VLOOKUP(C6436,Products!A:E,4, FALSE))*Sales[[#This Row],[Quantity]]/10</f>
        <v>-97.536000000000001</v>
      </c>
      <c r="K6436">
        <f>WEEKDAY(Sales[[#This Row],[Date and Time]],2)</f>
        <v>1</v>
      </c>
    </row>
    <row r="6437" spans="1:11" x14ac:dyDescent="0.3">
      <c r="A6437" t="s">
        <v>9905</v>
      </c>
      <c r="B6437" s="1">
        <v>45304.109155092592</v>
      </c>
      <c r="C6437" t="s">
        <v>3245</v>
      </c>
      <c r="D6437" t="s">
        <v>2690</v>
      </c>
      <c r="E6437" t="s">
        <v>3461</v>
      </c>
      <c r="F6437" t="s">
        <v>3462</v>
      </c>
      <c r="G6437">
        <v>391.08</v>
      </c>
      <c r="H6437">
        <v>8</v>
      </c>
      <c r="I6437">
        <f t="shared" si="100"/>
        <v>48.884999999999998</v>
      </c>
      <c r="J6437">
        <f>(Sales[[#This Row],[Selling Price Per Commodity]]-VLOOKUP(C6437,Products!A:E,4, FALSE))*Sales[[#This Row],[Quantity]]/10</f>
        <v>-111.61200000000001</v>
      </c>
      <c r="K6437">
        <f>WEEKDAY(Sales[[#This Row],[Date and Time]],2)</f>
        <v>6</v>
      </c>
    </row>
    <row r="6438" spans="1:11" x14ac:dyDescent="0.3">
      <c r="A6438" t="s">
        <v>9906</v>
      </c>
      <c r="B6438" s="1">
        <v>45447.838854166665</v>
      </c>
      <c r="C6438" t="s">
        <v>3404</v>
      </c>
      <c r="D6438" t="s">
        <v>1801</v>
      </c>
      <c r="E6438" t="s">
        <v>3464</v>
      </c>
      <c r="F6438" t="s">
        <v>3462</v>
      </c>
      <c r="G6438">
        <v>687.13</v>
      </c>
      <c r="H6438">
        <v>1</v>
      </c>
      <c r="I6438">
        <f t="shared" si="100"/>
        <v>687.13</v>
      </c>
      <c r="J6438">
        <f>(Sales[[#This Row],[Selling Price Per Commodity]]-VLOOKUP(C6438,Products!A:E,4, FALSE))*Sales[[#This Row],[Quantity]]/10</f>
        <v>63.965999999999994</v>
      </c>
      <c r="K6438">
        <f>WEEKDAY(Sales[[#This Row],[Date and Time]],2)</f>
        <v>2</v>
      </c>
    </row>
    <row r="6439" spans="1:11" x14ac:dyDescent="0.3">
      <c r="A6439" t="s">
        <v>9907</v>
      </c>
      <c r="B6439" s="1">
        <v>45307.543842592589</v>
      </c>
      <c r="C6439" t="s">
        <v>3283</v>
      </c>
      <c r="D6439" t="s">
        <v>2216</v>
      </c>
      <c r="E6439" t="s">
        <v>3471</v>
      </c>
      <c r="F6439" t="s">
        <v>3462</v>
      </c>
      <c r="G6439">
        <v>1026.3900000000001</v>
      </c>
      <c r="H6439">
        <v>3</v>
      </c>
      <c r="I6439">
        <f t="shared" si="100"/>
        <v>342.13000000000005</v>
      </c>
      <c r="J6439">
        <f>(Sales[[#This Row],[Selling Price Per Commodity]]-VLOOKUP(C6439,Products!A:E,4, FALSE))*Sales[[#This Row],[Quantity]]/10</f>
        <v>-36.002999999999979</v>
      </c>
      <c r="K6439">
        <f>WEEKDAY(Sales[[#This Row],[Date and Time]],2)</f>
        <v>2</v>
      </c>
    </row>
    <row r="6440" spans="1:11" x14ac:dyDescent="0.3">
      <c r="A6440" t="s">
        <v>9908</v>
      </c>
      <c r="B6440" s="1">
        <v>45360.445219907408</v>
      </c>
      <c r="C6440" t="s">
        <v>3445</v>
      </c>
      <c r="D6440" t="s">
        <v>507</v>
      </c>
      <c r="E6440" t="s">
        <v>3479</v>
      </c>
      <c r="F6440" t="s">
        <v>3467</v>
      </c>
      <c r="G6440">
        <v>1594.37</v>
      </c>
      <c r="H6440">
        <v>4</v>
      </c>
      <c r="I6440">
        <f t="shared" si="100"/>
        <v>398.59249999999997</v>
      </c>
      <c r="J6440">
        <f>(Sales[[#This Row],[Selling Price Per Commodity]]-VLOOKUP(C6440,Products!A:E,4, FALSE))*Sales[[#This Row],[Quantity]]/10</f>
        <v>97.532999999999987</v>
      </c>
      <c r="K6440">
        <f>WEEKDAY(Sales[[#This Row],[Date and Time]],2)</f>
        <v>6</v>
      </c>
    </row>
    <row r="6441" spans="1:11" x14ac:dyDescent="0.3">
      <c r="A6441" t="s">
        <v>9909</v>
      </c>
      <c r="B6441" s="1">
        <v>45570.219398148147</v>
      </c>
      <c r="C6441" t="s">
        <v>3322</v>
      </c>
      <c r="D6441" t="s">
        <v>2592</v>
      </c>
      <c r="E6441" t="s">
        <v>3466</v>
      </c>
      <c r="F6441" t="s">
        <v>3472</v>
      </c>
      <c r="G6441">
        <v>309.11</v>
      </c>
      <c r="H6441">
        <v>9</v>
      </c>
      <c r="I6441">
        <f t="shared" si="100"/>
        <v>34.345555555555556</v>
      </c>
      <c r="J6441">
        <f>(Sales[[#This Row],[Selling Price Per Commodity]]-VLOOKUP(C6441,Products!A:E,4, FALSE))*Sales[[#This Row],[Quantity]]/10</f>
        <v>-0.78699999999999837</v>
      </c>
      <c r="K6441">
        <f>WEEKDAY(Sales[[#This Row],[Date and Time]],2)</f>
        <v>6</v>
      </c>
    </row>
    <row r="6442" spans="1:11" x14ac:dyDescent="0.3">
      <c r="A6442" t="s">
        <v>9910</v>
      </c>
      <c r="B6442" s="1">
        <v>45545.734363425923</v>
      </c>
      <c r="C6442" t="s">
        <v>3343</v>
      </c>
      <c r="D6442" t="s">
        <v>565</v>
      </c>
      <c r="E6442" t="s">
        <v>3461</v>
      </c>
      <c r="F6442" t="s">
        <v>3469</v>
      </c>
      <c r="G6442">
        <v>1429.07</v>
      </c>
      <c r="H6442">
        <v>2</v>
      </c>
      <c r="I6442">
        <f t="shared" si="100"/>
        <v>714.53499999999997</v>
      </c>
      <c r="J6442">
        <f>(Sales[[#This Row],[Selling Price Per Commodity]]-VLOOKUP(C6442,Products!A:E,4, FALSE))*Sales[[#This Row],[Quantity]]/10</f>
        <v>121.72499999999999</v>
      </c>
      <c r="K6442">
        <f>WEEKDAY(Sales[[#This Row],[Date and Time]],2)</f>
        <v>2</v>
      </c>
    </row>
    <row r="6443" spans="1:11" x14ac:dyDescent="0.3">
      <c r="A6443" t="s">
        <v>9911</v>
      </c>
      <c r="B6443" s="1">
        <v>45390.373900462961</v>
      </c>
      <c r="C6443" t="s">
        <v>3380</v>
      </c>
      <c r="D6443" t="s">
        <v>1669</v>
      </c>
      <c r="E6443" t="s">
        <v>3479</v>
      </c>
      <c r="F6443" t="s">
        <v>3469</v>
      </c>
      <c r="G6443">
        <v>825.84</v>
      </c>
      <c r="H6443">
        <v>7</v>
      </c>
      <c r="I6443">
        <f t="shared" si="100"/>
        <v>117.97714285714287</v>
      </c>
      <c r="J6443">
        <f>(Sales[[#This Row],[Selling Price Per Commodity]]-VLOOKUP(C6443,Products!A:E,4, FALSE))*Sales[[#This Row],[Quantity]]/10</f>
        <v>-479.06099999999998</v>
      </c>
      <c r="K6443">
        <f>WEEKDAY(Sales[[#This Row],[Date and Time]],2)</f>
        <v>1</v>
      </c>
    </row>
    <row r="6444" spans="1:11" x14ac:dyDescent="0.3">
      <c r="A6444" t="s">
        <v>9912</v>
      </c>
      <c r="B6444" s="1">
        <v>45403.550405092596</v>
      </c>
      <c r="C6444" t="s">
        <v>3291</v>
      </c>
      <c r="D6444" t="s">
        <v>2292</v>
      </c>
      <c r="E6444" t="s">
        <v>3461</v>
      </c>
      <c r="F6444" t="s">
        <v>3476</v>
      </c>
      <c r="G6444">
        <v>1865.8</v>
      </c>
      <c r="H6444">
        <v>8</v>
      </c>
      <c r="I6444">
        <f t="shared" si="100"/>
        <v>233.22499999999999</v>
      </c>
      <c r="J6444">
        <f>(Sales[[#This Row],[Selling Price Per Commodity]]-VLOOKUP(C6444,Products!A:E,4, FALSE))*Sales[[#This Row],[Quantity]]/10</f>
        <v>-95.683999999999997</v>
      </c>
      <c r="K6444">
        <f>WEEKDAY(Sales[[#This Row],[Date and Time]],2)</f>
        <v>7</v>
      </c>
    </row>
    <row r="6445" spans="1:11" x14ac:dyDescent="0.3">
      <c r="A6445" t="s">
        <v>9913</v>
      </c>
      <c r="B6445" s="1">
        <v>45481.863287037035</v>
      </c>
      <c r="C6445" t="s">
        <v>3226</v>
      </c>
      <c r="D6445" t="s">
        <v>3118</v>
      </c>
      <c r="E6445" t="s">
        <v>3466</v>
      </c>
      <c r="F6445" t="s">
        <v>3476</v>
      </c>
      <c r="G6445">
        <v>1990.92</v>
      </c>
      <c r="H6445">
        <v>4</v>
      </c>
      <c r="I6445">
        <f t="shared" si="100"/>
        <v>497.73</v>
      </c>
      <c r="J6445">
        <f>(Sales[[#This Row],[Selling Price Per Commodity]]-VLOOKUP(C6445,Products!A:E,4, FALSE))*Sales[[#This Row],[Quantity]]/10</f>
        <v>-124.696</v>
      </c>
      <c r="K6445">
        <f>WEEKDAY(Sales[[#This Row],[Date and Time]],2)</f>
        <v>1</v>
      </c>
    </row>
    <row r="6446" spans="1:11" x14ac:dyDescent="0.3">
      <c r="A6446" t="s">
        <v>9914</v>
      </c>
      <c r="B6446" s="1">
        <v>45589.786747685182</v>
      </c>
      <c r="C6446" t="s">
        <v>3376</v>
      </c>
      <c r="D6446" t="s">
        <v>341</v>
      </c>
      <c r="E6446" t="s">
        <v>3461</v>
      </c>
      <c r="F6446" t="s">
        <v>3472</v>
      </c>
      <c r="G6446">
        <v>677.23</v>
      </c>
      <c r="H6446">
        <v>5</v>
      </c>
      <c r="I6446">
        <f t="shared" si="100"/>
        <v>135.446</v>
      </c>
      <c r="J6446">
        <f>(Sales[[#This Row],[Selling Price Per Commodity]]-VLOOKUP(C6446,Products!A:E,4, FALSE))*Sales[[#This Row],[Quantity]]/10</f>
        <v>-118.527</v>
      </c>
      <c r="K6446">
        <f>WEEKDAY(Sales[[#This Row],[Date and Time]],2)</f>
        <v>4</v>
      </c>
    </row>
    <row r="6447" spans="1:11" x14ac:dyDescent="0.3">
      <c r="A6447" t="s">
        <v>9915</v>
      </c>
      <c r="B6447" s="1">
        <v>45496.03628472222</v>
      </c>
      <c r="C6447" t="s">
        <v>3292</v>
      </c>
      <c r="D6447" t="s">
        <v>1417</v>
      </c>
      <c r="E6447" t="s">
        <v>3479</v>
      </c>
      <c r="F6447" t="s">
        <v>3476</v>
      </c>
      <c r="G6447">
        <v>1954.09</v>
      </c>
      <c r="H6447">
        <v>5</v>
      </c>
      <c r="I6447">
        <f t="shared" si="100"/>
        <v>390.81799999999998</v>
      </c>
      <c r="J6447">
        <f>(Sales[[#This Row],[Selling Price Per Commodity]]-VLOOKUP(C6447,Products!A:E,4, FALSE))*Sales[[#This Row],[Quantity]]/10</f>
        <v>34.813999999999993</v>
      </c>
      <c r="K6447">
        <f>WEEKDAY(Sales[[#This Row],[Date and Time]],2)</f>
        <v>2</v>
      </c>
    </row>
    <row r="6448" spans="1:11" x14ac:dyDescent="0.3">
      <c r="A6448" t="s">
        <v>9916</v>
      </c>
      <c r="B6448" s="1">
        <v>45585.778796296298</v>
      </c>
      <c r="C6448" t="s">
        <v>3332</v>
      </c>
      <c r="D6448" t="s">
        <v>1081</v>
      </c>
      <c r="E6448" t="s">
        <v>3471</v>
      </c>
      <c r="F6448" t="s">
        <v>3462</v>
      </c>
      <c r="G6448">
        <v>243.16</v>
      </c>
      <c r="H6448">
        <v>3</v>
      </c>
      <c r="I6448">
        <f t="shared" si="100"/>
        <v>81.053333333333327</v>
      </c>
      <c r="J6448">
        <f>(Sales[[#This Row],[Selling Price Per Commodity]]-VLOOKUP(C6448,Products!A:E,4, FALSE))*Sales[[#This Row],[Quantity]]/10</f>
        <v>-80.246000000000009</v>
      </c>
      <c r="K6448">
        <f>WEEKDAY(Sales[[#This Row],[Date and Time]],2)</f>
        <v>7</v>
      </c>
    </row>
    <row r="6449" spans="1:11" x14ac:dyDescent="0.3">
      <c r="A6449" t="s">
        <v>9917</v>
      </c>
      <c r="B6449" s="1">
        <v>45372.561006944445</v>
      </c>
      <c r="C6449" t="s">
        <v>3403</v>
      </c>
      <c r="D6449" t="s">
        <v>514</v>
      </c>
      <c r="E6449" t="s">
        <v>3479</v>
      </c>
      <c r="F6449" t="s">
        <v>3469</v>
      </c>
      <c r="G6449">
        <v>1875.35</v>
      </c>
      <c r="H6449">
        <v>1</v>
      </c>
      <c r="I6449">
        <f t="shared" si="100"/>
        <v>1875.35</v>
      </c>
      <c r="J6449">
        <f>(Sales[[#This Row],[Selling Price Per Commodity]]-VLOOKUP(C6449,Products!A:E,4, FALSE))*Sales[[#This Row],[Quantity]]/10</f>
        <v>97.067999999999998</v>
      </c>
      <c r="K6449">
        <f>WEEKDAY(Sales[[#This Row],[Date and Time]],2)</f>
        <v>4</v>
      </c>
    </row>
    <row r="6450" spans="1:11" x14ac:dyDescent="0.3">
      <c r="A6450" t="s">
        <v>9918</v>
      </c>
      <c r="B6450" s="1">
        <v>45384.9765625</v>
      </c>
      <c r="C6450" t="s">
        <v>3298</v>
      </c>
      <c r="D6450" t="s">
        <v>1766</v>
      </c>
      <c r="E6450" t="s">
        <v>3464</v>
      </c>
      <c r="F6450" t="s">
        <v>3467</v>
      </c>
      <c r="G6450">
        <v>808.35</v>
      </c>
      <c r="H6450">
        <v>5</v>
      </c>
      <c r="I6450">
        <f t="shared" si="100"/>
        <v>161.67000000000002</v>
      </c>
      <c r="J6450">
        <f>(Sales[[#This Row],[Selling Price Per Commodity]]-VLOOKUP(C6450,Products!A:E,4, FALSE))*Sales[[#This Row],[Quantity]]/10</f>
        <v>-401.73500000000001</v>
      </c>
      <c r="K6450">
        <f>WEEKDAY(Sales[[#This Row],[Date and Time]],2)</f>
        <v>2</v>
      </c>
    </row>
    <row r="6451" spans="1:11" x14ac:dyDescent="0.3">
      <c r="A6451" t="s">
        <v>9919</v>
      </c>
      <c r="B6451" s="1">
        <v>45367.219085648147</v>
      </c>
      <c r="C6451" t="s">
        <v>3388</v>
      </c>
      <c r="D6451" t="s">
        <v>2966</v>
      </c>
      <c r="E6451" t="s">
        <v>3471</v>
      </c>
      <c r="F6451" t="s">
        <v>3469</v>
      </c>
      <c r="G6451">
        <v>277.63</v>
      </c>
      <c r="H6451">
        <v>10</v>
      </c>
      <c r="I6451">
        <f t="shared" si="100"/>
        <v>27.762999999999998</v>
      </c>
      <c r="J6451">
        <f>(Sales[[#This Row],[Selling Price Per Commodity]]-VLOOKUP(C6451,Products!A:E,4, FALSE))*Sales[[#This Row],[Quantity]]/10</f>
        <v>-37.896999999999998</v>
      </c>
      <c r="K6451">
        <f>WEEKDAY(Sales[[#This Row],[Date and Time]],2)</f>
        <v>6</v>
      </c>
    </row>
    <row r="6452" spans="1:11" x14ac:dyDescent="0.3">
      <c r="A6452" t="s">
        <v>9920</v>
      </c>
      <c r="B6452" s="1">
        <v>45451.031192129631</v>
      </c>
      <c r="C6452" t="s">
        <v>3277</v>
      </c>
      <c r="D6452" t="s">
        <v>2571</v>
      </c>
      <c r="E6452" t="s">
        <v>3461</v>
      </c>
      <c r="F6452" t="s">
        <v>3467</v>
      </c>
      <c r="G6452">
        <v>1026.44</v>
      </c>
      <c r="H6452">
        <v>3</v>
      </c>
      <c r="I6452">
        <f t="shared" si="100"/>
        <v>342.1466666666667</v>
      </c>
      <c r="J6452">
        <f>(Sales[[#This Row],[Selling Price Per Commodity]]-VLOOKUP(C6452,Products!A:E,4, FALSE))*Sales[[#This Row],[Quantity]]/10</f>
        <v>-29.100999999999981</v>
      </c>
      <c r="K6452">
        <f>WEEKDAY(Sales[[#This Row],[Date and Time]],2)</f>
        <v>6</v>
      </c>
    </row>
    <row r="6453" spans="1:11" x14ac:dyDescent="0.3">
      <c r="A6453" t="s">
        <v>9921</v>
      </c>
      <c r="B6453" s="1">
        <v>45368.275763888887</v>
      </c>
      <c r="C6453" t="s">
        <v>3438</v>
      </c>
      <c r="D6453" t="s">
        <v>400</v>
      </c>
      <c r="E6453" t="s">
        <v>3479</v>
      </c>
      <c r="F6453" t="s">
        <v>3472</v>
      </c>
      <c r="G6453">
        <v>1902.33</v>
      </c>
      <c r="H6453">
        <v>9</v>
      </c>
      <c r="I6453">
        <f t="shared" si="100"/>
        <v>211.37</v>
      </c>
      <c r="J6453">
        <f>(Sales[[#This Row],[Selling Price Per Commodity]]-VLOOKUP(C6453,Products!A:E,4, FALSE))*Sales[[#This Row],[Quantity]]/10</f>
        <v>-486.18900000000002</v>
      </c>
      <c r="K6453">
        <f>WEEKDAY(Sales[[#This Row],[Date and Time]],2)</f>
        <v>7</v>
      </c>
    </row>
    <row r="6454" spans="1:11" x14ac:dyDescent="0.3">
      <c r="A6454" t="s">
        <v>9922</v>
      </c>
      <c r="B6454" s="1">
        <v>45513.530798611115</v>
      </c>
      <c r="C6454" t="s">
        <v>3437</v>
      </c>
      <c r="D6454" t="s">
        <v>2245</v>
      </c>
      <c r="E6454" t="s">
        <v>3471</v>
      </c>
      <c r="F6454" t="s">
        <v>3462</v>
      </c>
      <c r="G6454">
        <v>958.45</v>
      </c>
      <c r="H6454">
        <v>10</v>
      </c>
      <c r="I6454">
        <f t="shared" si="100"/>
        <v>95.844999999999999</v>
      </c>
      <c r="J6454">
        <f>(Sales[[#This Row],[Selling Price Per Commodity]]-VLOOKUP(C6454,Products!A:E,4, FALSE))*Sales[[#This Row],[Quantity]]/10</f>
        <v>-890.83499999999981</v>
      </c>
      <c r="K6454">
        <f>WEEKDAY(Sales[[#This Row],[Date and Time]],2)</f>
        <v>5</v>
      </c>
    </row>
    <row r="6455" spans="1:11" x14ac:dyDescent="0.3">
      <c r="A6455" t="s">
        <v>9923</v>
      </c>
      <c r="B6455" s="1">
        <v>45431.142557870371</v>
      </c>
      <c r="C6455" t="s">
        <v>3314</v>
      </c>
      <c r="D6455" t="s">
        <v>555</v>
      </c>
      <c r="E6455" t="s">
        <v>3464</v>
      </c>
      <c r="F6455" t="s">
        <v>3467</v>
      </c>
      <c r="G6455">
        <v>457.88</v>
      </c>
      <c r="H6455">
        <v>10</v>
      </c>
      <c r="I6455">
        <f t="shared" si="100"/>
        <v>45.787999999999997</v>
      </c>
      <c r="J6455">
        <f>(Sales[[#This Row],[Selling Price Per Commodity]]-VLOOKUP(C6455,Products!A:E,4, FALSE))*Sales[[#This Row],[Quantity]]/10</f>
        <v>-879.74199999999996</v>
      </c>
      <c r="K6455">
        <f>WEEKDAY(Sales[[#This Row],[Date and Time]],2)</f>
        <v>7</v>
      </c>
    </row>
    <row r="6456" spans="1:11" x14ac:dyDescent="0.3">
      <c r="A6456" t="s">
        <v>9924</v>
      </c>
      <c r="B6456" s="1">
        <v>45579.002268518518</v>
      </c>
      <c r="C6456" t="s">
        <v>3356</v>
      </c>
      <c r="D6456" t="s">
        <v>2076</v>
      </c>
      <c r="E6456" t="s">
        <v>3464</v>
      </c>
      <c r="F6456" t="s">
        <v>3462</v>
      </c>
      <c r="G6456">
        <v>1144.3</v>
      </c>
      <c r="H6456">
        <v>8</v>
      </c>
      <c r="I6456">
        <f t="shared" si="100"/>
        <v>143.03749999999999</v>
      </c>
      <c r="J6456">
        <f>(Sales[[#This Row],[Selling Price Per Commodity]]-VLOOKUP(C6456,Products!A:E,4, FALSE))*Sales[[#This Row],[Quantity]]/10</f>
        <v>-133.738</v>
      </c>
      <c r="K6456">
        <f>WEEKDAY(Sales[[#This Row],[Date and Time]],2)</f>
        <v>1</v>
      </c>
    </row>
    <row r="6457" spans="1:11" x14ac:dyDescent="0.3">
      <c r="A6457" t="s">
        <v>9925</v>
      </c>
      <c r="B6457" s="1">
        <v>45532.311076388891</v>
      </c>
      <c r="C6457" t="s">
        <v>3261</v>
      </c>
      <c r="D6457" t="s">
        <v>846</v>
      </c>
      <c r="E6457" t="s">
        <v>3464</v>
      </c>
      <c r="F6457" t="s">
        <v>3469</v>
      </c>
      <c r="G6457">
        <v>1610.11</v>
      </c>
      <c r="H6457">
        <v>2</v>
      </c>
      <c r="I6457">
        <f t="shared" si="100"/>
        <v>805.05499999999995</v>
      </c>
      <c r="J6457">
        <f>(Sales[[#This Row],[Selling Price Per Commodity]]-VLOOKUP(C6457,Products!A:E,4, FALSE))*Sales[[#This Row],[Quantity]]/10</f>
        <v>-29.151</v>
      </c>
      <c r="K6457">
        <f>WEEKDAY(Sales[[#This Row],[Date and Time]],2)</f>
        <v>3</v>
      </c>
    </row>
    <row r="6458" spans="1:11" x14ac:dyDescent="0.3">
      <c r="A6458" t="s">
        <v>9926</v>
      </c>
      <c r="B6458" s="1">
        <v>45419.910763888889</v>
      </c>
      <c r="C6458" t="s">
        <v>3353</v>
      </c>
      <c r="D6458" t="s">
        <v>3172</v>
      </c>
      <c r="E6458" t="s">
        <v>3471</v>
      </c>
      <c r="F6458" t="s">
        <v>3467</v>
      </c>
      <c r="G6458">
        <v>438.77</v>
      </c>
      <c r="H6458">
        <v>7</v>
      </c>
      <c r="I6458">
        <f t="shared" si="100"/>
        <v>62.681428571428569</v>
      </c>
      <c r="J6458">
        <f>(Sales[[#This Row],[Selling Price Per Commodity]]-VLOOKUP(C6458,Products!A:E,4, FALSE))*Sales[[#This Row],[Quantity]]/10</f>
        <v>-641.22700000000009</v>
      </c>
      <c r="K6458">
        <f>WEEKDAY(Sales[[#This Row],[Date and Time]],2)</f>
        <v>2</v>
      </c>
    </row>
    <row r="6459" spans="1:11" x14ac:dyDescent="0.3">
      <c r="A6459" t="s">
        <v>9927</v>
      </c>
      <c r="B6459" s="1">
        <v>45580.001168981478</v>
      </c>
      <c r="C6459" t="s">
        <v>3378</v>
      </c>
      <c r="D6459" t="s">
        <v>1058</v>
      </c>
      <c r="E6459" t="s">
        <v>3461</v>
      </c>
      <c r="F6459" t="s">
        <v>3469</v>
      </c>
      <c r="G6459">
        <v>925.47</v>
      </c>
      <c r="H6459">
        <v>5</v>
      </c>
      <c r="I6459">
        <f t="shared" si="100"/>
        <v>185.09399999999999</v>
      </c>
      <c r="J6459">
        <f>(Sales[[#This Row],[Selling Price Per Commodity]]-VLOOKUP(C6459,Products!A:E,4, FALSE))*Sales[[#This Row],[Quantity]]/10</f>
        <v>-86.578000000000003</v>
      </c>
      <c r="K6459">
        <f>WEEKDAY(Sales[[#This Row],[Date and Time]],2)</f>
        <v>2</v>
      </c>
    </row>
    <row r="6460" spans="1:11" x14ac:dyDescent="0.3">
      <c r="A6460" t="s">
        <v>9928</v>
      </c>
      <c r="B6460" s="1">
        <v>45468.130219907405</v>
      </c>
      <c r="C6460" t="s">
        <v>3414</v>
      </c>
      <c r="D6460" t="s">
        <v>2123</v>
      </c>
      <c r="E6460" t="s">
        <v>3466</v>
      </c>
      <c r="F6460" t="s">
        <v>3467</v>
      </c>
      <c r="G6460">
        <v>891.66</v>
      </c>
      <c r="H6460">
        <v>8</v>
      </c>
      <c r="I6460">
        <f t="shared" si="100"/>
        <v>111.4575</v>
      </c>
      <c r="J6460">
        <f>(Sales[[#This Row],[Selling Price Per Commodity]]-VLOOKUP(C6460,Products!A:E,4, FALSE))*Sales[[#This Row],[Quantity]]/10</f>
        <v>-598.04200000000003</v>
      </c>
      <c r="K6460">
        <f>WEEKDAY(Sales[[#This Row],[Date and Time]],2)</f>
        <v>2</v>
      </c>
    </row>
    <row r="6461" spans="1:11" x14ac:dyDescent="0.3">
      <c r="A6461" t="s">
        <v>9929</v>
      </c>
      <c r="B6461" s="1">
        <v>45332.319803240738</v>
      </c>
      <c r="C6461" t="s">
        <v>3304</v>
      </c>
      <c r="D6461" t="s">
        <v>2957</v>
      </c>
      <c r="E6461" t="s">
        <v>3471</v>
      </c>
      <c r="F6461" t="s">
        <v>3462</v>
      </c>
      <c r="G6461">
        <v>686.81</v>
      </c>
      <c r="H6461">
        <v>5</v>
      </c>
      <c r="I6461">
        <f t="shared" si="100"/>
        <v>137.36199999999999</v>
      </c>
      <c r="J6461">
        <f>(Sales[[#This Row],[Selling Price Per Commodity]]-VLOOKUP(C6461,Products!A:E,4, FALSE))*Sales[[#This Row],[Quantity]]/10</f>
        <v>59.736000000000004</v>
      </c>
      <c r="K6461">
        <f>WEEKDAY(Sales[[#This Row],[Date and Time]],2)</f>
        <v>6</v>
      </c>
    </row>
    <row r="6462" spans="1:11" x14ac:dyDescent="0.3">
      <c r="A6462" t="s">
        <v>9930</v>
      </c>
      <c r="B6462" s="1">
        <v>45613.059432870374</v>
      </c>
      <c r="C6462" t="s">
        <v>3243</v>
      </c>
      <c r="D6462" t="s">
        <v>1869</v>
      </c>
      <c r="E6462" t="s">
        <v>3461</v>
      </c>
      <c r="F6462" t="s">
        <v>3472</v>
      </c>
      <c r="G6462">
        <v>1361.02</v>
      </c>
      <c r="H6462">
        <v>7</v>
      </c>
      <c r="I6462">
        <f t="shared" si="100"/>
        <v>194.43142857142857</v>
      </c>
      <c r="J6462">
        <f>(Sales[[#This Row],[Selling Price Per Commodity]]-VLOOKUP(C6462,Products!A:E,4, FALSE))*Sales[[#This Row],[Quantity]]/10</f>
        <v>43.429000000000009</v>
      </c>
      <c r="K6462">
        <f>WEEKDAY(Sales[[#This Row],[Date and Time]],2)</f>
        <v>7</v>
      </c>
    </row>
    <row r="6463" spans="1:11" x14ac:dyDescent="0.3">
      <c r="A6463" t="s">
        <v>9931</v>
      </c>
      <c r="B6463" s="1">
        <v>45499.413032407407</v>
      </c>
      <c r="C6463" t="s">
        <v>3349</v>
      </c>
      <c r="D6463" t="s">
        <v>579</v>
      </c>
      <c r="E6463" t="s">
        <v>3464</v>
      </c>
      <c r="F6463" t="s">
        <v>3462</v>
      </c>
      <c r="G6463">
        <v>1931.35</v>
      </c>
      <c r="H6463">
        <v>1</v>
      </c>
      <c r="I6463">
        <f t="shared" si="100"/>
        <v>1931.35</v>
      </c>
      <c r="J6463">
        <f>(Sales[[#This Row],[Selling Price Per Commodity]]-VLOOKUP(C6463,Products!A:E,4, FALSE))*Sales[[#This Row],[Quantity]]/10</f>
        <v>118.53099999999999</v>
      </c>
      <c r="K6463">
        <f>WEEKDAY(Sales[[#This Row],[Date and Time]],2)</f>
        <v>5</v>
      </c>
    </row>
    <row r="6464" spans="1:11" x14ac:dyDescent="0.3">
      <c r="A6464" t="s">
        <v>9932</v>
      </c>
      <c r="B6464" s="1">
        <v>45561.357164351852</v>
      </c>
      <c r="C6464" t="s">
        <v>3420</v>
      </c>
      <c r="D6464" t="s">
        <v>1527</v>
      </c>
      <c r="E6464" t="s">
        <v>3479</v>
      </c>
      <c r="F6464" t="s">
        <v>3462</v>
      </c>
      <c r="G6464">
        <v>768.91</v>
      </c>
      <c r="H6464">
        <v>8</v>
      </c>
      <c r="I6464">
        <f t="shared" si="100"/>
        <v>96.113749999999996</v>
      </c>
      <c r="J6464">
        <f>(Sales[[#This Row],[Selling Price Per Commodity]]-VLOOKUP(C6464,Products!A:E,4, FALSE))*Sales[[#This Row],[Quantity]]/10</f>
        <v>-477.08500000000004</v>
      </c>
      <c r="K6464">
        <f>WEEKDAY(Sales[[#This Row],[Date and Time]],2)</f>
        <v>4</v>
      </c>
    </row>
    <row r="6465" spans="1:11" x14ac:dyDescent="0.3">
      <c r="A6465" t="s">
        <v>9933</v>
      </c>
      <c r="B6465" s="1">
        <v>45490.191805555558</v>
      </c>
      <c r="C6465" t="s">
        <v>3297</v>
      </c>
      <c r="D6465" t="s">
        <v>2381</v>
      </c>
      <c r="E6465" t="s">
        <v>3461</v>
      </c>
      <c r="F6465" t="s">
        <v>3467</v>
      </c>
      <c r="G6465">
        <v>540.36</v>
      </c>
      <c r="H6465">
        <v>5</v>
      </c>
      <c r="I6465">
        <f t="shared" si="100"/>
        <v>108.072</v>
      </c>
      <c r="J6465">
        <f>(Sales[[#This Row],[Selling Price Per Commodity]]-VLOOKUP(C6465,Products!A:E,4, FALSE))*Sales[[#This Row],[Quantity]]/10</f>
        <v>-356.85399999999998</v>
      </c>
      <c r="K6465">
        <f>WEEKDAY(Sales[[#This Row],[Date and Time]],2)</f>
        <v>3</v>
      </c>
    </row>
    <row r="6466" spans="1:11" x14ac:dyDescent="0.3">
      <c r="A6466" t="s">
        <v>9934</v>
      </c>
      <c r="B6466" s="1">
        <v>45485.870775462965</v>
      </c>
      <c r="C6466" t="s">
        <v>3241</v>
      </c>
      <c r="D6466" t="s">
        <v>1155</v>
      </c>
      <c r="E6466" t="s">
        <v>3464</v>
      </c>
      <c r="F6466" t="s">
        <v>3462</v>
      </c>
      <c r="G6466">
        <v>1069.68</v>
      </c>
      <c r="H6466">
        <v>9</v>
      </c>
      <c r="I6466">
        <f t="shared" ref="I6466:I6529" si="101" xml:space="preserve"> G6466/H6466</f>
        <v>118.85333333333334</v>
      </c>
      <c r="J6466">
        <f>(Sales[[#This Row],[Selling Price Per Commodity]]-VLOOKUP(C6466,Products!A:E,4, FALSE))*Sales[[#This Row],[Quantity]]/10</f>
        <v>-428.99099999999999</v>
      </c>
      <c r="K6466">
        <f>WEEKDAY(Sales[[#This Row],[Date and Time]],2)</f>
        <v>5</v>
      </c>
    </row>
    <row r="6467" spans="1:11" x14ac:dyDescent="0.3">
      <c r="A6467" t="s">
        <v>9935</v>
      </c>
      <c r="B6467" s="1">
        <v>45605.91646990741</v>
      </c>
      <c r="C6467" t="s">
        <v>3249</v>
      </c>
      <c r="D6467" t="s">
        <v>1939</v>
      </c>
      <c r="E6467" t="s">
        <v>3471</v>
      </c>
      <c r="F6467" t="s">
        <v>3472</v>
      </c>
      <c r="G6467">
        <v>1801.6</v>
      </c>
      <c r="H6467">
        <v>1</v>
      </c>
      <c r="I6467">
        <f t="shared" si="101"/>
        <v>1801.6</v>
      </c>
      <c r="J6467">
        <f>(Sales[[#This Row],[Selling Price Per Commodity]]-VLOOKUP(C6467,Products!A:E,4, FALSE))*Sales[[#This Row],[Quantity]]/10</f>
        <v>93.472999999999985</v>
      </c>
      <c r="K6467">
        <f>WEEKDAY(Sales[[#This Row],[Date and Time]],2)</f>
        <v>6</v>
      </c>
    </row>
    <row r="6468" spans="1:11" x14ac:dyDescent="0.3">
      <c r="A6468" t="s">
        <v>9936</v>
      </c>
      <c r="B6468" s="1">
        <v>45436.168194444443</v>
      </c>
      <c r="C6468" t="s">
        <v>3399</v>
      </c>
      <c r="D6468" t="s">
        <v>2529</v>
      </c>
      <c r="E6468" t="s">
        <v>3461</v>
      </c>
      <c r="F6468" t="s">
        <v>3462</v>
      </c>
      <c r="G6468">
        <v>1222.1099999999999</v>
      </c>
      <c r="H6468">
        <v>4</v>
      </c>
      <c r="I6468">
        <f t="shared" si="101"/>
        <v>305.52749999999997</v>
      </c>
      <c r="J6468">
        <f>(Sales[[#This Row],[Selling Price Per Commodity]]-VLOOKUP(C6468,Products!A:E,4, FALSE))*Sales[[#This Row],[Quantity]]/10</f>
        <v>-152.67700000000002</v>
      </c>
      <c r="K6468">
        <f>WEEKDAY(Sales[[#This Row],[Date and Time]],2)</f>
        <v>5</v>
      </c>
    </row>
    <row r="6469" spans="1:11" x14ac:dyDescent="0.3">
      <c r="A6469" t="s">
        <v>9937</v>
      </c>
      <c r="B6469" s="1">
        <v>45433.928599537037</v>
      </c>
      <c r="C6469" t="s">
        <v>3375</v>
      </c>
      <c r="D6469" t="s">
        <v>3060</v>
      </c>
      <c r="E6469" t="s">
        <v>3471</v>
      </c>
      <c r="F6469" t="s">
        <v>3472</v>
      </c>
      <c r="G6469">
        <v>366.45</v>
      </c>
      <c r="H6469">
        <v>7</v>
      </c>
      <c r="I6469">
        <f t="shared" si="101"/>
        <v>52.35</v>
      </c>
      <c r="J6469">
        <f>(Sales[[#This Row],[Selling Price Per Commodity]]-VLOOKUP(C6469,Products!A:E,4, FALSE))*Sales[[#This Row],[Quantity]]/10</f>
        <v>-365.25299999999999</v>
      </c>
      <c r="K6469">
        <f>WEEKDAY(Sales[[#This Row],[Date and Time]],2)</f>
        <v>2</v>
      </c>
    </row>
    <row r="6470" spans="1:11" x14ac:dyDescent="0.3">
      <c r="A6470" t="s">
        <v>9938</v>
      </c>
      <c r="B6470" s="1">
        <v>45604.355208333334</v>
      </c>
      <c r="C6470" t="s">
        <v>3340</v>
      </c>
      <c r="D6470" t="s">
        <v>1323</v>
      </c>
      <c r="E6470" t="s">
        <v>3464</v>
      </c>
      <c r="F6470" t="s">
        <v>3467</v>
      </c>
      <c r="G6470">
        <v>93.97</v>
      </c>
      <c r="H6470">
        <v>1</v>
      </c>
      <c r="I6470">
        <f t="shared" si="101"/>
        <v>93.97</v>
      </c>
      <c r="J6470">
        <f>(Sales[[#This Row],[Selling Price Per Commodity]]-VLOOKUP(C6470,Products!A:E,4, FALSE))*Sales[[#This Row],[Quantity]]/10</f>
        <v>-74.042999999999992</v>
      </c>
      <c r="K6470">
        <f>WEEKDAY(Sales[[#This Row],[Date and Time]],2)</f>
        <v>5</v>
      </c>
    </row>
    <row r="6471" spans="1:11" x14ac:dyDescent="0.3">
      <c r="A6471" t="s">
        <v>9939</v>
      </c>
      <c r="B6471" s="1">
        <v>45490.128530092596</v>
      </c>
      <c r="C6471" t="s">
        <v>3393</v>
      </c>
      <c r="D6471" t="s">
        <v>3181</v>
      </c>
      <c r="E6471" t="s">
        <v>3466</v>
      </c>
      <c r="F6471" t="s">
        <v>3462</v>
      </c>
      <c r="G6471">
        <v>1319.9</v>
      </c>
      <c r="H6471">
        <v>9</v>
      </c>
      <c r="I6471">
        <f t="shared" si="101"/>
        <v>146.65555555555557</v>
      </c>
      <c r="J6471">
        <f>(Sales[[#This Row],[Selling Price Per Commodity]]-VLOOKUP(C6471,Products!A:E,4, FALSE))*Sales[[#This Row],[Quantity]]/10</f>
        <v>-199.57900000000001</v>
      </c>
      <c r="K6471">
        <f>WEEKDAY(Sales[[#This Row],[Date and Time]],2)</f>
        <v>3</v>
      </c>
    </row>
    <row r="6472" spans="1:11" x14ac:dyDescent="0.3">
      <c r="A6472" t="s">
        <v>9940</v>
      </c>
      <c r="B6472" s="1">
        <v>45610.366423611114</v>
      </c>
      <c r="C6472" t="s">
        <v>3399</v>
      </c>
      <c r="D6472" t="s">
        <v>2316</v>
      </c>
      <c r="E6472" t="s">
        <v>3471</v>
      </c>
      <c r="F6472" t="s">
        <v>3469</v>
      </c>
      <c r="G6472">
        <v>462.56</v>
      </c>
      <c r="H6472">
        <v>5</v>
      </c>
      <c r="I6472">
        <f t="shared" si="101"/>
        <v>92.512</v>
      </c>
      <c r="J6472">
        <f>(Sales[[#This Row],[Selling Price Per Commodity]]-VLOOKUP(C6472,Products!A:E,4, FALSE))*Sales[[#This Row],[Quantity]]/10</f>
        <v>-297.35400000000004</v>
      </c>
      <c r="K6472">
        <f>WEEKDAY(Sales[[#This Row],[Date and Time]],2)</f>
        <v>4</v>
      </c>
    </row>
    <row r="6473" spans="1:11" x14ac:dyDescent="0.3">
      <c r="A6473" t="s">
        <v>9941</v>
      </c>
      <c r="B6473" s="1">
        <v>45467.78398148148</v>
      </c>
      <c r="C6473" t="s">
        <v>3402</v>
      </c>
      <c r="D6473" t="s">
        <v>1062</v>
      </c>
      <c r="E6473" t="s">
        <v>3466</v>
      </c>
      <c r="F6473" t="s">
        <v>3462</v>
      </c>
      <c r="G6473">
        <v>1269.8599999999999</v>
      </c>
      <c r="H6473">
        <v>7</v>
      </c>
      <c r="I6473">
        <f t="shared" si="101"/>
        <v>181.40857142857141</v>
      </c>
      <c r="J6473">
        <f>(Sales[[#This Row],[Selling Price Per Commodity]]-VLOOKUP(C6473,Products!A:E,4, FALSE))*Sales[[#This Row],[Quantity]]/10</f>
        <v>-280.16199999999998</v>
      </c>
      <c r="K6473">
        <f>WEEKDAY(Sales[[#This Row],[Date and Time]],2)</f>
        <v>1</v>
      </c>
    </row>
    <row r="6474" spans="1:11" x14ac:dyDescent="0.3">
      <c r="A6474" t="s">
        <v>9942</v>
      </c>
      <c r="B6474" s="1">
        <v>45608.678055555552</v>
      </c>
      <c r="C6474" t="s">
        <v>3448</v>
      </c>
      <c r="D6474" t="s">
        <v>1550</v>
      </c>
      <c r="E6474" t="s">
        <v>3471</v>
      </c>
      <c r="F6474" t="s">
        <v>3467</v>
      </c>
      <c r="G6474">
        <v>113.99</v>
      </c>
      <c r="H6474">
        <v>9</v>
      </c>
      <c r="I6474">
        <f t="shared" si="101"/>
        <v>12.665555555555555</v>
      </c>
      <c r="J6474">
        <f>(Sales[[#This Row],[Selling Price Per Commodity]]-VLOOKUP(C6474,Products!A:E,4, FALSE))*Sales[[#This Row],[Quantity]]/10</f>
        <v>-848.56000000000006</v>
      </c>
      <c r="K6474">
        <f>WEEKDAY(Sales[[#This Row],[Date and Time]],2)</f>
        <v>2</v>
      </c>
    </row>
    <row r="6475" spans="1:11" x14ac:dyDescent="0.3">
      <c r="A6475" t="s">
        <v>9943</v>
      </c>
      <c r="B6475" s="1">
        <v>45354.322766203702</v>
      </c>
      <c r="C6475" t="s">
        <v>3378</v>
      </c>
      <c r="D6475" t="s">
        <v>2242</v>
      </c>
      <c r="E6475" t="s">
        <v>3479</v>
      </c>
      <c r="F6475" t="s">
        <v>3476</v>
      </c>
      <c r="G6475">
        <v>146.02000000000001</v>
      </c>
      <c r="H6475">
        <v>10</v>
      </c>
      <c r="I6475">
        <f t="shared" si="101"/>
        <v>14.602</v>
      </c>
      <c r="J6475">
        <f>(Sales[[#This Row],[Selling Price Per Commodity]]-VLOOKUP(C6475,Products!A:E,4, FALSE))*Sales[[#This Row],[Quantity]]/10</f>
        <v>-343.64800000000002</v>
      </c>
      <c r="K6475">
        <f>WEEKDAY(Sales[[#This Row],[Date and Time]],2)</f>
        <v>7</v>
      </c>
    </row>
    <row r="6476" spans="1:11" x14ac:dyDescent="0.3">
      <c r="A6476" t="s">
        <v>9944</v>
      </c>
      <c r="B6476" s="1">
        <v>45593.068101851852</v>
      </c>
      <c r="C6476" t="s">
        <v>3349</v>
      </c>
      <c r="D6476" t="s">
        <v>1908</v>
      </c>
      <c r="E6476" t="s">
        <v>3464</v>
      </c>
      <c r="F6476" t="s">
        <v>3476</v>
      </c>
      <c r="G6476">
        <v>434.76</v>
      </c>
      <c r="H6476">
        <v>1</v>
      </c>
      <c r="I6476">
        <f t="shared" si="101"/>
        <v>434.76</v>
      </c>
      <c r="J6476">
        <f>(Sales[[#This Row],[Selling Price Per Commodity]]-VLOOKUP(C6476,Products!A:E,4, FALSE))*Sales[[#This Row],[Quantity]]/10</f>
        <v>-31.127999999999997</v>
      </c>
      <c r="K6476">
        <f>WEEKDAY(Sales[[#This Row],[Date and Time]],2)</f>
        <v>1</v>
      </c>
    </row>
    <row r="6477" spans="1:11" x14ac:dyDescent="0.3">
      <c r="A6477" t="s">
        <v>9945</v>
      </c>
      <c r="B6477" s="1">
        <v>45507.130231481482</v>
      </c>
      <c r="C6477" t="s">
        <v>3407</v>
      </c>
      <c r="D6477" t="s">
        <v>199</v>
      </c>
      <c r="E6477" t="s">
        <v>3464</v>
      </c>
      <c r="F6477" t="s">
        <v>3467</v>
      </c>
      <c r="G6477">
        <v>933.98</v>
      </c>
      <c r="H6477">
        <v>4</v>
      </c>
      <c r="I6477">
        <f t="shared" si="101"/>
        <v>233.495</v>
      </c>
      <c r="J6477">
        <f>(Sales[[#This Row],[Selling Price Per Commodity]]-VLOOKUP(C6477,Products!A:E,4, FALSE))*Sales[[#This Row],[Quantity]]/10</f>
        <v>78.385999999999996</v>
      </c>
      <c r="K6477">
        <f>WEEKDAY(Sales[[#This Row],[Date and Time]],2)</f>
        <v>6</v>
      </c>
    </row>
    <row r="6478" spans="1:11" x14ac:dyDescent="0.3">
      <c r="A6478" t="s">
        <v>9946</v>
      </c>
      <c r="B6478" s="1">
        <v>45573.897210648145</v>
      </c>
      <c r="C6478" t="s">
        <v>3311</v>
      </c>
      <c r="D6478" t="s">
        <v>1807</v>
      </c>
      <c r="E6478" t="s">
        <v>3471</v>
      </c>
      <c r="F6478" t="s">
        <v>3472</v>
      </c>
      <c r="G6478">
        <v>548.16999999999996</v>
      </c>
      <c r="H6478">
        <v>4</v>
      </c>
      <c r="I6478">
        <f t="shared" si="101"/>
        <v>137.04249999999999</v>
      </c>
      <c r="J6478">
        <f>(Sales[[#This Row],[Selling Price Per Commodity]]-VLOOKUP(C6478,Products!A:E,4, FALSE))*Sales[[#This Row],[Quantity]]/10</f>
        <v>-329.935</v>
      </c>
      <c r="K6478">
        <f>WEEKDAY(Sales[[#This Row],[Date and Time]],2)</f>
        <v>2</v>
      </c>
    </row>
    <row r="6479" spans="1:11" x14ac:dyDescent="0.3">
      <c r="A6479" t="s">
        <v>9947</v>
      </c>
      <c r="B6479" s="1">
        <v>45542.912951388891</v>
      </c>
      <c r="C6479" t="s">
        <v>3443</v>
      </c>
      <c r="D6479" t="s">
        <v>1611</v>
      </c>
      <c r="E6479" t="s">
        <v>3464</v>
      </c>
      <c r="F6479" t="s">
        <v>3462</v>
      </c>
      <c r="G6479">
        <v>1593.55</v>
      </c>
      <c r="H6479">
        <v>2</v>
      </c>
      <c r="I6479">
        <f t="shared" si="101"/>
        <v>796.77499999999998</v>
      </c>
      <c r="J6479">
        <f>(Sales[[#This Row],[Selling Price Per Commodity]]-VLOOKUP(C6479,Products!A:E,4, FALSE))*Sales[[#This Row],[Quantity]]/10</f>
        <v>1.8930000000000065</v>
      </c>
      <c r="K6479">
        <f>WEEKDAY(Sales[[#This Row],[Date and Time]],2)</f>
        <v>6</v>
      </c>
    </row>
    <row r="6480" spans="1:11" x14ac:dyDescent="0.3">
      <c r="A6480" t="s">
        <v>9948</v>
      </c>
      <c r="B6480" s="1">
        <v>45508.784282407411</v>
      </c>
      <c r="C6480" t="s">
        <v>3372</v>
      </c>
      <c r="D6480" t="s">
        <v>2108</v>
      </c>
      <c r="E6480" t="s">
        <v>3461</v>
      </c>
      <c r="F6480" t="s">
        <v>3472</v>
      </c>
      <c r="G6480">
        <v>1334.51</v>
      </c>
      <c r="H6480">
        <v>3</v>
      </c>
      <c r="I6480">
        <f t="shared" si="101"/>
        <v>444.83666666666664</v>
      </c>
      <c r="J6480">
        <f>(Sales[[#This Row],[Selling Price Per Commodity]]-VLOOKUP(C6480,Products!A:E,4, FALSE))*Sales[[#This Row],[Quantity]]/10</f>
        <v>8.8369999999999944</v>
      </c>
      <c r="K6480">
        <f>WEEKDAY(Sales[[#This Row],[Date and Time]],2)</f>
        <v>7</v>
      </c>
    </row>
    <row r="6481" spans="1:11" x14ac:dyDescent="0.3">
      <c r="A6481" t="s">
        <v>9949</v>
      </c>
      <c r="B6481" s="1">
        <v>45329.775393518517</v>
      </c>
      <c r="C6481" t="s">
        <v>3277</v>
      </c>
      <c r="D6481" t="s">
        <v>2846</v>
      </c>
      <c r="E6481" t="s">
        <v>3466</v>
      </c>
      <c r="F6481" t="s">
        <v>3462</v>
      </c>
      <c r="G6481">
        <v>1250.52</v>
      </c>
      <c r="H6481">
        <v>1</v>
      </c>
      <c r="I6481">
        <f t="shared" si="101"/>
        <v>1250.52</v>
      </c>
      <c r="J6481">
        <f>(Sales[[#This Row],[Selling Price Per Commodity]]-VLOOKUP(C6481,Products!A:E,4, FALSE))*Sales[[#This Row],[Quantity]]/10</f>
        <v>81.137</v>
      </c>
      <c r="K6481">
        <f>WEEKDAY(Sales[[#This Row],[Date and Time]],2)</f>
        <v>3</v>
      </c>
    </row>
    <row r="6482" spans="1:11" x14ac:dyDescent="0.3">
      <c r="A6482" t="s">
        <v>9950</v>
      </c>
      <c r="B6482" s="1">
        <v>45329.059386574074</v>
      </c>
      <c r="C6482" t="s">
        <v>3356</v>
      </c>
      <c r="D6482" t="s">
        <v>468</v>
      </c>
      <c r="E6482" t="s">
        <v>3479</v>
      </c>
      <c r="F6482" t="s">
        <v>3462</v>
      </c>
      <c r="G6482">
        <v>1184.01</v>
      </c>
      <c r="H6482">
        <v>7</v>
      </c>
      <c r="I6482">
        <f t="shared" si="101"/>
        <v>169.1442857142857</v>
      </c>
      <c r="J6482">
        <f>(Sales[[#This Row],[Selling Price Per Commodity]]-VLOOKUP(C6482,Products!A:E,4, FALSE))*Sales[[#This Row],[Quantity]]/10</f>
        <v>-98.745999999999995</v>
      </c>
      <c r="K6482">
        <f>WEEKDAY(Sales[[#This Row],[Date and Time]],2)</f>
        <v>3</v>
      </c>
    </row>
    <row r="6483" spans="1:11" x14ac:dyDescent="0.3">
      <c r="A6483" t="s">
        <v>9951</v>
      </c>
      <c r="B6483" s="1">
        <v>45428.286574074074</v>
      </c>
      <c r="C6483" t="s">
        <v>3273</v>
      </c>
      <c r="D6483" t="s">
        <v>1930</v>
      </c>
      <c r="E6483" t="s">
        <v>3464</v>
      </c>
      <c r="F6483" t="s">
        <v>3467</v>
      </c>
      <c r="G6483">
        <v>652.32000000000005</v>
      </c>
      <c r="H6483">
        <v>2</v>
      </c>
      <c r="I6483">
        <f t="shared" si="101"/>
        <v>326.16000000000003</v>
      </c>
      <c r="J6483">
        <f>(Sales[[#This Row],[Selling Price Per Commodity]]-VLOOKUP(C6483,Products!A:E,4, FALSE))*Sales[[#This Row],[Quantity]]/10</f>
        <v>-127.48400000000001</v>
      </c>
      <c r="K6483">
        <f>WEEKDAY(Sales[[#This Row],[Date and Time]],2)</f>
        <v>4</v>
      </c>
    </row>
    <row r="6484" spans="1:11" x14ac:dyDescent="0.3">
      <c r="A6484" t="s">
        <v>9952</v>
      </c>
      <c r="B6484" s="1">
        <v>45485.240127314813</v>
      </c>
      <c r="C6484" t="s">
        <v>3395</v>
      </c>
      <c r="D6484" t="s">
        <v>2114</v>
      </c>
      <c r="E6484" t="s">
        <v>3464</v>
      </c>
      <c r="F6484" t="s">
        <v>3467</v>
      </c>
      <c r="G6484">
        <v>221.52</v>
      </c>
      <c r="H6484">
        <v>9</v>
      </c>
      <c r="I6484">
        <f t="shared" si="101"/>
        <v>24.613333333333333</v>
      </c>
      <c r="J6484">
        <f>(Sales[[#This Row],[Selling Price Per Commodity]]-VLOOKUP(C6484,Products!A:E,4, FALSE))*Sales[[#This Row],[Quantity]]/10</f>
        <v>-70.296000000000006</v>
      </c>
      <c r="K6484">
        <f>WEEKDAY(Sales[[#This Row],[Date and Time]],2)</f>
        <v>5</v>
      </c>
    </row>
    <row r="6485" spans="1:11" x14ac:dyDescent="0.3">
      <c r="A6485" t="s">
        <v>9953</v>
      </c>
      <c r="B6485" s="1">
        <v>45561.142546296294</v>
      </c>
      <c r="C6485" t="s">
        <v>3382</v>
      </c>
      <c r="D6485" t="s">
        <v>510</v>
      </c>
      <c r="E6485" t="s">
        <v>3461</v>
      </c>
      <c r="F6485" t="s">
        <v>3462</v>
      </c>
      <c r="G6485">
        <v>1860.37</v>
      </c>
      <c r="H6485">
        <v>1</v>
      </c>
      <c r="I6485">
        <f t="shared" si="101"/>
        <v>1860.37</v>
      </c>
      <c r="J6485">
        <f>(Sales[[#This Row],[Selling Price Per Commodity]]-VLOOKUP(C6485,Products!A:E,4, FALSE))*Sales[[#This Row],[Quantity]]/10</f>
        <v>179.23999999999998</v>
      </c>
      <c r="K6485">
        <f>WEEKDAY(Sales[[#This Row],[Date and Time]],2)</f>
        <v>4</v>
      </c>
    </row>
    <row r="6486" spans="1:11" x14ac:dyDescent="0.3">
      <c r="A6486" t="s">
        <v>9954</v>
      </c>
      <c r="B6486" s="1">
        <v>45457.571400462963</v>
      </c>
      <c r="C6486" t="s">
        <v>3395</v>
      </c>
      <c r="D6486" t="s">
        <v>2304</v>
      </c>
      <c r="E6486" t="s">
        <v>3466</v>
      </c>
      <c r="F6486" t="s">
        <v>3462</v>
      </c>
      <c r="G6486">
        <v>1606.61</v>
      </c>
      <c r="H6486">
        <v>10</v>
      </c>
      <c r="I6486">
        <f t="shared" si="101"/>
        <v>160.661</v>
      </c>
      <c r="J6486">
        <f>(Sales[[#This Row],[Selling Price Per Commodity]]-VLOOKUP(C6486,Products!A:E,4, FALSE))*Sales[[#This Row],[Quantity]]/10</f>
        <v>57.94100000000001</v>
      </c>
      <c r="K6486">
        <f>WEEKDAY(Sales[[#This Row],[Date and Time]],2)</f>
        <v>5</v>
      </c>
    </row>
    <row r="6487" spans="1:11" x14ac:dyDescent="0.3">
      <c r="A6487" t="s">
        <v>9955</v>
      </c>
      <c r="B6487" s="1">
        <v>45607.368831018517</v>
      </c>
      <c r="C6487" t="s">
        <v>3321</v>
      </c>
      <c r="D6487" t="s">
        <v>299</v>
      </c>
      <c r="E6487" t="s">
        <v>3471</v>
      </c>
      <c r="F6487" t="s">
        <v>3472</v>
      </c>
      <c r="G6487">
        <v>462.96</v>
      </c>
      <c r="H6487">
        <v>7</v>
      </c>
      <c r="I6487">
        <f t="shared" si="101"/>
        <v>66.137142857142848</v>
      </c>
      <c r="J6487">
        <f>(Sales[[#This Row],[Selling Price Per Commodity]]-VLOOKUP(C6487,Products!A:E,4, FALSE))*Sales[[#This Row],[Quantity]]/10</f>
        <v>5.9479999999999933</v>
      </c>
      <c r="K6487">
        <f>WEEKDAY(Sales[[#This Row],[Date and Time]],2)</f>
        <v>1</v>
      </c>
    </row>
    <row r="6488" spans="1:11" x14ac:dyDescent="0.3">
      <c r="A6488" t="s">
        <v>9956</v>
      </c>
      <c r="B6488" s="1">
        <v>45413.758414351854</v>
      </c>
      <c r="C6488" t="s">
        <v>3430</v>
      </c>
      <c r="D6488" t="s">
        <v>316</v>
      </c>
      <c r="E6488" t="s">
        <v>3466</v>
      </c>
      <c r="F6488" t="s">
        <v>3476</v>
      </c>
      <c r="G6488">
        <v>1275.1099999999999</v>
      </c>
      <c r="H6488">
        <v>7</v>
      </c>
      <c r="I6488">
        <f t="shared" si="101"/>
        <v>182.15857142857141</v>
      </c>
      <c r="J6488">
        <f>(Sales[[#This Row],[Selling Price Per Commodity]]-VLOOKUP(C6488,Products!A:E,4, FALSE))*Sales[[#This Row],[Quantity]]/10</f>
        <v>55.59999999999998</v>
      </c>
      <c r="K6488">
        <f>WEEKDAY(Sales[[#This Row],[Date and Time]],2)</f>
        <v>3</v>
      </c>
    </row>
    <row r="6489" spans="1:11" x14ac:dyDescent="0.3">
      <c r="A6489" t="s">
        <v>9957</v>
      </c>
      <c r="B6489" s="1">
        <v>45547.772858796299</v>
      </c>
      <c r="C6489" t="s">
        <v>3448</v>
      </c>
      <c r="D6489" t="s">
        <v>55</v>
      </c>
      <c r="E6489" t="s">
        <v>3466</v>
      </c>
      <c r="F6489" t="s">
        <v>3467</v>
      </c>
      <c r="G6489">
        <v>1511.31</v>
      </c>
      <c r="H6489">
        <v>1</v>
      </c>
      <c r="I6489">
        <f t="shared" si="101"/>
        <v>1511.31</v>
      </c>
      <c r="J6489">
        <f>(Sales[[#This Row],[Selling Price Per Commodity]]-VLOOKUP(C6489,Products!A:E,4, FALSE))*Sales[[#This Row],[Quantity]]/10</f>
        <v>55.58</v>
      </c>
      <c r="K6489">
        <f>WEEKDAY(Sales[[#This Row],[Date and Time]],2)</f>
        <v>4</v>
      </c>
    </row>
    <row r="6490" spans="1:11" x14ac:dyDescent="0.3">
      <c r="A6490" t="s">
        <v>9958</v>
      </c>
      <c r="B6490" s="1">
        <v>45413.630949074075</v>
      </c>
      <c r="C6490" t="s">
        <v>3453</v>
      </c>
      <c r="D6490" t="s">
        <v>1887</v>
      </c>
      <c r="E6490" t="s">
        <v>3464</v>
      </c>
      <c r="F6490" t="s">
        <v>3469</v>
      </c>
      <c r="G6490">
        <v>230.93</v>
      </c>
      <c r="H6490">
        <v>1</v>
      </c>
      <c r="I6490">
        <f t="shared" si="101"/>
        <v>230.93</v>
      </c>
      <c r="J6490">
        <f>(Sales[[#This Row],[Selling Price Per Commodity]]-VLOOKUP(C6490,Products!A:E,4, FALSE))*Sales[[#This Row],[Quantity]]/10</f>
        <v>-37.514000000000003</v>
      </c>
      <c r="K6490">
        <f>WEEKDAY(Sales[[#This Row],[Date and Time]],2)</f>
        <v>3</v>
      </c>
    </row>
    <row r="6491" spans="1:11" x14ac:dyDescent="0.3">
      <c r="A6491" t="s">
        <v>9959</v>
      </c>
      <c r="B6491" s="1">
        <v>45396.04587962963</v>
      </c>
      <c r="C6491" t="s">
        <v>3369</v>
      </c>
      <c r="D6491" t="s">
        <v>1264</v>
      </c>
      <c r="E6491" t="s">
        <v>3461</v>
      </c>
      <c r="F6491" t="s">
        <v>3476</v>
      </c>
      <c r="G6491">
        <v>774.83</v>
      </c>
      <c r="H6491">
        <v>9</v>
      </c>
      <c r="I6491">
        <f t="shared" si="101"/>
        <v>86.092222222222233</v>
      </c>
      <c r="J6491">
        <f>(Sales[[#This Row],[Selling Price Per Commodity]]-VLOOKUP(C6491,Products!A:E,4, FALSE))*Sales[[#This Row],[Quantity]]/10</f>
        <v>-298.25799999999998</v>
      </c>
      <c r="K6491">
        <f>WEEKDAY(Sales[[#This Row],[Date and Time]],2)</f>
        <v>7</v>
      </c>
    </row>
    <row r="6492" spans="1:11" x14ac:dyDescent="0.3">
      <c r="A6492" t="s">
        <v>9960</v>
      </c>
      <c r="B6492" s="1">
        <v>45497.013981481483</v>
      </c>
      <c r="C6492" t="s">
        <v>3301</v>
      </c>
      <c r="D6492" t="s">
        <v>1741</v>
      </c>
      <c r="E6492" t="s">
        <v>3464</v>
      </c>
      <c r="F6492" t="s">
        <v>3467</v>
      </c>
      <c r="G6492">
        <v>844.11</v>
      </c>
      <c r="H6492">
        <v>9</v>
      </c>
      <c r="I6492">
        <f t="shared" si="101"/>
        <v>93.79</v>
      </c>
      <c r="J6492">
        <f>(Sales[[#This Row],[Selling Price Per Commodity]]-VLOOKUP(C6492,Products!A:E,4, FALSE))*Sales[[#This Row],[Quantity]]/10</f>
        <v>-367.65</v>
      </c>
      <c r="K6492">
        <f>WEEKDAY(Sales[[#This Row],[Date and Time]],2)</f>
        <v>3</v>
      </c>
    </row>
    <row r="6493" spans="1:11" x14ac:dyDescent="0.3">
      <c r="A6493" t="s">
        <v>9961</v>
      </c>
      <c r="B6493" s="1">
        <v>45598.968807870369</v>
      </c>
      <c r="C6493" t="s">
        <v>3446</v>
      </c>
      <c r="D6493" t="s">
        <v>3124</v>
      </c>
      <c r="E6493" t="s">
        <v>3471</v>
      </c>
      <c r="F6493" t="s">
        <v>3476</v>
      </c>
      <c r="G6493">
        <v>849.92</v>
      </c>
      <c r="H6493">
        <v>7</v>
      </c>
      <c r="I6493">
        <f t="shared" si="101"/>
        <v>121.41714285714285</v>
      </c>
      <c r="J6493">
        <f>(Sales[[#This Row],[Selling Price Per Commodity]]-VLOOKUP(C6493,Products!A:E,4, FALSE))*Sales[[#This Row],[Quantity]]/10</f>
        <v>-481.99400000000003</v>
      </c>
      <c r="K6493">
        <f>WEEKDAY(Sales[[#This Row],[Date and Time]],2)</f>
        <v>6</v>
      </c>
    </row>
    <row r="6494" spans="1:11" x14ac:dyDescent="0.3">
      <c r="A6494" t="s">
        <v>9962</v>
      </c>
      <c r="B6494" s="1">
        <v>45525.229259259257</v>
      </c>
      <c r="C6494" t="s">
        <v>3350</v>
      </c>
      <c r="D6494" t="s">
        <v>2488</v>
      </c>
      <c r="E6494" t="s">
        <v>3464</v>
      </c>
      <c r="F6494" t="s">
        <v>3472</v>
      </c>
      <c r="G6494">
        <v>732.47</v>
      </c>
      <c r="H6494">
        <v>9</v>
      </c>
      <c r="I6494">
        <f t="shared" si="101"/>
        <v>81.385555555555555</v>
      </c>
      <c r="J6494">
        <f>(Sales[[#This Row],[Selling Price Per Commodity]]-VLOOKUP(C6494,Products!A:E,4, FALSE))*Sales[[#This Row],[Quantity]]/10</f>
        <v>-775.66899999999998</v>
      </c>
      <c r="K6494">
        <f>WEEKDAY(Sales[[#This Row],[Date and Time]],2)</f>
        <v>3</v>
      </c>
    </row>
    <row r="6495" spans="1:11" x14ac:dyDescent="0.3">
      <c r="A6495" t="s">
        <v>9963</v>
      </c>
      <c r="B6495" s="1">
        <v>45344.939097222225</v>
      </c>
      <c r="C6495" t="s">
        <v>3433</v>
      </c>
      <c r="D6495" t="s">
        <v>246</v>
      </c>
      <c r="E6495" t="s">
        <v>3466</v>
      </c>
      <c r="F6495" t="s">
        <v>3467</v>
      </c>
      <c r="G6495">
        <v>1498</v>
      </c>
      <c r="H6495">
        <v>9</v>
      </c>
      <c r="I6495">
        <f t="shared" si="101"/>
        <v>166.44444444444446</v>
      </c>
      <c r="J6495">
        <f>(Sales[[#This Row],[Selling Price Per Commodity]]-VLOOKUP(C6495,Products!A:E,4, FALSE))*Sales[[#This Row],[Quantity]]/10</f>
        <v>-257.17999999999995</v>
      </c>
      <c r="K6495">
        <f>WEEKDAY(Sales[[#This Row],[Date and Time]],2)</f>
        <v>4</v>
      </c>
    </row>
    <row r="6496" spans="1:11" x14ac:dyDescent="0.3">
      <c r="A6496" t="s">
        <v>9964</v>
      </c>
      <c r="B6496" s="1">
        <v>45608.458865740744</v>
      </c>
      <c r="C6496" t="s">
        <v>3257</v>
      </c>
      <c r="D6496" t="s">
        <v>2286</v>
      </c>
      <c r="E6496" t="s">
        <v>3466</v>
      </c>
      <c r="F6496" t="s">
        <v>3472</v>
      </c>
      <c r="G6496">
        <v>132.36000000000001</v>
      </c>
      <c r="H6496">
        <v>7</v>
      </c>
      <c r="I6496">
        <f t="shared" si="101"/>
        <v>18.908571428571431</v>
      </c>
      <c r="J6496">
        <f>(Sales[[#This Row],[Selling Price Per Commodity]]-VLOOKUP(C6496,Products!A:E,4, FALSE))*Sales[[#This Row],[Quantity]]/10</f>
        <v>-188.721</v>
      </c>
      <c r="K6496">
        <f>WEEKDAY(Sales[[#This Row],[Date and Time]],2)</f>
        <v>2</v>
      </c>
    </row>
    <row r="6497" spans="1:11" x14ac:dyDescent="0.3">
      <c r="A6497" t="s">
        <v>9965</v>
      </c>
      <c r="B6497" s="1">
        <v>45403.705011574071</v>
      </c>
      <c r="C6497" t="s">
        <v>3419</v>
      </c>
      <c r="D6497" t="s">
        <v>2295</v>
      </c>
      <c r="E6497" t="s">
        <v>3479</v>
      </c>
      <c r="F6497" t="s">
        <v>3469</v>
      </c>
      <c r="G6497">
        <v>1233.1400000000001</v>
      </c>
      <c r="H6497">
        <v>10</v>
      </c>
      <c r="I6497">
        <f t="shared" si="101"/>
        <v>123.31400000000001</v>
      </c>
      <c r="J6497">
        <f>(Sales[[#This Row],[Selling Price Per Commodity]]-VLOOKUP(C6497,Products!A:E,4, FALSE))*Sales[[#This Row],[Quantity]]/10</f>
        <v>-802.01600000000008</v>
      </c>
      <c r="K6497">
        <f>WEEKDAY(Sales[[#This Row],[Date and Time]],2)</f>
        <v>7</v>
      </c>
    </row>
    <row r="6498" spans="1:11" x14ac:dyDescent="0.3">
      <c r="A6498" t="s">
        <v>9966</v>
      </c>
      <c r="B6498" s="1">
        <v>45410.854259259257</v>
      </c>
      <c r="C6498" t="s">
        <v>3284</v>
      </c>
      <c r="D6498" t="s">
        <v>1644</v>
      </c>
      <c r="E6498" t="s">
        <v>3464</v>
      </c>
      <c r="F6498" t="s">
        <v>3469</v>
      </c>
      <c r="G6498">
        <v>1558.29</v>
      </c>
      <c r="H6498">
        <v>3</v>
      </c>
      <c r="I6498">
        <f t="shared" si="101"/>
        <v>519.42999999999995</v>
      </c>
      <c r="J6498">
        <f>(Sales[[#This Row],[Selling Price Per Commodity]]-VLOOKUP(C6498,Products!A:E,4, FALSE))*Sales[[#This Row],[Quantity]]/10</f>
        <v>-37.54500000000003</v>
      </c>
      <c r="K6498">
        <f>WEEKDAY(Sales[[#This Row],[Date and Time]],2)</f>
        <v>7</v>
      </c>
    </row>
    <row r="6499" spans="1:11" x14ac:dyDescent="0.3">
      <c r="A6499" t="s">
        <v>9967</v>
      </c>
      <c r="B6499" s="1">
        <v>45332.23097222222</v>
      </c>
      <c r="C6499" t="s">
        <v>3320</v>
      </c>
      <c r="D6499" t="s">
        <v>836</v>
      </c>
      <c r="E6499" t="s">
        <v>3464</v>
      </c>
      <c r="F6499" t="s">
        <v>3476</v>
      </c>
      <c r="G6499">
        <v>1640.2</v>
      </c>
      <c r="H6499">
        <v>9</v>
      </c>
      <c r="I6499">
        <f t="shared" si="101"/>
        <v>182.24444444444444</v>
      </c>
      <c r="J6499">
        <f>(Sales[[#This Row],[Selling Price Per Commodity]]-VLOOKUP(C6499,Products!A:E,4, FALSE))*Sales[[#This Row],[Quantity]]/10</f>
        <v>-626.846</v>
      </c>
      <c r="K6499">
        <f>WEEKDAY(Sales[[#This Row],[Date and Time]],2)</f>
        <v>6</v>
      </c>
    </row>
    <row r="6500" spans="1:11" x14ac:dyDescent="0.3">
      <c r="A6500" t="s">
        <v>9968</v>
      </c>
      <c r="B6500" s="1">
        <v>45436.572974537034</v>
      </c>
      <c r="C6500" t="s">
        <v>3348</v>
      </c>
      <c r="D6500" t="s">
        <v>1207</v>
      </c>
      <c r="E6500" t="s">
        <v>3471</v>
      </c>
      <c r="F6500" t="s">
        <v>3467</v>
      </c>
      <c r="G6500">
        <v>1198.24</v>
      </c>
      <c r="H6500">
        <v>4</v>
      </c>
      <c r="I6500">
        <f t="shared" si="101"/>
        <v>299.56</v>
      </c>
      <c r="J6500">
        <f>(Sales[[#This Row],[Selling Price Per Commodity]]-VLOOKUP(C6500,Products!A:E,4, FALSE))*Sales[[#This Row],[Quantity]]/10</f>
        <v>-3.2160000000000082</v>
      </c>
      <c r="K6500">
        <f>WEEKDAY(Sales[[#This Row],[Date and Time]],2)</f>
        <v>5</v>
      </c>
    </row>
    <row r="6501" spans="1:11" x14ac:dyDescent="0.3">
      <c r="A6501" t="s">
        <v>9969</v>
      </c>
      <c r="B6501" s="1">
        <v>45494.006249999999</v>
      </c>
      <c r="C6501" t="s">
        <v>3370</v>
      </c>
      <c r="D6501" t="s">
        <v>1689</v>
      </c>
      <c r="E6501" t="s">
        <v>3471</v>
      </c>
      <c r="F6501" t="s">
        <v>3467</v>
      </c>
      <c r="G6501">
        <v>283.79000000000002</v>
      </c>
      <c r="H6501">
        <v>2</v>
      </c>
      <c r="I6501">
        <f t="shared" si="101"/>
        <v>141.89500000000001</v>
      </c>
      <c r="J6501">
        <f>(Sales[[#This Row],[Selling Price Per Commodity]]-VLOOKUP(C6501,Products!A:E,4, FALSE))*Sales[[#This Row],[Quantity]]/10</f>
        <v>-95.913000000000011</v>
      </c>
      <c r="K6501">
        <f>WEEKDAY(Sales[[#This Row],[Date and Time]],2)</f>
        <v>7</v>
      </c>
    </row>
    <row r="6502" spans="1:11" x14ac:dyDescent="0.3">
      <c r="A6502" t="s">
        <v>9970</v>
      </c>
      <c r="B6502" s="1">
        <v>45515.027233796296</v>
      </c>
      <c r="C6502" t="s">
        <v>3332</v>
      </c>
      <c r="D6502" t="s">
        <v>1241</v>
      </c>
      <c r="E6502" t="s">
        <v>3464</v>
      </c>
      <c r="F6502" t="s">
        <v>3472</v>
      </c>
      <c r="G6502">
        <v>1972.22</v>
      </c>
      <c r="H6502">
        <v>4</v>
      </c>
      <c r="I6502">
        <f t="shared" si="101"/>
        <v>493.05500000000001</v>
      </c>
      <c r="J6502">
        <f>(Sales[[#This Row],[Selling Price Per Commodity]]-VLOOKUP(C6502,Products!A:E,4, FALSE))*Sales[[#This Row],[Quantity]]/10</f>
        <v>57.805999999999997</v>
      </c>
      <c r="K6502">
        <f>WEEKDAY(Sales[[#This Row],[Date and Time]],2)</f>
        <v>7</v>
      </c>
    </row>
    <row r="6503" spans="1:11" x14ac:dyDescent="0.3">
      <c r="A6503" t="s">
        <v>9971</v>
      </c>
      <c r="B6503" s="1">
        <v>45421.468622685185</v>
      </c>
      <c r="C6503" t="s">
        <v>3453</v>
      </c>
      <c r="D6503" t="s">
        <v>2892</v>
      </c>
      <c r="E6503" t="s">
        <v>3461</v>
      </c>
      <c r="F6503" t="s">
        <v>3472</v>
      </c>
      <c r="G6503">
        <v>267.85000000000002</v>
      </c>
      <c r="H6503">
        <v>8</v>
      </c>
      <c r="I6503">
        <f t="shared" si="101"/>
        <v>33.481250000000003</v>
      </c>
      <c r="J6503">
        <f>(Sales[[#This Row],[Selling Price Per Commodity]]-VLOOKUP(C6503,Products!A:E,4, FALSE))*Sales[[#This Row],[Quantity]]/10</f>
        <v>-458.07100000000003</v>
      </c>
      <c r="K6503">
        <f>WEEKDAY(Sales[[#This Row],[Date and Time]],2)</f>
        <v>4</v>
      </c>
    </row>
    <row r="6504" spans="1:11" x14ac:dyDescent="0.3">
      <c r="A6504" t="s">
        <v>9972</v>
      </c>
      <c r="B6504" s="1">
        <v>45399.50577546296</v>
      </c>
      <c r="C6504" t="s">
        <v>3443</v>
      </c>
      <c r="D6504" t="s">
        <v>1866</v>
      </c>
      <c r="E6504" t="s">
        <v>3479</v>
      </c>
      <c r="F6504" t="s">
        <v>3472</v>
      </c>
      <c r="G6504">
        <v>97.84</v>
      </c>
      <c r="H6504">
        <v>1</v>
      </c>
      <c r="I6504">
        <f t="shared" si="101"/>
        <v>97.84</v>
      </c>
      <c r="J6504">
        <f>(Sales[[#This Row],[Selling Price Per Commodity]]-VLOOKUP(C6504,Products!A:E,4, FALSE))*Sales[[#This Row],[Quantity]]/10</f>
        <v>-68.946999999999989</v>
      </c>
      <c r="K6504">
        <f>WEEKDAY(Sales[[#This Row],[Date and Time]],2)</f>
        <v>3</v>
      </c>
    </row>
    <row r="6505" spans="1:11" x14ac:dyDescent="0.3">
      <c r="A6505" t="s">
        <v>9973</v>
      </c>
      <c r="B6505" s="1">
        <v>45348.129108796296</v>
      </c>
      <c r="C6505" t="s">
        <v>3249</v>
      </c>
      <c r="D6505" t="s">
        <v>1714</v>
      </c>
      <c r="E6505" t="s">
        <v>3466</v>
      </c>
      <c r="F6505" t="s">
        <v>3472</v>
      </c>
      <c r="G6505">
        <v>1938.83</v>
      </c>
      <c r="H6505">
        <v>7</v>
      </c>
      <c r="I6505">
        <f t="shared" si="101"/>
        <v>276.97571428571428</v>
      </c>
      <c r="J6505">
        <f>(Sales[[#This Row],[Selling Price Per Commodity]]-VLOOKUP(C6505,Products!A:E,4, FALSE))*Sales[[#This Row],[Quantity]]/10</f>
        <v>-412.92600000000004</v>
      </c>
      <c r="K6505">
        <f>WEEKDAY(Sales[[#This Row],[Date and Time]],2)</f>
        <v>1</v>
      </c>
    </row>
    <row r="6506" spans="1:11" x14ac:dyDescent="0.3">
      <c r="A6506" t="s">
        <v>9974</v>
      </c>
      <c r="B6506" s="1">
        <v>45382.843518518515</v>
      </c>
      <c r="C6506" t="s">
        <v>3217</v>
      </c>
      <c r="D6506" t="s">
        <v>464</v>
      </c>
      <c r="E6506" t="s">
        <v>3464</v>
      </c>
      <c r="F6506" t="s">
        <v>3469</v>
      </c>
      <c r="G6506">
        <v>1169.6400000000001</v>
      </c>
      <c r="H6506">
        <v>10</v>
      </c>
      <c r="I6506">
        <f t="shared" si="101"/>
        <v>116.96400000000001</v>
      </c>
      <c r="J6506">
        <f>(Sales[[#This Row],[Selling Price Per Commodity]]-VLOOKUP(C6506,Products!A:E,4, FALSE))*Sales[[#This Row],[Quantity]]/10</f>
        <v>-136.64600000000002</v>
      </c>
      <c r="K6506">
        <f>WEEKDAY(Sales[[#This Row],[Date and Time]],2)</f>
        <v>7</v>
      </c>
    </row>
    <row r="6507" spans="1:11" x14ac:dyDescent="0.3">
      <c r="A6507" t="s">
        <v>9975</v>
      </c>
      <c r="B6507" s="1">
        <v>45549.385925925926</v>
      </c>
      <c r="C6507" t="s">
        <v>3362</v>
      </c>
      <c r="D6507" t="s">
        <v>295</v>
      </c>
      <c r="E6507" t="s">
        <v>3464</v>
      </c>
      <c r="F6507" t="s">
        <v>3467</v>
      </c>
      <c r="G6507">
        <v>1089.7</v>
      </c>
      <c r="H6507">
        <v>9</v>
      </c>
      <c r="I6507">
        <f t="shared" si="101"/>
        <v>121.07777777777778</v>
      </c>
      <c r="J6507">
        <f>(Sales[[#This Row],[Selling Price Per Commodity]]-VLOOKUP(C6507,Products!A:E,4, FALSE))*Sales[[#This Row],[Quantity]]/10</f>
        <v>-145.44200000000001</v>
      </c>
      <c r="K6507">
        <f>WEEKDAY(Sales[[#This Row],[Date and Time]],2)</f>
        <v>6</v>
      </c>
    </row>
    <row r="6508" spans="1:11" x14ac:dyDescent="0.3">
      <c r="A6508" t="s">
        <v>9976</v>
      </c>
      <c r="B6508" s="1">
        <v>45417.827905092592</v>
      </c>
      <c r="C6508" t="s">
        <v>3398</v>
      </c>
      <c r="D6508" t="s">
        <v>579</v>
      </c>
      <c r="E6508" t="s">
        <v>3461</v>
      </c>
      <c r="F6508" t="s">
        <v>3476</v>
      </c>
      <c r="G6508">
        <v>1396.56</v>
      </c>
      <c r="H6508">
        <v>9</v>
      </c>
      <c r="I6508">
        <f t="shared" si="101"/>
        <v>155.17333333333332</v>
      </c>
      <c r="J6508">
        <f>(Sales[[#This Row],[Selling Price Per Commodity]]-VLOOKUP(C6508,Products!A:E,4, FALSE))*Sales[[#This Row],[Quantity]]/10</f>
        <v>-570.96600000000012</v>
      </c>
      <c r="K6508">
        <f>WEEKDAY(Sales[[#This Row],[Date and Time]],2)</f>
        <v>7</v>
      </c>
    </row>
    <row r="6509" spans="1:11" x14ac:dyDescent="0.3">
      <c r="A6509" t="s">
        <v>9977</v>
      </c>
      <c r="B6509" s="1">
        <v>45316.255983796298</v>
      </c>
      <c r="C6509" t="s">
        <v>3319</v>
      </c>
      <c r="D6509" t="s">
        <v>2783</v>
      </c>
      <c r="E6509" t="s">
        <v>3464</v>
      </c>
      <c r="F6509" t="s">
        <v>3472</v>
      </c>
      <c r="G6509">
        <v>133.34</v>
      </c>
      <c r="H6509">
        <v>9</v>
      </c>
      <c r="I6509">
        <f t="shared" si="101"/>
        <v>14.815555555555555</v>
      </c>
      <c r="J6509">
        <f>(Sales[[#This Row],[Selling Price Per Commodity]]-VLOOKUP(C6509,Products!A:E,4, FALSE))*Sales[[#This Row],[Quantity]]/10</f>
        <v>-621.08500000000004</v>
      </c>
      <c r="K6509">
        <f>WEEKDAY(Sales[[#This Row],[Date and Time]],2)</f>
        <v>4</v>
      </c>
    </row>
    <row r="6510" spans="1:11" x14ac:dyDescent="0.3">
      <c r="A6510" t="s">
        <v>9978</v>
      </c>
      <c r="B6510" s="1">
        <v>45604.562210648146</v>
      </c>
      <c r="C6510" t="s">
        <v>3420</v>
      </c>
      <c r="D6510" t="s">
        <v>2795</v>
      </c>
      <c r="E6510" t="s">
        <v>3464</v>
      </c>
      <c r="F6510" t="s">
        <v>3472</v>
      </c>
      <c r="G6510">
        <v>297.39</v>
      </c>
      <c r="H6510">
        <v>7</v>
      </c>
      <c r="I6510">
        <f t="shared" si="101"/>
        <v>42.484285714285711</v>
      </c>
      <c r="J6510">
        <f>(Sales[[#This Row],[Selling Price Per Commodity]]-VLOOKUP(C6510,Products!A:E,4, FALSE))*Sales[[#This Row],[Quantity]]/10</f>
        <v>-454.98999999999995</v>
      </c>
      <c r="K6510">
        <f>WEEKDAY(Sales[[#This Row],[Date and Time]],2)</f>
        <v>5</v>
      </c>
    </row>
    <row r="6511" spans="1:11" x14ac:dyDescent="0.3">
      <c r="A6511" t="s">
        <v>9979</v>
      </c>
      <c r="B6511" s="1">
        <v>45390.066493055558</v>
      </c>
      <c r="C6511" t="s">
        <v>3353</v>
      </c>
      <c r="D6511" t="s">
        <v>2476</v>
      </c>
      <c r="E6511" t="s">
        <v>3461</v>
      </c>
      <c r="F6511" t="s">
        <v>3469</v>
      </c>
      <c r="G6511">
        <v>1527.01</v>
      </c>
      <c r="H6511">
        <v>3</v>
      </c>
      <c r="I6511">
        <f t="shared" si="101"/>
        <v>509.00333333333333</v>
      </c>
      <c r="J6511">
        <f>(Sales[[#This Row],[Selling Price Per Commodity]]-VLOOKUP(C6511,Products!A:E,4, FALSE))*Sales[[#This Row],[Quantity]]/10</f>
        <v>-140.91500000000002</v>
      </c>
      <c r="K6511">
        <f>WEEKDAY(Sales[[#This Row],[Date and Time]],2)</f>
        <v>1</v>
      </c>
    </row>
    <row r="6512" spans="1:11" x14ac:dyDescent="0.3">
      <c r="A6512" t="s">
        <v>9980</v>
      </c>
      <c r="B6512" s="1">
        <v>45534.241655092592</v>
      </c>
      <c r="C6512" t="s">
        <v>3277</v>
      </c>
      <c r="D6512" t="s">
        <v>320</v>
      </c>
      <c r="E6512" t="s">
        <v>3466</v>
      </c>
      <c r="F6512" t="s">
        <v>3469</v>
      </c>
      <c r="G6512">
        <v>1214.32</v>
      </c>
      <c r="H6512">
        <v>1</v>
      </c>
      <c r="I6512">
        <f t="shared" si="101"/>
        <v>1214.32</v>
      </c>
      <c r="J6512">
        <f>(Sales[[#This Row],[Selling Price Per Commodity]]-VLOOKUP(C6512,Products!A:E,4, FALSE))*Sales[[#This Row],[Quantity]]/10</f>
        <v>77.516999999999996</v>
      </c>
      <c r="K6512">
        <f>WEEKDAY(Sales[[#This Row],[Date and Time]],2)</f>
        <v>5</v>
      </c>
    </row>
    <row r="6513" spans="1:11" x14ac:dyDescent="0.3">
      <c r="A6513" t="s">
        <v>9981</v>
      </c>
      <c r="B6513" s="1">
        <v>45517.702002314814</v>
      </c>
      <c r="C6513" t="s">
        <v>3392</v>
      </c>
      <c r="D6513" t="s">
        <v>551</v>
      </c>
      <c r="E6513" t="s">
        <v>3466</v>
      </c>
      <c r="F6513" t="s">
        <v>3476</v>
      </c>
      <c r="G6513">
        <v>55.63</v>
      </c>
      <c r="H6513">
        <v>9</v>
      </c>
      <c r="I6513">
        <f t="shared" si="101"/>
        <v>6.181111111111111</v>
      </c>
      <c r="J6513">
        <f>(Sales[[#This Row],[Selling Price Per Commodity]]-VLOOKUP(C6513,Products!A:E,4, FALSE))*Sales[[#This Row],[Quantity]]/10</f>
        <v>-624.11299999999994</v>
      </c>
      <c r="K6513">
        <f>WEEKDAY(Sales[[#This Row],[Date and Time]],2)</f>
        <v>2</v>
      </c>
    </row>
    <row r="6514" spans="1:11" x14ac:dyDescent="0.3">
      <c r="A6514" t="s">
        <v>9982</v>
      </c>
      <c r="B6514" s="1">
        <v>45537.749016203707</v>
      </c>
      <c r="C6514" t="s">
        <v>3228</v>
      </c>
      <c r="D6514" t="s">
        <v>2349</v>
      </c>
      <c r="E6514" t="s">
        <v>3479</v>
      </c>
      <c r="F6514" t="s">
        <v>3462</v>
      </c>
      <c r="G6514">
        <v>1614.14</v>
      </c>
      <c r="H6514">
        <v>7</v>
      </c>
      <c r="I6514">
        <f t="shared" si="101"/>
        <v>230.59142857142859</v>
      </c>
      <c r="J6514">
        <f>(Sales[[#This Row],[Selling Price Per Commodity]]-VLOOKUP(C6514,Products!A:E,4, FALSE))*Sales[[#This Row],[Quantity]]/10</f>
        <v>94.123000000000019</v>
      </c>
      <c r="K6514">
        <f>WEEKDAY(Sales[[#This Row],[Date and Time]],2)</f>
        <v>1</v>
      </c>
    </row>
    <row r="6515" spans="1:11" x14ac:dyDescent="0.3">
      <c r="A6515" t="s">
        <v>9983</v>
      </c>
      <c r="B6515" s="1">
        <v>45559.559004629627</v>
      </c>
      <c r="C6515" t="s">
        <v>3396</v>
      </c>
      <c r="D6515" t="s">
        <v>1137</v>
      </c>
      <c r="E6515" t="s">
        <v>3466</v>
      </c>
      <c r="F6515" t="s">
        <v>3476</v>
      </c>
      <c r="G6515">
        <v>1215.76</v>
      </c>
      <c r="H6515">
        <v>4</v>
      </c>
      <c r="I6515">
        <f t="shared" si="101"/>
        <v>303.94</v>
      </c>
      <c r="J6515">
        <f>(Sales[[#This Row],[Selling Price Per Commodity]]-VLOOKUP(C6515,Products!A:E,4, FALSE))*Sales[[#This Row],[Quantity]]/10</f>
        <v>-106.66400000000002</v>
      </c>
      <c r="K6515">
        <f>WEEKDAY(Sales[[#This Row],[Date and Time]],2)</f>
        <v>2</v>
      </c>
    </row>
    <row r="6516" spans="1:11" x14ac:dyDescent="0.3">
      <c r="A6516" t="s">
        <v>9984</v>
      </c>
      <c r="B6516" s="1">
        <v>45316.849652777775</v>
      </c>
      <c r="C6516" t="s">
        <v>3422</v>
      </c>
      <c r="D6516" t="s">
        <v>3158</v>
      </c>
      <c r="E6516" t="s">
        <v>3471</v>
      </c>
      <c r="F6516" t="s">
        <v>3469</v>
      </c>
      <c r="G6516">
        <v>1650.59</v>
      </c>
      <c r="H6516">
        <v>6</v>
      </c>
      <c r="I6516">
        <f t="shared" si="101"/>
        <v>275.0983333333333</v>
      </c>
      <c r="J6516">
        <f>(Sales[[#This Row],[Selling Price Per Commodity]]-VLOOKUP(C6516,Products!A:E,4, FALSE))*Sales[[#This Row],[Quantity]]/10</f>
        <v>-298.41100000000006</v>
      </c>
      <c r="K6516">
        <f>WEEKDAY(Sales[[#This Row],[Date and Time]],2)</f>
        <v>4</v>
      </c>
    </row>
    <row r="6517" spans="1:11" x14ac:dyDescent="0.3">
      <c r="A6517" t="s">
        <v>9985</v>
      </c>
      <c r="B6517" s="1">
        <v>45308.39298611111</v>
      </c>
      <c r="C6517" t="s">
        <v>3340</v>
      </c>
      <c r="D6517" t="s">
        <v>2931</v>
      </c>
      <c r="E6517" t="s">
        <v>3479</v>
      </c>
      <c r="F6517" t="s">
        <v>3476</v>
      </c>
      <c r="G6517">
        <v>1967.51</v>
      </c>
      <c r="H6517">
        <v>1</v>
      </c>
      <c r="I6517">
        <f t="shared" si="101"/>
        <v>1967.51</v>
      </c>
      <c r="J6517">
        <f>(Sales[[#This Row],[Selling Price Per Commodity]]-VLOOKUP(C6517,Products!A:E,4, FALSE))*Sales[[#This Row],[Quantity]]/10</f>
        <v>113.31100000000001</v>
      </c>
      <c r="K6517">
        <f>WEEKDAY(Sales[[#This Row],[Date and Time]],2)</f>
        <v>3</v>
      </c>
    </row>
    <row r="6518" spans="1:11" x14ac:dyDescent="0.3">
      <c r="A6518" t="s">
        <v>9986</v>
      </c>
      <c r="B6518" s="1">
        <v>45324.202638888892</v>
      </c>
      <c r="C6518" t="s">
        <v>3320</v>
      </c>
      <c r="D6518" t="s">
        <v>3048</v>
      </c>
      <c r="E6518" t="s">
        <v>3479</v>
      </c>
      <c r="F6518" t="s">
        <v>3469</v>
      </c>
      <c r="G6518">
        <v>1597.09</v>
      </c>
      <c r="H6518">
        <v>3</v>
      </c>
      <c r="I6518">
        <f t="shared" si="101"/>
        <v>532.36333333333334</v>
      </c>
      <c r="J6518">
        <f>(Sales[[#This Row],[Selling Price Per Commodity]]-VLOOKUP(C6518,Products!A:E,4, FALSE))*Sales[[#This Row],[Quantity]]/10</f>
        <v>-103.91300000000001</v>
      </c>
      <c r="K6518">
        <f>WEEKDAY(Sales[[#This Row],[Date and Time]],2)</f>
        <v>5</v>
      </c>
    </row>
    <row r="6519" spans="1:11" x14ac:dyDescent="0.3">
      <c r="A6519" t="s">
        <v>9987</v>
      </c>
      <c r="B6519" s="1">
        <v>45386.803576388891</v>
      </c>
      <c r="C6519" t="s">
        <v>3291</v>
      </c>
      <c r="D6519" t="s">
        <v>1001</v>
      </c>
      <c r="E6519" t="s">
        <v>3461</v>
      </c>
      <c r="F6519" t="s">
        <v>3476</v>
      </c>
      <c r="G6519">
        <v>1819.45</v>
      </c>
      <c r="H6519">
        <v>8</v>
      </c>
      <c r="I6519">
        <f t="shared" si="101"/>
        <v>227.43125000000001</v>
      </c>
      <c r="J6519">
        <f>(Sales[[#This Row],[Selling Price Per Commodity]]-VLOOKUP(C6519,Products!A:E,4, FALSE))*Sales[[#This Row],[Quantity]]/10</f>
        <v>-100.31899999999999</v>
      </c>
      <c r="K6519">
        <f>WEEKDAY(Sales[[#This Row],[Date and Time]],2)</f>
        <v>4</v>
      </c>
    </row>
    <row r="6520" spans="1:11" x14ac:dyDescent="0.3">
      <c r="A6520" t="s">
        <v>9988</v>
      </c>
      <c r="B6520" s="1">
        <v>45324.059050925927</v>
      </c>
      <c r="C6520" t="s">
        <v>3326</v>
      </c>
      <c r="D6520" t="s">
        <v>3034</v>
      </c>
      <c r="E6520" t="s">
        <v>3471</v>
      </c>
      <c r="F6520" t="s">
        <v>3462</v>
      </c>
      <c r="G6520">
        <v>511.48</v>
      </c>
      <c r="H6520">
        <v>10</v>
      </c>
      <c r="I6520">
        <f t="shared" si="101"/>
        <v>51.148000000000003</v>
      </c>
      <c r="J6520">
        <f>(Sales[[#This Row],[Selling Price Per Commodity]]-VLOOKUP(C6520,Products!A:E,4, FALSE))*Sales[[#This Row],[Quantity]]/10</f>
        <v>-652.52199999999993</v>
      </c>
      <c r="K6520">
        <f>WEEKDAY(Sales[[#This Row],[Date and Time]],2)</f>
        <v>5</v>
      </c>
    </row>
    <row r="6521" spans="1:11" x14ac:dyDescent="0.3">
      <c r="A6521" t="s">
        <v>9989</v>
      </c>
      <c r="B6521" s="1">
        <v>45581.862164351849</v>
      </c>
      <c r="C6521" t="s">
        <v>3302</v>
      </c>
      <c r="D6521" t="s">
        <v>1829</v>
      </c>
      <c r="E6521" t="s">
        <v>3471</v>
      </c>
      <c r="F6521" t="s">
        <v>3467</v>
      </c>
      <c r="G6521">
        <v>1810.23</v>
      </c>
      <c r="H6521">
        <v>9</v>
      </c>
      <c r="I6521">
        <f t="shared" si="101"/>
        <v>201.13666666666666</v>
      </c>
      <c r="J6521">
        <f>(Sales[[#This Row],[Selling Price Per Commodity]]-VLOOKUP(C6521,Products!A:E,4, FALSE))*Sales[[#This Row],[Quantity]]/10</f>
        <v>116.7</v>
      </c>
      <c r="K6521">
        <f>WEEKDAY(Sales[[#This Row],[Date and Time]],2)</f>
        <v>3</v>
      </c>
    </row>
    <row r="6522" spans="1:11" x14ac:dyDescent="0.3">
      <c r="A6522" t="s">
        <v>9990</v>
      </c>
      <c r="B6522" s="1">
        <v>45527.802719907406</v>
      </c>
      <c r="C6522" t="s">
        <v>3417</v>
      </c>
      <c r="D6522" t="s">
        <v>886</v>
      </c>
      <c r="E6522" t="s">
        <v>3466</v>
      </c>
      <c r="F6522" t="s">
        <v>3472</v>
      </c>
      <c r="G6522">
        <v>489.78</v>
      </c>
      <c r="H6522">
        <v>4</v>
      </c>
      <c r="I6522">
        <f t="shared" si="101"/>
        <v>122.44499999999999</v>
      </c>
      <c r="J6522">
        <f>(Sales[[#This Row],[Selling Price Per Commodity]]-VLOOKUP(C6522,Products!A:E,4, FALSE))*Sales[[#This Row],[Quantity]]/10</f>
        <v>-210.42200000000003</v>
      </c>
      <c r="K6522">
        <f>WEEKDAY(Sales[[#This Row],[Date and Time]],2)</f>
        <v>5</v>
      </c>
    </row>
    <row r="6523" spans="1:11" x14ac:dyDescent="0.3">
      <c r="A6523" t="s">
        <v>9991</v>
      </c>
      <c r="B6523" s="1">
        <v>45358.18677083333</v>
      </c>
      <c r="C6523" t="s">
        <v>3421</v>
      </c>
      <c r="D6523" t="s">
        <v>2955</v>
      </c>
      <c r="E6523" t="s">
        <v>3466</v>
      </c>
      <c r="F6523" t="s">
        <v>3472</v>
      </c>
      <c r="G6523">
        <v>1839.1</v>
      </c>
      <c r="H6523">
        <v>2</v>
      </c>
      <c r="I6523">
        <f t="shared" si="101"/>
        <v>919.55</v>
      </c>
      <c r="J6523">
        <f>(Sales[[#This Row],[Selling Price Per Commodity]]-VLOOKUP(C6523,Products!A:E,4, FALSE))*Sales[[#This Row],[Quantity]]/10</f>
        <v>102.47399999999998</v>
      </c>
      <c r="K6523">
        <f>WEEKDAY(Sales[[#This Row],[Date and Time]],2)</f>
        <v>4</v>
      </c>
    </row>
    <row r="6524" spans="1:11" x14ac:dyDescent="0.3">
      <c r="A6524" t="s">
        <v>9992</v>
      </c>
      <c r="B6524" s="1">
        <v>45588.83320601852</v>
      </c>
      <c r="C6524" t="s">
        <v>3336</v>
      </c>
      <c r="D6524" t="s">
        <v>165</v>
      </c>
      <c r="E6524" t="s">
        <v>3466</v>
      </c>
      <c r="F6524" t="s">
        <v>3472</v>
      </c>
      <c r="G6524">
        <v>1195.33</v>
      </c>
      <c r="H6524">
        <v>4</v>
      </c>
      <c r="I6524">
        <f t="shared" si="101"/>
        <v>298.83249999999998</v>
      </c>
      <c r="J6524">
        <f>(Sales[[#This Row],[Selling Price Per Commodity]]-VLOOKUP(C6524,Products!A:E,4, FALSE))*Sales[[#This Row],[Quantity]]/10</f>
        <v>-268.851</v>
      </c>
      <c r="K6524">
        <f>WEEKDAY(Sales[[#This Row],[Date and Time]],2)</f>
        <v>3</v>
      </c>
    </row>
    <row r="6525" spans="1:11" x14ac:dyDescent="0.3">
      <c r="A6525" t="s">
        <v>9993</v>
      </c>
      <c r="B6525" s="1">
        <v>45466.444733796299</v>
      </c>
      <c r="C6525" t="s">
        <v>3315</v>
      </c>
      <c r="D6525" t="s">
        <v>3023</v>
      </c>
      <c r="E6525" t="s">
        <v>3471</v>
      </c>
      <c r="F6525" t="s">
        <v>3469</v>
      </c>
      <c r="G6525">
        <v>914.21</v>
      </c>
      <c r="H6525">
        <v>10</v>
      </c>
      <c r="I6525">
        <f t="shared" si="101"/>
        <v>91.421000000000006</v>
      </c>
      <c r="J6525">
        <f>(Sales[[#This Row],[Selling Price Per Commodity]]-VLOOKUP(C6525,Products!A:E,4, FALSE))*Sales[[#This Row],[Quantity]]/10</f>
        <v>0.4410000000000025</v>
      </c>
      <c r="K6525">
        <f>WEEKDAY(Sales[[#This Row],[Date and Time]],2)</f>
        <v>7</v>
      </c>
    </row>
    <row r="6526" spans="1:11" x14ac:dyDescent="0.3">
      <c r="A6526" t="s">
        <v>9994</v>
      </c>
      <c r="B6526" s="1">
        <v>45408.410416666666</v>
      </c>
      <c r="C6526" t="s">
        <v>3220</v>
      </c>
      <c r="D6526" t="s">
        <v>392</v>
      </c>
      <c r="E6526" t="s">
        <v>3471</v>
      </c>
      <c r="F6526" t="s">
        <v>3476</v>
      </c>
      <c r="G6526">
        <v>1060.44</v>
      </c>
      <c r="H6526">
        <v>7</v>
      </c>
      <c r="I6526">
        <f t="shared" si="101"/>
        <v>151.49142857142857</v>
      </c>
      <c r="J6526">
        <f>(Sales[[#This Row],[Selling Price Per Commodity]]-VLOOKUP(C6526,Products!A:E,4, FALSE))*Sales[[#This Row],[Quantity]]/10</f>
        <v>86.703000000000003</v>
      </c>
      <c r="K6526">
        <f>WEEKDAY(Sales[[#This Row],[Date and Time]],2)</f>
        <v>5</v>
      </c>
    </row>
    <row r="6527" spans="1:11" x14ac:dyDescent="0.3">
      <c r="A6527" t="s">
        <v>9995</v>
      </c>
      <c r="B6527" s="1">
        <v>45544.329606481479</v>
      </c>
      <c r="C6527" t="s">
        <v>3415</v>
      </c>
      <c r="D6527" t="s">
        <v>576</v>
      </c>
      <c r="E6527" t="s">
        <v>3471</v>
      </c>
      <c r="F6527" t="s">
        <v>3472</v>
      </c>
      <c r="G6527">
        <v>335.18</v>
      </c>
      <c r="H6527">
        <v>5</v>
      </c>
      <c r="I6527">
        <f t="shared" si="101"/>
        <v>67.036000000000001</v>
      </c>
      <c r="J6527">
        <f>(Sales[[#This Row],[Selling Price Per Commodity]]-VLOOKUP(C6527,Products!A:E,4, FALSE))*Sales[[#This Row],[Quantity]]/10</f>
        <v>-21.222000000000001</v>
      </c>
      <c r="K6527">
        <f>WEEKDAY(Sales[[#This Row],[Date and Time]],2)</f>
        <v>1</v>
      </c>
    </row>
    <row r="6528" spans="1:11" x14ac:dyDescent="0.3">
      <c r="A6528" t="s">
        <v>9996</v>
      </c>
      <c r="B6528" s="1">
        <v>45498.448101851849</v>
      </c>
      <c r="C6528" t="s">
        <v>3266</v>
      </c>
      <c r="D6528" t="s">
        <v>3031</v>
      </c>
      <c r="E6528" t="s">
        <v>3466</v>
      </c>
      <c r="F6528" t="s">
        <v>3467</v>
      </c>
      <c r="G6528">
        <v>1941.49</v>
      </c>
      <c r="H6528">
        <v>3</v>
      </c>
      <c r="I6528">
        <f t="shared" si="101"/>
        <v>647.1633333333333</v>
      </c>
      <c r="J6528">
        <f>(Sales[[#This Row],[Selling Price Per Commodity]]-VLOOKUP(C6528,Products!A:E,4, FALSE))*Sales[[#This Row],[Quantity]]/10</f>
        <v>181.42599999999999</v>
      </c>
      <c r="K6528">
        <f>WEEKDAY(Sales[[#This Row],[Date and Time]],2)</f>
        <v>4</v>
      </c>
    </row>
    <row r="6529" spans="1:11" x14ac:dyDescent="0.3">
      <c r="A6529" t="s">
        <v>9997</v>
      </c>
      <c r="B6529" s="1">
        <v>45547.750821759262</v>
      </c>
      <c r="C6529" t="s">
        <v>3234</v>
      </c>
      <c r="D6529" t="s">
        <v>872</v>
      </c>
      <c r="E6529" t="s">
        <v>3464</v>
      </c>
      <c r="F6529" t="s">
        <v>3472</v>
      </c>
      <c r="G6529">
        <v>1902.93</v>
      </c>
      <c r="H6529">
        <v>6</v>
      </c>
      <c r="I6529">
        <f t="shared" si="101"/>
        <v>317.15500000000003</v>
      </c>
      <c r="J6529">
        <f>(Sales[[#This Row],[Selling Price Per Commodity]]-VLOOKUP(C6529,Products!A:E,4, FALSE))*Sales[[#This Row],[Quantity]]/10</f>
        <v>-320.64299999999997</v>
      </c>
      <c r="K6529">
        <f>WEEKDAY(Sales[[#This Row],[Date and Time]],2)</f>
        <v>4</v>
      </c>
    </row>
    <row r="6530" spans="1:11" x14ac:dyDescent="0.3">
      <c r="A6530" t="s">
        <v>9998</v>
      </c>
      <c r="B6530" s="1">
        <v>45568.144247685188</v>
      </c>
      <c r="C6530" t="s">
        <v>3372</v>
      </c>
      <c r="D6530" t="s">
        <v>1581</v>
      </c>
      <c r="E6530" t="s">
        <v>3466</v>
      </c>
      <c r="F6530" t="s">
        <v>3467</v>
      </c>
      <c r="G6530">
        <v>850.56</v>
      </c>
      <c r="H6530">
        <v>8</v>
      </c>
      <c r="I6530">
        <f t="shared" ref="I6530:I6593" si="102" xml:space="preserve"> G6530/H6530</f>
        <v>106.32</v>
      </c>
      <c r="J6530">
        <f>(Sales[[#This Row],[Selling Price Per Commodity]]-VLOOKUP(C6530,Products!A:E,4, FALSE))*Sales[[#This Row],[Quantity]]/10</f>
        <v>-247.24799999999999</v>
      </c>
      <c r="K6530">
        <f>WEEKDAY(Sales[[#This Row],[Date and Time]],2)</f>
        <v>4</v>
      </c>
    </row>
    <row r="6531" spans="1:11" x14ac:dyDescent="0.3">
      <c r="A6531" t="s">
        <v>9999</v>
      </c>
      <c r="B6531" s="1">
        <v>45531.853807870371</v>
      </c>
      <c r="C6531" t="s">
        <v>3308</v>
      </c>
      <c r="D6531" t="s">
        <v>1077</v>
      </c>
      <c r="E6531" t="s">
        <v>3461</v>
      </c>
      <c r="F6531" t="s">
        <v>3469</v>
      </c>
      <c r="G6531">
        <v>272.33</v>
      </c>
      <c r="H6531">
        <v>6</v>
      </c>
      <c r="I6531">
        <f t="shared" si="102"/>
        <v>45.388333333333328</v>
      </c>
      <c r="J6531">
        <f>(Sales[[#This Row],[Selling Price Per Commodity]]-VLOOKUP(C6531,Products!A:E,4, FALSE))*Sales[[#This Row],[Quantity]]/10</f>
        <v>-571.90899999999999</v>
      </c>
      <c r="K6531">
        <f>WEEKDAY(Sales[[#This Row],[Date and Time]],2)</f>
        <v>2</v>
      </c>
    </row>
    <row r="6532" spans="1:11" x14ac:dyDescent="0.3">
      <c r="A6532" t="s">
        <v>10000</v>
      </c>
      <c r="B6532" s="1">
        <v>45393.246331018519</v>
      </c>
      <c r="C6532" t="s">
        <v>3277</v>
      </c>
      <c r="D6532" t="s">
        <v>992</v>
      </c>
      <c r="E6532" t="s">
        <v>3464</v>
      </c>
      <c r="F6532" t="s">
        <v>3467</v>
      </c>
      <c r="G6532">
        <v>184.35</v>
      </c>
      <c r="H6532">
        <v>4</v>
      </c>
      <c r="I6532">
        <f t="shared" si="102"/>
        <v>46.087499999999999</v>
      </c>
      <c r="J6532">
        <f>(Sales[[#This Row],[Selling Price Per Commodity]]-VLOOKUP(C6532,Products!A:E,4, FALSE))*Sales[[#This Row],[Quantity]]/10</f>
        <v>-157.22499999999999</v>
      </c>
      <c r="K6532">
        <f>WEEKDAY(Sales[[#This Row],[Date and Time]],2)</f>
        <v>4</v>
      </c>
    </row>
    <row r="6533" spans="1:11" x14ac:dyDescent="0.3">
      <c r="A6533" t="s">
        <v>10001</v>
      </c>
      <c r="B6533" s="1">
        <v>45571.161122685182</v>
      </c>
      <c r="C6533" t="s">
        <v>3246</v>
      </c>
      <c r="D6533" t="s">
        <v>941</v>
      </c>
      <c r="E6533" t="s">
        <v>3471</v>
      </c>
      <c r="F6533" t="s">
        <v>3469</v>
      </c>
      <c r="G6533">
        <v>1613.85</v>
      </c>
      <c r="H6533">
        <v>9</v>
      </c>
      <c r="I6533">
        <f t="shared" si="102"/>
        <v>179.31666666666666</v>
      </c>
      <c r="J6533">
        <f>(Sales[[#This Row],[Selling Price Per Commodity]]-VLOOKUP(C6533,Products!A:E,4, FALSE))*Sales[[#This Row],[Quantity]]/10</f>
        <v>-399.666</v>
      </c>
      <c r="K6533">
        <f>WEEKDAY(Sales[[#This Row],[Date and Time]],2)</f>
        <v>7</v>
      </c>
    </row>
    <row r="6534" spans="1:11" x14ac:dyDescent="0.3">
      <c r="A6534" t="s">
        <v>10002</v>
      </c>
      <c r="B6534" s="1">
        <v>45612.019259259258</v>
      </c>
      <c r="C6534" t="s">
        <v>3223</v>
      </c>
      <c r="D6534" t="s">
        <v>2931</v>
      </c>
      <c r="E6534" t="s">
        <v>3471</v>
      </c>
      <c r="F6534" t="s">
        <v>3462</v>
      </c>
      <c r="G6534">
        <v>63.6</v>
      </c>
      <c r="H6534">
        <v>9</v>
      </c>
      <c r="I6534">
        <f t="shared" si="102"/>
        <v>7.0666666666666664</v>
      </c>
      <c r="J6534">
        <f>(Sales[[#This Row],[Selling Price Per Commodity]]-VLOOKUP(C6534,Products!A:E,4, FALSE))*Sales[[#This Row],[Quantity]]/10</f>
        <v>-402.31200000000001</v>
      </c>
      <c r="K6534">
        <f>WEEKDAY(Sales[[#This Row],[Date and Time]],2)</f>
        <v>6</v>
      </c>
    </row>
    <row r="6535" spans="1:11" x14ac:dyDescent="0.3">
      <c r="A6535" t="s">
        <v>10003</v>
      </c>
      <c r="B6535" s="1">
        <v>45354.657847222225</v>
      </c>
      <c r="C6535" t="s">
        <v>3376</v>
      </c>
      <c r="D6535" t="s">
        <v>2242</v>
      </c>
      <c r="E6535" t="s">
        <v>3461</v>
      </c>
      <c r="F6535" t="s">
        <v>3467</v>
      </c>
      <c r="G6535">
        <v>1462.62</v>
      </c>
      <c r="H6535">
        <v>7</v>
      </c>
      <c r="I6535">
        <f t="shared" si="102"/>
        <v>208.94571428571427</v>
      </c>
      <c r="J6535">
        <f>(Sales[[#This Row],[Selling Price Per Commodity]]-VLOOKUP(C6535,Products!A:E,4, FALSE))*Sales[[#This Row],[Quantity]]/10</f>
        <v>-114.48800000000001</v>
      </c>
      <c r="K6535">
        <f>WEEKDAY(Sales[[#This Row],[Date and Time]],2)</f>
        <v>7</v>
      </c>
    </row>
    <row r="6536" spans="1:11" x14ac:dyDescent="0.3">
      <c r="A6536" t="s">
        <v>10004</v>
      </c>
      <c r="B6536" s="1">
        <v>45428.992071759261</v>
      </c>
      <c r="C6536" t="s">
        <v>3428</v>
      </c>
      <c r="D6536" t="s">
        <v>134</v>
      </c>
      <c r="E6536" t="s">
        <v>3479</v>
      </c>
      <c r="F6536" t="s">
        <v>3467</v>
      </c>
      <c r="G6536">
        <v>204.62</v>
      </c>
      <c r="H6536">
        <v>6</v>
      </c>
      <c r="I6536">
        <f t="shared" si="102"/>
        <v>34.103333333333332</v>
      </c>
      <c r="J6536">
        <f>(Sales[[#This Row],[Selling Price Per Commodity]]-VLOOKUP(C6536,Products!A:E,4, FALSE))*Sales[[#This Row],[Quantity]]/10</f>
        <v>-424.93</v>
      </c>
      <c r="K6536">
        <f>WEEKDAY(Sales[[#This Row],[Date and Time]],2)</f>
        <v>4</v>
      </c>
    </row>
    <row r="6537" spans="1:11" x14ac:dyDescent="0.3">
      <c r="A6537" t="s">
        <v>10005</v>
      </c>
      <c r="B6537" s="1">
        <v>45551.832048611112</v>
      </c>
      <c r="C6537" t="s">
        <v>3282</v>
      </c>
      <c r="D6537" t="s">
        <v>1244</v>
      </c>
      <c r="E6537" t="s">
        <v>3479</v>
      </c>
      <c r="F6537" t="s">
        <v>3469</v>
      </c>
      <c r="G6537">
        <v>1899.49</v>
      </c>
      <c r="H6537">
        <v>6</v>
      </c>
      <c r="I6537">
        <f t="shared" si="102"/>
        <v>316.58166666666665</v>
      </c>
      <c r="J6537">
        <f>(Sales[[#This Row],[Selling Price Per Commodity]]-VLOOKUP(C6537,Products!A:E,4, FALSE))*Sales[[#This Row],[Quantity]]/10</f>
        <v>-234.40700000000001</v>
      </c>
      <c r="K6537">
        <f>WEEKDAY(Sales[[#This Row],[Date and Time]],2)</f>
        <v>1</v>
      </c>
    </row>
    <row r="6538" spans="1:11" x14ac:dyDescent="0.3">
      <c r="A6538" t="s">
        <v>10006</v>
      </c>
      <c r="B6538" s="1">
        <v>45465.886307870373</v>
      </c>
      <c r="C6538" t="s">
        <v>3350</v>
      </c>
      <c r="D6538" t="s">
        <v>3103</v>
      </c>
      <c r="E6538" t="s">
        <v>3461</v>
      </c>
      <c r="F6538" t="s">
        <v>3476</v>
      </c>
      <c r="G6538">
        <v>1188.02</v>
      </c>
      <c r="H6538">
        <v>3</v>
      </c>
      <c r="I6538">
        <f t="shared" si="102"/>
        <v>396.00666666666666</v>
      </c>
      <c r="J6538">
        <f>(Sales[[#This Row],[Selling Price Per Commodity]]-VLOOKUP(C6538,Products!A:E,4, FALSE))*Sales[[#This Row],[Quantity]]/10</f>
        <v>-164.17000000000002</v>
      </c>
      <c r="K6538">
        <f>WEEKDAY(Sales[[#This Row],[Date and Time]],2)</f>
        <v>6</v>
      </c>
    </row>
    <row r="6539" spans="1:11" x14ac:dyDescent="0.3">
      <c r="A6539" t="s">
        <v>10007</v>
      </c>
      <c r="B6539" s="1">
        <v>45462.802569444444</v>
      </c>
      <c r="C6539" t="s">
        <v>3391</v>
      </c>
      <c r="D6539" t="s">
        <v>2126</v>
      </c>
      <c r="E6539" t="s">
        <v>3464</v>
      </c>
      <c r="F6539" t="s">
        <v>3476</v>
      </c>
      <c r="G6539">
        <v>1099.9100000000001</v>
      </c>
      <c r="H6539">
        <v>6</v>
      </c>
      <c r="I6539">
        <f t="shared" si="102"/>
        <v>183.31833333333336</v>
      </c>
      <c r="J6539">
        <f>(Sales[[#This Row],[Selling Price Per Commodity]]-VLOOKUP(C6539,Products!A:E,4, FALSE))*Sales[[#This Row],[Quantity]]/10</f>
        <v>-114.96099999999998</v>
      </c>
      <c r="K6539">
        <f>WEEKDAY(Sales[[#This Row],[Date and Time]],2)</f>
        <v>3</v>
      </c>
    </row>
    <row r="6540" spans="1:11" x14ac:dyDescent="0.3">
      <c r="A6540" t="s">
        <v>10008</v>
      </c>
      <c r="B6540" s="1">
        <v>45493.350439814814</v>
      </c>
      <c r="C6540" t="s">
        <v>3293</v>
      </c>
      <c r="D6540" t="s">
        <v>2258</v>
      </c>
      <c r="E6540" t="s">
        <v>3479</v>
      </c>
      <c r="F6540" t="s">
        <v>3476</v>
      </c>
      <c r="G6540">
        <v>1791.99</v>
      </c>
      <c r="H6540">
        <v>7</v>
      </c>
      <c r="I6540">
        <f t="shared" si="102"/>
        <v>255.99857142857144</v>
      </c>
      <c r="J6540">
        <f>(Sales[[#This Row],[Selling Price Per Commodity]]-VLOOKUP(C6540,Products!A:E,4, FALSE))*Sales[[#This Row],[Quantity]]/10</f>
        <v>56.705999999999996</v>
      </c>
      <c r="K6540">
        <f>WEEKDAY(Sales[[#This Row],[Date and Time]],2)</f>
        <v>6</v>
      </c>
    </row>
    <row r="6541" spans="1:11" x14ac:dyDescent="0.3">
      <c r="A6541" t="s">
        <v>10009</v>
      </c>
      <c r="B6541" s="1">
        <v>45506.849930555552</v>
      </c>
      <c r="C6541" t="s">
        <v>3319</v>
      </c>
      <c r="D6541" t="s">
        <v>1686</v>
      </c>
      <c r="E6541" t="s">
        <v>3471</v>
      </c>
      <c r="F6541" t="s">
        <v>3469</v>
      </c>
      <c r="G6541">
        <v>920.64</v>
      </c>
      <c r="H6541">
        <v>7</v>
      </c>
      <c r="I6541">
        <f t="shared" si="102"/>
        <v>131.52000000000001</v>
      </c>
      <c r="J6541">
        <f>(Sales[[#This Row],[Selling Price Per Commodity]]-VLOOKUP(C6541,Products!A:E,4, FALSE))*Sales[[#This Row],[Quantity]]/10</f>
        <v>-401.37299999999999</v>
      </c>
      <c r="K6541">
        <f>WEEKDAY(Sales[[#This Row],[Date and Time]],2)</f>
        <v>5</v>
      </c>
    </row>
    <row r="6542" spans="1:11" x14ac:dyDescent="0.3">
      <c r="A6542" t="s">
        <v>10010</v>
      </c>
      <c r="B6542" s="1">
        <v>45391.874143518522</v>
      </c>
      <c r="C6542" t="s">
        <v>3261</v>
      </c>
      <c r="D6542" t="s">
        <v>701</v>
      </c>
      <c r="E6542" t="s">
        <v>3479</v>
      </c>
      <c r="F6542" t="s">
        <v>3467</v>
      </c>
      <c r="G6542">
        <v>1561.03</v>
      </c>
      <c r="H6542">
        <v>7</v>
      </c>
      <c r="I6542">
        <f t="shared" si="102"/>
        <v>223.00428571428571</v>
      </c>
      <c r="J6542">
        <f>(Sales[[#This Row],[Selling Price Per Commodity]]-VLOOKUP(C6542,Products!A:E,4, FALSE))*Sales[[#This Row],[Quantity]]/10</f>
        <v>-509.46399999999994</v>
      </c>
      <c r="K6542">
        <f>WEEKDAY(Sales[[#This Row],[Date and Time]],2)</f>
        <v>2</v>
      </c>
    </row>
    <row r="6543" spans="1:11" x14ac:dyDescent="0.3">
      <c r="A6543" t="s">
        <v>10011</v>
      </c>
      <c r="B6543" s="1">
        <v>45410.925347222219</v>
      </c>
      <c r="C6543" t="s">
        <v>3448</v>
      </c>
      <c r="D6543" t="s">
        <v>2972</v>
      </c>
      <c r="E6543" t="s">
        <v>3471</v>
      </c>
      <c r="F6543" t="s">
        <v>3462</v>
      </c>
      <c r="G6543">
        <v>1695.12</v>
      </c>
      <c r="H6543">
        <v>10</v>
      </c>
      <c r="I6543">
        <f t="shared" si="102"/>
        <v>169.512</v>
      </c>
      <c r="J6543">
        <f>(Sales[[#This Row],[Selling Price Per Commodity]]-VLOOKUP(C6543,Products!A:E,4, FALSE))*Sales[[#This Row],[Quantity]]/10</f>
        <v>-785.99800000000005</v>
      </c>
      <c r="K6543">
        <f>WEEKDAY(Sales[[#This Row],[Date and Time]],2)</f>
        <v>7</v>
      </c>
    </row>
    <row r="6544" spans="1:11" x14ac:dyDescent="0.3">
      <c r="A6544" t="s">
        <v>10012</v>
      </c>
      <c r="B6544" s="1">
        <v>45503.625972222224</v>
      </c>
      <c r="C6544" t="s">
        <v>3406</v>
      </c>
      <c r="D6544" t="s">
        <v>622</v>
      </c>
      <c r="E6544" t="s">
        <v>3479</v>
      </c>
      <c r="F6544" t="s">
        <v>3476</v>
      </c>
      <c r="G6544">
        <v>1133.3699999999999</v>
      </c>
      <c r="H6544">
        <v>3</v>
      </c>
      <c r="I6544">
        <f t="shared" si="102"/>
        <v>377.78999999999996</v>
      </c>
      <c r="J6544">
        <f>(Sales[[#This Row],[Selling Price Per Commodity]]-VLOOKUP(C6544,Products!A:E,4, FALSE))*Sales[[#This Row],[Quantity]]/10</f>
        <v>-62.213999999999999</v>
      </c>
      <c r="K6544">
        <f>WEEKDAY(Sales[[#This Row],[Date and Time]],2)</f>
        <v>2</v>
      </c>
    </row>
    <row r="6545" spans="1:11" x14ac:dyDescent="0.3">
      <c r="A6545" t="s">
        <v>10013</v>
      </c>
      <c r="B6545" s="1">
        <v>45517.906168981484</v>
      </c>
      <c r="C6545" t="s">
        <v>3290</v>
      </c>
      <c r="D6545" t="s">
        <v>1320</v>
      </c>
      <c r="E6545" t="s">
        <v>3479</v>
      </c>
      <c r="F6545" t="s">
        <v>3467</v>
      </c>
      <c r="G6545">
        <v>1621.95</v>
      </c>
      <c r="H6545">
        <v>8</v>
      </c>
      <c r="I6545">
        <f t="shared" si="102"/>
        <v>202.74375000000001</v>
      </c>
      <c r="J6545">
        <f>(Sales[[#This Row],[Selling Price Per Commodity]]-VLOOKUP(C6545,Products!A:E,4, FALSE))*Sales[[#This Row],[Quantity]]/10</f>
        <v>-466.96500000000003</v>
      </c>
      <c r="K6545">
        <f>WEEKDAY(Sales[[#This Row],[Date and Time]],2)</f>
        <v>2</v>
      </c>
    </row>
    <row r="6546" spans="1:11" x14ac:dyDescent="0.3">
      <c r="A6546" t="s">
        <v>10014</v>
      </c>
      <c r="B6546" s="1">
        <v>45408.042500000003</v>
      </c>
      <c r="C6546" t="s">
        <v>3351</v>
      </c>
      <c r="D6546" t="s">
        <v>2089</v>
      </c>
      <c r="E6546" t="s">
        <v>3461</v>
      </c>
      <c r="F6546" t="s">
        <v>3476</v>
      </c>
      <c r="G6546">
        <v>1223.3699999999999</v>
      </c>
      <c r="H6546">
        <v>1</v>
      </c>
      <c r="I6546">
        <f t="shared" si="102"/>
        <v>1223.3699999999999</v>
      </c>
      <c r="J6546">
        <f>(Sales[[#This Row],[Selling Price Per Commodity]]-VLOOKUP(C6546,Products!A:E,4, FALSE))*Sales[[#This Row],[Quantity]]/10</f>
        <v>58.007999999999996</v>
      </c>
      <c r="K6546">
        <f>WEEKDAY(Sales[[#This Row],[Date and Time]],2)</f>
        <v>5</v>
      </c>
    </row>
    <row r="6547" spans="1:11" x14ac:dyDescent="0.3">
      <c r="A6547" t="s">
        <v>10015</v>
      </c>
      <c r="B6547" s="1">
        <v>45377.34716435185</v>
      </c>
      <c r="C6547" t="s">
        <v>3332</v>
      </c>
      <c r="D6547" t="s">
        <v>1303</v>
      </c>
      <c r="E6547" t="s">
        <v>3466</v>
      </c>
      <c r="F6547" t="s">
        <v>3467</v>
      </c>
      <c r="G6547">
        <v>630.63</v>
      </c>
      <c r="H6547">
        <v>8</v>
      </c>
      <c r="I6547">
        <f t="shared" si="102"/>
        <v>78.828749999999999</v>
      </c>
      <c r="J6547">
        <f>(Sales[[#This Row],[Selling Price Per Commodity]]-VLOOKUP(C6547,Products!A:E,4, FALSE))*Sales[[#This Row],[Quantity]]/10</f>
        <v>-215.76900000000001</v>
      </c>
      <c r="K6547">
        <f>WEEKDAY(Sales[[#This Row],[Date and Time]],2)</f>
        <v>2</v>
      </c>
    </row>
    <row r="6548" spans="1:11" x14ac:dyDescent="0.3">
      <c r="A6548" t="s">
        <v>10016</v>
      </c>
      <c r="B6548" s="1">
        <v>45587.007395833331</v>
      </c>
      <c r="C6548" t="s">
        <v>3346</v>
      </c>
      <c r="D6548" t="s">
        <v>1027</v>
      </c>
      <c r="E6548" t="s">
        <v>3461</v>
      </c>
      <c r="F6548" t="s">
        <v>3462</v>
      </c>
      <c r="G6548">
        <v>1016.39</v>
      </c>
      <c r="H6548">
        <v>10</v>
      </c>
      <c r="I6548">
        <f t="shared" si="102"/>
        <v>101.639</v>
      </c>
      <c r="J6548">
        <f>(Sales[[#This Row],[Selling Price Per Commodity]]-VLOOKUP(C6548,Products!A:E,4, FALSE))*Sales[[#This Row],[Quantity]]/10</f>
        <v>-69.521000000000001</v>
      </c>
      <c r="K6548">
        <f>WEEKDAY(Sales[[#This Row],[Date and Time]],2)</f>
        <v>2</v>
      </c>
    </row>
    <row r="6549" spans="1:11" x14ac:dyDescent="0.3">
      <c r="A6549" t="s">
        <v>10017</v>
      </c>
      <c r="B6549" s="1">
        <v>45516.44090277778</v>
      </c>
      <c r="C6549" t="s">
        <v>3267</v>
      </c>
      <c r="D6549" t="s">
        <v>1905</v>
      </c>
      <c r="E6549" t="s">
        <v>3471</v>
      </c>
      <c r="F6549" t="s">
        <v>3462</v>
      </c>
      <c r="G6549">
        <v>1682.3</v>
      </c>
      <c r="H6549">
        <v>5</v>
      </c>
      <c r="I6549">
        <f t="shared" si="102"/>
        <v>336.46</v>
      </c>
      <c r="J6549">
        <f>(Sales[[#This Row],[Selling Price Per Commodity]]-VLOOKUP(C6549,Products!A:E,4, FALSE))*Sales[[#This Row],[Quantity]]/10</f>
        <v>-64.564999999999998</v>
      </c>
      <c r="K6549">
        <f>WEEKDAY(Sales[[#This Row],[Date and Time]],2)</f>
        <v>1</v>
      </c>
    </row>
    <row r="6550" spans="1:11" x14ac:dyDescent="0.3">
      <c r="A6550" t="s">
        <v>10018</v>
      </c>
      <c r="B6550" s="1">
        <v>45364.454618055555</v>
      </c>
      <c r="C6550" t="s">
        <v>3406</v>
      </c>
      <c r="D6550" t="s">
        <v>3207</v>
      </c>
      <c r="E6550" t="s">
        <v>3479</v>
      </c>
      <c r="F6550" t="s">
        <v>3462</v>
      </c>
      <c r="G6550">
        <v>310.18</v>
      </c>
      <c r="H6550">
        <v>1</v>
      </c>
      <c r="I6550">
        <f t="shared" si="102"/>
        <v>310.18</v>
      </c>
      <c r="J6550">
        <f>(Sales[[#This Row],[Selling Price Per Commodity]]-VLOOKUP(C6550,Products!A:E,4, FALSE))*Sales[[#This Row],[Quantity]]/10</f>
        <v>-27.498999999999995</v>
      </c>
      <c r="K6550">
        <f>WEEKDAY(Sales[[#This Row],[Date and Time]],2)</f>
        <v>3</v>
      </c>
    </row>
    <row r="6551" spans="1:11" x14ac:dyDescent="0.3">
      <c r="A6551" t="s">
        <v>10019</v>
      </c>
      <c r="B6551" s="1">
        <v>45330.530798611115</v>
      </c>
      <c r="C6551" t="s">
        <v>3287</v>
      </c>
      <c r="D6551" t="s">
        <v>2620</v>
      </c>
      <c r="E6551" t="s">
        <v>3471</v>
      </c>
      <c r="F6551" t="s">
        <v>3472</v>
      </c>
      <c r="G6551">
        <v>694.18</v>
      </c>
      <c r="H6551">
        <v>7</v>
      </c>
      <c r="I6551">
        <f t="shared" si="102"/>
        <v>99.168571428571425</v>
      </c>
      <c r="J6551">
        <f>(Sales[[#This Row],[Selling Price Per Commodity]]-VLOOKUP(C6551,Products!A:E,4, FALSE))*Sales[[#This Row],[Quantity]]/10</f>
        <v>-561.75800000000004</v>
      </c>
      <c r="K6551">
        <f>WEEKDAY(Sales[[#This Row],[Date and Time]],2)</f>
        <v>4</v>
      </c>
    </row>
    <row r="6552" spans="1:11" x14ac:dyDescent="0.3">
      <c r="A6552" t="s">
        <v>10020</v>
      </c>
      <c r="B6552" s="1">
        <v>45475.017604166664</v>
      </c>
      <c r="C6552" t="s">
        <v>3282</v>
      </c>
      <c r="D6552" t="s">
        <v>1004</v>
      </c>
      <c r="E6552" t="s">
        <v>3479</v>
      </c>
      <c r="F6552" t="s">
        <v>3476</v>
      </c>
      <c r="G6552">
        <v>192.36</v>
      </c>
      <c r="H6552">
        <v>2</v>
      </c>
      <c r="I6552">
        <f t="shared" si="102"/>
        <v>96.18</v>
      </c>
      <c r="J6552">
        <f>(Sales[[#This Row],[Selling Price Per Commodity]]-VLOOKUP(C6552,Products!A:E,4, FALSE))*Sales[[#This Row],[Quantity]]/10</f>
        <v>-122.21599999999998</v>
      </c>
      <c r="K6552">
        <f>WEEKDAY(Sales[[#This Row],[Date and Time]],2)</f>
        <v>2</v>
      </c>
    </row>
    <row r="6553" spans="1:11" x14ac:dyDescent="0.3">
      <c r="A6553" t="s">
        <v>10021</v>
      </c>
      <c r="B6553" s="1">
        <v>45355.272916666669</v>
      </c>
      <c r="C6553" t="s">
        <v>3317</v>
      </c>
      <c r="D6553" t="s">
        <v>1915</v>
      </c>
      <c r="E6553" t="s">
        <v>3479</v>
      </c>
      <c r="F6553" t="s">
        <v>3476</v>
      </c>
      <c r="G6553">
        <v>1854.3</v>
      </c>
      <c r="H6553">
        <v>5</v>
      </c>
      <c r="I6553">
        <f t="shared" si="102"/>
        <v>370.86</v>
      </c>
      <c r="J6553">
        <f>(Sales[[#This Row],[Selling Price Per Commodity]]-VLOOKUP(C6553,Products!A:E,4, FALSE))*Sales[[#This Row],[Quantity]]/10</f>
        <v>21.485000000000014</v>
      </c>
      <c r="K6553">
        <f>WEEKDAY(Sales[[#This Row],[Date and Time]],2)</f>
        <v>1</v>
      </c>
    </row>
    <row r="6554" spans="1:11" x14ac:dyDescent="0.3">
      <c r="A6554" t="s">
        <v>10022</v>
      </c>
      <c r="B6554" s="1">
        <v>45554.644467592596</v>
      </c>
      <c r="C6554" t="s">
        <v>3301</v>
      </c>
      <c r="D6554" t="s">
        <v>2919</v>
      </c>
      <c r="E6554" t="s">
        <v>3466</v>
      </c>
      <c r="F6554" t="s">
        <v>3472</v>
      </c>
      <c r="G6554">
        <v>1699.89</v>
      </c>
      <c r="H6554">
        <v>3</v>
      </c>
      <c r="I6554">
        <f t="shared" si="102"/>
        <v>566.63</v>
      </c>
      <c r="J6554">
        <f>(Sales[[#This Row],[Selling Price Per Commodity]]-VLOOKUP(C6554,Products!A:E,4, FALSE))*Sales[[#This Row],[Quantity]]/10</f>
        <v>19.301999999999992</v>
      </c>
      <c r="K6554">
        <f>WEEKDAY(Sales[[#This Row],[Date and Time]],2)</f>
        <v>4</v>
      </c>
    </row>
    <row r="6555" spans="1:11" x14ac:dyDescent="0.3">
      <c r="A6555" t="s">
        <v>10023</v>
      </c>
      <c r="B6555" s="1">
        <v>45465.143194444441</v>
      </c>
      <c r="C6555" t="s">
        <v>3443</v>
      </c>
      <c r="D6555" t="s">
        <v>313</v>
      </c>
      <c r="E6555" t="s">
        <v>3464</v>
      </c>
      <c r="F6555" t="s">
        <v>3472</v>
      </c>
      <c r="G6555">
        <v>1299.71</v>
      </c>
      <c r="H6555">
        <v>3</v>
      </c>
      <c r="I6555">
        <f t="shared" si="102"/>
        <v>433.23666666666668</v>
      </c>
      <c r="J6555">
        <f>(Sales[[#This Row],[Selling Price Per Commodity]]-VLOOKUP(C6555,Products!A:E,4, FALSE))*Sales[[#This Row],[Quantity]]/10</f>
        <v>-106.22199999999998</v>
      </c>
      <c r="K6555">
        <f>WEEKDAY(Sales[[#This Row],[Date and Time]],2)</f>
        <v>6</v>
      </c>
    </row>
    <row r="6556" spans="1:11" x14ac:dyDescent="0.3">
      <c r="A6556" t="s">
        <v>10024</v>
      </c>
      <c r="B6556" s="1">
        <v>45379.21162037037</v>
      </c>
      <c r="C6556" t="s">
        <v>3348</v>
      </c>
      <c r="D6556" t="s">
        <v>2681</v>
      </c>
      <c r="E6556" t="s">
        <v>3464</v>
      </c>
      <c r="F6556" t="s">
        <v>3467</v>
      </c>
      <c r="G6556">
        <v>298.48</v>
      </c>
      <c r="H6556">
        <v>5</v>
      </c>
      <c r="I6556">
        <f t="shared" si="102"/>
        <v>59.696000000000005</v>
      </c>
      <c r="J6556">
        <f>(Sales[[#This Row],[Selling Price Per Commodity]]-VLOOKUP(C6556,Products!A:E,4, FALSE))*Sales[[#This Row],[Quantity]]/10</f>
        <v>-123.95200000000003</v>
      </c>
      <c r="K6556">
        <f>WEEKDAY(Sales[[#This Row],[Date and Time]],2)</f>
        <v>4</v>
      </c>
    </row>
    <row r="6557" spans="1:11" x14ac:dyDescent="0.3">
      <c r="A6557" t="s">
        <v>10025</v>
      </c>
      <c r="B6557" s="1">
        <v>45371.356122685182</v>
      </c>
      <c r="C6557" t="s">
        <v>3264</v>
      </c>
      <c r="D6557" t="s">
        <v>1695</v>
      </c>
      <c r="E6557" t="s">
        <v>3461</v>
      </c>
      <c r="F6557" t="s">
        <v>3462</v>
      </c>
      <c r="G6557">
        <v>1380.42</v>
      </c>
      <c r="H6557">
        <v>9</v>
      </c>
      <c r="I6557">
        <f t="shared" si="102"/>
        <v>153.38</v>
      </c>
      <c r="J6557">
        <f>(Sales[[#This Row],[Selling Price Per Commodity]]-VLOOKUP(C6557,Products!A:E,4, FALSE))*Sales[[#This Row],[Quantity]]/10</f>
        <v>-86.166000000000011</v>
      </c>
      <c r="K6557">
        <f>WEEKDAY(Sales[[#This Row],[Date and Time]],2)</f>
        <v>3</v>
      </c>
    </row>
    <row r="6558" spans="1:11" x14ac:dyDescent="0.3">
      <c r="A6558" t="s">
        <v>10026</v>
      </c>
      <c r="B6558" s="1">
        <v>45320.742662037039</v>
      </c>
      <c r="C6558" t="s">
        <v>3384</v>
      </c>
      <c r="D6558" t="s">
        <v>142</v>
      </c>
      <c r="E6558" t="s">
        <v>3466</v>
      </c>
      <c r="F6558" t="s">
        <v>3467</v>
      </c>
      <c r="G6558">
        <v>239.46</v>
      </c>
      <c r="H6558">
        <v>4</v>
      </c>
      <c r="I6558">
        <f t="shared" si="102"/>
        <v>59.865000000000002</v>
      </c>
      <c r="J6558">
        <f>(Sales[[#This Row],[Selling Price Per Commodity]]-VLOOKUP(C6558,Products!A:E,4, FALSE))*Sales[[#This Row],[Quantity]]/10</f>
        <v>-253.86999999999998</v>
      </c>
      <c r="K6558">
        <f>WEEKDAY(Sales[[#This Row],[Date and Time]],2)</f>
        <v>1</v>
      </c>
    </row>
    <row r="6559" spans="1:11" x14ac:dyDescent="0.3">
      <c r="A6559" t="s">
        <v>10027</v>
      </c>
      <c r="B6559" s="1">
        <v>45450.69390046296</v>
      </c>
      <c r="C6559" t="s">
        <v>3349</v>
      </c>
      <c r="D6559" t="s">
        <v>815</v>
      </c>
      <c r="E6559" t="s">
        <v>3479</v>
      </c>
      <c r="F6559" t="s">
        <v>3476</v>
      </c>
      <c r="G6559">
        <v>1579.53</v>
      </c>
      <c r="H6559">
        <v>8</v>
      </c>
      <c r="I6559">
        <f t="shared" si="102"/>
        <v>197.44125</v>
      </c>
      <c r="J6559">
        <f>(Sales[[#This Row],[Selling Price Per Commodity]]-VLOOKUP(C6559,Products!A:E,4, FALSE))*Sales[[#This Row],[Quantity]]/10</f>
        <v>-438.87900000000002</v>
      </c>
      <c r="K6559">
        <f>WEEKDAY(Sales[[#This Row],[Date and Time]],2)</f>
        <v>5</v>
      </c>
    </row>
    <row r="6560" spans="1:11" x14ac:dyDescent="0.3">
      <c r="A6560" t="s">
        <v>10028</v>
      </c>
      <c r="B6560" s="1">
        <v>45586.570127314815</v>
      </c>
      <c r="C6560" t="s">
        <v>3301</v>
      </c>
      <c r="D6560" t="s">
        <v>2922</v>
      </c>
      <c r="E6560" t="s">
        <v>3464</v>
      </c>
      <c r="F6560" t="s">
        <v>3469</v>
      </c>
      <c r="G6560">
        <v>1562.16</v>
      </c>
      <c r="H6560">
        <v>2</v>
      </c>
      <c r="I6560">
        <f t="shared" si="102"/>
        <v>781.08</v>
      </c>
      <c r="J6560">
        <f>(Sales[[#This Row],[Selling Price Per Commodity]]-VLOOKUP(C6560,Products!A:E,4, FALSE))*Sales[[#This Row],[Quantity]]/10</f>
        <v>55.758000000000003</v>
      </c>
      <c r="K6560">
        <f>WEEKDAY(Sales[[#This Row],[Date and Time]],2)</f>
        <v>1</v>
      </c>
    </row>
    <row r="6561" spans="1:11" x14ac:dyDescent="0.3">
      <c r="A6561" t="s">
        <v>10029</v>
      </c>
      <c r="B6561" s="1">
        <v>45611.494351851848</v>
      </c>
      <c r="C6561" t="s">
        <v>3237</v>
      </c>
      <c r="D6561" t="s">
        <v>2488</v>
      </c>
      <c r="E6561" t="s">
        <v>3461</v>
      </c>
      <c r="F6561" t="s">
        <v>3476</v>
      </c>
      <c r="G6561">
        <v>901.85</v>
      </c>
      <c r="H6561">
        <v>1</v>
      </c>
      <c r="I6561">
        <f t="shared" si="102"/>
        <v>901.85</v>
      </c>
      <c r="J6561">
        <f>(Sales[[#This Row],[Selling Price Per Commodity]]-VLOOKUP(C6561,Products!A:E,4, FALSE))*Sales[[#This Row],[Quantity]]/10</f>
        <v>42.085000000000001</v>
      </c>
      <c r="K6561">
        <f>WEEKDAY(Sales[[#This Row],[Date and Time]],2)</f>
        <v>5</v>
      </c>
    </row>
    <row r="6562" spans="1:11" x14ac:dyDescent="0.3">
      <c r="A6562" t="s">
        <v>10030</v>
      </c>
      <c r="B6562" s="1">
        <v>45333.84412037037</v>
      </c>
      <c r="C6562" t="s">
        <v>3257</v>
      </c>
      <c r="D6562" t="s">
        <v>2550</v>
      </c>
      <c r="E6562" t="s">
        <v>3479</v>
      </c>
      <c r="F6562" t="s">
        <v>3469</v>
      </c>
      <c r="G6562">
        <v>1257.69</v>
      </c>
      <c r="H6562">
        <v>3</v>
      </c>
      <c r="I6562">
        <f t="shared" si="102"/>
        <v>419.23</v>
      </c>
      <c r="J6562">
        <f>(Sales[[#This Row],[Selling Price Per Commodity]]-VLOOKUP(C6562,Products!A:E,4, FALSE))*Sales[[#This Row],[Quantity]]/10</f>
        <v>39.216000000000008</v>
      </c>
      <c r="K6562">
        <f>WEEKDAY(Sales[[#This Row],[Date and Time]],2)</f>
        <v>7</v>
      </c>
    </row>
    <row r="6563" spans="1:11" x14ac:dyDescent="0.3">
      <c r="A6563" t="s">
        <v>10031</v>
      </c>
      <c r="B6563" s="1">
        <v>45432.872037037036</v>
      </c>
      <c r="C6563" t="s">
        <v>3315</v>
      </c>
      <c r="D6563" t="s">
        <v>2242</v>
      </c>
      <c r="E6563" t="s">
        <v>3466</v>
      </c>
      <c r="F6563" t="s">
        <v>3476</v>
      </c>
      <c r="G6563">
        <v>158.59</v>
      </c>
      <c r="H6563">
        <v>9</v>
      </c>
      <c r="I6563">
        <f t="shared" si="102"/>
        <v>17.621111111111112</v>
      </c>
      <c r="J6563">
        <f>(Sales[[#This Row],[Selling Price Per Commodity]]-VLOOKUP(C6563,Products!A:E,4, FALSE))*Sales[[#This Row],[Quantity]]/10</f>
        <v>-66.022999999999996</v>
      </c>
      <c r="K6563">
        <f>WEEKDAY(Sales[[#This Row],[Date and Time]],2)</f>
        <v>1</v>
      </c>
    </row>
    <row r="6564" spans="1:11" x14ac:dyDescent="0.3">
      <c r="A6564" t="s">
        <v>10032</v>
      </c>
      <c r="B6564" s="1">
        <v>45409.101238425923</v>
      </c>
      <c r="C6564" t="s">
        <v>3440</v>
      </c>
      <c r="D6564" t="s">
        <v>2043</v>
      </c>
      <c r="E6564" t="s">
        <v>3464</v>
      </c>
      <c r="F6564" t="s">
        <v>3472</v>
      </c>
      <c r="G6564">
        <v>33.619999999999997</v>
      </c>
      <c r="H6564">
        <v>6</v>
      </c>
      <c r="I6564">
        <f t="shared" si="102"/>
        <v>5.6033333333333326</v>
      </c>
      <c r="J6564">
        <f>(Sales[[#This Row],[Selling Price Per Commodity]]-VLOOKUP(C6564,Products!A:E,4, FALSE))*Sales[[#This Row],[Quantity]]/10</f>
        <v>-67.138000000000005</v>
      </c>
      <c r="K6564">
        <f>WEEKDAY(Sales[[#This Row],[Date and Time]],2)</f>
        <v>6</v>
      </c>
    </row>
    <row r="6565" spans="1:11" x14ac:dyDescent="0.3">
      <c r="A6565" t="s">
        <v>10033</v>
      </c>
      <c r="B6565" s="1">
        <v>45518.669479166667</v>
      </c>
      <c r="C6565" t="s">
        <v>3323</v>
      </c>
      <c r="D6565" t="s">
        <v>392</v>
      </c>
      <c r="E6565" t="s">
        <v>3466</v>
      </c>
      <c r="F6565" t="s">
        <v>3467</v>
      </c>
      <c r="G6565">
        <v>1259.6300000000001</v>
      </c>
      <c r="H6565">
        <v>2</v>
      </c>
      <c r="I6565">
        <f t="shared" si="102"/>
        <v>629.81500000000005</v>
      </c>
      <c r="J6565">
        <f>(Sales[[#This Row],[Selling Price Per Commodity]]-VLOOKUP(C6565,Products!A:E,4, FALSE))*Sales[[#This Row],[Quantity]]/10</f>
        <v>-62.504999999999995</v>
      </c>
      <c r="K6565">
        <f>WEEKDAY(Sales[[#This Row],[Date and Time]],2)</f>
        <v>3</v>
      </c>
    </row>
    <row r="6566" spans="1:11" x14ac:dyDescent="0.3">
      <c r="A6566" t="s">
        <v>10034</v>
      </c>
      <c r="B6566" s="1">
        <v>45418.094837962963</v>
      </c>
      <c r="C6566" t="s">
        <v>3285</v>
      </c>
      <c r="D6566" t="s">
        <v>74</v>
      </c>
      <c r="E6566" t="s">
        <v>3464</v>
      </c>
      <c r="F6566" t="s">
        <v>3472</v>
      </c>
      <c r="G6566">
        <v>1468.42</v>
      </c>
      <c r="H6566">
        <v>7</v>
      </c>
      <c r="I6566">
        <f t="shared" si="102"/>
        <v>209.77428571428572</v>
      </c>
      <c r="J6566">
        <f>(Sales[[#This Row],[Selling Price Per Commodity]]-VLOOKUP(C6566,Products!A:E,4, FALSE))*Sales[[#This Row],[Quantity]]/10</f>
        <v>77.40900000000002</v>
      </c>
      <c r="K6566">
        <f>WEEKDAY(Sales[[#This Row],[Date and Time]],2)</f>
        <v>1</v>
      </c>
    </row>
    <row r="6567" spans="1:11" x14ac:dyDescent="0.3">
      <c r="A6567" t="s">
        <v>10035</v>
      </c>
      <c r="B6567" s="1">
        <v>45469.998402777775</v>
      </c>
      <c r="C6567" t="s">
        <v>3369</v>
      </c>
      <c r="D6567" t="s">
        <v>256</v>
      </c>
      <c r="E6567" t="s">
        <v>3464</v>
      </c>
      <c r="F6567" t="s">
        <v>3472</v>
      </c>
      <c r="G6567">
        <v>1928.05</v>
      </c>
      <c r="H6567">
        <v>5</v>
      </c>
      <c r="I6567">
        <f t="shared" si="102"/>
        <v>385.61</v>
      </c>
      <c r="J6567">
        <f>(Sales[[#This Row],[Selling Price Per Commodity]]-VLOOKUP(C6567,Products!A:E,4, FALSE))*Sales[[#This Row],[Quantity]]/10</f>
        <v>-15.939999999999998</v>
      </c>
      <c r="K6567">
        <f>WEEKDAY(Sales[[#This Row],[Date and Time]],2)</f>
        <v>3</v>
      </c>
    </row>
    <row r="6568" spans="1:11" x14ac:dyDescent="0.3">
      <c r="A6568" t="s">
        <v>10036</v>
      </c>
      <c r="B6568" s="1">
        <v>45375.174467592595</v>
      </c>
      <c r="C6568" t="s">
        <v>3340</v>
      </c>
      <c r="D6568" t="s">
        <v>1456</v>
      </c>
      <c r="E6568" t="s">
        <v>3464</v>
      </c>
      <c r="F6568" t="s">
        <v>3472</v>
      </c>
      <c r="G6568">
        <v>774.65</v>
      </c>
      <c r="H6568">
        <v>1</v>
      </c>
      <c r="I6568">
        <f t="shared" si="102"/>
        <v>774.65</v>
      </c>
      <c r="J6568">
        <f>(Sales[[#This Row],[Selling Price Per Commodity]]-VLOOKUP(C6568,Products!A:E,4, FALSE))*Sales[[#This Row],[Quantity]]/10</f>
        <v>-5.9749999999999996</v>
      </c>
      <c r="K6568">
        <f>WEEKDAY(Sales[[#This Row],[Date and Time]],2)</f>
        <v>7</v>
      </c>
    </row>
    <row r="6569" spans="1:11" x14ac:dyDescent="0.3">
      <c r="A6569" t="s">
        <v>10037</v>
      </c>
      <c r="B6569" s="1">
        <v>45590.640914351854</v>
      </c>
      <c r="C6569" t="s">
        <v>3438</v>
      </c>
      <c r="D6569" t="s">
        <v>3037</v>
      </c>
      <c r="E6569" t="s">
        <v>3479</v>
      </c>
      <c r="F6569" t="s">
        <v>3476</v>
      </c>
      <c r="G6569">
        <v>1822.6</v>
      </c>
      <c r="H6569">
        <v>1</v>
      </c>
      <c r="I6569">
        <f t="shared" si="102"/>
        <v>1822.6</v>
      </c>
      <c r="J6569">
        <f>(Sales[[#This Row],[Selling Price Per Commodity]]-VLOOKUP(C6569,Products!A:E,4, FALSE))*Sales[[#This Row],[Quantity]]/10</f>
        <v>107.102</v>
      </c>
      <c r="K6569">
        <f>WEEKDAY(Sales[[#This Row],[Date and Time]],2)</f>
        <v>5</v>
      </c>
    </row>
    <row r="6570" spans="1:11" x14ac:dyDescent="0.3">
      <c r="A6570" t="s">
        <v>10038</v>
      </c>
      <c r="B6570" s="1">
        <v>45338.512685185182</v>
      </c>
      <c r="C6570" t="s">
        <v>3402</v>
      </c>
      <c r="D6570" t="s">
        <v>1386</v>
      </c>
      <c r="E6570" t="s">
        <v>3479</v>
      </c>
      <c r="F6570" t="s">
        <v>3476</v>
      </c>
      <c r="G6570">
        <v>1124.0999999999999</v>
      </c>
      <c r="H6570">
        <v>1</v>
      </c>
      <c r="I6570">
        <f t="shared" si="102"/>
        <v>1124.0999999999999</v>
      </c>
      <c r="J6570">
        <f>(Sales[[#This Row],[Selling Price Per Commodity]]-VLOOKUP(C6570,Products!A:E,4, FALSE))*Sales[[#This Row],[Quantity]]/10</f>
        <v>54.245999999999995</v>
      </c>
      <c r="K6570">
        <f>WEEKDAY(Sales[[#This Row],[Date and Time]],2)</f>
        <v>5</v>
      </c>
    </row>
    <row r="6571" spans="1:11" x14ac:dyDescent="0.3">
      <c r="A6571" t="s">
        <v>10039</v>
      </c>
      <c r="B6571" s="1">
        <v>45416.22074074074</v>
      </c>
      <c r="C6571" t="s">
        <v>3351</v>
      </c>
      <c r="D6571" t="s">
        <v>2765</v>
      </c>
      <c r="E6571" t="s">
        <v>3464</v>
      </c>
      <c r="F6571" t="s">
        <v>3467</v>
      </c>
      <c r="G6571">
        <v>1452.55</v>
      </c>
      <c r="H6571">
        <v>3</v>
      </c>
      <c r="I6571">
        <f t="shared" si="102"/>
        <v>484.18333333333334</v>
      </c>
      <c r="J6571">
        <f>(Sales[[#This Row],[Selling Price Per Commodity]]-VLOOKUP(C6571,Products!A:E,4, FALSE))*Sales[[#This Row],[Quantity]]/10</f>
        <v>-47.731999999999985</v>
      </c>
      <c r="K6571">
        <f>WEEKDAY(Sales[[#This Row],[Date and Time]],2)</f>
        <v>6</v>
      </c>
    </row>
    <row r="6572" spans="1:11" x14ac:dyDescent="0.3">
      <c r="A6572" t="s">
        <v>10040</v>
      </c>
      <c r="B6572" s="1">
        <v>45560.133506944447</v>
      </c>
      <c r="C6572" t="s">
        <v>3320</v>
      </c>
      <c r="D6572" t="s">
        <v>1778</v>
      </c>
      <c r="E6572" t="s">
        <v>3466</v>
      </c>
      <c r="F6572" t="s">
        <v>3469</v>
      </c>
      <c r="G6572">
        <v>697.27</v>
      </c>
      <c r="H6572">
        <v>10</v>
      </c>
      <c r="I6572">
        <f t="shared" si="102"/>
        <v>69.727000000000004</v>
      </c>
      <c r="J6572">
        <f>(Sales[[#This Row],[Selling Price Per Commodity]]-VLOOKUP(C6572,Products!A:E,4, FALSE))*Sales[[#This Row],[Quantity]]/10</f>
        <v>-809.01300000000003</v>
      </c>
      <c r="K6572">
        <f>WEEKDAY(Sales[[#This Row],[Date and Time]],2)</f>
        <v>3</v>
      </c>
    </row>
    <row r="6573" spans="1:11" x14ac:dyDescent="0.3">
      <c r="A6573" t="s">
        <v>10041</v>
      </c>
      <c r="B6573" s="1">
        <v>45418.940509259257</v>
      </c>
      <c r="C6573" t="s">
        <v>3303</v>
      </c>
      <c r="D6573" t="s">
        <v>911</v>
      </c>
      <c r="E6573" t="s">
        <v>3464</v>
      </c>
      <c r="F6573" t="s">
        <v>3462</v>
      </c>
      <c r="G6573">
        <v>1854.26</v>
      </c>
      <c r="H6573">
        <v>6</v>
      </c>
      <c r="I6573">
        <f t="shared" si="102"/>
        <v>309.04333333333335</v>
      </c>
      <c r="J6573">
        <f>(Sales[[#This Row],[Selling Price Per Commodity]]-VLOOKUP(C6573,Products!A:E,4, FALSE))*Sales[[#This Row],[Quantity]]/10</f>
        <v>-265.97800000000001</v>
      </c>
      <c r="K6573">
        <f>WEEKDAY(Sales[[#This Row],[Date and Time]],2)</f>
        <v>1</v>
      </c>
    </row>
    <row r="6574" spans="1:11" x14ac:dyDescent="0.3">
      <c r="A6574" t="s">
        <v>10042</v>
      </c>
      <c r="B6574" s="1">
        <v>45333.893090277779</v>
      </c>
      <c r="C6574" t="s">
        <v>3445</v>
      </c>
      <c r="D6574" t="s">
        <v>482</v>
      </c>
      <c r="E6574" t="s">
        <v>3466</v>
      </c>
      <c r="F6574" t="s">
        <v>3472</v>
      </c>
      <c r="G6574">
        <v>21.05</v>
      </c>
      <c r="H6574">
        <v>1</v>
      </c>
      <c r="I6574">
        <f t="shared" si="102"/>
        <v>21.05</v>
      </c>
      <c r="J6574">
        <f>(Sales[[#This Row],[Selling Price Per Commodity]]-VLOOKUP(C6574,Products!A:E,4, FALSE))*Sales[[#This Row],[Quantity]]/10</f>
        <v>-13.370999999999999</v>
      </c>
      <c r="K6574">
        <f>WEEKDAY(Sales[[#This Row],[Date and Time]],2)</f>
        <v>7</v>
      </c>
    </row>
    <row r="6575" spans="1:11" x14ac:dyDescent="0.3">
      <c r="A6575" t="s">
        <v>10043</v>
      </c>
      <c r="B6575" s="1">
        <v>45317.472037037034</v>
      </c>
      <c r="C6575" t="s">
        <v>3319</v>
      </c>
      <c r="D6575" t="s">
        <v>7</v>
      </c>
      <c r="E6575" t="s">
        <v>3461</v>
      </c>
      <c r="F6575" t="s">
        <v>3467</v>
      </c>
      <c r="G6575">
        <v>770.68</v>
      </c>
      <c r="H6575">
        <v>3</v>
      </c>
      <c r="I6575">
        <f t="shared" si="102"/>
        <v>256.89333333333332</v>
      </c>
      <c r="J6575">
        <f>(Sales[[#This Row],[Selling Price Per Commodity]]-VLOOKUP(C6575,Products!A:E,4, FALSE))*Sales[[#This Row],[Quantity]]/10</f>
        <v>-134.405</v>
      </c>
      <c r="K6575">
        <f>WEEKDAY(Sales[[#This Row],[Date and Time]],2)</f>
        <v>5</v>
      </c>
    </row>
    <row r="6576" spans="1:11" x14ac:dyDescent="0.3">
      <c r="A6576" t="s">
        <v>10044</v>
      </c>
      <c r="B6576" s="1">
        <v>45585.189745370371</v>
      </c>
      <c r="C6576" t="s">
        <v>3435</v>
      </c>
      <c r="D6576" t="s">
        <v>2424</v>
      </c>
      <c r="E6576" t="s">
        <v>3479</v>
      </c>
      <c r="F6576" t="s">
        <v>3462</v>
      </c>
      <c r="G6576">
        <v>1131.55</v>
      </c>
      <c r="H6576">
        <v>6</v>
      </c>
      <c r="I6576">
        <f t="shared" si="102"/>
        <v>188.59166666666667</v>
      </c>
      <c r="J6576">
        <f>(Sales[[#This Row],[Selling Price Per Commodity]]-VLOOKUP(C6576,Products!A:E,4, FALSE))*Sales[[#This Row],[Quantity]]/10</f>
        <v>-76.606999999999999</v>
      </c>
      <c r="K6576">
        <f>WEEKDAY(Sales[[#This Row],[Date and Time]],2)</f>
        <v>7</v>
      </c>
    </row>
    <row r="6577" spans="1:11" x14ac:dyDescent="0.3">
      <c r="A6577" t="s">
        <v>10045</v>
      </c>
      <c r="B6577" s="1">
        <v>45430.448900462965</v>
      </c>
      <c r="C6577" t="s">
        <v>3413</v>
      </c>
      <c r="D6577" t="s">
        <v>2925</v>
      </c>
      <c r="E6577" t="s">
        <v>3464</v>
      </c>
      <c r="F6577" t="s">
        <v>3467</v>
      </c>
      <c r="G6577">
        <v>1269.8800000000001</v>
      </c>
      <c r="H6577">
        <v>10</v>
      </c>
      <c r="I6577">
        <f t="shared" si="102"/>
        <v>126.98800000000001</v>
      </c>
      <c r="J6577">
        <f>(Sales[[#This Row],[Selling Price Per Commodity]]-VLOOKUP(C6577,Products!A:E,4, FALSE))*Sales[[#This Row],[Quantity]]/10</f>
        <v>-184.572</v>
      </c>
      <c r="K6577">
        <f>WEEKDAY(Sales[[#This Row],[Date and Time]],2)</f>
        <v>6</v>
      </c>
    </row>
    <row r="6578" spans="1:11" x14ac:dyDescent="0.3">
      <c r="A6578" t="s">
        <v>10046</v>
      </c>
      <c r="B6578" s="1">
        <v>45449.361458333333</v>
      </c>
      <c r="C6578" t="s">
        <v>3377</v>
      </c>
      <c r="D6578" t="s">
        <v>2352</v>
      </c>
      <c r="E6578" t="s">
        <v>3466</v>
      </c>
      <c r="F6578" t="s">
        <v>3462</v>
      </c>
      <c r="G6578">
        <v>1025.5899999999999</v>
      </c>
      <c r="H6578">
        <v>7</v>
      </c>
      <c r="I6578">
        <f t="shared" si="102"/>
        <v>146.51285714285714</v>
      </c>
      <c r="J6578">
        <f>(Sales[[#This Row],[Selling Price Per Commodity]]-VLOOKUP(C6578,Products!A:E,4, FALSE))*Sales[[#This Row],[Quantity]]/10</f>
        <v>-184.01400000000001</v>
      </c>
      <c r="K6578">
        <f>WEEKDAY(Sales[[#This Row],[Date and Time]],2)</f>
        <v>4</v>
      </c>
    </row>
    <row r="6579" spans="1:11" x14ac:dyDescent="0.3">
      <c r="A6579" t="s">
        <v>10047</v>
      </c>
      <c r="B6579" s="1">
        <v>45531.638298611113</v>
      </c>
      <c r="C6579" t="s">
        <v>3217</v>
      </c>
      <c r="D6579" t="s">
        <v>1775</v>
      </c>
      <c r="E6579" t="s">
        <v>3464</v>
      </c>
      <c r="F6579" t="s">
        <v>3469</v>
      </c>
      <c r="G6579">
        <v>524.72</v>
      </c>
      <c r="H6579">
        <v>7</v>
      </c>
      <c r="I6579">
        <f t="shared" si="102"/>
        <v>74.960000000000008</v>
      </c>
      <c r="J6579">
        <f>(Sales[[#This Row],[Selling Price Per Commodity]]-VLOOKUP(C6579,Products!A:E,4, FALSE))*Sales[[#This Row],[Quantity]]/10</f>
        <v>-125.05499999999999</v>
      </c>
      <c r="K6579">
        <f>WEEKDAY(Sales[[#This Row],[Date and Time]],2)</f>
        <v>2</v>
      </c>
    </row>
    <row r="6580" spans="1:11" x14ac:dyDescent="0.3">
      <c r="A6580" t="s">
        <v>10048</v>
      </c>
      <c r="B6580" s="1">
        <v>45590.723981481482</v>
      </c>
      <c r="C6580" t="s">
        <v>3439</v>
      </c>
      <c r="D6580" t="s">
        <v>2949</v>
      </c>
      <c r="E6580" t="s">
        <v>3461</v>
      </c>
      <c r="F6580" t="s">
        <v>3467</v>
      </c>
      <c r="G6580">
        <v>236.34</v>
      </c>
      <c r="H6580">
        <v>6</v>
      </c>
      <c r="I6580">
        <f t="shared" si="102"/>
        <v>39.39</v>
      </c>
      <c r="J6580">
        <f>(Sales[[#This Row],[Selling Price Per Commodity]]-VLOOKUP(C6580,Products!A:E,4, FALSE))*Sales[[#This Row],[Quantity]]/10</f>
        <v>-543.87000000000012</v>
      </c>
      <c r="K6580">
        <f>WEEKDAY(Sales[[#This Row],[Date and Time]],2)</f>
        <v>5</v>
      </c>
    </row>
    <row r="6581" spans="1:11" x14ac:dyDescent="0.3">
      <c r="A6581" t="s">
        <v>10049</v>
      </c>
      <c r="B6581" s="1">
        <v>45586.939849537041</v>
      </c>
      <c r="C6581" t="s">
        <v>3261</v>
      </c>
      <c r="D6581" t="s">
        <v>1497</v>
      </c>
      <c r="E6581" t="s">
        <v>3479</v>
      </c>
      <c r="F6581" t="s">
        <v>3462</v>
      </c>
      <c r="G6581">
        <v>1913.08</v>
      </c>
      <c r="H6581">
        <v>10</v>
      </c>
      <c r="I6581">
        <f t="shared" si="102"/>
        <v>191.30799999999999</v>
      </c>
      <c r="J6581">
        <f>(Sales[[#This Row],[Selling Price Per Commodity]]-VLOOKUP(C6581,Products!A:E,4, FALSE))*Sales[[#This Row],[Quantity]]/10</f>
        <v>-759.50199999999995</v>
      </c>
      <c r="K6581">
        <f>WEEKDAY(Sales[[#This Row],[Date and Time]],2)</f>
        <v>1</v>
      </c>
    </row>
    <row r="6582" spans="1:11" x14ac:dyDescent="0.3">
      <c r="A6582" t="s">
        <v>10050</v>
      </c>
      <c r="B6582" s="1">
        <v>45410.773576388892</v>
      </c>
      <c r="C6582" t="s">
        <v>3373</v>
      </c>
      <c r="D6582" t="s">
        <v>222</v>
      </c>
      <c r="E6582" t="s">
        <v>3464</v>
      </c>
      <c r="F6582" t="s">
        <v>3469</v>
      </c>
      <c r="G6582">
        <v>1565.09</v>
      </c>
      <c r="H6582">
        <v>7</v>
      </c>
      <c r="I6582">
        <f t="shared" si="102"/>
        <v>223.5842857142857</v>
      </c>
      <c r="J6582">
        <f>(Sales[[#This Row],[Selling Price Per Commodity]]-VLOOKUP(C6582,Products!A:E,4, FALSE))*Sales[[#This Row],[Quantity]]/10</f>
        <v>-418.79300000000001</v>
      </c>
      <c r="K6582">
        <f>WEEKDAY(Sales[[#This Row],[Date and Time]],2)</f>
        <v>7</v>
      </c>
    </row>
    <row r="6583" spans="1:11" x14ac:dyDescent="0.3">
      <c r="A6583" t="s">
        <v>10051</v>
      </c>
      <c r="B6583" s="1">
        <v>45547.426261574074</v>
      </c>
      <c r="C6583" t="s">
        <v>3337</v>
      </c>
      <c r="D6583" t="s">
        <v>1071</v>
      </c>
      <c r="E6583" t="s">
        <v>3479</v>
      </c>
      <c r="F6583" t="s">
        <v>3467</v>
      </c>
      <c r="G6583">
        <v>402.87</v>
      </c>
      <c r="H6583">
        <v>5</v>
      </c>
      <c r="I6583">
        <f t="shared" si="102"/>
        <v>80.573999999999998</v>
      </c>
      <c r="J6583">
        <f>(Sales[[#This Row],[Selling Price Per Commodity]]-VLOOKUP(C6583,Products!A:E,4, FALSE))*Sales[[#This Row],[Quantity]]/10</f>
        <v>-409.49800000000005</v>
      </c>
      <c r="K6583">
        <f>WEEKDAY(Sales[[#This Row],[Date and Time]],2)</f>
        <v>4</v>
      </c>
    </row>
    <row r="6584" spans="1:11" x14ac:dyDescent="0.3">
      <c r="A6584" t="s">
        <v>10052</v>
      </c>
      <c r="B6584" s="1">
        <v>45555.816701388889</v>
      </c>
      <c r="C6584" t="s">
        <v>3366</v>
      </c>
      <c r="D6584" t="s">
        <v>2230</v>
      </c>
      <c r="E6584" t="s">
        <v>3466</v>
      </c>
      <c r="F6584" t="s">
        <v>3476</v>
      </c>
      <c r="G6584">
        <v>1483.36</v>
      </c>
      <c r="H6584">
        <v>10</v>
      </c>
      <c r="I6584">
        <f t="shared" si="102"/>
        <v>148.33599999999998</v>
      </c>
      <c r="J6584">
        <f>(Sales[[#This Row],[Selling Price Per Commodity]]-VLOOKUP(C6584,Products!A:E,4, FALSE))*Sales[[#This Row],[Quantity]]/10</f>
        <v>-520.97399999999993</v>
      </c>
      <c r="K6584">
        <f>WEEKDAY(Sales[[#This Row],[Date and Time]],2)</f>
        <v>5</v>
      </c>
    </row>
    <row r="6585" spans="1:11" x14ac:dyDescent="0.3">
      <c r="A6585" t="s">
        <v>10053</v>
      </c>
      <c r="B6585" s="1">
        <v>45492.202037037037</v>
      </c>
      <c r="C6585" t="s">
        <v>3450</v>
      </c>
      <c r="D6585" t="s">
        <v>2364</v>
      </c>
      <c r="E6585" t="s">
        <v>3464</v>
      </c>
      <c r="F6585" t="s">
        <v>3472</v>
      </c>
      <c r="G6585">
        <v>849.61</v>
      </c>
      <c r="H6585">
        <v>6</v>
      </c>
      <c r="I6585">
        <f t="shared" si="102"/>
        <v>141.60166666666666</v>
      </c>
      <c r="J6585">
        <f>(Sales[[#This Row],[Selling Price Per Commodity]]-VLOOKUP(C6585,Products!A:E,4, FALSE))*Sales[[#This Row],[Quantity]]/10</f>
        <v>-367.49899999999997</v>
      </c>
      <c r="K6585">
        <f>WEEKDAY(Sales[[#This Row],[Date and Time]],2)</f>
        <v>5</v>
      </c>
    </row>
    <row r="6586" spans="1:11" x14ac:dyDescent="0.3">
      <c r="A6586" t="s">
        <v>10054</v>
      </c>
      <c r="B6586" s="1">
        <v>45329.868078703701</v>
      </c>
      <c r="C6586" t="s">
        <v>3309</v>
      </c>
      <c r="D6586" t="s">
        <v>2859</v>
      </c>
      <c r="E6586" t="s">
        <v>3466</v>
      </c>
      <c r="F6586" t="s">
        <v>3469</v>
      </c>
      <c r="G6586">
        <v>1063.23</v>
      </c>
      <c r="H6586">
        <v>8</v>
      </c>
      <c r="I6586">
        <f t="shared" si="102"/>
        <v>132.90375</v>
      </c>
      <c r="J6586">
        <f>(Sales[[#This Row],[Selling Price Per Commodity]]-VLOOKUP(C6586,Products!A:E,4, FALSE))*Sales[[#This Row],[Quantity]]/10</f>
        <v>-612.74900000000002</v>
      </c>
      <c r="K6586">
        <f>WEEKDAY(Sales[[#This Row],[Date and Time]],2)</f>
        <v>3</v>
      </c>
    </row>
    <row r="6587" spans="1:11" x14ac:dyDescent="0.3">
      <c r="A6587" t="s">
        <v>10055</v>
      </c>
      <c r="B6587" s="1">
        <v>45510.32644675926</v>
      </c>
      <c r="C6587" t="s">
        <v>3400</v>
      </c>
      <c r="D6587" t="s">
        <v>3008</v>
      </c>
      <c r="E6587" t="s">
        <v>3464</v>
      </c>
      <c r="F6587" t="s">
        <v>3472</v>
      </c>
      <c r="G6587">
        <v>646.5</v>
      </c>
      <c r="H6587">
        <v>2</v>
      </c>
      <c r="I6587">
        <f t="shared" si="102"/>
        <v>323.25</v>
      </c>
      <c r="J6587">
        <f>(Sales[[#This Row],[Selling Price Per Commodity]]-VLOOKUP(C6587,Products!A:E,4, FALSE))*Sales[[#This Row],[Quantity]]/10</f>
        <v>13.063999999999998</v>
      </c>
      <c r="K6587">
        <f>WEEKDAY(Sales[[#This Row],[Date and Time]],2)</f>
        <v>2</v>
      </c>
    </row>
    <row r="6588" spans="1:11" x14ac:dyDescent="0.3">
      <c r="A6588" t="s">
        <v>10056</v>
      </c>
      <c r="B6588" s="1">
        <v>45527.319155092591</v>
      </c>
      <c r="C6588" t="s">
        <v>3290</v>
      </c>
      <c r="D6588" t="s">
        <v>2319</v>
      </c>
      <c r="E6588" t="s">
        <v>3466</v>
      </c>
      <c r="F6588" t="s">
        <v>3462</v>
      </c>
      <c r="G6588">
        <v>381.15</v>
      </c>
      <c r="H6588">
        <v>3</v>
      </c>
      <c r="I6588">
        <f t="shared" si="102"/>
        <v>127.05</v>
      </c>
      <c r="J6588">
        <f>(Sales[[#This Row],[Selling Price Per Commodity]]-VLOOKUP(C6588,Products!A:E,4, FALSE))*Sales[[#This Row],[Quantity]]/10</f>
        <v>-197.82000000000002</v>
      </c>
      <c r="K6588">
        <f>WEEKDAY(Sales[[#This Row],[Date and Time]],2)</f>
        <v>5</v>
      </c>
    </row>
    <row r="6589" spans="1:11" x14ac:dyDescent="0.3">
      <c r="A6589" t="s">
        <v>10057</v>
      </c>
      <c r="B6589" s="1">
        <v>45546.010706018518</v>
      </c>
      <c r="C6589" t="s">
        <v>3371</v>
      </c>
      <c r="D6589" t="s">
        <v>1763</v>
      </c>
      <c r="E6589" t="s">
        <v>3479</v>
      </c>
      <c r="F6589" t="s">
        <v>3469</v>
      </c>
      <c r="G6589">
        <v>192.1</v>
      </c>
      <c r="H6589">
        <v>10</v>
      </c>
      <c r="I6589">
        <f t="shared" si="102"/>
        <v>19.21</v>
      </c>
      <c r="J6589">
        <f>(Sales[[#This Row],[Selling Price Per Commodity]]-VLOOKUP(C6589,Products!A:E,4, FALSE))*Sales[[#This Row],[Quantity]]/10</f>
        <v>-351.31</v>
      </c>
      <c r="K6589">
        <f>WEEKDAY(Sales[[#This Row],[Date and Time]],2)</f>
        <v>3</v>
      </c>
    </row>
    <row r="6590" spans="1:11" x14ac:dyDescent="0.3">
      <c r="A6590" t="s">
        <v>10058</v>
      </c>
      <c r="B6590" s="1">
        <v>45605.716168981482</v>
      </c>
      <c r="C6590" t="s">
        <v>3336</v>
      </c>
      <c r="D6590" t="s">
        <v>555</v>
      </c>
      <c r="E6590" t="s">
        <v>3461</v>
      </c>
      <c r="F6590" t="s">
        <v>3467</v>
      </c>
      <c r="G6590">
        <v>1527.54</v>
      </c>
      <c r="H6590">
        <v>1</v>
      </c>
      <c r="I6590">
        <f t="shared" si="102"/>
        <v>1527.54</v>
      </c>
      <c r="J6590">
        <f>(Sales[[#This Row],[Selling Price Per Commodity]]-VLOOKUP(C6590,Products!A:E,4, FALSE))*Sales[[#This Row],[Quantity]]/10</f>
        <v>55.657999999999994</v>
      </c>
      <c r="K6590">
        <f>WEEKDAY(Sales[[#This Row],[Date and Time]],2)</f>
        <v>6</v>
      </c>
    </row>
    <row r="6591" spans="1:11" x14ac:dyDescent="0.3">
      <c r="A6591" t="s">
        <v>10059</v>
      </c>
      <c r="B6591" s="1">
        <v>45340.326215277775</v>
      </c>
      <c r="C6591" t="s">
        <v>3364</v>
      </c>
      <c r="D6591" t="s">
        <v>875</v>
      </c>
      <c r="E6591" t="s">
        <v>3464</v>
      </c>
      <c r="F6591" t="s">
        <v>3467</v>
      </c>
      <c r="G6591">
        <v>47.81</v>
      </c>
      <c r="H6591">
        <v>4</v>
      </c>
      <c r="I6591">
        <f t="shared" si="102"/>
        <v>11.952500000000001</v>
      </c>
      <c r="J6591">
        <f>(Sales[[#This Row],[Selling Price Per Commodity]]-VLOOKUP(C6591,Products!A:E,4, FALSE))*Sales[[#This Row],[Quantity]]/10</f>
        <v>-303.971</v>
      </c>
      <c r="K6591">
        <f>WEEKDAY(Sales[[#This Row],[Date and Time]],2)</f>
        <v>7</v>
      </c>
    </row>
    <row r="6592" spans="1:11" x14ac:dyDescent="0.3">
      <c r="A6592" t="s">
        <v>10060</v>
      </c>
      <c r="B6592" s="1">
        <v>45296.272488425922</v>
      </c>
      <c r="C6592" t="s">
        <v>3332</v>
      </c>
      <c r="D6592" t="s">
        <v>1062</v>
      </c>
      <c r="E6592" t="s">
        <v>3461</v>
      </c>
      <c r="F6592" t="s">
        <v>3472</v>
      </c>
      <c r="G6592">
        <v>1971.26</v>
      </c>
      <c r="H6592">
        <v>9</v>
      </c>
      <c r="I6592">
        <f t="shared" si="102"/>
        <v>219.0288888888889</v>
      </c>
      <c r="J6592">
        <f>(Sales[[#This Row],[Selling Price Per Commodity]]-VLOOKUP(C6592,Products!A:E,4, FALSE))*Sales[[#This Row],[Quantity]]/10</f>
        <v>-116.56000000000002</v>
      </c>
      <c r="K6592">
        <f>WEEKDAY(Sales[[#This Row],[Date and Time]],2)</f>
        <v>5</v>
      </c>
    </row>
    <row r="6593" spans="1:11" x14ac:dyDescent="0.3">
      <c r="A6593" t="s">
        <v>10061</v>
      </c>
      <c r="B6593" s="1">
        <v>45593.610625000001</v>
      </c>
      <c r="C6593" t="s">
        <v>3281</v>
      </c>
      <c r="D6593" t="s">
        <v>1669</v>
      </c>
      <c r="E6593" t="s">
        <v>3479</v>
      </c>
      <c r="F6593" t="s">
        <v>3472</v>
      </c>
      <c r="G6593">
        <v>1971.51</v>
      </c>
      <c r="H6593">
        <v>9</v>
      </c>
      <c r="I6593">
        <f t="shared" si="102"/>
        <v>219.05666666666667</v>
      </c>
      <c r="J6593">
        <f>(Sales[[#This Row],[Selling Price Per Commodity]]-VLOOKUP(C6593,Products!A:E,4, FALSE))*Sales[[#This Row],[Quantity]]/10</f>
        <v>73.859999999999985</v>
      </c>
      <c r="K6593">
        <f>WEEKDAY(Sales[[#This Row],[Date and Time]],2)</f>
        <v>1</v>
      </c>
    </row>
    <row r="6594" spans="1:11" x14ac:dyDescent="0.3">
      <c r="A6594" t="s">
        <v>10062</v>
      </c>
      <c r="B6594" s="1">
        <v>45429.400254629632</v>
      </c>
      <c r="C6594" t="s">
        <v>3429</v>
      </c>
      <c r="D6594" t="s">
        <v>2248</v>
      </c>
      <c r="E6594" t="s">
        <v>3464</v>
      </c>
      <c r="F6594" t="s">
        <v>3462</v>
      </c>
      <c r="G6594">
        <v>317.56</v>
      </c>
      <c r="H6594">
        <v>6</v>
      </c>
      <c r="I6594">
        <f t="shared" ref="I6594:I6657" si="103" xml:space="preserve"> G6594/H6594</f>
        <v>52.926666666666669</v>
      </c>
      <c r="J6594">
        <f>(Sales[[#This Row],[Selling Price Per Commodity]]-VLOOKUP(C6594,Products!A:E,4, FALSE))*Sales[[#This Row],[Quantity]]/10</f>
        <v>-360.572</v>
      </c>
      <c r="K6594">
        <f>WEEKDAY(Sales[[#This Row],[Date and Time]],2)</f>
        <v>5</v>
      </c>
    </row>
    <row r="6595" spans="1:11" x14ac:dyDescent="0.3">
      <c r="A6595" t="s">
        <v>10063</v>
      </c>
      <c r="B6595" s="1">
        <v>45338.369328703702</v>
      </c>
      <c r="C6595" t="s">
        <v>3429</v>
      </c>
      <c r="D6595" t="s">
        <v>291</v>
      </c>
      <c r="E6595" t="s">
        <v>3461</v>
      </c>
      <c r="F6595" t="s">
        <v>3472</v>
      </c>
      <c r="G6595">
        <v>1272.78</v>
      </c>
      <c r="H6595">
        <v>7</v>
      </c>
      <c r="I6595">
        <f t="shared" si="103"/>
        <v>181.82571428571427</v>
      </c>
      <c r="J6595">
        <f>(Sales[[#This Row],[Selling Price Per Commodity]]-VLOOKUP(C6595,Products!A:E,4, FALSE))*Sales[[#This Row],[Quantity]]/10</f>
        <v>-330.43799999999999</v>
      </c>
      <c r="K6595">
        <f>WEEKDAY(Sales[[#This Row],[Date and Time]],2)</f>
        <v>5</v>
      </c>
    </row>
    <row r="6596" spans="1:11" x14ac:dyDescent="0.3">
      <c r="A6596" t="s">
        <v>10064</v>
      </c>
      <c r="B6596" s="1">
        <v>45519.792650462965</v>
      </c>
      <c r="C6596" t="s">
        <v>3282</v>
      </c>
      <c r="D6596" t="s">
        <v>1584</v>
      </c>
      <c r="E6596" t="s">
        <v>3464</v>
      </c>
      <c r="F6596" t="s">
        <v>3476</v>
      </c>
      <c r="G6596">
        <v>1036.6500000000001</v>
      </c>
      <c r="H6596">
        <v>7</v>
      </c>
      <c r="I6596">
        <f t="shared" si="103"/>
        <v>148.09285714285716</v>
      </c>
      <c r="J6596">
        <f>(Sales[[#This Row],[Selling Price Per Commodity]]-VLOOKUP(C6596,Products!A:E,4, FALSE))*Sales[[#This Row],[Quantity]]/10</f>
        <v>-391.41700000000003</v>
      </c>
      <c r="K6596">
        <f>WEEKDAY(Sales[[#This Row],[Date and Time]],2)</f>
        <v>4</v>
      </c>
    </row>
    <row r="6597" spans="1:11" x14ac:dyDescent="0.3">
      <c r="A6597" t="s">
        <v>10065</v>
      </c>
      <c r="B6597" s="1">
        <v>45565.408194444448</v>
      </c>
      <c r="C6597" t="s">
        <v>3423</v>
      </c>
      <c r="D6597" t="s">
        <v>3023</v>
      </c>
      <c r="E6597" t="s">
        <v>3471</v>
      </c>
      <c r="F6597" t="s">
        <v>3472</v>
      </c>
      <c r="G6597">
        <v>1620.52</v>
      </c>
      <c r="H6597">
        <v>8</v>
      </c>
      <c r="I6597">
        <f t="shared" si="103"/>
        <v>202.565</v>
      </c>
      <c r="J6597">
        <f>(Sales[[#This Row],[Selling Price Per Commodity]]-VLOOKUP(C6597,Products!A:E,4, FALSE))*Sales[[#This Row],[Quantity]]/10</f>
        <v>-148.58800000000002</v>
      </c>
      <c r="K6597">
        <f>WEEKDAY(Sales[[#This Row],[Date and Time]],2)</f>
        <v>1</v>
      </c>
    </row>
    <row r="6598" spans="1:11" x14ac:dyDescent="0.3">
      <c r="A6598" t="s">
        <v>10066</v>
      </c>
      <c r="B6598" s="1">
        <v>45497.492222222223</v>
      </c>
      <c r="C6598" t="s">
        <v>3284</v>
      </c>
      <c r="D6598" t="s">
        <v>3130</v>
      </c>
      <c r="E6598" t="s">
        <v>3464</v>
      </c>
      <c r="F6598" t="s">
        <v>3472</v>
      </c>
      <c r="G6598">
        <v>1819.61</v>
      </c>
      <c r="H6598">
        <v>7</v>
      </c>
      <c r="I6598">
        <f t="shared" si="103"/>
        <v>259.94428571428568</v>
      </c>
      <c r="J6598">
        <f>(Sales[[#This Row],[Selling Price Per Commodity]]-VLOOKUP(C6598,Products!A:E,4, FALSE))*Sales[[#This Row],[Quantity]]/10</f>
        <v>-269.24500000000006</v>
      </c>
      <c r="K6598">
        <f>WEEKDAY(Sales[[#This Row],[Date and Time]],2)</f>
        <v>3</v>
      </c>
    </row>
    <row r="6599" spans="1:11" x14ac:dyDescent="0.3">
      <c r="A6599" t="s">
        <v>10067</v>
      </c>
      <c r="B6599" s="1">
        <v>45515.265625</v>
      </c>
      <c r="C6599" t="s">
        <v>3287</v>
      </c>
      <c r="D6599" t="s">
        <v>154</v>
      </c>
      <c r="E6599" t="s">
        <v>3471</v>
      </c>
      <c r="F6599" t="s">
        <v>3467</v>
      </c>
      <c r="G6599">
        <v>1497.88</v>
      </c>
      <c r="H6599">
        <v>10</v>
      </c>
      <c r="I6599">
        <f t="shared" si="103"/>
        <v>149.78800000000001</v>
      </c>
      <c r="J6599">
        <f>(Sales[[#This Row],[Selling Price Per Commodity]]-VLOOKUP(C6599,Products!A:E,4, FALSE))*Sales[[#This Row],[Quantity]]/10</f>
        <v>-751.89199999999994</v>
      </c>
      <c r="K6599">
        <f>WEEKDAY(Sales[[#This Row],[Date and Time]],2)</f>
        <v>7</v>
      </c>
    </row>
    <row r="6600" spans="1:11" x14ac:dyDescent="0.3">
      <c r="A6600" t="s">
        <v>10068</v>
      </c>
      <c r="B6600" s="1">
        <v>45371.006550925929</v>
      </c>
      <c r="C6600" t="s">
        <v>3300</v>
      </c>
      <c r="D6600" t="s">
        <v>2227</v>
      </c>
      <c r="E6600" t="s">
        <v>3471</v>
      </c>
      <c r="F6600" t="s">
        <v>3469</v>
      </c>
      <c r="G6600">
        <v>45.62</v>
      </c>
      <c r="H6600">
        <v>7</v>
      </c>
      <c r="I6600">
        <f t="shared" si="103"/>
        <v>6.5171428571428569</v>
      </c>
      <c r="J6600">
        <f>(Sales[[#This Row],[Selling Price Per Commodity]]-VLOOKUP(C6600,Products!A:E,4, FALSE))*Sales[[#This Row],[Quantity]]/10</f>
        <v>-528.87299999999993</v>
      </c>
      <c r="K6600">
        <f>WEEKDAY(Sales[[#This Row],[Date and Time]],2)</f>
        <v>3</v>
      </c>
    </row>
    <row r="6601" spans="1:11" x14ac:dyDescent="0.3">
      <c r="A6601" t="s">
        <v>10069</v>
      </c>
      <c r="B6601" s="1">
        <v>45564.381655092591</v>
      </c>
      <c r="C6601" t="s">
        <v>3311</v>
      </c>
      <c r="D6601" t="s">
        <v>953</v>
      </c>
      <c r="E6601" t="s">
        <v>3471</v>
      </c>
      <c r="F6601" t="s">
        <v>3469</v>
      </c>
      <c r="G6601">
        <v>130.5</v>
      </c>
      <c r="H6601">
        <v>3</v>
      </c>
      <c r="I6601">
        <f t="shared" si="103"/>
        <v>43.5</v>
      </c>
      <c r="J6601">
        <f>(Sales[[#This Row],[Selling Price Per Commodity]]-VLOOKUP(C6601,Products!A:E,4, FALSE))*Sales[[#This Row],[Quantity]]/10</f>
        <v>-275.51400000000001</v>
      </c>
      <c r="K6601">
        <f>WEEKDAY(Sales[[#This Row],[Date and Time]],2)</f>
        <v>7</v>
      </c>
    </row>
    <row r="6602" spans="1:11" x14ac:dyDescent="0.3">
      <c r="A6602" t="s">
        <v>10070</v>
      </c>
      <c r="B6602" s="1">
        <v>45456.237523148149</v>
      </c>
      <c r="C6602" t="s">
        <v>3363</v>
      </c>
      <c r="D6602" t="s">
        <v>1683</v>
      </c>
      <c r="E6602" t="s">
        <v>3479</v>
      </c>
      <c r="F6602" t="s">
        <v>3469</v>
      </c>
      <c r="G6602">
        <v>997.1</v>
      </c>
      <c r="H6602">
        <v>9</v>
      </c>
      <c r="I6602">
        <f t="shared" si="103"/>
        <v>110.78888888888889</v>
      </c>
      <c r="J6602">
        <f>(Sales[[#This Row],[Selling Price Per Commodity]]-VLOOKUP(C6602,Products!A:E,4, FALSE))*Sales[[#This Row],[Quantity]]/10</f>
        <v>-511.32699999999994</v>
      </c>
      <c r="K6602">
        <f>WEEKDAY(Sales[[#This Row],[Date and Time]],2)</f>
        <v>4</v>
      </c>
    </row>
    <row r="6603" spans="1:11" x14ac:dyDescent="0.3">
      <c r="A6603" t="s">
        <v>10071</v>
      </c>
      <c r="B6603" s="1">
        <v>45399.022361111114</v>
      </c>
      <c r="C6603" t="s">
        <v>3394</v>
      </c>
      <c r="D6603" t="s">
        <v>1937</v>
      </c>
      <c r="E6603" t="s">
        <v>3479</v>
      </c>
      <c r="F6603" t="s">
        <v>3472</v>
      </c>
      <c r="G6603">
        <v>482.12</v>
      </c>
      <c r="H6603">
        <v>7</v>
      </c>
      <c r="I6603">
        <f t="shared" si="103"/>
        <v>68.874285714285719</v>
      </c>
      <c r="J6603">
        <f>(Sales[[#This Row],[Selling Price Per Commodity]]-VLOOKUP(C6603,Products!A:E,4, FALSE))*Sales[[#This Row],[Quantity]]/10</f>
        <v>-4.2319999999999975</v>
      </c>
      <c r="K6603">
        <f>WEEKDAY(Sales[[#This Row],[Date and Time]],2)</f>
        <v>3</v>
      </c>
    </row>
    <row r="6604" spans="1:11" x14ac:dyDescent="0.3">
      <c r="A6604" t="s">
        <v>10072</v>
      </c>
      <c r="B6604" s="1">
        <v>45528.69253472222</v>
      </c>
      <c r="C6604" t="s">
        <v>3275</v>
      </c>
      <c r="D6604" t="s">
        <v>1204</v>
      </c>
      <c r="E6604" t="s">
        <v>3461</v>
      </c>
      <c r="F6604" t="s">
        <v>3467</v>
      </c>
      <c r="G6604">
        <v>214.88</v>
      </c>
      <c r="H6604">
        <v>2</v>
      </c>
      <c r="I6604">
        <f t="shared" si="103"/>
        <v>107.44</v>
      </c>
      <c r="J6604">
        <f>(Sales[[#This Row],[Selling Price Per Commodity]]-VLOOKUP(C6604,Products!A:E,4, FALSE))*Sales[[#This Row],[Quantity]]/10</f>
        <v>-51.294000000000004</v>
      </c>
      <c r="K6604">
        <f>WEEKDAY(Sales[[#This Row],[Date and Time]],2)</f>
        <v>6</v>
      </c>
    </row>
    <row r="6605" spans="1:11" x14ac:dyDescent="0.3">
      <c r="A6605" t="s">
        <v>10073</v>
      </c>
      <c r="B6605" s="1">
        <v>45461.494328703702</v>
      </c>
      <c r="C6605" t="s">
        <v>3351</v>
      </c>
      <c r="D6605" t="s">
        <v>1149</v>
      </c>
      <c r="E6605" t="s">
        <v>3461</v>
      </c>
      <c r="F6605" t="s">
        <v>3467</v>
      </c>
      <c r="G6605">
        <v>1523.12</v>
      </c>
      <c r="H6605">
        <v>6</v>
      </c>
      <c r="I6605">
        <f t="shared" si="103"/>
        <v>253.85333333333332</v>
      </c>
      <c r="J6605">
        <f>(Sales[[#This Row],[Selling Price Per Commodity]]-VLOOKUP(C6605,Products!A:E,4, FALSE))*Sales[[#This Row],[Quantity]]/10</f>
        <v>-233.66199999999998</v>
      </c>
      <c r="K6605">
        <f>WEEKDAY(Sales[[#This Row],[Date and Time]],2)</f>
        <v>2</v>
      </c>
    </row>
    <row r="6606" spans="1:11" x14ac:dyDescent="0.3">
      <c r="A6606" t="s">
        <v>10074</v>
      </c>
      <c r="B6606" s="1">
        <v>45512.71125</v>
      </c>
      <c r="C6606" t="s">
        <v>3314</v>
      </c>
      <c r="D6606" t="s">
        <v>2043</v>
      </c>
      <c r="E6606" t="s">
        <v>3479</v>
      </c>
      <c r="F6606" t="s">
        <v>3472</v>
      </c>
      <c r="G6606">
        <v>1822.89</v>
      </c>
      <c r="H6606">
        <v>7</v>
      </c>
      <c r="I6606">
        <f t="shared" si="103"/>
        <v>260.41285714285715</v>
      </c>
      <c r="J6606">
        <f>(Sales[[#This Row],[Selling Price Per Commodity]]-VLOOKUP(C6606,Products!A:E,4, FALSE))*Sales[[#This Row],[Quantity]]/10</f>
        <v>-465.58199999999999</v>
      </c>
      <c r="K6606">
        <f>WEEKDAY(Sales[[#This Row],[Date and Time]],2)</f>
        <v>4</v>
      </c>
    </row>
    <row r="6607" spans="1:11" x14ac:dyDescent="0.3">
      <c r="A6607" t="s">
        <v>10075</v>
      </c>
      <c r="B6607" s="1">
        <v>45537.114479166667</v>
      </c>
      <c r="C6607" t="s">
        <v>3250</v>
      </c>
      <c r="D6607" t="s">
        <v>2227</v>
      </c>
      <c r="E6607" t="s">
        <v>3466</v>
      </c>
      <c r="F6607" t="s">
        <v>3467</v>
      </c>
      <c r="G6607">
        <v>784.42</v>
      </c>
      <c r="H6607">
        <v>3</v>
      </c>
      <c r="I6607">
        <f t="shared" si="103"/>
        <v>261.4733333333333</v>
      </c>
      <c r="J6607">
        <f>(Sales[[#This Row],[Selling Price Per Commodity]]-VLOOKUP(C6607,Products!A:E,4, FALSE))*Sales[[#This Row],[Quantity]]/10</f>
        <v>44.100999999999985</v>
      </c>
      <c r="K6607">
        <f>WEEKDAY(Sales[[#This Row],[Date and Time]],2)</f>
        <v>1</v>
      </c>
    </row>
    <row r="6608" spans="1:11" x14ac:dyDescent="0.3">
      <c r="A6608" t="s">
        <v>10076</v>
      </c>
      <c r="B6608" s="1">
        <v>45311.484143518515</v>
      </c>
      <c r="C6608" t="s">
        <v>3287</v>
      </c>
      <c r="D6608" t="s">
        <v>2589</v>
      </c>
      <c r="E6608" t="s">
        <v>3466</v>
      </c>
      <c r="F6608" t="s">
        <v>3476</v>
      </c>
      <c r="G6608">
        <v>63.22</v>
      </c>
      <c r="H6608">
        <v>8</v>
      </c>
      <c r="I6608">
        <f t="shared" si="103"/>
        <v>7.9024999999999999</v>
      </c>
      <c r="J6608">
        <f>(Sales[[#This Row],[Selling Price Per Commodity]]-VLOOKUP(C6608,Products!A:E,4, FALSE))*Sales[[#This Row],[Quantity]]/10</f>
        <v>-715.02199999999993</v>
      </c>
      <c r="K6608">
        <f>WEEKDAY(Sales[[#This Row],[Date and Time]],2)</f>
        <v>6</v>
      </c>
    </row>
    <row r="6609" spans="1:11" x14ac:dyDescent="0.3">
      <c r="A6609" t="s">
        <v>10077</v>
      </c>
      <c r="B6609" s="1">
        <v>45446.252245370371</v>
      </c>
      <c r="C6609" t="s">
        <v>3335</v>
      </c>
      <c r="D6609" t="s">
        <v>3085</v>
      </c>
      <c r="E6609" t="s">
        <v>3479</v>
      </c>
      <c r="F6609" t="s">
        <v>3476</v>
      </c>
      <c r="G6609">
        <v>857.46</v>
      </c>
      <c r="H6609">
        <v>5</v>
      </c>
      <c r="I6609">
        <f t="shared" si="103"/>
        <v>171.49200000000002</v>
      </c>
      <c r="J6609">
        <f>(Sales[[#This Row],[Selling Price Per Commodity]]-VLOOKUP(C6609,Products!A:E,4, FALSE))*Sales[[#This Row],[Quantity]]/10</f>
        <v>-66.054000000000002</v>
      </c>
      <c r="K6609">
        <f>WEEKDAY(Sales[[#This Row],[Date and Time]],2)</f>
        <v>1</v>
      </c>
    </row>
    <row r="6610" spans="1:11" x14ac:dyDescent="0.3">
      <c r="A6610" t="s">
        <v>10078</v>
      </c>
      <c r="B6610" s="1">
        <v>45589.473252314812</v>
      </c>
      <c r="C6610" t="s">
        <v>3290</v>
      </c>
      <c r="D6610" t="s">
        <v>404</v>
      </c>
      <c r="E6610" t="s">
        <v>3479</v>
      </c>
      <c r="F6610" t="s">
        <v>3472</v>
      </c>
      <c r="G6610">
        <v>154.47999999999999</v>
      </c>
      <c r="H6610">
        <v>7</v>
      </c>
      <c r="I6610">
        <f t="shared" si="103"/>
        <v>22.068571428571428</v>
      </c>
      <c r="J6610">
        <f>(Sales[[#This Row],[Selling Price Per Commodity]]-VLOOKUP(C6610,Products!A:E,4, FALSE))*Sales[[#This Row],[Quantity]]/10</f>
        <v>-535.06700000000001</v>
      </c>
      <c r="K6610">
        <f>WEEKDAY(Sales[[#This Row],[Date and Time]],2)</f>
        <v>4</v>
      </c>
    </row>
    <row r="6611" spans="1:11" x14ac:dyDescent="0.3">
      <c r="A6611" t="s">
        <v>10079</v>
      </c>
      <c r="B6611" s="1">
        <v>45335.486030092594</v>
      </c>
      <c r="C6611" t="s">
        <v>3453</v>
      </c>
      <c r="D6611" t="s">
        <v>689</v>
      </c>
      <c r="E6611" t="s">
        <v>3471</v>
      </c>
      <c r="F6611" t="s">
        <v>3467</v>
      </c>
      <c r="G6611">
        <v>792.73</v>
      </c>
      <c r="H6611">
        <v>10</v>
      </c>
      <c r="I6611">
        <f t="shared" si="103"/>
        <v>79.272999999999996</v>
      </c>
      <c r="J6611">
        <f>(Sales[[#This Row],[Selling Price Per Commodity]]-VLOOKUP(C6611,Products!A:E,4, FALSE))*Sales[[#This Row],[Quantity]]/10</f>
        <v>-526.79700000000003</v>
      </c>
      <c r="K6611">
        <f>WEEKDAY(Sales[[#This Row],[Date and Time]],2)</f>
        <v>2</v>
      </c>
    </row>
    <row r="6612" spans="1:11" x14ac:dyDescent="0.3">
      <c r="A6612" t="s">
        <v>10080</v>
      </c>
      <c r="B6612" s="1">
        <v>45456.217986111114</v>
      </c>
      <c r="C6612" t="s">
        <v>3255</v>
      </c>
      <c r="D6612" t="s">
        <v>646</v>
      </c>
      <c r="E6612" t="s">
        <v>3464</v>
      </c>
      <c r="F6612" t="s">
        <v>3472</v>
      </c>
      <c r="G6612">
        <v>302.87</v>
      </c>
      <c r="H6612">
        <v>4</v>
      </c>
      <c r="I6612">
        <f t="shared" si="103"/>
        <v>75.717500000000001</v>
      </c>
      <c r="J6612">
        <f>(Sales[[#This Row],[Selling Price Per Commodity]]-VLOOKUP(C6612,Products!A:E,4, FALSE))*Sales[[#This Row],[Quantity]]/10</f>
        <v>-359.10500000000002</v>
      </c>
      <c r="K6612">
        <f>WEEKDAY(Sales[[#This Row],[Date and Time]],2)</f>
        <v>4</v>
      </c>
    </row>
    <row r="6613" spans="1:11" x14ac:dyDescent="0.3">
      <c r="A6613" t="s">
        <v>10081</v>
      </c>
      <c r="B6613" s="1">
        <v>45323.604166666664</v>
      </c>
      <c r="C6613" t="s">
        <v>3397</v>
      </c>
      <c r="D6613" t="s">
        <v>622</v>
      </c>
      <c r="E6613" t="s">
        <v>3461</v>
      </c>
      <c r="F6613" t="s">
        <v>3462</v>
      </c>
      <c r="G6613">
        <v>1019.06</v>
      </c>
      <c r="H6613">
        <v>10</v>
      </c>
      <c r="I6613">
        <f t="shared" si="103"/>
        <v>101.90599999999999</v>
      </c>
      <c r="J6613">
        <f>(Sales[[#This Row],[Selling Price Per Commodity]]-VLOOKUP(C6613,Products!A:E,4, FALSE))*Sales[[#This Row],[Quantity]]/10</f>
        <v>-267.82400000000001</v>
      </c>
      <c r="K6613">
        <f>WEEKDAY(Sales[[#This Row],[Date and Time]],2)</f>
        <v>4</v>
      </c>
    </row>
    <row r="6614" spans="1:11" x14ac:dyDescent="0.3">
      <c r="A6614" t="s">
        <v>10082</v>
      </c>
      <c r="B6614" s="1">
        <v>45586.412731481483</v>
      </c>
      <c r="C6614" t="s">
        <v>3356</v>
      </c>
      <c r="D6614" t="s">
        <v>3161</v>
      </c>
      <c r="E6614" t="s">
        <v>3479</v>
      </c>
      <c r="F6614" t="s">
        <v>3469</v>
      </c>
      <c r="G6614">
        <v>1996.05</v>
      </c>
      <c r="H6614">
        <v>5</v>
      </c>
      <c r="I6614">
        <f t="shared" si="103"/>
        <v>399.21</v>
      </c>
      <c r="J6614">
        <f>(Sales[[#This Row],[Selling Price Per Commodity]]-VLOOKUP(C6614,Products!A:E,4, FALSE))*Sales[[#This Row],[Quantity]]/10</f>
        <v>44.5</v>
      </c>
      <c r="K6614">
        <f>WEEKDAY(Sales[[#This Row],[Date and Time]],2)</f>
        <v>1</v>
      </c>
    </row>
    <row r="6615" spans="1:11" x14ac:dyDescent="0.3">
      <c r="A6615" t="s">
        <v>10083</v>
      </c>
      <c r="B6615" s="1">
        <v>45319.69127314815</v>
      </c>
      <c r="C6615" t="s">
        <v>3373</v>
      </c>
      <c r="D6615" t="s">
        <v>2922</v>
      </c>
      <c r="E6615" t="s">
        <v>3466</v>
      </c>
      <c r="F6615" t="s">
        <v>3469</v>
      </c>
      <c r="G6615">
        <v>1115.27</v>
      </c>
      <c r="H6615">
        <v>8</v>
      </c>
      <c r="I6615">
        <f t="shared" si="103"/>
        <v>139.40875</v>
      </c>
      <c r="J6615">
        <f>(Sales[[#This Row],[Selling Price Per Commodity]]-VLOOKUP(C6615,Products!A:E,4, FALSE))*Sales[[#This Row],[Quantity]]/10</f>
        <v>-545.96100000000001</v>
      </c>
      <c r="K6615">
        <f>WEEKDAY(Sales[[#This Row],[Date and Time]],2)</f>
        <v>7</v>
      </c>
    </row>
    <row r="6616" spans="1:11" x14ac:dyDescent="0.3">
      <c r="A6616" t="s">
        <v>10084</v>
      </c>
      <c r="B6616" s="1">
        <v>45406.324131944442</v>
      </c>
      <c r="C6616" t="s">
        <v>3378</v>
      </c>
      <c r="D6616" t="s">
        <v>2922</v>
      </c>
      <c r="E6616" t="s">
        <v>3479</v>
      </c>
      <c r="F6616" t="s">
        <v>3462</v>
      </c>
      <c r="G6616">
        <v>1437.66</v>
      </c>
      <c r="H6616">
        <v>2</v>
      </c>
      <c r="I6616">
        <f t="shared" si="103"/>
        <v>718.83</v>
      </c>
      <c r="J6616">
        <f>(Sales[[#This Row],[Selling Price Per Commodity]]-VLOOKUP(C6616,Products!A:E,4, FALSE))*Sales[[#This Row],[Quantity]]/10</f>
        <v>72.116000000000014</v>
      </c>
      <c r="K6616">
        <f>WEEKDAY(Sales[[#This Row],[Date and Time]],2)</f>
        <v>3</v>
      </c>
    </row>
    <row r="6617" spans="1:11" x14ac:dyDescent="0.3">
      <c r="A6617" t="s">
        <v>10085</v>
      </c>
      <c r="B6617" s="1">
        <v>45549.081631944442</v>
      </c>
      <c r="C6617" t="s">
        <v>3451</v>
      </c>
      <c r="D6617" t="s">
        <v>869</v>
      </c>
      <c r="E6617" t="s">
        <v>3479</v>
      </c>
      <c r="F6617" t="s">
        <v>3469</v>
      </c>
      <c r="G6617">
        <v>299.18</v>
      </c>
      <c r="H6617">
        <v>1</v>
      </c>
      <c r="I6617">
        <f t="shared" si="103"/>
        <v>299.18</v>
      </c>
      <c r="J6617">
        <f>(Sales[[#This Row],[Selling Price Per Commodity]]-VLOOKUP(C6617,Products!A:E,4, FALSE))*Sales[[#This Row],[Quantity]]/10</f>
        <v>-26.681000000000001</v>
      </c>
      <c r="K6617">
        <f>WEEKDAY(Sales[[#This Row],[Date and Time]],2)</f>
        <v>6</v>
      </c>
    </row>
    <row r="6618" spans="1:11" x14ac:dyDescent="0.3">
      <c r="A6618" t="s">
        <v>10086</v>
      </c>
      <c r="B6618" s="1">
        <v>45520.363865740743</v>
      </c>
      <c r="C6618" t="s">
        <v>3399</v>
      </c>
      <c r="D6618" t="s">
        <v>761</v>
      </c>
      <c r="E6618" t="s">
        <v>3461</v>
      </c>
      <c r="F6618" t="s">
        <v>3462</v>
      </c>
      <c r="G6618">
        <v>657.58</v>
      </c>
      <c r="H6618">
        <v>1</v>
      </c>
      <c r="I6618">
        <f t="shared" si="103"/>
        <v>657.58</v>
      </c>
      <c r="J6618">
        <f>(Sales[[#This Row],[Selling Price Per Commodity]]-VLOOKUP(C6618,Products!A:E,4, FALSE))*Sales[[#This Row],[Quantity]]/10</f>
        <v>-2.9639999999999986</v>
      </c>
      <c r="K6618">
        <f>WEEKDAY(Sales[[#This Row],[Date and Time]],2)</f>
        <v>5</v>
      </c>
    </row>
    <row r="6619" spans="1:11" x14ac:dyDescent="0.3">
      <c r="A6619" t="s">
        <v>10087</v>
      </c>
      <c r="B6619" s="1">
        <v>45355.568460648145</v>
      </c>
      <c r="C6619" t="s">
        <v>3290</v>
      </c>
      <c r="D6619" t="s">
        <v>520</v>
      </c>
      <c r="E6619" t="s">
        <v>3464</v>
      </c>
      <c r="F6619" t="s">
        <v>3469</v>
      </c>
      <c r="G6619">
        <v>460.44</v>
      </c>
      <c r="H6619">
        <v>10</v>
      </c>
      <c r="I6619">
        <f t="shared" si="103"/>
        <v>46.043999999999997</v>
      </c>
      <c r="J6619">
        <f>(Sales[[#This Row],[Selling Price Per Commodity]]-VLOOKUP(C6619,Products!A:E,4, FALSE))*Sales[[#This Row],[Quantity]]/10</f>
        <v>-740.40600000000006</v>
      </c>
      <c r="K6619">
        <f>WEEKDAY(Sales[[#This Row],[Date and Time]],2)</f>
        <v>1</v>
      </c>
    </row>
    <row r="6620" spans="1:11" x14ac:dyDescent="0.3">
      <c r="A6620" t="s">
        <v>10088</v>
      </c>
      <c r="B6620" s="1">
        <v>45348.651782407411</v>
      </c>
      <c r="C6620" t="s">
        <v>3373</v>
      </c>
      <c r="D6620" t="s">
        <v>960</v>
      </c>
      <c r="E6620" t="s">
        <v>3466</v>
      </c>
      <c r="F6620" t="s">
        <v>3462</v>
      </c>
      <c r="G6620">
        <v>1059.55</v>
      </c>
      <c r="H6620">
        <v>10</v>
      </c>
      <c r="I6620">
        <f t="shared" si="103"/>
        <v>105.955</v>
      </c>
      <c r="J6620">
        <f>(Sales[[#This Row],[Selling Price Per Commodity]]-VLOOKUP(C6620,Products!A:E,4, FALSE))*Sales[[#This Row],[Quantity]]/10</f>
        <v>-715.90499999999997</v>
      </c>
      <c r="K6620">
        <f>WEEKDAY(Sales[[#This Row],[Date and Time]],2)</f>
        <v>1</v>
      </c>
    </row>
    <row r="6621" spans="1:11" x14ac:dyDescent="0.3">
      <c r="A6621" t="s">
        <v>10089</v>
      </c>
      <c r="B6621" s="1">
        <v>45476.155451388891</v>
      </c>
      <c r="C6621" t="s">
        <v>3234</v>
      </c>
      <c r="D6621" t="s">
        <v>2221</v>
      </c>
      <c r="E6621" t="s">
        <v>3471</v>
      </c>
      <c r="F6621" t="s">
        <v>3462</v>
      </c>
      <c r="G6621">
        <v>342.21</v>
      </c>
      <c r="H6621">
        <v>1</v>
      </c>
      <c r="I6621">
        <f t="shared" si="103"/>
        <v>342.21</v>
      </c>
      <c r="J6621">
        <f>(Sales[[#This Row],[Selling Price Per Commodity]]-VLOOKUP(C6621,Products!A:E,4, FALSE))*Sales[[#This Row],[Quantity]]/10</f>
        <v>-50.934999999999995</v>
      </c>
      <c r="K6621">
        <f>WEEKDAY(Sales[[#This Row],[Date and Time]],2)</f>
        <v>3</v>
      </c>
    </row>
    <row r="6622" spans="1:11" x14ac:dyDescent="0.3">
      <c r="A6622" t="s">
        <v>10090</v>
      </c>
      <c r="B6622" s="1">
        <v>45578.073553240742</v>
      </c>
      <c r="C6622" t="s">
        <v>3253</v>
      </c>
      <c r="D6622" t="s">
        <v>1992</v>
      </c>
      <c r="E6622" t="s">
        <v>3466</v>
      </c>
      <c r="F6622" t="s">
        <v>3476</v>
      </c>
      <c r="G6622">
        <v>42.45</v>
      </c>
      <c r="H6622">
        <v>3</v>
      </c>
      <c r="I6622">
        <f t="shared" si="103"/>
        <v>14.15</v>
      </c>
      <c r="J6622">
        <f>(Sales[[#This Row],[Selling Price Per Commodity]]-VLOOKUP(C6622,Products!A:E,4, FALSE))*Sales[[#This Row],[Quantity]]/10</f>
        <v>-6.0480000000000009</v>
      </c>
      <c r="K6622">
        <f>WEEKDAY(Sales[[#This Row],[Date and Time]],2)</f>
        <v>7</v>
      </c>
    </row>
    <row r="6623" spans="1:11" x14ac:dyDescent="0.3">
      <c r="A6623" t="s">
        <v>10091</v>
      </c>
      <c r="B6623" s="1">
        <v>45584.209166666667</v>
      </c>
      <c r="C6623" t="s">
        <v>3329</v>
      </c>
      <c r="D6623" t="s">
        <v>609</v>
      </c>
      <c r="E6623" t="s">
        <v>3466</v>
      </c>
      <c r="F6623" t="s">
        <v>3469</v>
      </c>
      <c r="G6623">
        <v>1260.93</v>
      </c>
      <c r="H6623">
        <v>2</v>
      </c>
      <c r="I6623">
        <f t="shared" si="103"/>
        <v>630.46500000000003</v>
      </c>
      <c r="J6623">
        <f>(Sales[[#This Row],[Selling Price Per Commodity]]-VLOOKUP(C6623,Products!A:E,4, FALSE))*Sales[[#This Row],[Quantity]]/10</f>
        <v>6.7090000000000147</v>
      </c>
      <c r="K6623">
        <f>WEEKDAY(Sales[[#This Row],[Date and Time]],2)</f>
        <v>6</v>
      </c>
    </row>
    <row r="6624" spans="1:11" x14ac:dyDescent="0.3">
      <c r="A6624" t="s">
        <v>10092</v>
      </c>
      <c r="B6624" s="1">
        <v>45415.026273148149</v>
      </c>
      <c r="C6624" t="s">
        <v>3300</v>
      </c>
      <c r="D6624" t="s">
        <v>351</v>
      </c>
      <c r="E6624" t="s">
        <v>3479</v>
      </c>
      <c r="F6624" t="s">
        <v>3462</v>
      </c>
      <c r="G6624">
        <v>1255.1099999999999</v>
      </c>
      <c r="H6624">
        <v>1</v>
      </c>
      <c r="I6624">
        <f t="shared" si="103"/>
        <v>1255.1099999999999</v>
      </c>
      <c r="J6624">
        <f>(Sales[[#This Row],[Selling Price Per Commodity]]-VLOOKUP(C6624,Products!A:E,4, FALSE))*Sales[[#This Row],[Quantity]]/10</f>
        <v>49.305999999999997</v>
      </c>
      <c r="K6624">
        <f>WEEKDAY(Sales[[#This Row],[Date and Time]],2)</f>
        <v>5</v>
      </c>
    </row>
    <row r="6625" spans="1:11" x14ac:dyDescent="0.3">
      <c r="A6625" t="s">
        <v>10093</v>
      </c>
      <c r="B6625" s="1">
        <v>45591.091157407405</v>
      </c>
      <c r="C6625" t="s">
        <v>3433</v>
      </c>
      <c r="D6625" t="s">
        <v>805</v>
      </c>
      <c r="E6625" t="s">
        <v>3479</v>
      </c>
      <c r="F6625" t="s">
        <v>3467</v>
      </c>
      <c r="G6625">
        <v>1121.99</v>
      </c>
      <c r="H6625">
        <v>6</v>
      </c>
      <c r="I6625">
        <f t="shared" si="103"/>
        <v>186.99833333333333</v>
      </c>
      <c r="J6625">
        <f>(Sales[[#This Row],[Selling Price Per Commodity]]-VLOOKUP(C6625,Products!A:E,4, FALSE))*Sales[[#This Row],[Quantity]]/10</f>
        <v>-159.12100000000001</v>
      </c>
      <c r="K6625">
        <f>WEEKDAY(Sales[[#This Row],[Date and Time]],2)</f>
        <v>6</v>
      </c>
    </row>
    <row r="6626" spans="1:11" x14ac:dyDescent="0.3">
      <c r="A6626" t="s">
        <v>10094</v>
      </c>
      <c r="B6626" s="1">
        <v>45536.932743055557</v>
      </c>
      <c r="C6626" t="s">
        <v>3316</v>
      </c>
      <c r="D6626" t="s">
        <v>2361</v>
      </c>
      <c r="E6626" t="s">
        <v>3471</v>
      </c>
      <c r="F6626" t="s">
        <v>3469</v>
      </c>
      <c r="G6626">
        <v>784.79</v>
      </c>
      <c r="H6626">
        <v>4</v>
      </c>
      <c r="I6626">
        <f t="shared" si="103"/>
        <v>196.19749999999999</v>
      </c>
      <c r="J6626">
        <f>(Sales[[#This Row],[Selling Price Per Commodity]]-VLOOKUP(C6626,Products!A:E,4, FALSE))*Sales[[#This Row],[Quantity]]/10</f>
        <v>-311.209</v>
      </c>
      <c r="K6626">
        <f>WEEKDAY(Sales[[#This Row],[Date and Time]],2)</f>
        <v>7</v>
      </c>
    </row>
    <row r="6627" spans="1:11" x14ac:dyDescent="0.3">
      <c r="A6627" t="s">
        <v>10095</v>
      </c>
      <c r="B6627" s="1">
        <v>45510.928506944445</v>
      </c>
      <c r="C6627" t="s">
        <v>3421</v>
      </c>
      <c r="D6627" t="s">
        <v>1915</v>
      </c>
      <c r="E6627" t="s">
        <v>3471</v>
      </c>
      <c r="F6627" t="s">
        <v>3472</v>
      </c>
      <c r="G6627">
        <v>1644.78</v>
      </c>
      <c r="H6627">
        <v>5</v>
      </c>
      <c r="I6627">
        <f t="shared" si="103"/>
        <v>328.95600000000002</v>
      </c>
      <c r="J6627">
        <f>(Sales[[#This Row],[Selling Price Per Commodity]]-VLOOKUP(C6627,Products!A:E,4, FALSE))*Sales[[#This Row],[Quantity]]/10</f>
        <v>-39.111999999999995</v>
      </c>
      <c r="K6627">
        <f>WEEKDAY(Sales[[#This Row],[Date and Time]],2)</f>
        <v>2</v>
      </c>
    </row>
    <row r="6628" spans="1:11" x14ac:dyDescent="0.3">
      <c r="A6628" t="s">
        <v>10096</v>
      </c>
      <c r="B6628" s="1">
        <v>45321.303240740737</v>
      </c>
      <c r="C6628" t="s">
        <v>3239</v>
      </c>
      <c r="D6628" t="s">
        <v>1972</v>
      </c>
      <c r="E6628" t="s">
        <v>3466</v>
      </c>
      <c r="F6628" t="s">
        <v>3472</v>
      </c>
      <c r="G6628">
        <v>1461.42</v>
      </c>
      <c r="H6628">
        <v>4</v>
      </c>
      <c r="I6628">
        <f t="shared" si="103"/>
        <v>365.35500000000002</v>
      </c>
      <c r="J6628">
        <f>(Sales[[#This Row],[Selling Price Per Commodity]]-VLOOKUP(C6628,Products!A:E,4, FALSE))*Sales[[#This Row],[Quantity]]/10</f>
        <v>-29.257999999999992</v>
      </c>
      <c r="K6628">
        <f>WEEKDAY(Sales[[#This Row],[Date and Time]],2)</f>
        <v>2</v>
      </c>
    </row>
    <row r="6629" spans="1:11" x14ac:dyDescent="0.3">
      <c r="A6629" t="s">
        <v>10097</v>
      </c>
      <c r="B6629" s="1">
        <v>45330.617673611108</v>
      </c>
      <c r="C6629" t="s">
        <v>3407</v>
      </c>
      <c r="D6629" t="s">
        <v>2352</v>
      </c>
      <c r="E6629" t="s">
        <v>3461</v>
      </c>
      <c r="F6629" t="s">
        <v>3472</v>
      </c>
      <c r="G6629">
        <v>899.31</v>
      </c>
      <c r="H6629">
        <v>2</v>
      </c>
      <c r="I6629">
        <f t="shared" si="103"/>
        <v>449.65499999999997</v>
      </c>
      <c r="J6629">
        <f>(Sales[[#This Row],[Selling Price Per Commodity]]-VLOOKUP(C6629,Products!A:E,4, FALSE))*Sales[[#This Row],[Quantity]]/10</f>
        <v>82.424999999999997</v>
      </c>
      <c r="K6629">
        <f>WEEKDAY(Sales[[#This Row],[Date and Time]],2)</f>
        <v>4</v>
      </c>
    </row>
    <row r="6630" spans="1:11" x14ac:dyDescent="0.3">
      <c r="A6630" t="s">
        <v>10098</v>
      </c>
      <c r="B6630" s="1">
        <v>45553.337604166663</v>
      </c>
      <c r="C6630" t="s">
        <v>3302</v>
      </c>
      <c r="D6630" t="s">
        <v>1683</v>
      </c>
      <c r="E6630" t="s">
        <v>3464</v>
      </c>
      <c r="F6630" t="s">
        <v>3476</v>
      </c>
      <c r="G6630">
        <v>1752.69</v>
      </c>
      <c r="H6630">
        <v>9</v>
      </c>
      <c r="I6630">
        <f t="shared" si="103"/>
        <v>194.74333333333334</v>
      </c>
      <c r="J6630">
        <f>(Sales[[#This Row],[Selling Price Per Commodity]]-VLOOKUP(C6630,Products!A:E,4, FALSE))*Sales[[#This Row],[Quantity]]/10</f>
        <v>110.946</v>
      </c>
      <c r="K6630">
        <f>WEEKDAY(Sales[[#This Row],[Date and Time]],2)</f>
        <v>3</v>
      </c>
    </row>
    <row r="6631" spans="1:11" x14ac:dyDescent="0.3">
      <c r="A6631" t="s">
        <v>10099</v>
      </c>
      <c r="B6631" s="1">
        <v>45495.290162037039</v>
      </c>
      <c r="C6631" t="s">
        <v>3267</v>
      </c>
      <c r="D6631" t="s">
        <v>396</v>
      </c>
      <c r="E6631" t="s">
        <v>3461</v>
      </c>
      <c r="F6631" t="s">
        <v>3467</v>
      </c>
      <c r="G6631">
        <v>494.31</v>
      </c>
      <c r="H6631">
        <v>10</v>
      </c>
      <c r="I6631">
        <f t="shared" si="103"/>
        <v>49.430999999999997</v>
      </c>
      <c r="J6631">
        <f>(Sales[[#This Row],[Selling Price Per Commodity]]-VLOOKUP(C6631,Products!A:E,4, FALSE))*Sales[[#This Row],[Quantity]]/10</f>
        <v>-416.15899999999999</v>
      </c>
      <c r="K6631">
        <f>WEEKDAY(Sales[[#This Row],[Date and Time]],2)</f>
        <v>1</v>
      </c>
    </row>
    <row r="6632" spans="1:11" x14ac:dyDescent="0.3">
      <c r="A6632" t="s">
        <v>10100</v>
      </c>
      <c r="B6632" s="1">
        <v>45404.721712962964</v>
      </c>
      <c r="C6632" t="s">
        <v>3264</v>
      </c>
      <c r="D6632" t="s">
        <v>1376</v>
      </c>
      <c r="E6632" t="s">
        <v>3464</v>
      </c>
      <c r="F6632" t="s">
        <v>3467</v>
      </c>
      <c r="G6632">
        <v>676.3</v>
      </c>
      <c r="H6632">
        <v>1</v>
      </c>
      <c r="I6632">
        <f t="shared" si="103"/>
        <v>676.3</v>
      </c>
      <c r="J6632">
        <f>(Sales[[#This Row],[Selling Price Per Commodity]]-VLOOKUP(C6632,Products!A:E,4, FALSE))*Sales[[#This Row],[Quantity]]/10</f>
        <v>42.717999999999996</v>
      </c>
      <c r="K6632">
        <f>WEEKDAY(Sales[[#This Row],[Date and Time]],2)</f>
        <v>1</v>
      </c>
    </row>
    <row r="6633" spans="1:11" x14ac:dyDescent="0.3">
      <c r="A6633" t="s">
        <v>10101</v>
      </c>
      <c r="B6633" s="1">
        <v>45356.62909722222</v>
      </c>
      <c r="C6633" t="s">
        <v>3373</v>
      </c>
      <c r="D6633" t="s">
        <v>2883</v>
      </c>
      <c r="E6633" t="s">
        <v>3466</v>
      </c>
      <c r="F6633" t="s">
        <v>3462</v>
      </c>
      <c r="G6633">
        <v>197.29</v>
      </c>
      <c r="H6633">
        <v>1</v>
      </c>
      <c r="I6633">
        <f t="shared" si="103"/>
        <v>197.29</v>
      </c>
      <c r="J6633">
        <f>(Sales[[#This Row],[Selling Price Per Commodity]]-VLOOKUP(C6633,Products!A:E,4, FALSE))*Sales[[#This Row],[Quantity]]/10</f>
        <v>-62.457000000000008</v>
      </c>
      <c r="K6633">
        <f>WEEKDAY(Sales[[#This Row],[Date and Time]],2)</f>
        <v>2</v>
      </c>
    </row>
    <row r="6634" spans="1:11" x14ac:dyDescent="0.3">
      <c r="A6634" t="s">
        <v>10102</v>
      </c>
      <c r="B6634" s="1">
        <v>45610.912187499998</v>
      </c>
      <c r="C6634" t="s">
        <v>3403</v>
      </c>
      <c r="D6634" t="s">
        <v>1978</v>
      </c>
      <c r="E6634" t="s">
        <v>3471</v>
      </c>
      <c r="F6634" t="s">
        <v>3467</v>
      </c>
      <c r="G6634">
        <v>821.82</v>
      </c>
      <c r="H6634">
        <v>9</v>
      </c>
      <c r="I6634">
        <f t="shared" si="103"/>
        <v>91.313333333333333</v>
      </c>
      <c r="J6634">
        <f>(Sales[[#This Row],[Selling Price Per Commodity]]-VLOOKUP(C6634,Products!A:E,4, FALSE))*Sales[[#This Row],[Quantity]]/10</f>
        <v>-732.02099999999996</v>
      </c>
      <c r="K6634">
        <f>WEEKDAY(Sales[[#This Row],[Date and Time]],2)</f>
        <v>4</v>
      </c>
    </row>
    <row r="6635" spans="1:11" x14ac:dyDescent="0.3">
      <c r="A6635" t="s">
        <v>10103</v>
      </c>
      <c r="B6635" s="1">
        <v>45368.112627314818</v>
      </c>
      <c r="C6635" t="s">
        <v>3277</v>
      </c>
      <c r="D6635" t="s">
        <v>1275</v>
      </c>
      <c r="E6635" t="s">
        <v>3466</v>
      </c>
      <c r="F6635" t="s">
        <v>3472</v>
      </c>
      <c r="G6635">
        <v>1062.74</v>
      </c>
      <c r="H6635">
        <v>6</v>
      </c>
      <c r="I6635">
        <f t="shared" si="103"/>
        <v>177.12333333333333</v>
      </c>
      <c r="J6635">
        <f>(Sales[[#This Row],[Selling Price Per Commodity]]-VLOOKUP(C6635,Products!A:E,4, FALSE))*Sales[[#This Row],[Quantity]]/10</f>
        <v>-157.21599999999998</v>
      </c>
      <c r="K6635">
        <f>WEEKDAY(Sales[[#This Row],[Date and Time]],2)</f>
        <v>7</v>
      </c>
    </row>
    <row r="6636" spans="1:11" x14ac:dyDescent="0.3">
      <c r="A6636" t="s">
        <v>10104</v>
      </c>
      <c r="B6636" s="1">
        <v>45319.734780092593</v>
      </c>
      <c r="C6636" t="s">
        <v>3345</v>
      </c>
      <c r="D6636" t="s">
        <v>2467</v>
      </c>
      <c r="E6636" t="s">
        <v>3464</v>
      </c>
      <c r="F6636" t="s">
        <v>3462</v>
      </c>
      <c r="G6636">
        <v>72.989999999999995</v>
      </c>
      <c r="H6636">
        <v>2</v>
      </c>
      <c r="I6636">
        <f t="shared" si="103"/>
        <v>36.494999999999997</v>
      </c>
      <c r="J6636">
        <f>(Sales[[#This Row],[Selling Price Per Commodity]]-VLOOKUP(C6636,Products!A:E,4, FALSE))*Sales[[#This Row],[Quantity]]/10</f>
        <v>-145.19499999999999</v>
      </c>
      <c r="K6636">
        <f>WEEKDAY(Sales[[#This Row],[Date and Time]],2)</f>
        <v>7</v>
      </c>
    </row>
    <row r="6637" spans="1:11" x14ac:dyDescent="0.3">
      <c r="A6637" t="s">
        <v>10105</v>
      </c>
      <c r="B6637" s="1">
        <v>45569.922986111109</v>
      </c>
      <c r="C6637" t="s">
        <v>3349</v>
      </c>
      <c r="D6637" t="s">
        <v>2770</v>
      </c>
      <c r="E6637" t="s">
        <v>3479</v>
      </c>
      <c r="F6637" t="s">
        <v>3467</v>
      </c>
      <c r="G6637">
        <v>1260.27</v>
      </c>
      <c r="H6637">
        <v>3</v>
      </c>
      <c r="I6637">
        <f t="shared" si="103"/>
        <v>420.09</v>
      </c>
      <c r="J6637">
        <f>(Sales[[#This Row],[Selling Price Per Commodity]]-VLOOKUP(C6637,Products!A:E,4, FALSE))*Sales[[#This Row],[Quantity]]/10</f>
        <v>-97.784999999999997</v>
      </c>
      <c r="K6637">
        <f>WEEKDAY(Sales[[#This Row],[Date and Time]],2)</f>
        <v>5</v>
      </c>
    </row>
    <row r="6638" spans="1:11" x14ac:dyDescent="0.3">
      <c r="A6638" t="s">
        <v>10106</v>
      </c>
      <c r="B6638" s="1">
        <v>45308.103807870371</v>
      </c>
      <c r="C6638" t="s">
        <v>3379</v>
      </c>
      <c r="D6638" t="s">
        <v>1942</v>
      </c>
      <c r="E6638" t="s">
        <v>3464</v>
      </c>
      <c r="F6638" t="s">
        <v>3467</v>
      </c>
      <c r="G6638">
        <v>596.54999999999995</v>
      </c>
      <c r="H6638">
        <v>1</v>
      </c>
      <c r="I6638">
        <f t="shared" si="103"/>
        <v>596.54999999999995</v>
      </c>
      <c r="J6638">
        <f>(Sales[[#This Row],[Selling Price Per Commodity]]-VLOOKUP(C6638,Products!A:E,4, FALSE))*Sales[[#This Row],[Quantity]]/10</f>
        <v>-0.875</v>
      </c>
      <c r="K6638">
        <f>WEEKDAY(Sales[[#This Row],[Date and Time]],2)</f>
        <v>3</v>
      </c>
    </row>
    <row r="6639" spans="1:11" x14ac:dyDescent="0.3">
      <c r="A6639" t="s">
        <v>10107</v>
      </c>
      <c r="B6639" s="1">
        <v>45463.144375000003</v>
      </c>
      <c r="C6639" t="s">
        <v>3360</v>
      </c>
      <c r="D6639" t="s">
        <v>983</v>
      </c>
      <c r="E6639" t="s">
        <v>3466</v>
      </c>
      <c r="F6639" t="s">
        <v>3472</v>
      </c>
      <c r="G6639">
        <v>1530.23</v>
      </c>
      <c r="H6639">
        <v>2</v>
      </c>
      <c r="I6639">
        <f t="shared" si="103"/>
        <v>765.11500000000001</v>
      </c>
      <c r="J6639">
        <f>(Sales[[#This Row],[Selling Price Per Commodity]]-VLOOKUP(C6639,Products!A:E,4, FALSE))*Sales[[#This Row],[Quantity]]/10</f>
        <v>66.046999999999997</v>
      </c>
      <c r="K6639">
        <f>WEEKDAY(Sales[[#This Row],[Date and Time]],2)</f>
        <v>4</v>
      </c>
    </row>
    <row r="6640" spans="1:11" x14ac:dyDescent="0.3">
      <c r="A6640" t="s">
        <v>10108</v>
      </c>
      <c r="B6640" s="1">
        <v>45429.359861111108</v>
      </c>
      <c r="C6640" t="s">
        <v>3273</v>
      </c>
      <c r="D6640" t="s">
        <v>3043</v>
      </c>
      <c r="E6640" t="s">
        <v>3466</v>
      </c>
      <c r="F6640" t="s">
        <v>3462</v>
      </c>
      <c r="G6640">
        <v>1580.79</v>
      </c>
      <c r="H6640">
        <v>8</v>
      </c>
      <c r="I6640">
        <f t="shared" si="103"/>
        <v>197.59875</v>
      </c>
      <c r="J6640">
        <f>(Sales[[#This Row],[Selling Price Per Commodity]]-VLOOKUP(C6640,Products!A:E,4, FALSE))*Sales[[#This Row],[Quantity]]/10</f>
        <v>-612.78500000000008</v>
      </c>
      <c r="K6640">
        <f>WEEKDAY(Sales[[#This Row],[Date and Time]],2)</f>
        <v>5</v>
      </c>
    </row>
    <row r="6641" spans="1:11" x14ac:dyDescent="0.3">
      <c r="A6641" t="s">
        <v>10109</v>
      </c>
      <c r="B6641" s="1">
        <v>45404.195636574077</v>
      </c>
      <c r="C6641" t="s">
        <v>3217</v>
      </c>
      <c r="D6641" t="s">
        <v>785</v>
      </c>
      <c r="E6641" t="s">
        <v>3479</v>
      </c>
      <c r="F6641" t="s">
        <v>3467</v>
      </c>
      <c r="G6641">
        <v>63.53</v>
      </c>
      <c r="H6641">
        <v>8</v>
      </c>
      <c r="I6641">
        <f t="shared" si="103"/>
        <v>7.9412500000000001</v>
      </c>
      <c r="J6641">
        <f>(Sales[[#This Row],[Selling Price Per Commodity]]-VLOOKUP(C6641,Products!A:E,4, FALSE))*Sales[[#This Row],[Quantity]]/10</f>
        <v>-196.53500000000003</v>
      </c>
      <c r="K6641">
        <f>WEEKDAY(Sales[[#This Row],[Date and Time]],2)</f>
        <v>1</v>
      </c>
    </row>
    <row r="6642" spans="1:11" x14ac:dyDescent="0.3">
      <c r="A6642" t="s">
        <v>10110</v>
      </c>
      <c r="B6642" s="1">
        <v>45419.172453703701</v>
      </c>
      <c r="C6642" t="s">
        <v>3214</v>
      </c>
      <c r="D6642" t="s">
        <v>142</v>
      </c>
      <c r="E6642" t="s">
        <v>3471</v>
      </c>
      <c r="F6642" t="s">
        <v>3472</v>
      </c>
      <c r="G6642">
        <v>1922.11</v>
      </c>
      <c r="H6642">
        <v>9</v>
      </c>
      <c r="I6642">
        <f t="shared" si="103"/>
        <v>213.56777777777776</v>
      </c>
      <c r="J6642">
        <f>(Sales[[#This Row],[Selling Price Per Commodity]]-VLOOKUP(C6642,Products!A:E,4, FALSE))*Sales[[#This Row],[Quantity]]/10</f>
        <v>-199.55</v>
      </c>
      <c r="K6642">
        <f>WEEKDAY(Sales[[#This Row],[Date and Time]],2)</f>
        <v>2</v>
      </c>
    </row>
    <row r="6643" spans="1:11" x14ac:dyDescent="0.3">
      <c r="A6643" t="s">
        <v>10111</v>
      </c>
      <c r="B6643" s="1">
        <v>45309.312222222223</v>
      </c>
      <c r="C6643" t="s">
        <v>3420</v>
      </c>
      <c r="D6643" t="s">
        <v>1275</v>
      </c>
      <c r="E6643" t="s">
        <v>3461</v>
      </c>
      <c r="F6643" t="s">
        <v>3472</v>
      </c>
      <c r="G6643">
        <v>1866.26</v>
      </c>
      <c r="H6643">
        <v>1</v>
      </c>
      <c r="I6643">
        <f t="shared" si="103"/>
        <v>1866.26</v>
      </c>
      <c r="J6643">
        <f>(Sales[[#This Row],[Selling Price Per Commodity]]-VLOOKUP(C6643,Products!A:E,4, FALSE))*Sales[[#This Row],[Quantity]]/10</f>
        <v>117.37899999999999</v>
      </c>
      <c r="K6643">
        <f>WEEKDAY(Sales[[#This Row],[Date and Time]],2)</f>
        <v>4</v>
      </c>
    </row>
    <row r="6644" spans="1:11" x14ac:dyDescent="0.3">
      <c r="A6644" t="s">
        <v>10112</v>
      </c>
      <c r="B6644" s="1">
        <v>45563.740682870368</v>
      </c>
      <c r="C6644" t="s">
        <v>3444</v>
      </c>
      <c r="D6644" t="s">
        <v>3043</v>
      </c>
      <c r="E6644" t="s">
        <v>3464</v>
      </c>
      <c r="F6644" t="s">
        <v>3462</v>
      </c>
      <c r="G6644">
        <v>1093.71</v>
      </c>
      <c r="H6644">
        <v>8</v>
      </c>
      <c r="I6644">
        <f t="shared" si="103"/>
        <v>136.71375</v>
      </c>
      <c r="J6644">
        <f>(Sales[[#This Row],[Selling Price Per Commodity]]-VLOOKUP(C6644,Products!A:E,4, FALSE))*Sales[[#This Row],[Quantity]]/10</f>
        <v>-9.5329999999999924</v>
      </c>
      <c r="K6644">
        <f>WEEKDAY(Sales[[#This Row],[Date and Time]],2)</f>
        <v>6</v>
      </c>
    </row>
    <row r="6645" spans="1:11" x14ac:dyDescent="0.3">
      <c r="A6645" t="s">
        <v>10113</v>
      </c>
      <c r="B6645" s="1">
        <v>45326.85429398148</v>
      </c>
      <c r="C6645" t="s">
        <v>3377</v>
      </c>
      <c r="D6645" t="s">
        <v>1649</v>
      </c>
      <c r="E6645" t="s">
        <v>3466</v>
      </c>
      <c r="F6645" t="s">
        <v>3462</v>
      </c>
      <c r="G6645">
        <v>282.52999999999997</v>
      </c>
      <c r="H6645">
        <v>1</v>
      </c>
      <c r="I6645">
        <f t="shared" si="103"/>
        <v>282.52999999999997</v>
      </c>
      <c r="J6645">
        <f>(Sales[[#This Row],[Selling Price Per Commodity]]-VLOOKUP(C6645,Products!A:E,4, FALSE))*Sales[[#This Row],[Quantity]]/10</f>
        <v>-12.686000000000002</v>
      </c>
      <c r="K6645">
        <f>WEEKDAY(Sales[[#This Row],[Date and Time]],2)</f>
        <v>7</v>
      </c>
    </row>
    <row r="6646" spans="1:11" x14ac:dyDescent="0.3">
      <c r="A6646" t="s">
        <v>10114</v>
      </c>
      <c r="B6646" s="1">
        <v>45383.904305555552</v>
      </c>
      <c r="C6646" t="s">
        <v>3440</v>
      </c>
      <c r="D6646" t="s">
        <v>2509</v>
      </c>
      <c r="E6646" t="s">
        <v>3464</v>
      </c>
      <c r="F6646" t="s">
        <v>3472</v>
      </c>
      <c r="G6646">
        <v>244.53</v>
      </c>
      <c r="H6646">
        <v>1</v>
      </c>
      <c r="I6646">
        <f t="shared" si="103"/>
        <v>244.53</v>
      </c>
      <c r="J6646">
        <f>(Sales[[#This Row],[Selling Price Per Commodity]]-VLOOKUP(C6646,Products!A:E,4, FALSE))*Sales[[#This Row],[Quantity]]/10</f>
        <v>12.702999999999999</v>
      </c>
      <c r="K6646">
        <f>WEEKDAY(Sales[[#This Row],[Date and Time]],2)</f>
        <v>1</v>
      </c>
    </row>
    <row r="6647" spans="1:11" x14ac:dyDescent="0.3">
      <c r="A6647" t="s">
        <v>10115</v>
      </c>
      <c r="B6647" s="1">
        <v>45496.778761574074</v>
      </c>
      <c r="C6647" t="s">
        <v>3345</v>
      </c>
      <c r="D6647" t="s">
        <v>1054</v>
      </c>
      <c r="E6647" t="s">
        <v>3464</v>
      </c>
      <c r="F6647" t="s">
        <v>3467</v>
      </c>
      <c r="G6647">
        <v>1626.85</v>
      </c>
      <c r="H6647">
        <v>10</v>
      </c>
      <c r="I6647">
        <f t="shared" si="103"/>
        <v>162.685</v>
      </c>
      <c r="J6647">
        <f>(Sales[[#This Row],[Selling Price Per Commodity]]-VLOOKUP(C6647,Products!A:E,4, FALSE))*Sales[[#This Row],[Quantity]]/10</f>
        <v>-599.78500000000008</v>
      </c>
      <c r="K6647">
        <f>WEEKDAY(Sales[[#This Row],[Date and Time]],2)</f>
        <v>2</v>
      </c>
    </row>
    <row r="6648" spans="1:11" x14ac:dyDescent="0.3">
      <c r="A6648" t="s">
        <v>10116</v>
      </c>
      <c r="B6648" s="1">
        <v>45476.728009259263</v>
      </c>
      <c r="C6648" t="s">
        <v>3246</v>
      </c>
      <c r="D6648" t="s">
        <v>843</v>
      </c>
      <c r="E6648" t="s">
        <v>3461</v>
      </c>
      <c r="F6648" t="s">
        <v>3472</v>
      </c>
      <c r="G6648">
        <v>1840.91</v>
      </c>
      <c r="H6648">
        <v>1</v>
      </c>
      <c r="I6648">
        <f t="shared" si="103"/>
        <v>1840.91</v>
      </c>
      <c r="J6648">
        <f>(Sales[[#This Row],[Selling Price Per Commodity]]-VLOOKUP(C6648,Products!A:E,4, FALSE))*Sales[[#This Row],[Quantity]]/10</f>
        <v>121.752</v>
      </c>
      <c r="K6648">
        <f>WEEKDAY(Sales[[#This Row],[Date and Time]],2)</f>
        <v>3</v>
      </c>
    </row>
    <row r="6649" spans="1:11" x14ac:dyDescent="0.3">
      <c r="A6649" t="s">
        <v>10117</v>
      </c>
      <c r="B6649" s="1">
        <v>45332.042893518519</v>
      </c>
      <c r="C6649" t="s">
        <v>3322</v>
      </c>
      <c r="D6649" t="s">
        <v>671</v>
      </c>
      <c r="E6649" t="s">
        <v>3461</v>
      </c>
      <c r="F6649" t="s">
        <v>3476</v>
      </c>
      <c r="G6649">
        <v>1254.83</v>
      </c>
      <c r="H6649">
        <v>1</v>
      </c>
      <c r="I6649">
        <f t="shared" si="103"/>
        <v>1254.83</v>
      </c>
      <c r="J6649">
        <f>(Sales[[#This Row],[Selling Price Per Commodity]]-VLOOKUP(C6649,Products!A:E,4, FALSE))*Sales[[#This Row],[Quantity]]/10</f>
        <v>121.96099999999998</v>
      </c>
      <c r="K6649">
        <f>WEEKDAY(Sales[[#This Row],[Date and Time]],2)</f>
        <v>6</v>
      </c>
    </row>
    <row r="6650" spans="1:11" x14ac:dyDescent="0.3">
      <c r="A6650" t="s">
        <v>10118</v>
      </c>
      <c r="B6650" s="1">
        <v>45383.918344907404</v>
      </c>
      <c r="C6650" t="s">
        <v>3410</v>
      </c>
      <c r="D6650" t="s">
        <v>2010</v>
      </c>
      <c r="E6650" t="s">
        <v>3464</v>
      </c>
      <c r="F6650" t="s">
        <v>3472</v>
      </c>
      <c r="G6650">
        <v>1630.08</v>
      </c>
      <c r="H6650">
        <v>9</v>
      </c>
      <c r="I6650">
        <f t="shared" si="103"/>
        <v>181.12</v>
      </c>
      <c r="J6650">
        <f>(Sales[[#This Row],[Selling Price Per Commodity]]-VLOOKUP(C6650,Products!A:E,4, FALSE))*Sales[[#This Row],[Quantity]]/10</f>
        <v>25.595999999999997</v>
      </c>
      <c r="K6650">
        <f>WEEKDAY(Sales[[#This Row],[Date and Time]],2)</f>
        <v>1</v>
      </c>
    </row>
    <row r="6651" spans="1:11" x14ac:dyDescent="0.3">
      <c r="A6651" t="s">
        <v>10119</v>
      </c>
      <c r="B6651" s="1">
        <v>45313.951018518521</v>
      </c>
      <c r="C6651" t="s">
        <v>3250</v>
      </c>
      <c r="D6651" t="s">
        <v>2644</v>
      </c>
      <c r="E6651" t="s">
        <v>3461</v>
      </c>
      <c r="F6651" t="s">
        <v>3469</v>
      </c>
      <c r="G6651">
        <v>377.98</v>
      </c>
      <c r="H6651">
        <v>1</v>
      </c>
      <c r="I6651">
        <f t="shared" si="103"/>
        <v>377.98</v>
      </c>
      <c r="J6651">
        <f>(Sales[[#This Row],[Selling Price Per Commodity]]-VLOOKUP(C6651,Products!A:E,4, FALSE))*Sales[[#This Row],[Quantity]]/10</f>
        <v>26.350999999999999</v>
      </c>
      <c r="K6651">
        <f>WEEKDAY(Sales[[#This Row],[Date and Time]],2)</f>
        <v>1</v>
      </c>
    </row>
    <row r="6652" spans="1:11" x14ac:dyDescent="0.3">
      <c r="A6652" t="s">
        <v>10120</v>
      </c>
      <c r="B6652" s="1">
        <v>45380.462210648147</v>
      </c>
      <c r="C6652" t="s">
        <v>3237</v>
      </c>
      <c r="D6652" t="s">
        <v>472</v>
      </c>
      <c r="E6652" t="s">
        <v>3461</v>
      </c>
      <c r="F6652" t="s">
        <v>3467</v>
      </c>
      <c r="G6652">
        <v>828.56</v>
      </c>
      <c r="H6652">
        <v>9</v>
      </c>
      <c r="I6652">
        <f t="shared" si="103"/>
        <v>92.062222222222218</v>
      </c>
      <c r="J6652">
        <f>(Sales[[#This Row],[Selling Price Per Commodity]]-VLOOKUP(C6652,Products!A:E,4, FALSE))*Sales[[#This Row],[Quantity]]/10</f>
        <v>-350.04399999999998</v>
      </c>
      <c r="K6652">
        <f>WEEKDAY(Sales[[#This Row],[Date and Time]],2)</f>
        <v>5</v>
      </c>
    </row>
    <row r="6653" spans="1:11" x14ac:dyDescent="0.3">
      <c r="A6653" t="s">
        <v>10121</v>
      </c>
      <c r="B6653" s="1">
        <v>45327.281331018516</v>
      </c>
      <c r="C6653" t="s">
        <v>3243</v>
      </c>
      <c r="D6653" t="s">
        <v>1197</v>
      </c>
      <c r="E6653" t="s">
        <v>3461</v>
      </c>
      <c r="F6653" t="s">
        <v>3462</v>
      </c>
      <c r="G6653">
        <v>1880.97</v>
      </c>
      <c r="H6653">
        <v>6</v>
      </c>
      <c r="I6653">
        <f t="shared" si="103"/>
        <v>313.495</v>
      </c>
      <c r="J6653">
        <f>(Sales[[#This Row],[Selling Price Per Commodity]]-VLOOKUP(C6653,Products!A:E,4, FALSE))*Sales[[#This Row],[Quantity]]/10</f>
        <v>108.66300000000001</v>
      </c>
      <c r="K6653">
        <f>WEEKDAY(Sales[[#This Row],[Date and Time]],2)</f>
        <v>1</v>
      </c>
    </row>
    <row r="6654" spans="1:11" x14ac:dyDescent="0.3">
      <c r="A6654" t="s">
        <v>10122</v>
      </c>
      <c r="B6654" s="1">
        <v>45335.119664351849</v>
      </c>
      <c r="C6654" t="s">
        <v>3281</v>
      </c>
      <c r="D6654" t="s">
        <v>1593</v>
      </c>
      <c r="E6654" t="s">
        <v>3479</v>
      </c>
      <c r="F6654" t="s">
        <v>3469</v>
      </c>
      <c r="G6654">
        <v>500.3</v>
      </c>
      <c r="H6654">
        <v>9</v>
      </c>
      <c r="I6654">
        <f t="shared" si="103"/>
        <v>55.588888888888889</v>
      </c>
      <c r="J6654">
        <f>(Sales[[#This Row],[Selling Price Per Commodity]]-VLOOKUP(C6654,Products!A:E,4, FALSE))*Sales[[#This Row],[Quantity]]/10</f>
        <v>-73.26100000000001</v>
      </c>
      <c r="K6654">
        <f>WEEKDAY(Sales[[#This Row],[Date and Time]],2)</f>
        <v>2</v>
      </c>
    </row>
    <row r="6655" spans="1:11" x14ac:dyDescent="0.3">
      <c r="A6655" t="s">
        <v>10123</v>
      </c>
      <c r="B6655" s="1">
        <v>45596.459166666667</v>
      </c>
      <c r="C6655" t="s">
        <v>3292</v>
      </c>
      <c r="D6655" t="s">
        <v>1899</v>
      </c>
      <c r="E6655" t="s">
        <v>3466</v>
      </c>
      <c r="F6655" t="s">
        <v>3476</v>
      </c>
      <c r="G6655">
        <v>1977.48</v>
      </c>
      <c r="H6655">
        <v>8</v>
      </c>
      <c r="I6655">
        <f t="shared" si="103"/>
        <v>247.185</v>
      </c>
      <c r="J6655">
        <f>(Sales[[#This Row],[Selling Price Per Commodity]]-VLOOKUP(C6655,Products!A:E,4, FALSE))*Sales[[#This Row],[Quantity]]/10</f>
        <v>-59.203999999999994</v>
      </c>
      <c r="K6655">
        <f>WEEKDAY(Sales[[#This Row],[Date and Time]],2)</f>
        <v>4</v>
      </c>
    </row>
    <row r="6656" spans="1:11" x14ac:dyDescent="0.3">
      <c r="A6656" t="s">
        <v>10124</v>
      </c>
      <c r="B6656" s="1">
        <v>45475.872662037036</v>
      </c>
      <c r="C6656" t="s">
        <v>3376</v>
      </c>
      <c r="D6656" t="s">
        <v>2273</v>
      </c>
      <c r="E6656" t="s">
        <v>3479</v>
      </c>
      <c r="F6656" t="s">
        <v>3462</v>
      </c>
      <c r="G6656">
        <v>1205.04</v>
      </c>
      <c r="H6656">
        <v>1</v>
      </c>
      <c r="I6656">
        <f t="shared" si="103"/>
        <v>1205.04</v>
      </c>
      <c r="J6656">
        <f>(Sales[[#This Row],[Selling Price Per Commodity]]-VLOOKUP(C6656,Products!A:E,4, FALSE))*Sales[[#This Row],[Quantity]]/10</f>
        <v>83.253999999999991</v>
      </c>
      <c r="K6656">
        <f>WEEKDAY(Sales[[#This Row],[Date and Time]],2)</f>
        <v>2</v>
      </c>
    </row>
    <row r="6657" spans="1:11" x14ac:dyDescent="0.3">
      <c r="A6657" t="s">
        <v>10125</v>
      </c>
      <c r="B6657" s="1">
        <v>45597.180115740739</v>
      </c>
      <c r="C6657" t="s">
        <v>3431</v>
      </c>
      <c r="D6657" t="s">
        <v>1211</v>
      </c>
      <c r="E6657" t="s">
        <v>3479</v>
      </c>
      <c r="F6657" t="s">
        <v>3472</v>
      </c>
      <c r="G6657">
        <v>1269.04</v>
      </c>
      <c r="H6657">
        <v>10</v>
      </c>
      <c r="I6657">
        <f t="shared" si="103"/>
        <v>126.904</v>
      </c>
      <c r="J6657">
        <f>(Sales[[#This Row],[Selling Price Per Commodity]]-VLOOKUP(C6657,Products!A:E,4, FALSE))*Sales[[#This Row],[Quantity]]/10</f>
        <v>-623.64599999999996</v>
      </c>
      <c r="K6657">
        <f>WEEKDAY(Sales[[#This Row],[Date and Time]],2)</f>
        <v>5</v>
      </c>
    </row>
    <row r="6658" spans="1:11" x14ac:dyDescent="0.3">
      <c r="A6658" t="s">
        <v>10126</v>
      </c>
      <c r="B6658" s="1">
        <v>45571.287939814814</v>
      </c>
      <c r="C6658" t="s">
        <v>3335</v>
      </c>
      <c r="D6658" t="s">
        <v>3046</v>
      </c>
      <c r="E6658" t="s">
        <v>3464</v>
      </c>
      <c r="F6658" t="s">
        <v>3476</v>
      </c>
      <c r="G6658">
        <v>48.52</v>
      </c>
      <c r="H6658">
        <v>7</v>
      </c>
      <c r="I6658">
        <f t="shared" ref="I6658:I6721" si="104" xml:space="preserve"> G6658/H6658</f>
        <v>6.9314285714285715</v>
      </c>
      <c r="J6658">
        <f>(Sales[[#This Row],[Selling Price Per Commodity]]-VLOOKUP(C6658,Products!A:E,4, FALSE))*Sales[[#This Row],[Quantity]]/10</f>
        <v>-207.66800000000003</v>
      </c>
      <c r="K6658">
        <f>WEEKDAY(Sales[[#This Row],[Date and Time]],2)</f>
        <v>7</v>
      </c>
    </row>
    <row r="6659" spans="1:11" x14ac:dyDescent="0.3">
      <c r="A6659" t="s">
        <v>10127</v>
      </c>
      <c r="B6659" s="1">
        <v>45545.305717592593</v>
      </c>
      <c r="C6659" t="s">
        <v>3391</v>
      </c>
      <c r="D6659" t="s">
        <v>130</v>
      </c>
      <c r="E6659" t="s">
        <v>3479</v>
      </c>
      <c r="F6659" t="s">
        <v>3472</v>
      </c>
      <c r="G6659">
        <v>1867.03</v>
      </c>
      <c r="H6659">
        <v>3</v>
      </c>
      <c r="I6659">
        <f t="shared" si="104"/>
        <v>622.34333333333336</v>
      </c>
      <c r="J6659">
        <f>(Sales[[#This Row],[Selling Price Per Commodity]]-VLOOKUP(C6659,Products!A:E,4, FALSE))*Sales[[#This Row],[Quantity]]/10</f>
        <v>74.227000000000004</v>
      </c>
      <c r="K6659">
        <f>WEEKDAY(Sales[[#This Row],[Date and Time]],2)</f>
        <v>2</v>
      </c>
    </row>
    <row r="6660" spans="1:11" x14ac:dyDescent="0.3">
      <c r="A6660" t="s">
        <v>10128</v>
      </c>
      <c r="B6660" s="1">
        <v>45477.932696759257</v>
      </c>
      <c r="C6660" t="s">
        <v>3422</v>
      </c>
      <c r="D6660" t="s">
        <v>55</v>
      </c>
      <c r="E6660" t="s">
        <v>3466</v>
      </c>
      <c r="F6660" t="s">
        <v>3467</v>
      </c>
      <c r="G6660">
        <v>1163.3900000000001</v>
      </c>
      <c r="H6660">
        <v>2</v>
      </c>
      <c r="I6660">
        <f t="shared" si="104"/>
        <v>581.69500000000005</v>
      </c>
      <c r="J6660">
        <f>(Sales[[#This Row],[Selling Price Per Commodity]]-VLOOKUP(C6660,Products!A:E,4, FALSE))*Sales[[#This Row],[Quantity]]/10</f>
        <v>-38.150999999999996</v>
      </c>
      <c r="K6660">
        <f>WEEKDAY(Sales[[#This Row],[Date and Time]],2)</f>
        <v>4</v>
      </c>
    </row>
    <row r="6661" spans="1:11" x14ac:dyDescent="0.3">
      <c r="A6661" t="s">
        <v>10129</v>
      </c>
      <c r="B6661" s="1">
        <v>45476.525324074071</v>
      </c>
      <c r="C6661" t="s">
        <v>3390</v>
      </c>
      <c r="D6661" t="s">
        <v>176</v>
      </c>
      <c r="E6661" t="s">
        <v>3461</v>
      </c>
      <c r="F6661" t="s">
        <v>3462</v>
      </c>
      <c r="G6661">
        <v>1461.09</v>
      </c>
      <c r="H6661">
        <v>10</v>
      </c>
      <c r="I6661">
        <f t="shared" si="104"/>
        <v>146.10899999999998</v>
      </c>
      <c r="J6661">
        <f>(Sales[[#This Row],[Selling Price Per Commodity]]-VLOOKUP(C6661,Products!A:E,4, FALSE))*Sales[[#This Row],[Quantity]]/10</f>
        <v>-466.31099999999998</v>
      </c>
      <c r="K6661">
        <f>WEEKDAY(Sales[[#This Row],[Date and Time]],2)</f>
        <v>3</v>
      </c>
    </row>
    <row r="6662" spans="1:11" x14ac:dyDescent="0.3">
      <c r="A6662" t="s">
        <v>10130</v>
      </c>
      <c r="B6662" s="1">
        <v>45569.519687499997</v>
      </c>
      <c r="C6662" t="s">
        <v>3241</v>
      </c>
      <c r="D6662" t="s">
        <v>1692</v>
      </c>
      <c r="E6662" t="s">
        <v>3471</v>
      </c>
      <c r="F6662" t="s">
        <v>3467</v>
      </c>
      <c r="G6662">
        <v>598.91</v>
      </c>
      <c r="H6662">
        <v>3</v>
      </c>
      <c r="I6662">
        <f t="shared" si="104"/>
        <v>199.63666666666666</v>
      </c>
      <c r="J6662">
        <f>(Sales[[#This Row],[Selling Price Per Commodity]]-VLOOKUP(C6662,Products!A:E,4, FALSE))*Sales[[#This Row],[Quantity]]/10</f>
        <v>-118.76199999999999</v>
      </c>
      <c r="K6662">
        <f>WEEKDAY(Sales[[#This Row],[Date and Time]],2)</f>
        <v>5</v>
      </c>
    </row>
    <row r="6663" spans="1:11" x14ac:dyDescent="0.3">
      <c r="A6663" t="s">
        <v>10131</v>
      </c>
      <c r="B6663" s="1">
        <v>45580.867037037038</v>
      </c>
      <c r="C6663" t="s">
        <v>3348</v>
      </c>
      <c r="D6663" t="s">
        <v>915</v>
      </c>
      <c r="E6663" t="s">
        <v>3466</v>
      </c>
      <c r="F6663" t="s">
        <v>3472</v>
      </c>
      <c r="G6663">
        <v>546.62</v>
      </c>
      <c r="H6663">
        <v>1</v>
      </c>
      <c r="I6663">
        <f t="shared" si="104"/>
        <v>546.62</v>
      </c>
      <c r="J6663">
        <f>(Sales[[#This Row],[Selling Price Per Commodity]]-VLOOKUP(C6663,Products!A:E,4, FALSE))*Sales[[#This Row],[Quantity]]/10</f>
        <v>23.901999999999997</v>
      </c>
      <c r="K6663">
        <f>WEEKDAY(Sales[[#This Row],[Date and Time]],2)</f>
        <v>2</v>
      </c>
    </row>
    <row r="6664" spans="1:11" x14ac:dyDescent="0.3">
      <c r="A6664" t="s">
        <v>10132</v>
      </c>
      <c r="B6664" s="1">
        <v>45409.20480324074</v>
      </c>
      <c r="C6664" t="s">
        <v>3353</v>
      </c>
      <c r="D6664" t="s">
        <v>2931</v>
      </c>
      <c r="E6664" t="s">
        <v>3466</v>
      </c>
      <c r="F6664" t="s">
        <v>3476</v>
      </c>
      <c r="G6664">
        <v>1427.12</v>
      </c>
      <c r="H6664">
        <v>8</v>
      </c>
      <c r="I6664">
        <f t="shared" si="104"/>
        <v>178.39</v>
      </c>
      <c r="J6664">
        <f>(Sales[[#This Row],[Selling Price Per Commodity]]-VLOOKUP(C6664,Products!A:E,4, FALSE))*Sales[[#This Row],[Quantity]]/10</f>
        <v>-640.26400000000001</v>
      </c>
      <c r="K6664">
        <f>WEEKDAY(Sales[[#This Row],[Date and Time]],2)</f>
        <v>6</v>
      </c>
    </row>
    <row r="6665" spans="1:11" x14ac:dyDescent="0.3">
      <c r="A6665" t="s">
        <v>10133</v>
      </c>
      <c r="B6665" s="1">
        <v>45476.087129629632</v>
      </c>
      <c r="C6665" t="s">
        <v>3347</v>
      </c>
      <c r="D6665" t="s">
        <v>404</v>
      </c>
      <c r="E6665" t="s">
        <v>3471</v>
      </c>
      <c r="F6665" t="s">
        <v>3467</v>
      </c>
      <c r="G6665">
        <v>235.2</v>
      </c>
      <c r="H6665">
        <v>2</v>
      </c>
      <c r="I6665">
        <f t="shared" si="104"/>
        <v>117.6</v>
      </c>
      <c r="J6665">
        <f>(Sales[[#This Row],[Selling Price Per Commodity]]-VLOOKUP(C6665,Products!A:E,4, FALSE))*Sales[[#This Row],[Quantity]]/10</f>
        <v>-18.707999999999998</v>
      </c>
      <c r="K6665">
        <f>WEEKDAY(Sales[[#This Row],[Date and Time]],2)</f>
        <v>3</v>
      </c>
    </row>
    <row r="6666" spans="1:11" x14ac:dyDescent="0.3">
      <c r="A6666" t="s">
        <v>10134</v>
      </c>
      <c r="B6666" s="1">
        <v>45513.407789351855</v>
      </c>
      <c r="C6666" t="s">
        <v>3243</v>
      </c>
      <c r="D6666" t="s">
        <v>211</v>
      </c>
      <c r="E6666" t="s">
        <v>3466</v>
      </c>
      <c r="F6666" t="s">
        <v>3467</v>
      </c>
      <c r="G6666">
        <v>726.02</v>
      </c>
      <c r="H6666">
        <v>4</v>
      </c>
      <c r="I6666">
        <f t="shared" si="104"/>
        <v>181.505</v>
      </c>
      <c r="J6666">
        <f>(Sales[[#This Row],[Selling Price Per Commodity]]-VLOOKUP(C6666,Products!A:E,4, FALSE))*Sales[[#This Row],[Quantity]]/10</f>
        <v>19.646000000000004</v>
      </c>
      <c r="K6666">
        <f>WEEKDAY(Sales[[#This Row],[Date and Time]],2)</f>
        <v>5</v>
      </c>
    </row>
    <row r="6667" spans="1:11" x14ac:dyDescent="0.3">
      <c r="A6667" t="s">
        <v>10135</v>
      </c>
      <c r="B6667" s="1">
        <v>45573.12877314815</v>
      </c>
      <c r="C6667" t="s">
        <v>3440</v>
      </c>
      <c r="D6667" t="s">
        <v>1575</v>
      </c>
      <c r="E6667" t="s">
        <v>3464</v>
      </c>
      <c r="F6667" t="s">
        <v>3462</v>
      </c>
      <c r="G6667">
        <v>1117.96</v>
      </c>
      <c r="H6667">
        <v>4</v>
      </c>
      <c r="I6667">
        <f t="shared" si="104"/>
        <v>279.49</v>
      </c>
      <c r="J6667">
        <f>(Sales[[#This Row],[Selling Price Per Commodity]]-VLOOKUP(C6667,Products!A:E,4, FALSE))*Sales[[#This Row],[Quantity]]/10</f>
        <v>64.796000000000006</v>
      </c>
      <c r="K6667">
        <f>WEEKDAY(Sales[[#This Row],[Date and Time]],2)</f>
        <v>2</v>
      </c>
    </row>
    <row r="6668" spans="1:11" x14ac:dyDescent="0.3">
      <c r="A6668" t="s">
        <v>10136</v>
      </c>
      <c r="B6668" s="1">
        <v>45475.422546296293</v>
      </c>
      <c r="C6668" t="s">
        <v>3359</v>
      </c>
      <c r="D6668" t="s">
        <v>158</v>
      </c>
      <c r="E6668" t="s">
        <v>3466</v>
      </c>
      <c r="F6668" t="s">
        <v>3462</v>
      </c>
      <c r="G6668">
        <v>987.5</v>
      </c>
      <c r="H6668">
        <v>1</v>
      </c>
      <c r="I6668">
        <f t="shared" si="104"/>
        <v>987.5</v>
      </c>
      <c r="J6668">
        <f>(Sales[[#This Row],[Selling Price Per Commodity]]-VLOOKUP(C6668,Products!A:E,4, FALSE))*Sales[[#This Row],[Quantity]]/10</f>
        <v>23.730999999999995</v>
      </c>
      <c r="K6668">
        <f>WEEKDAY(Sales[[#This Row],[Date and Time]],2)</f>
        <v>2</v>
      </c>
    </row>
    <row r="6669" spans="1:11" x14ac:dyDescent="0.3">
      <c r="A6669" t="s">
        <v>10137</v>
      </c>
      <c r="B6669" s="1">
        <v>45462.182118055556</v>
      </c>
      <c r="C6669" t="s">
        <v>3261</v>
      </c>
      <c r="D6669" t="s">
        <v>1747</v>
      </c>
      <c r="E6669" t="s">
        <v>3461</v>
      </c>
      <c r="F6669" t="s">
        <v>3469</v>
      </c>
      <c r="G6669">
        <v>1722.61</v>
      </c>
      <c r="H6669">
        <v>3</v>
      </c>
      <c r="I6669">
        <f t="shared" si="104"/>
        <v>574.20333333333326</v>
      </c>
      <c r="J6669">
        <f>(Sales[[#This Row],[Selling Price Per Commodity]]-VLOOKUP(C6669,Products!A:E,4, FALSE))*Sales[[#This Row],[Quantity]]/10</f>
        <v>-112.98200000000001</v>
      </c>
      <c r="K6669">
        <f>WEEKDAY(Sales[[#This Row],[Date and Time]],2)</f>
        <v>3</v>
      </c>
    </row>
    <row r="6670" spans="1:11" x14ac:dyDescent="0.3">
      <c r="A6670" t="s">
        <v>10138</v>
      </c>
      <c r="B6670" s="1">
        <v>45580.942719907405</v>
      </c>
      <c r="C6670" t="s">
        <v>3378</v>
      </c>
      <c r="D6670" t="s">
        <v>921</v>
      </c>
      <c r="E6670" t="s">
        <v>3466</v>
      </c>
      <c r="F6670" t="s">
        <v>3469</v>
      </c>
      <c r="G6670">
        <v>948.8</v>
      </c>
      <c r="H6670">
        <v>9</v>
      </c>
      <c r="I6670">
        <f t="shared" si="104"/>
        <v>105.42222222222222</v>
      </c>
      <c r="J6670">
        <f>(Sales[[#This Row],[Selling Price Per Commodity]]-VLOOKUP(C6670,Products!A:E,4, FALSE))*Sales[[#This Row],[Quantity]]/10</f>
        <v>-227.54499999999999</v>
      </c>
      <c r="K6670">
        <f>WEEKDAY(Sales[[#This Row],[Date and Time]],2)</f>
        <v>2</v>
      </c>
    </row>
    <row r="6671" spans="1:11" x14ac:dyDescent="0.3">
      <c r="A6671" t="s">
        <v>10139</v>
      </c>
      <c r="B6671" s="1">
        <v>45521.382430555554</v>
      </c>
      <c r="C6671" t="s">
        <v>3341</v>
      </c>
      <c r="D6671" t="s">
        <v>843</v>
      </c>
      <c r="E6671" t="s">
        <v>3479</v>
      </c>
      <c r="F6671" t="s">
        <v>3462</v>
      </c>
      <c r="G6671">
        <v>288.57</v>
      </c>
      <c r="H6671">
        <v>9</v>
      </c>
      <c r="I6671">
        <f t="shared" si="104"/>
        <v>32.063333333333333</v>
      </c>
      <c r="J6671">
        <f>(Sales[[#This Row],[Selling Price Per Commodity]]-VLOOKUP(C6671,Products!A:E,4, FALSE))*Sales[[#This Row],[Quantity]]/10</f>
        <v>-40.992000000000004</v>
      </c>
      <c r="K6671">
        <f>WEEKDAY(Sales[[#This Row],[Date and Time]],2)</f>
        <v>6</v>
      </c>
    </row>
    <row r="6672" spans="1:11" x14ac:dyDescent="0.3">
      <c r="A6672" t="s">
        <v>10140</v>
      </c>
      <c r="B6672" s="1">
        <v>45338.771851851852</v>
      </c>
      <c r="C6672" t="s">
        <v>3433</v>
      </c>
      <c r="D6672" t="s">
        <v>2367</v>
      </c>
      <c r="E6672" t="s">
        <v>3461</v>
      </c>
      <c r="F6672" t="s">
        <v>3469</v>
      </c>
      <c r="G6672">
        <v>1709.17</v>
      </c>
      <c r="H6672">
        <v>9</v>
      </c>
      <c r="I6672">
        <f t="shared" si="104"/>
        <v>189.9077777777778</v>
      </c>
      <c r="J6672">
        <f>(Sales[[#This Row],[Selling Price Per Commodity]]-VLOOKUP(C6672,Products!A:E,4, FALSE))*Sales[[#This Row],[Quantity]]/10</f>
        <v>-236.06300000000002</v>
      </c>
      <c r="K6672">
        <f>WEEKDAY(Sales[[#This Row],[Date and Time]],2)</f>
        <v>5</v>
      </c>
    </row>
    <row r="6673" spans="1:11" x14ac:dyDescent="0.3">
      <c r="A6673" t="s">
        <v>10141</v>
      </c>
      <c r="B6673" s="1">
        <v>45494.582199074073</v>
      </c>
      <c r="C6673" t="s">
        <v>3340</v>
      </c>
      <c r="D6673" t="s">
        <v>750</v>
      </c>
      <c r="E6673" t="s">
        <v>3461</v>
      </c>
      <c r="F6673" t="s">
        <v>3472</v>
      </c>
      <c r="G6673">
        <v>352.82</v>
      </c>
      <c r="H6673">
        <v>9</v>
      </c>
      <c r="I6673">
        <f t="shared" si="104"/>
        <v>39.202222222222218</v>
      </c>
      <c r="J6673">
        <f>(Sales[[#This Row],[Selling Price Per Commodity]]-VLOOKUP(C6673,Products!A:E,4, FALSE))*Sales[[#This Row],[Quantity]]/10</f>
        <v>-715.678</v>
      </c>
      <c r="K6673">
        <f>WEEKDAY(Sales[[#This Row],[Date and Time]],2)</f>
        <v>7</v>
      </c>
    </row>
    <row r="6674" spans="1:11" x14ac:dyDescent="0.3">
      <c r="A6674" t="s">
        <v>10142</v>
      </c>
      <c r="B6674" s="1">
        <v>45420.145497685182</v>
      </c>
      <c r="C6674" t="s">
        <v>3411</v>
      </c>
      <c r="D6674" t="s">
        <v>1275</v>
      </c>
      <c r="E6674" t="s">
        <v>3461</v>
      </c>
      <c r="F6674" t="s">
        <v>3467</v>
      </c>
      <c r="G6674">
        <v>1499.72</v>
      </c>
      <c r="H6674">
        <v>5</v>
      </c>
      <c r="I6674">
        <f t="shared" si="104"/>
        <v>299.94400000000002</v>
      </c>
      <c r="J6674">
        <f>(Sales[[#This Row],[Selling Price Per Commodity]]-VLOOKUP(C6674,Products!A:E,4, FALSE))*Sales[[#This Row],[Quantity]]/10</f>
        <v>-194.46799999999999</v>
      </c>
      <c r="K6674">
        <f>WEEKDAY(Sales[[#This Row],[Date and Time]],2)</f>
        <v>3</v>
      </c>
    </row>
    <row r="6675" spans="1:11" x14ac:dyDescent="0.3">
      <c r="A6675" t="s">
        <v>10143</v>
      </c>
      <c r="B6675" s="1">
        <v>45306.711412037039</v>
      </c>
      <c r="C6675" t="s">
        <v>3368</v>
      </c>
      <c r="D6675" t="s">
        <v>1323</v>
      </c>
      <c r="E6675" t="s">
        <v>3471</v>
      </c>
      <c r="F6675" t="s">
        <v>3462</v>
      </c>
      <c r="G6675">
        <v>662.92</v>
      </c>
      <c r="H6675">
        <v>8</v>
      </c>
      <c r="I6675">
        <f t="shared" si="104"/>
        <v>82.864999999999995</v>
      </c>
      <c r="J6675">
        <f>(Sales[[#This Row],[Selling Price Per Commodity]]-VLOOKUP(C6675,Products!A:E,4, FALSE))*Sales[[#This Row],[Quantity]]/10</f>
        <v>-91.77200000000002</v>
      </c>
      <c r="K6675">
        <f>WEEKDAY(Sales[[#This Row],[Date and Time]],2)</f>
        <v>1</v>
      </c>
    </row>
    <row r="6676" spans="1:11" x14ac:dyDescent="0.3">
      <c r="A6676" t="s">
        <v>10144</v>
      </c>
      <c r="B6676" s="1">
        <v>45395.80605324074</v>
      </c>
      <c r="C6676" t="s">
        <v>3234</v>
      </c>
      <c r="D6676" t="s">
        <v>2984</v>
      </c>
      <c r="E6676" t="s">
        <v>3479</v>
      </c>
      <c r="F6676" t="s">
        <v>3467</v>
      </c>
      <c r="G6676">
        <v>1552.68</v>
      </c>
      <c r="H6676">
        <v>3</v>
      </c>
      <c r="I6676">
        <f t="shared" si="104"/>
        <v>517.56000000000006</v>
      </c>
      <c r="J6676">
        <f>(Sales[[#This Row],[Selling Price Per Commodity]]-VLOOKUP(C6676,Products!A:E,4, FALSE))*Sales[[#This Row],[Quantity]]/10</f>
        <v>-100.19999999999996</v>
      </c>
      <c r="K6676">
        <f>WEEKDAY(Sales[[#This Row],[Date and Time]],2)</f>
        <v>6</v>
      </c>
    </row>
    <row r="6677" spans="1:11" x14ac:dyDescent="0.3">
      <c r="A6677" t="s">
        <v>10145</v>
      </c>
      <c r="B6677" s="1">
        <v>45360.429710648146</v>
      </c>
      <c r="C6677" t="s">
        <v>3292</v>
      </c>
      <c r="D6677" t="s">
        <v>2653</v>
      </c>
      <c r="E6677" t="s">
        <v>3464</v>
      </c>
      <c r="F6677" t="s">
        <v>3476</v>
      </c>
      <c r="G6677">
        <v>1395.37</v>
      </c>
      <c r="H6677">
        <v>10</v>
      </c>
      <c r="I6677">
        <f t="shared" si="104"/>
        <v>139.53699999999998</v>
      </c>
      <c r="J6677">
        <f>(Sales[[#This Row],[Selling Price Per Commodity]]-VLOOKUP(C6677,Products!A:E,4, FALSE))*Sales[[#This Row],[Quantity]]/10</f>
        <v>-181.65300000000002</v>
      </c>
      <c r="K6677">
        <f>WEEKDAY(Sales[[#This Row],[Date and Time]],2)</f>
        <v>6</v>
      </c>
    </row>
    <row r="6678" spans="1:11" x14ac:dyDescent="0.3">
      <c r="A6678" t="s">
        <v>10146</v>
      </c>
      <c r="B6678" s="1">
        <v>45306.64943287037</v>
      </c>
      <c r="C6678" t="s">
        <v>3329</v>
      </c>
      <c r="D6678" t="s">
        <v>3103</v>
      </c>
      <c r="E6678" t="s">
        <v>3464</v>
      </c>
      <c r="F6678" t="s">
        <v>3469</v>
      </c>
      <c r="G6678">
        <v>464.94</v>
      </c>
      <c r="H6678">
        <v>6</v>
      </c>
      <c r="I6678">
        <f t="shared" si="104"/>
        <v>77.489999999999995</v>
      </c>
      <c r="J6678">
        <f>(Sales[[#This Row],[Selling Price Per Commodity]]-VLOOKUP(C6678,Products!A:E,4, FALSE))*Sales[[#This Row],[Quantity]]/10</f>
        <v>-311.65800000000002</v>
      </c>
      <c r="K6678">
        <f>WEEKDAY(Sales[[#This Row],[Date and Time]],2)</f>
        <v>1</v>
      </c>
    </row>
    <row r="6679" spans="1:11" x14ac:dyDescent="0.3">
      <c r="A6679" t="s">
        <v>10147</v>
      </c>
      <c r="B6679" s="1">
        <v>45584.622650462959</v>
      </c>
      <c r="C6679" t="s">
        <v>3231</v>
      </c>
      <c r="D6679" t="s">
        <v>986</v>
      </c>
      <c r="E6679" t="s">
        <v>3466</v>
      </c>
      <c r="F6679" t="s">
        <v>3476</v>
      </c>
      <c r="G6679">
        <v>304.27</v>
      </c>
      <c r="H6679">
        <v>5</v>
      </c>
      <c r="I6679">
        <f t="shared" si="104"/>
        <v>60.853999999999999</v>
      </c>
      <c r="J6679">
        <f>(Sales[[#This Row],[Selling Price Per Commodity]]-VLOOKUP(C6679,Products!A:E,4, FALSE))*Sales[[#This Row],[Quantity]]/10</f>
        <v>-48.258000000000003</v>
      </c>
      <c r="K6679">
        <f>WEEKDAY(Sales[[#This Row],[Date and Time]],2)</f>
        <v>6</v>
      </c>
    </row>
    <row r="6680" spans="1:11" x14ac:dyDescent="0.3">
      <c r="A6680" t="s">
        <v>10148</v>
      </c>
      <c r="B6680" s="1">
        <v>45570.945648148147</v>
      </c>
      <c r="C6680" t="s">
        <v>3296</v>
      </c>
      <c r="D6680" t="s">
        <v>2058</v>
      </c>
      <c r="E6680" t="s">
        <v>3461</v>
      </c>
      <c r="F6680" t="s">
        <v>3469</v>
      </c>
      <c r="G6680">
        <v>1070.03</v>
      </c>
      <c r="H6680">
        <v>6</v>
      </c>
      <c r="I6680">
        <f t="shared" si="104"/>
        <v>178.33833333333334</v>
      </c>
      <c r="J6680">
        <f>(Sales[[#This Row],[Selling Price Per Commodity]]-VLOOKUP(C6680,Products!A:E,4, FALSE))*Sales[[#This Row],[Quantity]]/10</f>
        <v>-245.34099999999998</v>
      </c>
      <c r="K6680">
        <f>WEEKDAY(Sales[[#This Row],[Date and Time]],2)</f>
        <v>6</v>
      </c>
    </row>
    <row r="6681" spans="1:11" x14ac:dyDescent="0.3">
      <c r="A6681" t="s">
        <v>10149</v>
      </c>
      <c r="B6681" s="1">
        <v>45367.080428240741</v>
      </c>
      <c r="C6681" t="s">
        <v>3375</v>
      </c>
      <c r="D6681" t="s">
        <v>2601</v>
      </c>
      <c r="E6681" t="s">
        <v>3461</v>
      </c>
      <c r="F6681" t="s">
        <v>3467</v>
      </c>
      <c r="G6681">
        <v>1525.39</v>
      </c>
      <c r="H6681">
        <v>2</v>
      </c>
      <c r="I6681">
        <f t="shared" si="104"/>
        <v>762.69500000000005</v>
      </c>
      <c r="J6681">
        <f>(Sales[[#This Row],[Selling Price Per Commodity]]-VLOOKUP(C6681,Products!A:E,4, FALSE))*Sales[[#This Row],[Quantity]]/10</f>
        <v>37.711000000000013</v>
      </c>
      <c r="K6681">
        <f>WEEKDAY(Sales[[#This Row],[Date and Time]],2)</f>
        <v>6</v>
      </c>
    </row>
    <row r="6682" spans="1:11" x14ac:dyDescent="0.3">
      <c r="A6682" t="s">
        <v>10150</v>
      </c>
      <c r="B6682" s="1">
        <v>45462.997928240744</v>
      </c>
      <c r="C6682" t="s">
        <v>3243</v>
      </c>
      <c r="D6682" t="s">
        <v>758</v>
      </c>
      <c r="E6682" t="s">
        <v>3464</v>
      </c>
      <c r="F6682" t="s">
        <v>3462</v>
      </c>
      <c r="G6682">
        <v>1349.54</v>
      </c>
      <c r="H6682">
        <v>7</v>
      </c>
      <c r="I6682">
        <f t="shared" si="104"/>
        <v>192.79142857142855</v>
      </c>
      <c r="J6682">
        <f>(Sales[[#This Row],[Selling Price Per Commodity]]-VLOOKUP(C6682,Products!A:E,4, FALSE))*Sales[[#This Row],[Quantity]]/10</f>
        <v>42.280999999999992</v>
      </c>
      <c r="K6682">
        <f>WEEKDAY(Sales[[#This Row],[Date and Time]],2)</f>
        <v>3</v>
      </c>
    </row>
    <row r="6683" spans="1:11" x14ac:dyDescent="0.3">
      <c r="A6683" t="s">
        <v>10151</v>
      </c>
      <c r="B6683" s="1">
        <v>45422.574699074074</v>
      </c>
      <c r="C6683" t="s">
        <v>3292</v>
      </c>
      <c r="D6683" t="s">
        <v>18</v>
      </c>
      <c r="E6683" t="s">
        <v>3471</v>
      </c>
      <c r="F6683" t="s">
        <v>3476</v>
      </c>
      <c r="G6683">
        <v>177.57</v>
      </c>
      <c r="H6683">
        <v>5</v>
      </c>
      <c r="I6683">
        <f t="shared" si="104"/>
        <v>35.513999999999996</v>
      </c>
      <c r="J6683">
        <f>(Sales[[#This Row],[Selling Price Per Commodity]]-VLOOKUP(C6683,Products!A:E,4, FALSE))*Sales[[#This Row],[Quantity]]/10</f>
        <v>-142.83799999999999</v>
      </c>
      <c r="K6683">
        <f>WEEKDAY(Sales[[#This Row],[Date and Time]],2)</f>
        <v>5</v>
      </c>
    </row>
    <row r="6684" spans="1:11" x14ac:dyDescent="0.3">
      <c r="A6684" t="s">
        <v>10152</v>
      </c>
      <c r="B6684" s="1">
        <v>45602.671018518522</v>
      </c>
      <c r="C6684" t="s">
        <v>3354</v>
      </c>
      <c r="D6684" t="s">
        <v>689</v>
      </c>
      <c r="E6684" t="s">
        <v>3466</v>
      </c>
      <c r="F6684" t="s">
        <v>3462</v>
      </c>
      <c r="G6684">
        <v>787.86</v>
      </c>
      <c r="H6684">
        <v>3</v>
      </c>
      <c r="I6684">
        <f t="shared" si="104"/>
        <v>262.62</v>
      </c>
      <c r="J6684">
        <f>(Sales[[#This Row],[Selling Price Per Commodity]]-VLOOKUP(C6684,Products!A:E,4, FALSE))*Sales[[#This Row],[Quantity]]/10</f>
        <v>-9.6629999999999932</v>
      </c>
      <c r="K6684">
        <f>WEEKDAY(Sales[[#This Row],[Date and Time]],2)</f>
        <v>3</v>
      </c>
    </row>
    <row r="6685" spans="1:11" x14ac:dyDescent="0.3">
      <c r="A6685" t="s">
        <v>10153</v>
      </c>
      <c r="B6685" s="1">
        <v>45588.849930555552</v>
      </c>
      <c r="C6685" t="s">
        <v>3452</v>
      </c>
      <c r="D6685" t="s">
        <v>1714</v>
      </c>
      <c r="E6685" t="s">
        <v>3464</v>
      </c>
      <c r="F6685" t="s">
        <v>3469</v>
      </c>
      <c r="G6685">
        <v>1747.02</v>
      </c>
      <c r="H6685">
        <v>7</v>
      </c>
      <c r="I6685">
        <f t="shared" si="104"/>
        <v>249.57428571428571</v>
      </c>
      <c r="J6685">
        <f>(Sales[[#This Row],[Selling Price Per Commodity]]-VLOOKUP(C6685,Products!A:E,4, FALSE))*Sales[[#This Row],[Quantity]]/10</f>
        <v>-460.24700000000001</v>
      </c>
      <c r="K6685">
        <f>WEEKDAY(Sales[[#This Row],[Date and Time]],2)</f>
        <v>3</v>
      </c>
    </row>
    <row r="6686" spans="1:11" x14ac:dyDescent="0.3">
      <c r="A6686" t="s">
        <v>10154</v>
      </c>
      <c r="B6686" s="1">
        <v>45570.870972222219</v>
      </c>
      <c r="C6686" t="s">
        <v>3400</v>
      </c>
      <c r="D6686" t="s">
        <v>998</v>
      </c>
      <c r="E6686" t="s">
        <v>3479</v>
      </c>
      <c r="F6686" t="s">
        <v>3462</v>
      </c>
      <c r="G6686">
        <v>281.13</v>
      </c>
      <c r="H6686">
        <v>10</v>
      </c>
      <c r="I6686">
        <f t="shared" si="104"/>
        <v>28.113</v>
      </c>
      <c r="J6686">
        <f>(Sales[[#This Row],[Selling Price Per Commodity]]-VLOOKUP(C6686,Products!A:E,4, FALSE))*Sales[[#This Row],[Quantity]]/10</f>
        <v>-229.81700000000001</v>
      </c>
      <c r="K6686">
        <f>WEEKDAY(Sales[[#This Row],[Date and Time]],2)</f>
        <v>6</v>
      </c>
    </row>
    <row r="6687" spans="1:11" x14ac:dyDescent="0.3">
      <c r="A6687" t="s">
        <v>10155</v>
      </c>
      <c r="B6687" s="1">
        <v>45532.732372685183</v>
      </c>
      <c r="C6687" t="s">
        <v>3214</v>
      </c>
      <c r="D6687" t="s">
        <v>287</v>
      </c>
      <c r="E6687" t="s">
        <v>3471</v>
      </c>
      <c r="F6687" t="s">
        <v>3467</v>
      </c>
      <c r="G6687">
        <v>439.53</v>
      </c>
      <c r="H6687">
        <v>10</v>
      </c>
      <c r="I6687">
        <f t="shared" si="104"/>
        <v>43.952999999999996</v>
      </c>
      <c r="J6687">
        <f>(Sales[[#This Row],[Selling Price Per Commodity]]-VLOOKUP(C6687,Products!A:E,4, FALSE))*Sales[[#This Row],[Quantity]]/10</f>
        <v>-391.33700000000005</v>
      </c>
      <c r="K6687">
        <f>WEEKDAY(Sales[[#This Row],[Date and Time]],2)</f>
        <v>3</v>
      </c>
    </row>
    <row r="6688" spans="1:11" x14ac:dyDescent="0.3">
      <c r="A6688" t="s">
        <v>10156</v>
      </c>
      <c r="B6688" s="1">
        <v>45589.129756944443</v>
      </c>
      <c r="C6688" t="s">
        <v>3362</v>
      </c>
      <c r="D6688" t="s">
        <v>260</v>
      </c>
      <c r="E6688" t="s">
        <v>3471</v>
      </c>
      <c r="F6688" t="s">
        <v>3472</v>
      </c>
      <c r="G6688">
        <v>640.46</v>
      </c>
      <c r="H6688">
        <v>9</v>
      </c>
      <c r="I6688">
        <f t="shared" si="104"/>
        <v>71.162222222222226</v>
      </c>
      <c r="J6688">
        <f>(Sales[[#This Row],[Selling Price Per Commodity]]-VLOOKUP(C6688,Products!A:E,4, FALSE))*Sales[[#This Row],[Quantity]]/10</f>
        <v>-190.36600000000001</v>
      </c>
      <c r="K6688">
        <f>WEEKDAY(Sales[[#This Row],[Date and Time]],2)</f>
        <v>4</v>
      </c>
    </row>
    <row r="6689" spans="1:11" x14ac:dyDescent="0.3">
      <c r="A6689" t="s">
        <v>10157</v>
      </c>
      <c r="B6689" s="1">
        <v>45583.899583333332</v>
      </c>
      <c r="C6689" t="s">
        <v>3397</v>
      </c>
      <c r="D6689" t="s">
        <v>1456</v>
      </c>
      <c r="E6689" t="s">
        <v>3479</v>
      </c>
      <c r="F6689" t="s">
        <v>3472</v>
      </c>
      <c r="G6689">
        <v>1187.31</v>
      </c>
      <c r="H6689">
        <v>10</v>
      </c>
      <c r="I6689">
        <f t="shared" si="104"/>
        <v>118.73099999999999</v>
      </c>
      <c r="J6689">
        <f>(Sales[[#This Row],[Selling Price Per Commodity]]-VLOOKUP(C6689,Products!A:E,4, FALSE))*Sales[[#This Row],[Quantity]]/10</f>
        <v>-250.99900000000002</v>
      </c>
      <c r="K6689">
        <f>WEEKDAY(Sales[[#This Row],[Date and Time]],2)</f>
        <v>5</v>
      </c>
    </row>
    <row r="6690" spans="1:11" x14ac:dyDescent="0.3">
      <c r="A6690" t="s">
        <v>10158</v>
      </c>
      <c r="B6690" s="1">
        <v>45565.52847222222</v>
      </c>
      <c r="C6690" t="s">
        <v>3346</v>
      </c>
      <c r="D6690" t="s">
        <v>2544</v>
      </c>
      <c r="E6690" t="s">
        <v>3461</v>
      </c>
      <c r="F6690" t="s">
        <v>3469</v>
      </c>
      <c r="G6690">
        <v>321.48</v>
      </c>
      <c r="H6690">
        <v>8</v>
      </c>
      <c r="I6690">
        <f t="shared" si="104"/>
        <v>40.185000000000002</v>
      </c>
      <c r="J6690">
        <f>(Sales[[#This Row],[Selling Price Per Commodity]]-VLOOKUP(C6690,Products!A:E,4, FALSE))*Sales[[#This Row],[Quantity]]/10</f>
        <v>-104.78</v>
      </c>
      <c r="K6690">
        <f>WEEKDAY(Sales[[#This Row],[Date and Time]],2)</f>
        <v>1</v>
      </c>
    </row>
    <row r="6691" spans="1:11" x14ac:dyDescent="0.3">
      <c r="A6691" t="s">
        <v>10159</v>
      </c>
      <c r="B6691" s="1">
        <v>45319.464560185188</v>
      </c>
      <c r="C6691" t="s">
        <v>3311</v>
      </c>
      <c r="D6691" t="s">
        <v>1312</v>
      </c>
      <c r="E6691" t="s">
        <v>3461</v>
      </c>
      <c r="F6691" t="s">
        <v>3472</v>
      </c>
      <c r="G6691">
        <v>203.94</v>
      </c>
      <c r="H6691">
        <v>6</v>
      </c>
      <c r="I6691">
        <f t="shared" si="104"/>
        <v>33.99</v>
      </c>
      <c r="J6691">
        <f>(Sales[[#This Row],[Selling Price Per Commodity]]-VLOOKUP(C6691,Products!A:E,4, FALSE))*Sales[[#This Row],[Quantity]]/10</f>
        <v>-556.73400000000004</v>
      </c>
      <c r="K6691">
        <f>WEEKDAY(Sales[[#This Row],[Date and Time]],2)</f>
        <v>7</v>
      </c>
    </row>
    <row r="6692" spans="1:11" x14ac:dyDescent="0.3">
      <c r="A6692" t="s">
        <v>10160</v>
      </c>
      <c r="B6692" s="1">
        <v>45311.36859953704</v>
      </c>
      <c r="C6692" t="s">
        <v>3405</v>
      </c>
      <c r="D6692" t="s">
        <v>1908</v>
      </c>
      <c r="E6692" t="s">
        <v>3471</v>
      </c>
      <c r="F6692" t="s">
        <v>3467</v>
      </c>
      <c r="G6692">
        <v>1644.75</v>
      </c>
      <c r="H6692">
        <v>10</v>
      </c>
      <c r="I6692">
        <f t="shared" si="104"/>
        <v>164.47499999999999</v>
      </c>
      <c r="J6692">
        <f>(Sales[[#This Row],[Selling Price Per Commodity]]-VLOOKUP(C6692,Products!A:E,4, FALSE))*Sales[[#This Row],[Quantity]]/10</f>
        <v>21.094999999999999</v>
      </c>
      <c r="K6692">
        <f>WEEKDAY(Sales[[#This Row],[Date and Time]],2)</f>
        <v>6</v>
      </c>
    </row>
    <row r="6693" spans="1:11" x14ac:dyDescent="0.3">
      <c r="A6693" t="s">
        <v>10161</v>
      </c>
      <c r="B6693" s="1">
        <v>45389.633773148147</v>
      </c>
      <c r="C6693" t="s">
        <v>3371</v>
      </c>
      <c r="D6693" t="s">
        <v>2837</v>
      </c>
      <c r="E6693" t="s">
        <v>3461</v>
      </c>
      <c r="F6693" t="s">
        <v>3467</v>
      </c>
      <c r="G6693">
        <v>415.54</v>
      </c>
      <c r="H6693">
        <v>5</v>
      </c>
      <c r="I6693">
        <f t="shared" si="104"/>
        <v>83.108000000000004</v>
      </c>
      <c r="J6693">
        <f>(Sales[[#This Row],[Selling Price Per Commodity]]-VLOOKUP(C6693,Products!A:E,4, FALSE))*Sales[[#This Row],[Quantity]]/10</f>
        <v>-143.70599999999999</v>
      </c>
      <c r="K6693">
        <f>WEEKDAY(Sales[[#This Row],[Date and Time]],2)</f>
        <v>7</v>
      </c>
    </row>
    <row r="6694" spans="1:11" x14ac:dyDescent="0.3">
      <c r="A6694" t="s">
        <v>10162</v>
      </c>
      <c r="B6694" s="1">
        <v>45447.871331018519</v>
      </c>
      <c r="C6694" t="s">
        <v>3338</v>
      </c>
      <c r="D6694" t="s">
        <v>1945</v>
      </c>
      <c r="E6694" t="s">
        <v>3479</v>
      </c>
      <c r="F6694" t="s">
        <v>3467</v>
      </c>
      <c r="G6694">
        <v>1213.52</v>
      </c>
      <c r="H6694">
        <v>9</v>
      </c>
      <c r="I6694">
        <f t="shared" si="104"/>
        <v>134.83555555555554</v>
      </c>
      <c r="J6694">
        <f>(Sales[[#This Row],[Selling Price Per Commodity]]-VLOOKUP(C6694,Products!A:E,4, FALSE))*Sales[[#This Row],[Quantity]]/10</f>
        <v>107.23099999999999</v>
      </c>
      <c r="K6694">
        <f>WEEKDAY(Sales[[#This Row],[Date and Time]],2)</f>
        <v>2</v>
      </c>
    </row>
    <row r="6695" spans="1:11" x14ac:dyDescent="0.3">
      <c r="A6695" t="s">
        <v>10163</v>
      </c>
      <c r="B6695" s="1">
        <v>45408.87332175926</v>
      </c>
      <c r="C6695" t="s">
        <v>3376</v>
      </c>
      <c r="D6695" t="s">
        <v>1972</v>
      </c>
      <c r="E6695" t="s">
        <v>3464</v>
      </c>
      <c r="F6695" t="s">
        <v>3467</v>
      </c>
      <c r="G6695">
        <v>445.47</v>
      </c>
      <c r="H6695">
        <v>8</v>
      </c>
      <c r="I6695">
        <f t="shared" si="104"/>
        <v>55.683750000000003</v>
      </c>
      <c r="J6695">
        <f>(Sales[[#This Row],[Selling Price Per Commodity]]-VLOOKUP(C6695,Products!A:E,4, FALSE))*Sales[[#This Row],[Quantity]]/10</f>
        <v>-253.45299999999997</v>
      </c>
      <c r="K6695">
        <f>WEEKDAY(Sales[[#This Row],[Date and Time]],2)</f>
        <v>5</v>
      </c>
    </row>
    <row r="6696" spans="1:11" x14ac:dyDescent="0.3">
      <c r="A6696" t="s">
        <v>10164</v>
      </c>
      <c r="B6696" s="1">
        <v>45511.002962962964</v>
      </c>
      <c r="C6696" t="s">
        <v>3269</v>
      </c>
      <c r="D6696" t="s">
        <v>184</v>
      </c>
      <c r="E6696" t="s">
        <v>3466</v>
      </c>
      <c r="F6696" t="s">
        <v>3476</v>
      </c>
      <c r="G6696">
        <v>1845.08</v>
      </c>
      <c r="H6696">
        <v>9</v>
      </c>
      <c r="I6696">
        <f t="shared" si="104"/>
        <v>205.00888888888889</v>
      </c>
      <c r="J6696">
        <f>(Sales[[#This Row],[Selling Price Per Commodity]]-VLOOKUP(C6696,Products!A:E,4, FALSE))*Sales[[#This Row],[Quantity]]/10</f>
        <v>-380.38599999999997</v>
      </c>
      <c r="K6696">
        <f>WEEKDAY(Sales[[#This Row],[Date and Time]],2)</f>
        <v>3</v>
      </c>
    </row>
    <row r="6697" spans="1:11" x14ac:dyDescent="0.3">
      <c r="A6697" t="s">
        <v>10165</v>
      </c>
      <c r="B6697" s="1">
        <v>45540.292951388888</v>
      </c>
      <c r="C6697" t="s">
        <v>3359</v>
      </c>
      <c r="D6697" t="s">
        <v>2173</v>
      </c>
      <c r="E6697" t="s">
        <v>3464</v>
      </c>
      <c r="F6697" t="s">
        <v>3472</v>
      </c>
      <c r="G6697">
        <v>1463.2</v>
      </c>
      <c r="H6697">
        <v>1</v>
      </c>
      <c r="I6697">
        <f t="shared" si="104"/>
        <v>1463.2</v>
      </c>
      <c r="J6697">
        <f>(Sales[[#This Row],[Selling Price Per Commodity]]-VLOOKUP(C6697,Products!A:E,4, FALSE))*Sales[[#This Row],[Quantity]]/10</f>
        <v>71.301000000000002</v>
      </c>
      <c r="K6697">
        <f>WEEKDAY(Sales[[#This Row],[Date and Time]],2)</f>
        <v>4</v>
      </c>
    </row>
    <row r="6698" spans="1:11" x14ac:dyDescent="0.3">
      <c r="A6698" t="s">
        <v>10166</v>
      </c>
      <c r="B6698" s="1">
        <v>45366.838287037041</v>
      </c>
      <c r="C6698" t="s">
        <v>3335</v>
      </c>
      <c r="D6698" t="s">
        <v>1596</v>
      </c>
      <c r="E6698" t="s">
        <v>3479</v>
      </c>
      <c r="F6698" t="s">
        <v>3469</v>
      </c>
      <c r="G6698">
        <v>882.22</v>
      </c>
      <c r="H6698">
        <v>3</v>
      </c>
      <c r="I6698">
        <f t="shared" si="104"/>
        <v>294.07333333333332</v>
      </c>
      <c r="J6698">
        <f>(Sales[[#This Row],[Selling Price Per Commodity]]-VLOOKUP(C6698,Products!A:E,4, FALSE))*Sales[[#This Row],[Quantity]]/10</f>
        <v>-2.8580000000000099</v>
      </c>
      <c r="K6698">
        <f>WEEKDAY(Sales[[#This Row],[Date and Time]],2)</f>
        <v>5</v>
      </c>
    </row>
    <row r="6699" spans="1:11" x14ac:dyDescent="0.3">
      <c r="A6699" t="s">
        <v>10167</v>
      </c>
      <c r="B6699" s="1">
        <v>45478.978449074071</v>
      </c>
      <c r="C6699" t="s">
        <v>3444</v>
      </c>
      <c r="D6699" t="s">
        <v>1407</v>
      </c>
      <c r="E6699" t="s">
        <v>3471</v>
      </c>
      <c r="F6699" t="s">
        <v>3476</v>
      </c>
      <c r="G6699">
        <v>823.33</v>
      </c>
      <c r="H6699">
        <v>8</v>
      </c>
      <c r="I6699">
        <f t="shared" si="104"/>
        <v>102.91625000000001</v>
      </c>
      <c r="J6699">
        <f>(Sales[[#This Row],[Selling Price Per Commodity]]-VLOOKUP(C6699,Products!A:E,4, FALSE))*Sales[[#This Row],[Quantity]]/10</f>
        <v>-36.570999999999991</v>
      </c>
      <c r="K6699">
        <f>WEEKDAY(Sales[[#This Row],[Date and Time]],2)</f>
        <v>5</v>
      </c>
    </row>
    <row r="6700" spans="1:11" x14ac:dyDescent="0.3">
      <c r="A6700" t="s">
        <v>10168</v>
      </c>
      <c r="B6700" s="1">
        <v>45372.048460648148</v>
      </c>
      <c r="C6700" t="s">
        <v>3327</v>
      </c>
      <c r="D6700" t="s">
        <v>3069</v>
      </c>
      <c r="E6700" t="s">
        <v>3466</v>
      </c>
      <c r="F6700" t="s">
        <v>3467</v>
      </c>
      <c r="G6700">
        <v>1005.27</v>
      </c>
      <c r="H6700">
        <v>4</v>
      </c>
      <c r="I6700">
        <f t="shared" si="104"/>
        <v>251.3175</v>
      </c>
      <c r="J6700">
        <f>(Sales[[#This Row],[Selling Price Per Commodity]]-VLOOKUP(C6700,Products!A:E,4, FALSE))*Sales[[#This Row],[Quantity]]/10</f>
        <v>-293.35700000000003</v>
      </c>
      <c r="K6700">
        <f>WEEKDAY(Sales[[#This Row],[Date and Time]],2)</f>
        <v>4</v>
      </c>
    </row>
    <row r="6701" spans="1:11" x14ac:dyDescent="0.3">
      <c r="A6701" t="s">
        <v>10169</v>
      </c>
      <c r="B6701" s="1">
        <v>45530.518726851849</v>
      </c>
      <c r="C6701" t="s">
        <v>3308</v>
      </c>
      <c r="D6701" t="s">
        <v>3115</v>
      </c>
      <c r="E6701" t="s">
        <v>3471</v>
      </c>
      <c r="F6701" t="s">
        <v>3462</v>
      </c>
      <c r="G6701">
        <v>1478.31</v>
      </c>
      <c r="H6701">
        <v>1</v>
      </c>
      <c r="I6701">
        <f t="shared" si="104"/>
        <v>1478.31</v>
      </c>
      <c r="J6701">
        <f>(Sales[[#This Row],[Selling Price Per Commodity]]-VLOOKUP(C6701,Products!A:E,4, FALSE))*Sales[[#This Row],[Quantity]]/10</f>
        <v>47.97399999999999</v>
      </c>
      <c r="K6701">
        <f>WEEKDAY(Sales[[#This Row],[Date and Time]],2)</f>
        <v>1</v>
      </c>
    </row>
    <row r="6702" spans="1:11" x14ac:dyDescent="0.3">
      <c r="A6702" t="s">
        <v>10170</v>
      </c>
      <c r="B6702" s="1">
        <v>45480.478229166663</v>
      </c>
      <c r="C6702" t="s">
        <v>3341</v>
      </c>
      <c r="D6702" t="s">
        <v>1530</v>
      </c>
      <c r="E6702" t="s">
        <v>3466</v>
      </c>
      <c r="F6702" t="s">
        <v>3467</v>
      </c>
      <c r="G6702">
        <v>1430.24</v>
      </c>
      <c r="H6702">
        <v>3</v>
      </c>
      <c r="I6702">
        <f t="shared" si="104"/>
        <v>476.74666666666667</v>
      </c>
      <c r="J6702">
        <f>(Sales[[#This Row],[Selling Price Per Commodity]]-VLOOKUP(C6702,Products!A:E,4, FALSE))*Sales[[#This Row],[Quantity]]/10</f>
        <v>119.74099999999999</v>
      </c>
      <c r="K6702">
        <f>WEEKDAY(Sales[[#This Row],[Date and Time]],2)</f>
        <v>7</v>
      </c>
    </row>
    <row r="6703" spans="1:11" x14ac:dyDescent="0.3">
      <c r="A6703" t="s">
        <v>10171</v>
      </c>
      <c r="B6703" s="1">
        <v>45578.872245370374</v>
      </c>
      <c r="C6703" t="s">
        <v>3237</v>
      </c>
      <c r="D6703" t="s">
        <v>689</v>
      </c>
      <c r="E6703" t="s">
        <v>3461</v>
      </c>
      <c r="F6703" t="s">
        <v>3462</v>
      </c>
      <c r="G6703">
        <v>407.78</v>
      </c>
      <c r="H6703">
        <v>1</v>
      </c>
      <c r="I6703">
        <f t="shared" si="104"/>
        <v>407.78</v>
      </c>
      <c r="J6703">
        <f>(Sales[[#This Row],[Selling Price Per Commodity]]-VLOOKUP(C6703,Products!A:E,4, FALSE))*Sales[[#This Row],[Quantity]]/10</f>
        <v>-7.3220000000000027</v>
      </c>
      <c r="K6703">
        <f>WEEKDAY(Sales[[#This Row],[Date and Time]],2)</f>
        <v>7</v>
      </c>
    </row>
    <row r="6704" spans="1:11" x14ac:dyDescent="0.3">
      <c r="A6704" t="s">
        <v>10172</v>
      </c>
      <c r="B6704" s="1">
        <v>45531.175243055557</v>
      </c>
      <c r="C6704" t="s">
        <v>3306</v>
      </c>
      <c r="D6704" t="s">
        <v>1717</v>
      </c>
      <c r="E6704" t="s">
        <v>3464</v>
      </c>
      <c r="F6704" t="s">
        <v>3469</v>
      </c>
      <c r="G6704">
        <v>861.52</v>
      </c>
      <c r="H6704">
        <v>4</v>
      </c>
      <c r="I6704">
        <f t="shared" si="104"/>
        <v>215.38</v>
      </c>
      <c r="J6704">
        <f>(Sales[[#This Row],[Selling Price Per Commodity]]-VLOOKUP(C6704,Products!A:E,4, FALSE))*Sales[[#This Row],[Quantity]]/10</f>
        <v>-279.56399999999996</v>
      </c>
      <c r="K6704">
        <f>WEEKDAY(Sales[[#This Row],[Date and Time]],2)</f>
        <v>2</v>
      </c>
    </row>
    <row r="6705" spans="1:11" x14ac:dyDescent="0.3">
      <c r="A6705" t="s">
        <v>10173</v>
      </c>
      <c r="B6705" s="1">
        <v>45309.498854166668</v>
      </c>
      <c r="C6705" t="s">
        <v>3346</v>
      </c>
      <c r="D6705" t="s">
        <v>2369</v>
      </c>
      <c r="E6705" t="s">
        <v>3461</v>
      </c>
      <c r="F6705" t="s">
        <v>3476</v>
      </c>
      <c r="G6705">
        <v>1307.06</v>
      </c>
      <c r="H6705">
        <v>7</v>
      </c>
      <c r="I6705">
        <f t="shared" si="104"/>
        <v>186.72285714285712</v>
      </c>
      <c r="J6705">
        <f>(Sales[[#This Row],[Selling Price Per Commodity]]-VLOOKUP(C6705,Products!A:E,4, FALSE))*Sales[[#This Row],[Quantity]]/10</f>
        <v>10.893999999999988</v>
      </c>
      <c r="K6705">
        <f>WEEKDAY(Sales[[#This Row],[Date and Time]],2)</f>
        <v>4</v>
      </c>
    </row>
    <row r="6706" spans="1:11" x14ac:dyDescent="0.3">
      <c r="A6706" t="s">
        <v>10174</v>
      </c>
      <c r="B6706" s="1">
        <v>45474.858923611115</v>
      </c>
      <c r="C6706" t="s">
        <v>3347</v>
      </c>
      <c r="D6706" t="s">
        <v>1666</v>
      </c>
      <c r="E6706" t="s">
        <v>3464</v>
      </c>
      <c r="F6706" t="s">
        <v>3476</v>
      </c>
      <c r="G6706">
        <v>1196.8900000000001</v>
      </c>
      <c r="H6706">
        <v>3</v>
      </c>
      <c r="I6706">
        <f t="shared" si="104"/>
        <v>398.96333333333337</v>
      </c>
      <c r="J6706">
        <f>(Sales[[#This Row],[Selling Price Per Commodity]]-VLOOKUP(C6706,Products!A:E,4, FALSE))*Sales[[#This Row],[Quantity]]/10</f>
        <v>56.347000000000016</v>
      </c>
      <c r="K6706">
        <f>WEEKDAY(Sales[[#This Row],[Date and Time]],2)</f>
        <v>1</v>
      </c>
    </row>
    <row r="6707" spans="1:11" x14ac:dyDescent="0.3">
      <c r="A6707" t="s">
        <v>10175</v>
      </c>
      <c r="B6707" s="1">
        <v>45548.516030092593</v>
      </c>
      <c r="C6707" t="s">
        <v>3228</v>
      </c>
      <c r="D6707" t="s">
        <v>1456</v>
      </c>
      <c r="E6707" t="s">
        <v>3479</v>
      </c>
      <c r="F6707" t="s">
        <v>3476</v>
      </c>
      <c r="G6707">
        <v>177.25</v>
      </c>
      <c r="H6707">
        <v>6</v>
      </c>
      <c r="I6707">
        <f t="shared" si="104"/>
        <v>29.541666666666668</v>
      </c>
      <c r="J6707">
        <f>(Sales[[#This Row],[Selling Price Per Commodity]]-VLOOKUP(C6707,Products!A:E,4, FALSE))*Sales[[#This Row],[Quantity]]/10</f>
        <v>-39.952999999999996</v>
      </c>
      <c r="K6707">
        <f>WEEKDAY(Sales[[#This Row],[Date and Time]],2)</f>
        <v>5</v>
      </c>
    </row>
    <row r="6708" spans="1:11" x14ac:dyDescent="0.3">
      <c r="A6708" t="s">
        <v>10176</v>
      </c>
      <c r="B6708" s="1">
        <v>45306.111064814817</v>
      </c>
      <c r="C6708" t="s">
        <v>3424</v>
      </c>
      <c r="D6708" t="s">
        <v>1810</v>
      </c>
      <c r="E6708" t="s">
        <v>3471</v>
      </c>
      <c r="F6708" t="s">
        <v>3462</v>
      </c>
      <c r="G6708">
        <v>1038.95</v>
      </c>
      <c r="H6708">
        <v>4</v>
      </c>
      <c r="I6708">
        <f t="shared" si="104"/>
        <v>259.73750000000001</v>
      </c>
      <c r="J6708">
        <f>(Sales[[#This Row],[Selling Price Per Commodity]]-VLOOKUP(C6708,Products!A:E,4, FALSE))*Sales[[#This Row],[Quantity]]/10</f>
        <v>-90.408999999999992</v>
      </c>
      <c r="K6708">
        <f>WEEKDAY(Sales[[#This Row],[Date and Time]],2)</f>
        <v>1</v>
      </c>
    </row>
    <row r="6709" spans="1:11" x14ac:dyDescent="0.3">
      <c r="A6709" t="s">
        <v>10177</v>
      </c>
      <c r="B6709" s="1">
        <v>45576.393101851849</v>
      </c>
      <c r="C6709" t="s">
        <v>3432</v>
      </c>
      <c r="D6709" t="s">
        <v>2304</v>
      </c>
      <c r="E6709" t="s">
        <v>3471</v>
      </c>
      <c r="F6709" t="s">
        <v>3467</v>
      </c>
      <c r="G6709">
        <v>1090.43</v>
      </c>
      <c r="H6709">
        <v>6</v>
      </c>
      <c r="I6709">
        <f t="shared" si="104"/>
        <v>181.73833333333334</v>
      </c>
      <c r="J6709">
        <f>(Sales[[#This Row],[Selling Price Per Commodity]]-VLOOKUP(C6709,Products!A:E,4, FALSE))*Sales[[#This Row],[Quantity]]/10</f>
        <v>-23.592999999999996</v>
      </c>
      <c r="K6709">
        <f>WEEKDAY(Sales[[#This Row],[Date and Time]],2)</f>
        <v>5</v>
      </c>
    </row>
    <row r="6710" spans="1:11" x14ac:dyDescent="0.3">
      <c r="A6710" t="s">
        <v>10178</v>
      </c>
      <c r="B6710" s="1">
        <v>45444.038993055554</v>
      </c>
      <c r="C6710" t="s">
        <v>3428</v>
      </c>
      <c r="D6710" t="s">
        <v>2767</v>
      </c>
      <c r="E6710" t="s">
        <v>3466</v>
      </c>
      <c r="F6710" t="s">
        <v>3469</v>
      </c>
      <c r="G6710">
        <v>325.72000000000003</v>
      </c>
      <c r="H6710">
        <v>7</v>
      </c>
      <c r="I6710">
        <f t="shared" si="104"/>
        <v>46.531428571428577</v>
      </c>
      <c r="J6710">
        <f>(Sales[[#This Row],[Selling Price Per Commodity]]-VLOOKUP(C6710,Products!A:E,4, FALSE))*Sales[[#This Row],[Quantity]]/10</f>
        <v>-487.05200000000002</v>
      </c>
      <c r="K6710">
        <f>WEEKDAY(Sales[[#This Row],[Date and Time]],2)</f>
        <v>6</v>
      </c>
    </row>
    <row r="6711" spans="1:11" x14ac:dyDescent="0.3">
      <c r="A6711" t="s">
        <v>10179</v>
      </c>
      <c r="B6711" s="1">
        <v>45313.42491898148</v>
      </c>
      <c r="C6711" t="s">
        <v>3289</v>
      </c>
      <c r="D6711" t="s">
        <v>953</v>
      </c>
      <c r="E6711" t="s">
        <v>3471</v>
      </c>
      <c r="F6711" t="s">
        <v>3472</v>
      </c>
      <c r="G6711">
        <v>1399.23</v>
      </c>
      <c r="H6711">
        <v>9</v>
      </c>
      <c r="I6711">
        <f t="shared" si="104"/>
        <v>155.47</v>
      </c>
      <c r="J6711">
        <f>(Sales[[#This Row],[Selling Price Per Commodity]]-VLOOKUP(C6711,Products!A:E,4, FALSE))*Sales[[#This Row],[Quantity]]/10</f>
        <v>-25.937999999999995</v>
      </c>
      <c r="K6711">
        <f>WEEKDAY(Sales[[#This Row],[Date and Time]],2)</f>
        <v>1</v>
      </c>
    </row>
    <row r="6712" spans="1:11" x14ac:dyDescent="0.3">
      <c r="A6712" t="s">
        <v>10180</v>
      </c>
      <c r="B6712" s="1">
        <v>45477.328217592592</v>
      </c>
      <c r="C6712" t="s">
        <v>3398</v>
      </c>
      <c r="D6712" t="s">
        <v>2230</v>
      </c>
      <c r="E6712" t="s">
        <v>3461</v>
      </c>
      <c r="F6712" t="s">
        <v>3462</v>
      </c>
      <c r="G6712">
        <v>1539.31</v>
      </c>
      <c r="H6712">
        <v>9</v>
      </c>
      <c r="I6712">
        <f t="shared" si="104"/>
        <v>171.03444444444443</v>
      </c>
      <c r="J6712">
        <f>(Sales[[#This Row],[Selling Price Per Commodity]]-VLOOKUP(C6712,Products!A:E,4, FALSE))*Sales[[#This Row],[Quantity]]/10</f>
        <v>-556.69100000000003</v>
      </c>
      <c r="K6712">
        <f>WEEKDAY(Sales[[#This Row],[Date and Time]],2)</f>
        <v>4</v>
      </c>
    </row>
    <row r="6713" spans="1:11" x14ac:dyDescent="0.3">
      <c r="A6713" t="s">
        <v>10181</v>
      </c>
      <c r="B6713" s="1">
        <v>45355.22457175926</v>
      </c>
      <c r="C6713" t="s">
        <v>3220</v>
      </c>
      <c r="D6713" t="s">
        <v>373</v>
      </c>
      <c r="E6713" t="s">
        <v>3471</v>
      </c>
      <c r="F6713" t="s">
        <v>3472</v>
      </c>
      <c r="G6713">
        <v>296.85000000000002</v>
      </c>
      <c r="H6713">
        <v>7</v>
      </c>
      <c r="I6713">
        <f t="shared" si="104"/>
        <v>42.407142857142858</v>
      </c>
      <c r="J6713">
        <f>(Sales[[#This Row],[Selling Price Per Commodity]]-VLOOKUP(C6713,Products!A:E,4, FALSE))*Sales[[#This Row],[Quantity]]/10</f>
        <v>10.344000000000001</v>
      </c>
      <c r="K6713">
        <f>WEEKDAY(Sales[[#This Row],[Date and Time]],2)</f>
        <v>1</v>
      </c>
    </row>
    <row r="6714" spans="1:11" x14ac:dyDescent="0.3">
      <c r="A6714" t="s">
        <v>10182</v>
      </c>
      <c r="B6714" s="1">
        <v>45497.872534722221</v>
      </c>
      <c r="C6714" t="s">
        <v>3283</v>
      </c>
      <c r="D6714" t="s">
        <v>2176</v>
      </c>
      <c r="E6714" t="s">
        <v>3464</v>
      </c>
      <c r="F6714" t="s">
        <v>3467</v>
      </c>
      <c r="G6714">
        <v>884.99</v>
      </c>
      <c r="H6714">
        <v>8</v>
      </c>
      <c r="I6714">
        <f t="shared" si="104"/>
        <v>110.62375</v>
      </c>
      <c r="J6714">
        <f>(Sales[[#This Row],[Selling Price Per Commodity]]-VLOOKUP(C6714,Products!A:E,4, FALSE))*Sales[[#This Row],[Quantity]]/10</f>
        <v>-281.21300000000002</v>
      </c>
      <c r="K6714">
        <f>WEEKDAY(Sales[[#This Row],[Date and Time]],2)</f>
        <v>3</v>
      </c>
    </row>
    <row r="6715" spans="1:11" x14ac:dyDescent="0.3">
      <c r="A6715" t="s">
        <v>10183</v>
      </c>
      <c r="B6715" s="1">
        <v>45488.114872685182</v>
      </c>
      <c r="C6715" t="s">
        <v>3246</v>
      </c>
      <c r="D6715" t="s">
        <v>2598</v>
      </c>
      <c r="E6715" t="s">
        <v>3466</v>
      </c>
      <c r="F6715" t="s">
        <v>3476</v>
      </c>
      <c r="G6715">
        <v>636.66</v>
      </c>
      <c r="H6715">
        <v>3</v>
      </c>
      <c r="I6715">
        <f t="shared" si="104"/>
        <v>212.22</v>
      </c>
      <c r="J6715">
        <f>(Sales[[#This Row],[Selling Price Per Commodity]]-VLOOKUP(C6715,Products!A:E,4, FALSE))*Sales[[#This Row],[Quantity]]/10</f>
        <v>-123.35099999999997</v>
      </c>
      <c r="K6715">
        <f>WEEKDAY(Sales[[#This Row],[Date and Time]],2)</f>
        <v>1</v>
      </c>
    </row>
    <row r="6716" spans="1:11" x14ac:dyDescent="0.3">
      <c r="A6716" t="s">
        <v>10184</v>
      </c>
      <c r="B6716" s="1">
        <v>45510.683900462966</v>
      </c>
      <c r="C6716" t="s">
        <v>3351</v>
      </c>
      <c r="D6716" t="s">
        <v>3023</v>
      </c>
      <c r="E6716" t="s">
        <v>3464</v>
      </c>
      <c r="F6716" t="s">
        <v>3476</v>
      </c>
      <c r="G6716">
        <v>1547.45</v>
      </c>
      <c r="H6716">
        <v>3</v>
      </c>
      <c r="I6716">
        <f t="shared" si="104"/>
        <v>515.81666666666672</v>
      </c>
      <c r="J6716">
        <f>(Sales[[#This Row],[Selling Price Per Commodity]]-VLOOKUP(C6716,Products!A:E,4, FALSE))*Sales[[#This Row],[Quantity]]/10</f>
        <v>-38.241999999999976</v>
      </c>
      <c r="K6716">
        <f>WEEKDAY(Sales[[#This Row],[Date and Time]],2)</f>
        <v>2</v>
      </c>
    </row>
    <row r="6717" spans="1:11" x14ac:dyDescent="0.3">
      <c r="A6717" t="s">
        <v>10185</v>
      </c>
      <c r="B6717" s="1">
        <v>45490.047592592593</v>
      </c>
      <c r="C6717" t="s">
        <v>3250</v>
      </c>
      <c r="D6717" t="s">
        <v>442</v>
      </c>
      <c r="E6717" t="s">
        <v>3464</v>
      </c>
      <c r="F6717" t="s">
        <v>3472</v>
      </c>
      <c r="G6717">
        <v>1502.96</v>
      </c>
      <c r="H6717">
        <v>6</v>
      </c>
      <c r="I6717">
        <f t="shared" si="104"/>
        <v>250.49333333333334</v>
      </c>
      <c r="J6717">
        <f>(Sales[[#This Row],[Selling Price Per Commodity]]-VLOOKUP(C6717,Products!A:E,4, FALSE))*Sales[[#This Row],[Quantity]]/10</f>
        <v>81.614000000000004</v>
      </c>
      <c r="K6717">
        <f>WEEKDAY(Sales[[#This Row],[Date and Time]],2)</f>
        <v>3</v>
      </c>
    </row>
    <row r="6718" spans="1:11" x14ac:dyDescent="0.3">
      <c r="A6718" t="s">
        <v>10186</v>
      </c>
      <c r="B6718" s="1">
        <v>45399.981145833335</v>
      </c>
      <c r="C6718" t="s">
        <v>3313</v>
      </c>
      <c r="D6718" t="s">
        <v>388</v>
      </c>
      <c r="E6718" t="s">
        <v>3466</v>
      </c>
      <c r="F6718" t="s">
        <v>3462</v>
      </c>
      <c r="G6718">
        <v>1547.43</v>
      </c>
      <c r="H6718">
        <v>1</v>
      </c>
      <c r="I6718">
        <f t="shared" si="104"/>
        <v>1547.43</v>
      </c>
      <c r="J6718">
        <f>(Sales[[#This Row],[Selling Price Per Commodity]]-VLOOKUP(C6718,Products!A:E,4, FALSE))*Sales[[#This Row],[Quantity]]/10</f>
        <v>76.89500000000001</v>
      </c>
      <c r="K6718">
        <f>WEEKDAY(Sales[[#This Row],[Date and Time]],2)</f>
        <v>3</v>
      </c>
    </row>
    <row r="6719" spans="1:11" x14ac:dyDescent="0.3">
      <c r="A6719" t="s">
        <v>10187</v>
      </c>
      <c r="B6719" s="1">
        <v>45445.636284722219</v>
      </c>
      <c r="C6719" t="s">
        <v>3396</v>
      </c>
      <c r="D6719" t="s">
        <v>1107</v>
      </c>
      <c r="E6719" t="s">
        <v>3479</v>
      </c>
      <c r="F6719" t="s">
        <v>3476</v>
      </c>
      <c r="G6719">
        <v>1815.07</v>
      </c>
      <c r="H6719">
        <v>9</v>
      </c>
      <c r="I6719">
        <f t="shared" si="104"/>
        <v>201.67444444444445</v>
      </c>
      <c r="J6719">
        <f>(Sales[[#This Row],[Selling Price Per Commodity]]-VLOOKUP(C6719,Products!A:E,4, FALSE))*Sales[[#This Row],[Quantity]]/10</f>
        <v>-332.03300000000002</v>
      </c>
      <c r="K6719">
        <f>WEEKDAY(Sales[[#This Row],[Date and Time]],2)</f>
        <v>7</v>
      </c>
    </row>
    <row r="6720" spans="1:11" x14ac:dyDescent="0.3">
      <c r="A6720" t="s">
        <v>10188</v>
      </c>
      <c r="B6720" s="1">
        <v>45300.728530092594</v>
      </c>
      <c r="C6720" t="s">
        <v>3350</v>
      </c>
      <c r="D6720" t="s">
        <v>2427</v>
      </c>
      <c r="E6720" t="s">
        <v>3471</v>
      </c>
      <c r="F6720" t="s">
        <v>3462</v>
      </c>
      <c r="G6720">
        <v>733.24</v>
      </c>
      <c r="H6720">
        <v>3</v>
      </c>
      <c r="I6720">
        <f t="shared" si="104"/>
        <v>244.41333333333333</v>
      </c>
      <c r="J6720">
        <f>(Sales[[#This Row],[Selling Price Per Commodity]]-VLOOKUP(C6720,Products!A:E,4, FALSE))*Sales[[#This Row],[Quantity]]/10</f>
        <v>-209.648</v>
      </c>
      <c r="K6720">
        <f>WEEKDAY(Sales[[#This Row],[Date and Time]],2)</f>
        <v>2</v>
      </c>
    </row>
    <row r="6721" spans="1:11" x14ac:dyDescent="0.3">
      <c r="A6721" t="s">
        <v>10189</v>
      </c>
      <c r="B6721" s="1">
        <v>45363.270671296297</v>
      </c>
      <c r="C6721" t="s">
        <v>3281</v>
      </c>
      <c r="D6721" t="s">
        <v>869</v>
      </c>
      <c r="E6721" t="s">
        <v>3471</v>
      </c>
      <c r="F6721" t="s">
        <v>3472</v>
      </c>
      <c r="G6721">
        <v>1590.03</v>
      </c>
      <c r="H6721">
        <v>4</v>
      </c>
      <c r="I6721">
        <f t="shared" si="104"/>
        <v>397.50749999999999</v>
      </c>
      <c r="J6721">
        <f>(Sales[[#This Row],[Selling Price Per Commodity]]-VLOOKUP(C6721,Products!A:E,4, FALSE))*Sales[[#This Row],[Quantity]]/10</f>
        <v>104.20699999999999</v>
      </c>
      <c r="K6721">
        <f>WEEKDAY(Sales[[#This Row],[Date and Time]],2)</f>
        <v>2</v>
      </c>
    </row>
    <row r="6722" spans="1:11" x14ac:dyDescent="0.3">
      <c r="A6722" t="s">
        <v>10190</v>
      </c>
      <c r="B6722" s="1">
        <v>45503.116539351853</v>
      </c>
      <c r="C6722" t="s">
        <v>3381</v>
      </c>
      <c r="D6722" t="s">
        <v>2859</v>
      </c>
      <c r="E6722" t="s">
        <v>3464</v>
      </c>
      <c r="F6722" t="s">
        <v>3469</v>
      </c>
      <c r="G6722">
        <v>545.14</v>
      </c>
      <c r="H6722">
        <v>10</v>
      </c>
      <c r="I6722">
        <f t="shared" ref="I6722:I6785" si="105" xml:space="preserve"> G6722/H6722</f>
        <v>54.513999999999996</v>
      </c>
      <c r="J6722">
        <f>(Sales[[#This Row],[Selling Price Per Commodity]]-VLOOKUP(C6722,Products!A:E,4, FALSE))*Sales[[#This Row],[Quantity]]/10</f>
        <v>-450.52600000000001</v>
      </c>
      <c r="K6722">
        <f>WEEKDAY(Sales[[#This Row],[Date and Time]],2)</f>
        <v>2</v>
      </c>
    </row>
    <row r="6723" spans="1:11" x14ac:dyDescent="0.3">
      <c r="A6723" t="s">
        <v>10191</v>
      </c>
      <c r="B6723" s="1">
        <v>45440.780335648145</v>
      </c>
      <c r="C6723" t="s">
        <v>3423</v>
      </c>
      <c r="D6723" t="s">
        <v>1965</v>
      </c>
      <c r="E6723" t="s">
        <v>3464</v>
      </c>
      <c r="F6723" t="s">
        <v>3469</v>
      </c>
      <c r="G6723">
        <v>428.76</v>
      </c>
      <c r="H6723">
        <v>9</v>
      </c>
      <c r="I6723">
        <f t="shared" si="105"/>
        <v>47.64</v>
      </c>
      <c r="J6723">
        <f>(Sales[[#This Row],[Selling Price Per Commodity]]-VLOOKUP(C6723,Products!A:E,4, FALSE))*Sales[[#This Row],[Quantity]]/10</f>
        <v>-306.59399999999999</v>
      </c>
      <c r="K6723">
        <f>WEEKDAY(Sales[[#This Row],[Date and Time]],2)</f>
        <v>2</v>
      </c>
    </row>
    <row r="6724" spans="1:11" x14ac:dyDescent="0.3">
      <c r="A6724" t="s">
        <v>10192</v>
      </c>
      <c r="B6724" s="1">
        <v>45309.630636574075</v>
      </c>
      <c r="C6724" t="s">
        <v>3398</v>
      </c>
      <c r="D6724" t="s">
        <v>1695</v>
      </c>
      <c r="E6724" t="s">
        <v>3461</v>
      </c>
      <c r="F6724" t="s">
        <v>3462</v>
      </c>
      <c r="G6724">
        <v>1175.78</v>
      </c>
      <c r="H6724">
        <v>5</v>
      </c>
      <c r="I6724">
        <f t="shared" si="105"/>
        <v>235.15600000000001</v>
      </c>
      <c r="J6724">
        <f>(Sales[[#This Row],[Selling Price Per Commodity]]-VLOOKUP(C6724,Products!A:E,4, FALSE))*Sales[[#This Row],[Quantity]]/10</f>
        <v>-277.21199999999999</v>
      </c>
      <c r="K6724">
        <f>WEEKDAY(Sales[[#This Row],[Date and Time]],2)</f>
        <v>4</v>
      </c>
    </row>
    <row r="6725" spans="1:11" x14ac:dyDescent="0.3">
      <c r="A6725" t="s">
        <v>10193</v>
      </c>
      <c r="B6725" s="1">
        <v>45453.889131944445</v>
      </c>
      <c r="C6725" t="s">
        <v>3413</v>
      </c>
      <c r="D6725" t="s">
        <v>1781</v>
      </c>
      <c r="E6725" t="s">
        <v>3466</v>
      </c>
      <c r="F6725" t="s">
        <v>3469</v>
      </c>
      <c r="G6725">
        <v>1639.66</v>
      </c>
      <c r="H6725">
        <v>4</v>
      </c>
      <c r="I6725">
        <f t="shared" si="105"/>
        <v>409.91500000000002</v>
      </c>
      <c r="J6725">
        <f>(Sales[[#This Row],[Selling Price Per Commodity]]-VLOOKUP(C6725,Products!A:E,4, FALSE))*Sales[[#This Row],[Quantity]]/10</f>
        <v>39.342000000000006</v>
      </c>
      <c r="K6725">
        <f>WEEKDAY(Sales[[#This Row],[Date and Time]],2)</f>
        <v>1</v>
      </c>
    </row>
    <row r="6726" spans="1:11" x14ac:dyDescent="0.3">
      <c r="A6726" t="s">
        <v>10194</v>
      </c>
      <c r="B6726" s="1">
        <v>45384.633344907408</v>
      </c>
      <c r="C6726" t="s">
        <v>3315</v>
      </c>
      <c r="D6726" t="s">
        <v>1226</v>
      </c>
      <c r="E6726" t="s">
        <v>3479</v>
      </c>
      <c r="F6726" t="s">
        <v>3467</v>
      </c>
      <c r="G6726">
        <v>899.16</v>
      </c>
      <c r="H6726">
        <v>10</v>
      </c>
      <c r="I6726">
        <f t="shared" si="105"/>
        <v>89.915999999999997</v>
      </c>
      <c r="J6726">
        <f>(Sales[[#This Row],[Selling Price Per Commodity]]-VLOOKUP(C6726,Products!A:E,4, FALSE))*Sales[[#This Row],[Quantity]]/10</f>
        <v>-1.0640000000000072</v>
      </c>
      <c r="K6726">
        <f>WEEKDAY(Sales[[#This Row],[Date and Time]],2)</f>
        <v>2</v>
      </c>
    </row>
    <row r="6727" spans="1:11" x14ac:dyDescent="0.3">
      <c r="A6727" t="s">
        <v>10195</v>
      </c>
      <c r="B6727" s="1">
        <v>45598.026898148149</v>
      </c>
      <c r="C6727" t="s">
        <v>3363</v>
      </c>
      <c r="D6727" t="s">
        <v>2538</v>
      </c>
      <c r="E6727" t="s">
        <v>3461</v>
      </c>
      <c r="F6727" t="s">
        <v>3462</v>
      </c>
      <c r="G6727">
        <v>927.21</v>
      </c>
      <c r="H6727">
        <v>5</v>
      </c>
      <c r="I6727">
        <f t="shared" si="105"/>
        <v>185.44200000000001</v>
      </c>
      <c r="J6727">
        <f>(Sales[[#This Row],[Selling Price Per Commodity]]-VLOOKUP(C6727,Products!A:E,4, FALSE))*Sales[[#This Row],[Quantity]]/10</f>
        <v>-246.74399999999997</v>
      </c>
      <c r="K6727">
        <f>WEEKDAY(Sales[[#This Row],[Date and Time]],2)</f>
        <v>6</v>
      </c>
    </row>
    <row r="6728" spans="1:11" x14ac:dyDescent="0.3">
      <c r="A6728" t="s">
        <v>10196</v>
      </c>
      <c r="B6728" s="1">
        <v>45561.072546296295</v>
      </c>
      <c r="C6728" t="s">
        <v>3377</v>
      </c>
      <c r="D6728" t="s">
        <v>1068</v>
      </c>
      <c r="E6728" t="s">
        <v>3461</v>
      </c>
      <c r="F6728" t="s">
        <v>3476</v>
      </c>
      <c r="G6728">
        <v>1709.5</v>
      </c>
      <c r="H6728">
        <v>6</v>
      </c>
      <c r="I6728">
        <f t="shared" si="105"/>
        <v>284.91666666666669</v>
      </c>
      <c r="J6728">
        <f>(Sales[[#This Row],[Selling Price Per Commodity]]-VLOOKUP(C6728,Products!A:E,4, FALSE))*Sales[[#This Row],[Quantity]]/10</f>
        <v>-74.683999999999983</v>
      </c>
      <c r="K6728">
        <f>WEEKDAY(Sales[[#This Row],[Date and Time]],2)</f>
        <v>4</v>
      </c>
    </row>
    <row r="6729" spans="1:11" x14ac:dyDescent="0.3">
      <c r="A6729" t="s">
        <v>10197</v>
      </c>
      <c r="B6729" s="1">
        <v>45551.655590277776</v>
      </c>
      <c r="C6729" t="s">
        <v>3370</v>
      </c>
      <c r="D6729" t="s">
        <v>594</v>
      </c>
      <c r="E6729" t="s">
        <v>3466</v>
      </c>
      <c r="F6729" t="s">
        <v>3472</v>
      </c>
      <c r="G6729">
        <v>1803.79</v>
      </c>
      <c r="H6729">
        <v>3</v>
      </c>
      <c r="I6729">
        <f t="shared" si="105"/>
        <v>601.26333333333332</v>
      </c>
      <c r="J6729">
        <f>(Sales[[#This Row],[Selling Price Per Commodity]]-VLOOKUP(C6729,Products!A:E,4, FALSE))*Sales[[#This Row],[Quantity]]/10</f>
        <v>-6.0590000000000144</v>
      </c>
      <c r="K6729">
        <f>WEEKDAY(Sales[[#This Row],[Date and Time]],2)</f>
        <v>1</v>
      </c>
    </row>
    <row r="6730" spans="1:11" x14ac:dyDescent="0.3">
      <c r="A6730" t="s">
        <v>10198</v>
      </c>
      <c r="B6730" s="1">
        <v>45440.00503472222</v>
      </c>
      <c r="C6730" t="s">
        <v>3273</v>
      </c>
      <c r="D6730" t="s">
        <v>1756</v>
      </c>
      <c r="E6730" t="s">
        <v>3466</v>
      </c>
      <c r="F6730" t="s">
        <v>3467</v>
      </c>
      <c r="G6730">
        <v>1290.25</v>
      </c>
      <c r="H6730">
        <v>9</v>
      </c>
      <c r="I6730">
        <f t="shared" si="105"/>
        <v>143.36111111111111</v>
      </c>
      <c r="J6730">
        <f>(Sales[[#This Row],[Selling Price Per Commodity]]-VLOOKUP(C6730,Products!A:E,4, FALSE))*Sales[[#This Row],[Quantity]]/10</f>
        <v>-738.197</v>
      </c>
      <c r="K6730">
        <f>WEEKDAY(Sales[[#This Row],[Date and Time]],2)</f>
        <v>2</v>
      </c>
    </row>
    <row r="6731" spans="1:11" x14ac:dyDescent="0.3">
      <c r="A6731" t="s">
        <v>10199</v>
      </c>
      <c r="B6731" s="1">
        <v>45354.244618055556</v>
      </c>
      <c r="C6731" t="s">
        <v>3314</v>
      </c>
      <c r="D6731" t="s">
        <v>695</v>
      </c>
      <c r="E6731" t="s">
        <v>3466</v>
      </c>
      <c r="F6731" t="s">
        <v>3469</v>
      </c>
      <c r="G6731">
        <v>1197.06</v>
      </c>
      <c r="H6731">
        <v>7</v>
      </c>
      <c r="I6731">
        <f t="shared" si="105"/>
        <v>171.00857142857143</v>
      </c>
      <c r="J6731">
        <f>(Sales[[#This Row],[Selling Price Per Commodity]]-VLOOKUP(C6731,Products!A:E,4, FALSE))*Sales[[#This Row],[Quantity]]/10</f>
        <v>-528.16499999999996</v>
      </c>
      <c r="K6731">
        <f>WEEKDAY(Sales[[#This Row],[Date and Time]],2)</f>
        <v>7</v>
      </c>
    </row>
    <row r="6732" spans="1:11" x14ac:dyDescent="0.3">
      <c r="A6732" t="s">
        <v>10200</v>
      </c>
      <c r="B6732" s="1">
        <v>45526.791354166664</v>
      </c>
      <c r="C6732" t="s">
        <v>3414</v>
      </c>
      <c r="D6732" t="s">
        <v>1226</v>
      </c>
      <c r="E6732" t="s">
        <v>3464</v>
      </c>
      <c r="F6732" t="s">
        <v>3472</v>
      </c>
      <c r="G6732">
        <v>380.63</v>
      </c>
      <c r="H6732">
        <v>9</v>
      </c>
      <c r="I6732">
        <f t="shared" si="105"/>
        <v>42.292222222222222</v>
      </c>
      <c r="J6732">
        <f>(Sales[[#This Row],[Selling Price Per Commodity]]-VLOOKUP(C6732,Products!A:E,4, FALSE))*Sales[[#This Row],[Quantity]]/10</f>
        <v>-735.04600000000005</v>
      </c>
      <c r="K6732">
        <f>WEEKDAY(Sales[[#This Row],[Date and Time]],2)</f>
        <v>4</v>
      </c>
    </row>
    <row r="6733" spans="1:11" x14ac:dyDescent="0.3">
      <c r="A6733" t="s">
        <v>10201</v>
      </c>
      <c r="B6733" s="1">
        <v>45595.504050925927</v>
      </c>
      <c r="C6733" t="s">
        <v>3425</v>
      </c>
      <c r="D6733" t="s">
        <v>1756</v>
      </c>
      <c r="E6733" t="s">
        <v>3479</v>
      </c>
      <c r="F6733" t="s">
        <v>3462</v>
      </c>
      <c r="G6733">
        <v>412.59</v>
      </c>
      <c r="H6733">
        <v>8</v>
      </c>
      <c r="I6733">
        <f t="shared" si="105"/>
        <v>51.573749999999997</v>
      </c>
      <c r="J6733">
        <f>(Sales[[#This Row],[Selling Price Per Commodity]]-VLOOKUP(C6733,Products!A:E,4, FALSE))*Sales[[#This Row],[Quantity]]/10</f>
        <v>-34.957000000000001</v>
      </c>
      <c r="K6733">
        <f>WEEKDAY(Sales[[#This Row],[Date and Time]],2)</f>
        <v>3</v>
      </c>
    </row>
    <row r="6734" spans="1:11" x14ac:dyDescent="0.3">
      <c r="A6734" t="s">
        <v>10202</v>
      </c>
      <c r="B6734" s="1">
        <v>45391.264618055553</v>
      </c>
      <c r="C6734" t="s">
        <v>3387</v>
      </c>
      <c r="D6734" t="s">
        <v>1185</v>
      </c>
      <c r="E6734" t="s">
        <v>3479</v>
      </c>
      <c r="F6734" t="s">
        <v>3472</v>
      </c>
      <c r="G6734">
        <v>958.07</v>
      </c>
      <c r="H6734">
        <v>5</v>
      </c>
      <c r="I6734">
        <f t="shared" si="105"/>
        <v>191.614</v>
      </c>
      <c r="J6734">
        <f>(Sales[[#This Row],[Selling Price Per Commodity]]-VLOOKUP(C6734,Products!A:E,4, FALSE))*Sales[[#This Row],[Quantity]]/10</f>
        <v>14.436999999999998</v>
      </c>
      <c r="K6734">
        <f>WEEKDAY(Sales[[#This Row],[Date and Time]],2)</f>
        <v>2</v>
      </c>
    </row>
    <row r="6735" spans="1:11" x14ac:dyDescent="0.3">
      <c r="A6735" t="s">
        <v>10203</v>
      </c>
      <c r="B6735" s="1">
        <v>45448.376238425924</v>
      </c>
      <c r="C6735" t="s">
        <v>3361</v>
      </c>
      <c r="D6735" t="s">
        <v>1550</v>
      </c>
      <c r="E6735" t="s">
        <v>3471</v>
      </c>
      <c r="F6735" t="s">
        <v>3472</v>
      </c>
      <c r="G6735">
        <v>1850.01</v>
      </c>
      <c r="H6735">
        <v>1</v>
      </c>
      <c r="I6735">
        <f t="shared" si="105"/>
        <v>1850.01</v>
      </c>
      <c r="J6735">
        <f>(Sales[[#This Row],[Selling Price Per Commodity]]-VLOOKUP(C6735,Products!A:E,4, FALSE))*Sales[[#This Row],[Quantity]]/10</f>
        <v>166.19300000000001</v>
      </c>
      <c r="K6735">
        <f>WEEKDAY(Sales[[#This Row],[Date and Time]],2)</f>
        <v>3</v>
      </c>
    </row>
    <row r="6736" spans="1:11" x14ac:dyDescent="0.3">
      <c r="A6736" t="s">
        <v>10204</v>
      </c>
      <c r="B6736" s="1">
        <v>45554.107164351852</v>
      </c>
      <c r="C6736" t="s">
        <v>3314</v>
      </c>
      <c r="D6736" t="s">
        <v>884</v>
      </c>
      <c r="E6736" t="s">
        <v>3466</v>
      </c>
      <c r="F6736" t="s">
        <v>3469</v>
      </c>
      <c r="G6736">
        <v>1174.5999999999999</v>
      </c>
      <c r="H6736">
        <v>3</v>
      </c>
      <c r="I6736">
        <f t="shared" si="105"/>
        <v>391.5333333333333</v>
      </c>
      <c r="J6736">
        <f>(Sales[[#This Row],[Selling Price Per Commodity]]-VLOOKUP(C6736,Products!A:E,4, FALSE))*Sales[[#This Row],[Quantity]]/10</f>
        <v>-160.19900000000001</v>
      </c>
      <c r="K6736">
        <f>WEEKDAY(Sales[[#This Row],[Date and Time]],2)</f>
        <v>4</v>
      </c>
    </row>
    <row r="6737" spans="1:11" x14ac:dyDescent="0.3">
      <c r="A6737" t="s">
        <v>10205</v>
      </c>
      <c r="B6737" s="1">
        <v>45553.742592592593</v>
      </c>
      <c r="C6737" t="s">
        <v>3287</v>
      </c>
      <c r="D6737" t="s">
        <v>475</v>
      </c>
      <c r="E6737" t="s">
        <v>3479</v>
      </c>
      <c r="F6737" t="s">
        <v>3462</v>
      </c>
      <c r="G6737">
        <v>429.57</v>
      </c>
      <c r="H6737">
        <v>8</v>
      </c>
      <c r="I6737">
        <f t="shared" si="105"/>
        <v>53.696249999999999</v>
      </c>
      <c r="J6737">
        <f>(Sales[[#This Row],[Selling Price Per Commodity]]-VLOOKUP(C6737,Products!A:E,4, FALSE))*Sales[[#This Row],[Quantity]]/10</f>
        <v>-678.38699999999994</v>
      </c>
      <c r="K6737">
        <f>WEEKDAY(Sales[[#This Row],[Date and Time]],2)</f>
        <v>3</v>
      </c>
    </row>
    <row r="6738" spans="1:11" x14ac:dyDescent="0.3">
      <c r="A6738" t="s">
        <v>10206</v>
      </c>
      <c r="B6738" s="1">
        <v>45404.977997685186</v>
      </c>
      <c r="C6738" t="s">
        <v>3293</v>
      </c>
      <c r="D6738" t="s">
        <v>2774</v>
      </c>
      <c r="E6738" t="s">
        <v>3479</v>
      </c>
      <c r="F6738" t="s">
        <v>3462</v>
      </c>
      <c r="G6738">
        <v>271.98</v>
      </c>
      <c r="H6738">
        <v>6</v>
      </c>
      <c r="I6738">
        <f t="shared" si="105"/>
        <v>45.330000000000005</v>
      </c>
      <c r="J6738">
        <f>(Sales[[#This Row],[Selling Price Per Commodity]]-VLOOKUP(C6738,Products!A:E,4, FALSE))*Sales[[#This Row],[Quantity]]/10</f>
        <v>-77.796000000000006</v>
      </c>
      <c r="K6738">
        <f>WEEKDAY(Sales[[#This Row],[Date and Time]],2)</f>
        <v>1</v>
      </c>
    </row>
    <row r="6739" spans="1:11" x14ac:dyDescent="0.3">
      <c r="A6739" t="s">
        <v>10207</v>
      </c>
      <c r="B6739" s="1">
        <v>45544.101469907408</v>
      </c>
      <c r="C6739" t="s">
        <v>3419</v>
      </c>
      <c r="D6739" t="s">
        <v>2023</v>
      </c>
      <c r="E6739" t="s">
        <v>3471</v>
      </c>
      <c r="F6739" t="s">
        <v>3476</v>
      </c>
      <c r="G6739">
        <v>968.31</v>
      </c>
      <c r="H6739">
        <v>2</v>
      </c>
      <c r="I6739">
        <f t="shared" si="105"/>
        <v>484.15499999999997</v>
      </c>
      <c r="J6739">
        <f>(Sales[[#This Row],[Selling Price Per Commodity]]-VLOOKUP(C6739,Products!A:E,4, FALSE))*Sales[[#This Row],[Quantity]]/10</f>
        <v>-88.235000000000014</v>
      </c>
      <c r="K6739">
        <f>WEEKDAY(Sales[[#This Row],[Date and Time]],2)</f>
        <v>1</v>
      </c>
    </row>
    <row r="6740" spans="1:11" x14ac:dyDescent="0.3">
      <c r="A6740" t="s">
        <v>10208</v>
      </c>
      <c r="B6740" s="1">
        <v>45306.040358796294</v>
      </c>
      <c r="C6740" t="s">
        <v>3305</v>
      </c>
      <c r="D6740" t="s">
        <v>2595</v>
      </c>
      <c r="E6740" t="s">
        <v>3466</v>
      </c>
      <c r="F6740" t="s">
        <v>3469</v>
      </c>
      <c r="G6740">
        <v>935</v>
      </c>
      <c r="H6740">
        <v>5</v>
      </c>
      <c r="I6740">
        <f t="shared" si="105"/>
        <v>187</v>
      </c>
      <c r="J6740">
        <f>(Sales[[#This Row],[Selling Price Per Commodity]]-VLOOKUP(C6740,Products!A:E,4, FALSE))*Sales[[#This Row],[Quantity]]/10</f>
        <v>-94.97999999999999</v>
      </c>
      <c r="K6740">
        <f>WEEKDAY(Sales[[#This Row],[Date and Time]],2)</f>
        <v>1</v>
      </c>
    </row>
    <row r="6741" spans="1:11" x14ac:dyDescent="0.3">
      <c r="A6741" t="s">
        <v>10209</v>
      </c>
      <c r="B6741" s="1">
        <v>45317.201620370368</v>
      </c>
      <c r="C6741" t="s">
        <v>3446</v>
      </c>
      <c r="D6741" t="s">
        <v>3127</v>
      </c>
      <c r="E6741" t="s">
        <v>3461</v>
      </c>
      <c r="F6741" t="s">
        <v>3469</v>
      </c>
      <c r="G6741">
        <v>1822.54</v>
      </c>
      <c r="H6741">
        <v>8</v>
      </c>
      <c r="I6741">
        <f t="shared" si="105"/>
        <v>227.8175</v>
      </c>
      <c r="J6741">
        <f>(Sales[[#This Row],[Selling Price Per Commodity]]-VLOOKUP(C6741,Products!A:E,4, FALSE))*Sales[[#This Row],[Quantity]]/10</f>
        <v>-465.73</v>
      </c>
      <c r="K6741">
        <f>WEEKDAY(Sales[[#This Row],[Date and Time]],2)</f>
        <v>5</v>
      </c>
    </row>
    <row r="6742" spans="1:11" x14ac:dyDescent="0.3">
      <c r="A6742" t="s">
        <v>10210</v>
      </c>
      <c r="B6742" s="1">
        <v>45328.995949074073</v>
      </c>
      <c r="C6742" t="s">
        <v>3338</v>
      </c>
      <c r="D6742" t="s">
        <v>71</v>
      </c>
      <c r="E6742" t="s">
        <v>3479</v>
      </c>
      <c r="F6742" t="s">
        <v>3476</v>
      </c>
      <c r="G6742">
        <v>1705.17</v>
      </c>
      <c r="H6742">
        <v>2</v>
      </c>
      <c r="I6742">
        <f t="shared" si="105"/>
        <v>852.58500000000004</v>
      </c>
      <c r="J6742">
        <f>(Sales[[#This Row],[Selling Price Per Commodity]]-VLOOKUP(C6742,Products!A:E,4, FALSE))*Sales[[#This Row],[Quantity]]/10</f>
        <v>167.37899999999999</v>
      </c>
      <c r="K6742">
        <f>WEEKDAY(Sales[[#This Row],[Date and Time]],2)</f>
        <v>2</v>
      </c>
    </row>
    <row r="6743" spans="1:11" x14ac:dyDescent="0.3">
      <c r="A6743" t="s">
        <v>10211</v>
      </c>
      <c r="B6743" s="1">
        <v>45475.911747685182</v>
      </c>
      <c r="C6743" t="s">
        <v>3384</v>
      </c>
      <c r="D6743" t="s">
        <v>1956</v>
      </c>
      <c r="E6743" t="s">
        <v>3466</v>
      </c>
      <c r="F6743" t="s">
        <v>3462</v>
      </c>
      <c r="G6743">
        <v>341.63</v>
      </c>
      <c r="H6743">
        <v>8</v>
      </c>
      <c r="I6743">
        <f t="shared" si="105"/>
        <v>42.703749999999999</v>
      </c>
      <c r="J6743">
        <f>(Sales[[#This Row],[Selling Price Per Commodity]]-VLOOKUP(C6743,Products!A:E,4, FALSE))*Sales[[#This Row],[Quantity]]/10</f>
        <v>-521.46899999999994</v>
      </c>
      <c r="K6743">
        <f>WEEKDAY(Sales[[#This Row],[Date and Time]],2)</f>
        <v>2</v>
      </c>
    </row>
    <row r="6744" spans="1:11" x14ac:dyDescent="0.3">
      <c r="A6744" t="s">
        <v>10212</v>
      </c>
      <c r="B6744" s="1">
        <v>45418.748171296298</v>
      </c>
      <c r="C6744" t="s">
        <v>3440</v>
      </c>
      <c r="D6744" t="s">
        <v>737</v>
      </c>
      <c r="E6744" t="s">
        <v>3471</v>
      </c>
      <c r="F6744" t="s">
        <v>3476</v>
      </c>
      <c r="G6744">
        <v>87.08</v>
      </c>
      <c r="H6744">
        <v>7</v>
      </c>
      <c r="I6744">
        <f t="shared" si="105"/>
        <v>12.44</v>
      </c>
      <c r="J6744">
        <f>(Sales[[#This Row],[Selling Price Per Commodity]]-VLOOKUP(C6744,Products!A:E,4, FALSE))*Sales[[#This Row],[Quantity]]/10</f>
        <v>-73.542000000000002</v>
      </c>
      <c r="K6744">
        <f>WEEKDAY(Sales[[#This Row],[Date and Time]],2)</f>
        <v>1</v>
      </c>
    </row>
    <row r="6745" spans="1:11" x14ac:dyDescent="0.3">
      <c r="A6745" t="s">
        <v>10213</v>
      </c>
      <c r="B6745" s="1">
        <v>45395.445648148147</v>
      </c>
      <c r="C6745" t="s">
        <v>3275</v>
      </c>
      <c r="D6745" t="s">
        <v>523</v>
      </c>
      <c r="E6745" t="s">
        <v>3471</v>
      </c>
      <c r="F6745" t="s">
        <v>3462</v>
      </c>
      <c r="G6745">
        <v>313.26</v>
      </c>
      <c r="H6745">
        <v>4</v>
      </c>
      <c r="I6745">
        <f t="shared" si="105"/>
        <v>78.314999999999998</v>
      </c>
      <c r="J6745">
        <f>(Sales[[#This Row],[Selling Price Per Commodity]]-VLOOKUP(C6745,Products!A:E,4, FALSE))*Sales[[#This Row],[Quantity]]/10</f>
        <v>-114.23800000000001</v>
      </c>
      <c r="K6745">
        <f>WEEKDAY(Sales[[#This Row],[Date and Time]],2)</f>
        <v>6</v>
      </c>
    </row>
    <row r="6746" spans="1:11" x14ac:dyDescent="0.3">
      <c r="A6746" t="s">
        <v>10214</v>
      </c>
      <c r="B6746" s="1">
        <v>45580.904305555552</v>
      </c>
      <c r="C6746" t="s">
        <v>3375</v>
      </c>
      <c r="D6746" t="s">
        <v>2916</v>
      </c>
      <c r="E6746" t="s">
        <v>3471</v>
      </c>
      <c r="F6746" t="s">
        <v>3476</v>
      </c>
      <c r="G6746">
        <v>1580.72</v>
      </c>
      <c r="H6746">
        <v>4</v>
      </c>
      <c r="I6746">
        <f t="shared" si="105"/>
        <v>395.18</v>
      </c>
      <c r="J6746">
        <f>(Sales[[#This Row],[Selling Price Per Commodity]]-VLOOKUP(C6746,Products!A:E,4, FALSE))*Sales[[#This Row],[Quantity]]/10</f>
        <v>-71.583999999999989</v>
      </c>
      <c r="K6746">
        <f>WEEKDAY(Sales[[#This Row],[Date and Time]],2)</f>
        <v>2</v>
      </c>
    </row>
    <row r="6747" spans="1:11" x14ac:dyDescent="0.3">
      <c r="A6747" t="s">
        <v>10215</v>
      </c>
      <c r="B6747" s="1">
        <v>45490.54959490741</v>
      </c>
      <c r="C6747" t="s">
        <v>3371</v>
      </c>
      <c r="D6747" t="s">
        <v>792</v>
      </c>
      <c r="E6747" t="s">
        <v>3464</v>
      </c>
      <c r="F6747" t="s">
        <v>3469</v>
      </c>
      <c r="G6747">
        <v>1605.2</v>
      </c>
      <c r="H6747">
        <v>3</v>
      </c>
      <c r="I6747">
        <f t="shared" si="105"/>
        <v>535.06666666666672</v>
      </c>
      <c r="J6747">
        <f>(Sales[[#This Row],[Selling Price Per Commodity]]-VLOOKUP(C6747,Products!A:E,4, FALSE))*Sales[[#This Row],[Quantity]]/10</f>
        <v>49.364000000000019</v>
      </c>
      <c r="K6747">
        <f>WEEKDAY(Sales[[#This Row],[Date and Time]],2)</f>
        <v>3</v>
      </c>
    </row>
    <row r="6748" spans="1:11" x14ac:dyDescent="0.3">
      <c r="A6748" t="s">
        <v>10216</v>
      </c>
      <c r="B6748" s="1">
        <v>45296.3984837963</v>
      </c>
      <c r="C6748" t="s">
        <v>3250</v>
      </c>
      <c r="D6748" t="s">
        <v>815</v>
      </c>
      <c r="E6748" t="s">
        <v>3464</v>
      </c>
      <c r="F6748" t="s">
        <v>3462</v>
      </c>
      <c r="G6748">
        <v>268.2</v>
      </c>
      <c r="H6748">
        <v>10</v>
      </c>
      <c r="I6748">
        <f t="shared" si="105"/>
        <v>26.82</v>
      </c>
      <c r="J6748">
        <f>(Sales[[#This Row],[Selling Price Per Commodity]]-VLOOKUP(C6748,Products!A:E,4, FALSE))*Sales[[#This Row],[Quantity]]/10</f>
        <v>-87.65</v>
      </c>
      <c r="K6748">
        <f>WEEKDAY(Sales[[#This Row],[Date and Time]],2)</f>
        <v>5</v>
      </c>
    </row>
    <row r="6749" spans="1:11" x14ac:dyDescent="0.3">
      <c r="A6749" t="s">
        <v>10217</v>
      </c>
      <c r="B6749" s="1">
        <v>45587.815717592595</v>
      </c>
      <c r="C6749" t="s">
        <v>3308</v>
      </c>
      <c r="D6749" t="s">
        <v>1413</v>
      </c>
      <c r="E6749" t="s">
        <v>3471</v>
      </c>
      <c r="F6749" t="s">
        <v>3467</v>
      </c>
      <c r="G6749">
        <v>1460.06</v>
      </c>
      <c r="H6749">
        <v>10</v>
      </c>
      <c r="I6749">
        <f t="shared" si="105"/>
        <v>146.006</v>
      </c>
      <c r="J6749">
        <f>(Sales[[#This Row],[Selling Price Per Commodity]]-VLOOKUP(C6749,Products!A:E,4, FALSE))*Sales[[#This Row],[Quantity]]/10</f>
        <v>-852.56400000000008</v>
      </c>
      <c r="K6749">
        <f>WEEKDAY(Sales[[#This Row],[Date and Time]],2)</f>
        <v>2</v>
      </c>
    </row>
    <row r="6750" spans="1:11" x14ac:dyDescent="0.3">
      <c r="A6750" t="s">
        <v>10218</v>
      </c>
      <c r="B6750" s="1">
        <v>45566.491215277776</v>
      </c>
      <c r="C6750" t="s">
        <v>3421</v>
      </c>
      <c r="D6750" t="s">
        <v>3149</v>
      </c>
      <c r="E6750" t="s">
        <v>3464</v>
      </c>
      <c r="F6750" t="s">
        <v>3467</v>
      </c>
      <c r="G6750">
        <v>1306.1099999999999</v>
      </c>
      <c r="H6750">
        <v>1</v>
      </c>
      <c r="I6750">
        <f t="shared" si="105"/>
        <v>1306.1099999999999</v>
      </c>
      <c r="J6750">
        <f>(Sales[[#This Row],[Selling Price Per Commodity]]-VLOOKUP(C6750,Products!A:E,4, FALSE))*Sales[[#This Row],[Quantity]]/10</f>
        <v>89.892999999999986</v>
      </c>
      <c r="K6750">
        <f>WEEKDAY(Sales[[#This Row],[Date and Time]],2)</f>
        <v>2</v>
      </c>
    </row>
    <row r="6751" spans="1:11" x14ac:dyDescent="0.3">
      <c r="A6751" t="s">
        <v>10219</v>
      </c>
      <c r="B6751" s="1">
        <v>45292.964236111111</v>
      </c>
      <c r="C6751" t="s">
        <v>3355</v>
      </c>
      <c r="D6751" t="s">
        <v>1663</v>
      </c>
      <c r="E6751" t="s">
        <v>3464</v>
      </c>
      <c r="F6751" t="s">
        <v>3469</v>
      </c>
      <c r="G6751">
        <v>1532.79</v>
      </c>
      <c r="H6751">
        <v>3</v>
      </c>
      <c r="I6751">
        <f t="shared" si="105"/>
        <v>510.93</v>
      </c>
      <c r="J6751">
        <f>(Sales[[#This Row],[Selling Price Per Commodity]]-VLOOKUP(C6751,Products!A:E,4, FALSE))*Sales[[#This Row],[Quantity]]/10</f>
        <v>-113.44500000000001</v>
      </c>
      <c r="K6751">
        <f>WEEKDAY(Sales[[#This Row],[Date and Time]],2)</f>
        <v>1</v>
      </c>
    </row>
    <row r="6752" spans="1:11" x14ac:dyDescent="0.3">
      <c r="A6752" t="s">
        <v>10220</v>
      </c>
      <c r="B6752" s="1">
        <v>45562.537951388891</v>
      </c>
      <c r="C6752" t="s">
        <v>3409</v>
      </c>
      <c r="D6752" t="s">
        <v>1930</v>
      </c>
      <c r="E6752" t="s">
        <v>3471</v>
      </c>
      <c r="F6752" t="s">
        <v>3476</v>
      </c>
      <c r="G6752">
        <v>549.95000000000005</v>
      </c>
      <c r="H6752">
        <v>1</v>
      </c>
      <c r="I6752">
        <f t="shared" si="105"/>
        <v>549.95000000000005</v>
      </c>
      <c r="J6752">
        <f>(Sales[[#This Row],[Selling Price Per Commodity]]-VLOOKUP(C6752,Products!A:E,4, FALSE))*Sales[[#This Row],[Quantity]]/10</f>
        <v>-11.020999999999992</v>
      </c>
      <c r="K6752">
        <f>WEEKDAY(Sales[[#This Row],[Date and Time]],2)</f>
        <v>5</v>
      </c>
    </row>
    <row r="6753" spans="1:11" x14ac:dyDescent="0.3">
      <c r="A6753" t="s">
        <v>10221</v>
      </c>
      <c r="B6753" s="1">
        <v>45403.673229166663</v>
      </c>
      <c r="C6753" t="s">
        <v>3450</v>
      </c>
      <c r="D6753" t="s">
        <v>472</v>
      </c>
      <c r="E6753" t="s">
        <v>3461</v>
      </c>
      <c r="F6753" t="s">
        <v>3469</v>
      </c>
      <c r="G6753">
        <v>920.09</v>
      </c>
      <c r="H6753">
        <v>7</v>
      </c>
      <c r="I6753">
        <f t="shared" si="105"/>
        <v>131.44142857142859</v>
      </c>
      <c r="J6753">
        <f>(Sales[[#This Row],[Selling Price Per Commodity]]-VLOOKUP(C6753,Products!A:E,4, FALSE))*Sales[[#This Row],[Quantity]]/10</f>
        <v>-435.86100000000005</v>
      </c>
      <c r="K6753">
        <f>WEEKDAY(Sales[[#This Row],[Date and Time]],2)</f>
        <v>7</v>
      </c>
    </row>
    <row r="6754" spans="1:11" x14ac:dyDescent="0.3">
      <c r="A6754" t="s">
        <v>10222</v>
      </c>
      <c r="B6754" s="1">
        <v>45323.912442129629</v>
      </c>
      <c r="C6754" t="s">
        <v>3388</v>
      </c>
      <c r="D6754" t="s">
        <v>37</v>
      </c>
      <c r="E6754" t="s">
        <v>3464</v>
      </c>
      <c r="F6754" t="s">
        <v>3467</v>
      </c>
      <c r="G6754">
        <v>1361.91</v>
      </c>
      <c r="H6754">
        <v>5</v>
      </c>
      <c r="I6754">
        <f t="shared" si="105"/>
        <v>272.38200000000001</v>
      </c>
      <c r="J6754">
        <f>(Sales[[#This Row],[Selling Price Per Commodity]]-VLOOKUP(C6754,Products!A:E,4, FALSE))*Sales[[#This Row],[Quantity]]/10</f>
        <v>103.36100000000002</v>
      </c>
      <c r="K6754">
        <f>WEEKDAY(Sales[[#This Row],[Date and Time]],2)</f>
        <v>4</v>
      </c>
    </row>
    <row r="6755" spans="1:11" x14ac:dyDescent="0.3">
      <c r="A6755" t="s">
        <v>10223</v>
      </c>
      <c r="B6755" s="1">
        <v>45569.301678240743</v>
      </c>
      <c r="C6755" t="s">
        <v>3332</v>
      </c>
      <c r="D6755" t="s">
        <v>1816</v>
      </c>
      <c r="E6755" t="s">
        <v>3464</v>
      </c>
      <c r="F6755" t="s">
        <v>3469</v>
      </c>
      <c r="G6755">
        <v>374.3</v>
      </c>
      <c r="H6755">
        <v>3</v>
      </c>
      <c r="I6755">
        <f t="shared" si="105"/>
        <v>124.76666666666667</v>
      </c>
      <c r="J6755">
        <f>(Sales[[#This Row],[Selling Price Per Commodity]]-VLOOKUP(C6755,Products!A:E,4, FALSE))*Sales[[#This Row],[Quantity]]/10</f>
        <v>-67.132000000000019</v>
      </c>
      <c r="K6755">
        <f>WEEKDAY(Sales[[#This Row],[Date and Time]],2)</f>
        <v>5</v>
      </c>
    </row>
    <row r="6756" spans="1:11" x14ac:dyDescent="0.3">
      <c r="A6756" t="s">
        <v>10224</v>
      </c>
      <c r="B6756" s="1">
        <v>45439.566851851851</v>
      </c>
      <c r="C6756" t="s">
        <v>3267</v>
      </c>
      <c r="D6756" t="s">
        <v>714</v>
      </c>
      <c r="E6756" t="s">
        <v>3466</v>
      </c>
      <c r="F6756" t="s">
        <v>3467</v>
      </c>
      <c r="G6756">
        <v>726.74</v>
      </c>
      <c r="H6756">
        <v>5</v>
      </c>
      <c r="I6756">
        <f t="shared" si="105"/>
        <v>145.34800000000001</v>
      </c>
      <c r="J6756">
        <f>(Sales[[#This Row],[Selling Price Per Commodity]]-VLOOKUP(C6756,Products!A:E,4, FALSE))*Sales[[#This Row],[Quantity]]/10</f>
        <v>-160.12099999999998</v>
      </c>
      <c r="K6756">
        <f>WEEKDAY(Sales[[#This Row],[Date and Time]],2)</f>
        <v>1</v>
      </c>
    </row>
    <row r="6757" spans="1:11" x14ac:dyDescent="0.3">
      <c r="A6757" t="s">
        <v>10225</v>
      </c>
      <c r="B6757" s="1">
        <v>45491.037627314814</v>
      </c>
      <c r="C6757" t="s">
        <v>3441</v>
      </c>
      <c r="D6757" t="s">
        <v>2610</v>
      </c>
      <c r="E6757" t="s">
        <v>3461</v>
      </c>
      <c r="F6757" t="s">
        <v>3467</v>
      </c>
      <c r="G6757">
        <v>1227.4000000000001</v>
      </c>
      <c r="H6757">
        <v>7</v>
      </c>
      <c r="I6757">
        <f t="shared" si="105"/>
        <v>175.34285714285716</v>
      </c>
      <c r="J6757">
        <f>(Sales[[#This Row],[Selling Price Per Commodity]]-VLOOKUP(C6757,Products!A:E,4, FALSE))*Sales[[#This Row],[Quantity]]/10</f>
        <v>-105.096</v>
      </c>
      <c r="K6757">
        <f>WEEKDAY(Sales[[#This Row],[Date and Time]],2)</f>
        <v>4</v>
      </c>
    </row>
    <row r="6758" spans="1:11" x14ac:dyDescent="0.3">
      <c r="A6758" t="s">
        <v>10226</v>
      </c>
      <c r="B6758" s="1">
        <v>45305.533078703702</v>
      </c>
      <c r="C6758" t="s">
        <v>3273</v>
      </c>
      <c r="D6758" t="s">
        <v>2173</v>
      </c>
      <c r="E6758" t="s">
        <v>3466</v>
      </c>
      <c r="F6758" t="s">
        <v>3476</v>
      </c>
      <c r="G6758">
        <v>1496.56</v>
      </c>
      <c r="H6758">
        <v>3</v>
      </c>
      <c r="I6758">
        <f t="shared" si="105"/>
        <v>498.8533333333333</v>
      </c>
      <c r="J6758">
        <f>(Sales[[#This Row],[Selling Price Per Commodity]]-VLOOKUP(C6758,Products!A:E,4, FALSE))*Sales[[#This Row],[Quantity]]/10</f>
        <v>-139.41800000000003</v>
      </c>
      <c r="K6758">
        <f>WEEKDAY(Sales[[#This Row],[Date and Time]],2)</f>
        <v>7</v>
      </c>
    </row>
    <row r="6759" spans="1:11" x14ac:dyDescent="0.3">
      <c r="A6759" t="s">
        <v>10227</v>
      </c>
      <c r="B6759" s="1">
        <v>45596.321423611109</v>
      </c>
      <c r="C6759" t="s">
        <v>3315</v>
      </c>
      <c r="D6759" t="s">
        <v>2871</v>
      </c>
      <c r="E6759" t="s">
        <v>3461</v>
      </c>
      <c r="F6759" t="s">
        <v>3472</v>
      </c>
      <c r="G6759">
        <v>883.19</v>
      </c>
      <c r="H6759">
        <v>10</v>
      </c>
      <c r="I6759">
        <f t="shared" si="105"/>
        <v>88.319000000000003</v>
      </c>
      <c r="J6759">
        <f>(Sales[[#This Row],[Selling Price Per Commodity]]-VLOOKUP(C6759,Products!A:E,4, FALSE))*Sales[[#This Row],[Quantity]]/10</f>
        <v>-2.6610000000000014</v>
      </c>
      <c r="K6759">
        <f>WEEKDAY(Sales[[#This Row],[Date and Time]],2)</f>
        <v>4</v>
      </c>
    </row>
    <row r="6760" spans="1:11" x14ac:dyDescent="0.3">
      <c r="A6760" t="s">
        <v>10228</v>
      </c>
      <c r="B6760" s="1">
        <v>45386.864259259259</v>
      </c>
      <c r="C6760" t="s">
        <v>3249</v>
      </c>
      <c r="D6760" t="s">
        <v>3063</v>
      </c>
      <c r="E6760" t="s">
        <v>3466</v>
      </c>
      <c r="F6760" t="s">
        <v>3476</v>
      </c>
      <c r="G6760">
        <v>301.72000000000003</v>
      </c>
      <c r="H6760">
        <v>6</v>
      </c>
      <c r="I6760">
        <f t="shared" si="105"/>
        <v>50.286666666666669</v>
      </c>
      <c r="J6760">
        <f>(Sales[[#This Row],[Selling Price Per Commodity]]-VLOOKUP(C6760,Products!A:E,4, FALSE))*Sales[[#This Row],[Quantity]]/10</f>
        <v>-489.95</v>
      </c>
      <c r="K6760">
        <f>WEEKDAY(Sales[[#This Row],[Date and Time]],2)</f>
        <v>4</v>
      </c>
    </row>
    <row r="6761" spans="1:11" x14ac:dyDescent="0.3">
      <c r="A6761" t="s">
        <v>10229</v>
      </c>
      <c r="B6761" s="1">
        <v>45400.890983796293</v>
      </c>
      <c r="C6761" t="s">
        <v>3413</v>
      </c>
      <c r="D6761" t="s">
        <v>1430</v>
      </c>
      <c r="E6761" t="s">
        <v>3479</v>
      </c>
      <c r="F6761" t="s">
        <v>3469</v>
      </c>
      <c r="G6761">
        <v>1038.73</v>
      </c>
      <c r="H6761">
        <v>2</v>
      </c>
      <c r="I6761">
        <f t="shared" si="105"/>
        <v>519.36500000000001</v>
      </c>
      <c r="J6761">
        <f>(Sales[[#This Row],[Selling Price Per Commodity]]-VLOOKUP(C6761,Products!A:E,4, FALSE))*Sales[[#This Row],[Quantity]]/10</f>
        <v>41.561</v>
      </c>
      <c r="K6761">
        <f>WEEKDAY(Sales[[#This Row],[Date and Time]],2)</f>
        <v>4</v>
      </c>
    </row>
    <row r="6762" spans="1:11" x14ac:dyDescent="0.3">
      <c r="A6762" t="s">
        <v>10230</v>
      </c>
      <c r="B6762" s="1">
        <v>45427.329421296294</v>
      </c>
      <c r="C6762" t="s">
        <v>3296</v>
      </c>
      <c r="D6762" t="s">
        <v>71</v>
      </c>
      <c r="E6762" t="s">
        <v>3479</v>
      </c>
      <c r="F6762" t="s">
        <v>3476</v>
      </c>
      <c r="G6762">
        <v>69.900000000000006</v>
      </c>
      <c r="H6762">
        <v>7</v>
      </c>
      <c r="I6762">
        <f t="shared" si="105"/>
        <v>9.9857142857142858</v>
      </c>
      <c r="J6762">
        <f>(Sales[[#This Row],[Selling Price Per Commodity]]-VLOOKUP(C6762,Products!A:E,4, FALSE))*Sales[[#This Row],[Quantity]]/10</f>
        <v>-404.07800000000003</v>
      </c>
      <c r="K6762">
        <f>WEEKDAY(Sales[[#This Row],[Date and Time]],2)</f>
        <v>3</v>
      </c>
    </row>
    <row r="6763" spans="1:11" x14ac:dyDescent="0.3">
      <c r="A6763" t="s">
        <v>10231</v>
      </c>
      <c r="B6763" s="1">
        <v>45490.707048611112</v>
      </c>
      <c r="C6763" t="s">
        <v>3402</v>
      </c>
      <c r="D6763" t="s">
        <v>2623</v>
      </c>
      <c r="E6763" t="s">
        <v>3464</v>
      </c>
      <c r="F6763" t="s">
        <v>3476</v>
      </c>
      <c r="G6763">
        <v>536.01</v>
      </c>
      <c r="H6763">
        <v>5</v>
      </c>
      <c r="I6763">
        <f t="shared" si="105"/>
        <v>107.202</v>
      </c>
      <c r="J6763">
        <f>(Sales[[#This Row],[Selling Price Per Commodity]]-VLOOKUP(C6763,Products!A:E,4, FALSE))*Sales[[#This Row],[Quantity]]/10</f>
        <v>-237.21899999999999</v>
      </c>
      <c r="K6763">
        <f>WEEKDAY(Sales[[#This Row],[Date and Time]],2)</f>
        <v>3</v>
      </c>
    </row>
    <row r="6764" spans="1:11" x14ac:dyDescent="0.3">
      <c r="A6764" t="s">
        <v>10232</v>
      </c>
      <c r="B6764" s="1">
        <v>45315.639363425929</v>
      </c>
      <c r="C6764" t="s">
        <v>3237</v>
      </c>
      <c r="D6764" t="s">
        <v>2580</v>
      </c>
      <c r="E6764" t="s">
        <v>3479</v>
      </c>
      <c r="F6764" t="s">
        <v>3469</v>
      </c>
      <c r="G6764">
        <v>1106.6300000000001</v>
      </c>
      <c r="H6764">
        <v>4</v>
      </c>
      <c r="I6764">
        <f t="shared" si="105"/>
        <v>276.65750000000003</v>
      </c>
      <c r="J6764">
        <f>(Sales[[#This Row],[Selling Price Per Commodity]]-VLOOKUP(C6764,Products!A:E,4, FALSE))*Sales[[#This Row],[Quantity]]/10</f>
        <v>-81.736999999999995</v>
      </c>
      <c r="K6764">
        <f>WEEKDAY(Sales[[#This Row],[Date and Time]],2)</f>
        <v>3</v>
      </c>
    </row>
    <row r="6765" spans="1:11" x14ac:dyDescent="0.3">
      <c r="A6765" t="s">
        <v>10233</v>
      </c>
      <c r="B6765" s="1">
        <v>45467.199641203704</v>
      </c>
      <c r="C6765" t="s">
        <v>3431</v>
      </c>
      <c r="D6765" t="s">
        <v>341</v>
      </c>
      <c r="E6765" t="s">
        <v>3464</v>
      </c>
      <c r="F6765" t="s">
        <v>3469</v>
      </c>
      <c r="G6765">
        <v>665.73</v>
      </c>
      <c r="H6765">
        <v>7</v>
      </c>
      <c r="I6765">
        <f t="shared" si="105"/>
        <v>95.104285714285723</v>
      </c>
      <c r="J6765">
        <f>(Sales[[#This Row],[Selling Price Per Commodity]]-VLOOKUP(C6765,Products!A:E,4, FALSE))*Sales[[#This Row],[Quantity]]/10</f>
        <v>-458.8119999999999</v>
      </c>
      <c r="K6765">
        <f>WEEKDAY(Sales[[#This Row],[Date and Time]],2)</f>
        <v>1</v>
      </c>
    </row>
    <row r="6766" spans="1:11" x14ac:dyDescent="0.3">
      <c r="A6766" t="s">
        <v>10234</v>
      </c>
      <c r="B6766" s="1">
        <v>45481.204583333332</v>
      </c>
      <c r="C6766" t="s">
        <v>3326</v>
      </c>
      <c r="D6766" t="s">
        <v>1625</v>
      </c>
      <c r="E6766" t="s">
        <v>3466</v>
      </c>
      <c r="F6766" t="s">
        <v>3467</v>
      </c>
      <c r="G6766">
        <v>1661.89</v>
      </c>
      <c r="H6766">
        <v>8</v>
      </c>
      <c r="I6766">
        <f t="shared" si="105"/>
        <v>207.73625000000001</v>
      </c>
      <c r="J6766">
        <f>(Sales[[#This Row],[Selling Price Per Commodity]]-VLOOKUP(C6766,Products!A:E,4, FALSE))*Sales[[#This Row],[Quantity]]/10</f>
        <v>-396.74699999999996</v>
      </c>
      <c r="K6766">
        <f>WEEKDAY(Sales[[#This Row],[Date and Time]],2)</f>
        <v>1</v>
      </c>
    </row>
    <row r="6767" spans="1:11" x14ac:dyDescent="0.3">
      <c r="A6767" t="s">
        <v>10235</v>
      </c>
      <c r="B6767" s="1">
        <v>45569.034733796296</v>
      </c>
      <c r="C6767" t="s">
        <v>3308</v>
      </c>
      <c r="D6767" t="s">
        <v>1491</v>
      </c>
      <c r="E6767" t="s">
        <v>3479</v>
      </c>
      <c r="F6767" t="s">
        <v>3476</v>
      </c>
      <c r="G6767">
        <v>1675.88</v>
      </c>
      <c r="H6767">
        <v>1</v>
      </c>
      <c r="I6767">
        <f t="shared" si="105"/>
        <v>1675.88</v>
      </c>
      <c r="J6767">
        <f>(Sales[[#This Row],[Selling Price Per Commodity]]-VLOOKUP(C6767,Products!A:E,4, FALSE))*Sales[[#This Row],[Quantity]]/10</f>
        <v>67.731000000000009</v>
      </c>
      <c r="K6767">
        <f>WEEKDAY(Sales[[#This Row],[Date and Time]],2)</f>
        <v>5</v>
      </c>
    </row>
    <row r="6768" spans="1:11" x14ac:dyDescent="0.3">
      <c r="A6768" t="s">
        <v>10236</v>
      </c>
      <c r="B6768" s="1">
        <v>45331.084594907406</v>
      </c>
      <c r="C6768" t="s">
        <v>3323</v>
      </c>
      <c r="D6768" t="s">
        <v>1323</v>
      </c>
      <c r="E6768" t="s">
        <v>3471</v>
      </c>
      <c r="F6768" t="s">
        <v>3469</v>
      </c>
      <c r="G6768">
        <v>1887.47</v>
      </c>
      <c r="H6768">
        <v>8</v>
      </c>
      <c r="I6768">
        <f t="shared" si="105"/>
        <v>235.93375</v>
      </c>
      <c r="J6768">
        <f>(Sales[[#This Row],[Selling Price Per Commodity]]-VLOOKUP(C6768,Products!A:E,4, FALSE))*Sales[[#This Row],[Quantity]]/10</f>
        <v>-565.125</v>
      </c>
      <c r="K6768">
        <f>WEEKDAY(Sales[[#This Row],[Date and Time]],2)</f>
        <v>5</v>
      </c>
    </row>
    <row r="6769" spans="1:11" x14ac:dyDescent="0.3">
      <c r="A6769" t="s">
        <v>10237</v>
      </c>
      <c r="B6769" s="1">
        <v>45469.768136574072</v>
      </c>
      <c r="C6769" t="s">
        <v>3379</v>
      </c>
      <c r="D6769" t="s">
        <v>2049</v>
      </c>
      <c r="E6769" t="s">
        <v>3479</v>
      </c>
      <c r="F6769" t="s">
        <v>3472</v>
      </c>
      <c r="G6769">
        <v>844.59</v>
      </c>
      <c r="H6769">
        <v>3</v>
      </c>
      <c r="I6769">
        <f t="shared" si="105"/>
        <v>281.53000000000003</v>
      </c>
      <c r="J6769">
        <f>(Sales[[#This Row],[Selling Price Per Commodity]]-VLOOKUP(C6769,Products!A:E,4, FALSE))*Sales[[#This Row],[Quantity]]/10</f>
        <v>-97.130999999999972</v>
      </c>
      <c r="K6769">
        <f>WEEKDAY(Sales[[#This Row],[Date and Time]],2)</f>
        <v>3</v>
      </c>
    </row>
    <row r="6770" spans="1:11" x14ac:dyDescent="0.3">
      <c r="A6770" t="s">
        <v>10238</v>
      </c>
      <c r="B6770" s="1">
        <v>45536.158819444441</v>
      </c>
      <c r="C6770" t="s">
        <v>3372</v>
      </c>
      <c r="D6770" t="s">
        <v>276</v>
      </c>
      <c r="E6770" t="s">
        <v>3461</v>
      </c>
      <c r="F6770" t="s">
        <v>3472</v>
      </c>
      <c r="G6770">
        <v>592.73</v>
      </c>
      <c r="H6770">
        <v>10</v>
      </c>
      <c r="I6770">
        <f t="shared" si="105"/>
        <v>59.273000000000003</v>
      </c>
      <c r="J6770">
        <f>(Sales[[#This Row],[Selling Price Per Commodity]]-VLOOKUP(C6770,Products!A:E,4, FALSE))*Sales[[#This Row],[Quantity]]/10</f>
        <v>-356.10699999999997</v>
      </c>
      <c r="K6770">
        <f>WEEKDAY(Sales[[#This Row],[Date and Time]],2)</f>
        <v>7</v>
      </c>
    </row>
    <row r="6771" spans="1:11" x14ac:dyDescent="0.3">
      <c r="A6771" t="s">
        <v>10239</v>
      </c>
      <c r="B6771" s="1">
        <v>45320.811516203707</v>
      </c>
      <c r="C6771" t="s">
        <v>3441</v>
      </c>
      <c r="D6771" t="s">
        <v>7</v>
      </c>
      <c r="E6771" t="s">
        <v>3471</v>
      </c>
      <c r="F6771" t="s">
        <v>3476</v>
      </c>
      <c r="G6771">
        <v>169.96</v>
      </c>
      <c r="H6771">
        <v>3</v>
      </c>
      <c r="I6771">
        <f t="shared" si="105"/>
        <v>56.653333333333336</v>
      </c>
      <c r="J6771">
        <f>(Sales[[#This Row],[Selling Price Per Commodity]]-VLOOKUP(C6771,Products!A:E,4, FALSE))*Sales[[#This Row],[Quantity]]/10</f>
        <v>-80.64800000000001</v>
      </c>
      <c r="K6771">
        <f>WEEKDAY(Sales[[#This Row],[Date and Time]],2)</f>
        <v>1</v>
      </c>
    </row>
    <row r="6772" spans="1:11" x14ac:dyDescent="0.3">
      <c r="A6772" t="s">
        <v>10240</v>
      </c>
      <c r="B6772" s="1">
        <v>45451.810856481483</v>
      </c>
      <c r="C6772" t="s">
        <v>3294</v>
      </c>
      <c r="D6772" t="s">
        <v>830</v>
      </c>
      <c r="E6772" t="s">
        <v>3461</v>
      </c>
      <c r="F6772" t="s">
        <v>3467</v>
      </c>
      <c r="G6772">
        <v>1872.52</v>
      </c>
      <c r="H6772">
        <v>1</v>
      </c>
      <c r="I6772">
        <f t="shared" si="105"/>
        <v>1872.52</v>
      </c>
      <c r="J6772">
        <f>(Sales[[#This Row],[Selling Price Per Commodity]]-VLOOKUP(C6772,Products!A:E,4, FALSE))*Sales[[#This Row],[Quantity]]/10</f>
        <v>126.282</v>
      </c>
      <c r="K6772">
        <f>WEEKDAY(Sales[[#This Row],[Date and Time]],2)</f>
        <v>6</v>
      </c>
    </row>
    <row r="6773" spans="1:11" x14ac:dyDescent="0.3">
      <c r="A6773" t="s">
        <v>10241</v>
      </c>
      <c r="B6773" s="1">
        <v>45384.777280092596</v>
      </c>
      <c r="C6773" t="s">
        <v>3273</v>
      </c>
      <c r="D6773" t="s">
        <v>2355</v>
      </c>
      <c r="E6773" t="s">
        <v>3466</v>
      </c>
      <c r="F6773" t="s">
        <v>3472</v>
      </c>
      <c r="G6773">
        <v>1451</v>
      </c>
      <c r="H6773">
        <v>5</v>
      </c>
      <c r="I6773">
        <f t="shared" si="105"/>
        <v>290.2</v>
      </c>
      <c r="J6773">
        <f>(Sales[[#This Row],[Selling Price Per Commodity]]-VLOOKUP(C6773,Products!A:E,4, FALSE))*Sales[[#This Row],[Quantity]]/10</f>
        <v>-336.69000000000005</v>
      </c>
      <c r="K6773">
        <f>WEEKDAY(Sales[[#This Row],[Date and Time]],2)</f>
        <v>2</v>
      </c>
    </row>
    <row r="6774" spans="1:11" x14ac:dyDescent="0.3">
      <c r="A6774" t="s">
        <v>10242</v>
      </c>
      <c r="B6774" s="1">
        <v>45314.378668981481</v>
      </c>
      <c r="C6774" t="s">
        <v>3264</v>
      </c>
      <c r="D6774" t="s">
        <v>1831</v>
      </c>
      <c r="E6774" t="s">
        <v>3471</v>
      </c>
      <c r="F6774" t="s">
        <v>3469</v>
      </c>
      <c r="G6774">
        <v>65.290000000000006</v>
      </c>
      <c r="H6774">
        <v>5</v>
      </c>
      <c r="I6774">
        <f t="shared" si="105"/>
        <v>13.058000000000002</v>
      </c>
      <c r="J6774">
        <f>(Sales[[#This Row],[Selling Price Per Commodity]]-VLOOKUP(C6774,Products!A:E,4, FALSE))*Sales[[#This Row],[Quantity]]/10</f>
        <v>-118.03099999999999</v>
      </c>
      <c r="K6774">
        <f>WEEKDAY(Sales[[#This Row],[Date and Time]],2)</f>
        <v>2</v>
      </c>
    </row>
    <row r="6775" spans="1:11" x14ac:dyDescent="0.3">
      <c r="A6775" t="s">
        <v>10243</v>
      </c>
      <c r="B6775" s="1">
        <v>45397.729629629626</v>
      </c>
      <c r="C6775" t="s">
        <v>3336</v>
      </c>
      <c r="D6775" t="s">
        <v>1269</v>
      </c>
      <c r="E6775" t="s">
        <v>3461</v>
      </c>
      <c r="F6775" t="s">
        <v>3462</v>
      </c>
      <c r="G6775">
        <v>1281.27</v>
      </c>
      <c r="H6775">
        <v>2</v>
      </c>
      <c r="I6775">
        <f t="shared" si="105"/>
        <v>640.63499999999999</v>
      </c>
      <c r="J6775">
        <f>(Sales[[#This Row],[Selling Price Per Commodity]]-VLOOKUP(C6775,Products!A:E,4, FALSE))*Sales[[#This Row],[Quantity]]/10</f>
        <v>-66.065000000000012</v>
      </c>
      <c r="K6775">
        <f>WEEKDAY(Sales[[#This Row],[Date and Time]],2)</f>
        <v>1</v>
      </c>
    </row>
    <row r="6776" spans="1:11" x14ac:dyDescent="0.3">
      <c r="A6776" t="s">
        <v>10244</v>
      </c>
      <c r="B6776" s="1">
        <v>45314.616631944446</v>
      </c>
      <c r="C6776" t="s">
        <v>3348</v>
      </c>
      <c r="D6776" t="s">
        <v>1191</v>
      </c>
      <c r="E6776" t="s">
        <v>3471</v>
      </c>
      <c r="F6776" t="s">
        <v>3472</v>
      </c>
      <c r="G6776">
        <v>1042.54</v>
      </c>
      <c r="H6776">
        <v>10</v>
      </c>
      <c r="I6776">
        <f t="shared" si="105"/>
        <v>104.25399999999999</v>
      </c>
      <c r="J6776">
        <f>(Sales[[#This Row],[Selling Price Per Commodity]]-VLOOKUP(C6776,Products!A:E,4, FALSE))*Sales[[#This Row],[Quantity]]/10</f>
        <v>-203.34600000000003</v>
      </c>
      <c r="K6776">
        <f>WEEKDAY(Sales[[#This Row],[Date and Time]],2)</f>
        <v>2</v>
      </c>
    </row>
    <row r="6777" spans="1:11" x14ac:dyDescent="0.3">
      <c r="A6777" t="s">
        <v>10245</v>
      </c>
      <c r="B6777" s="1">
        <v>45478.229675925926</v>
      </c>
      <c r="C6777" t="s">
        <v>3324</v>
      </c>
      <c r="D6777" t="s">
        <v>2774</v>
      </c>
      <c r="E6777" t="s">
        <v>3479</v>
      </c>
      <c r="F6777" t="s">
        <v>3472</v>
      </c>
      <c r="G6777">
        <v>1925.63</v>
      </c>
      <c r="H6777">
        <v>10</v>
      </c>
      <c r="I6777">
        <f t="shared" si="105"/>
        <v>192.56300000000002</v>
      </c>
      <c r="J6777">
        <f>(Sales[[#This Row],[Selling Price Per Commodity]]-VLOOKUP(C6777,Products!A:E,4, FALSE))*Sales[[#This Row],[Quantity]]/10</f>
        <v>-235.28699999999998</v>
      </c>
      <c r="K6777">
        <f>WEEKDAY(Sales[[#This Row],[Date and Time]],2)</f>
        <v>5</v>
      </c>
    </row>
    <row r="6778" spans="1:11" x14ac:dyDescent="0.3">
      <c r="A6778" t="s">
        <v>10246</v>
      </c>
      <c r="B6778" s="1">
        <v>45331.867048611108</v>
      </c>
      <c r="C6778" t="s">
        <v>3355</v>
      </c>
      <c r="D6778" t="s">
        <v>392</v>
      </c>
      <c r="E6778" t="s">
        <v>3471</v>
      </c>
      <c r="F6778" t="s">
        <v>3462</v>
      </c>
      <c r="G6778">
        <v>1171.99</v>
      </c>
      <c r="H6778">
        <v>2</v>
      </c>
      <c r="I6778">
        <f t="shared" si="105"/>
        <v>585.995</v>
      </c>
      <c r="J6778">
        <f>(Sales[[#This Row],[Selling Price Per Commodity]]-VLOOKUP(C6778,Products!A:E,4, FALSE))*Sales[[#This Row],[Quantity]]/10</f>
        <v>-60.617000000000004</v>
      </c>
      <c r="K6778">
        <f>WEEKDAY(Sales[[#This Row],[Date and Time]],2)</f>
        <v>5</v>
      </c>
    </row>
    <row r="6779" spans="1:11" x14ac:dyDescent="0.3">
      <c r="A6779" t="s">
        <v>10247</v>
      </c>
      <c r="B6779" s="1">
        <v>45512.950474537036</v>
      </c>
      <c r="C6779" t="s">
        <v>3278</v>
      </c>
      <c r="D6779" t="s">
        <v>384</v>
      </c>
      <c r="E6779" t="s">
        <v>3471</v>
      </c>
      <c r="F6779" t="s">
        <v>3462</v>
      </c>
      <c r="G6779">
        <v>1108.47</v>
      </c>
      <c r="H6779">
        <v>2</v>
      </c>
      <c r="I6779">
        <f t="shared" si="105"/>
        <v>554.23500000000001</v>
      </c>
      <c r="J6779">
        <f>(Sales[[#This Row],[Selling Price Per Commodity]]-VLOOKUP(C6779,Products!A:E,4, FALSE))*Sales[[#This Row],[Quantity]]/10</f>
        <v>44.745000000000005</v>
      </c>
      <c r="K6779">
        <f>WEEKDAY(Sales[[#This Row],[Date and Time]],2)</f>
        <v>4</v>
      </c>
    </row>
    <row r="6780" spans="1:11" x14ac:dyDescent="0.3">
      <c r="A6780" t="s">
        <v>10248</v>
      </c>
      <c r="B6780" s="1">
        <v>45486.881493055553</v>
      </c>
      <c r="C6780" t="s">
        <v>3413</v>
      </c>
      <c r="D6780" t="s">
        <v>2073</v>
      </c>
      <c r="E6780" t="s">
        <v>3471</v>
      </c>
      <c r="F6780" t="s">
        <v>3469</v>
      </c>
      <c r="G6780">
        <v>1166</v>
      </c>
      <c r="H6780">
        <v>5</v>
      </c>
      <c r="I6780">
        <f t="shared" si="105"/>
        <v>233.2</v>
      </c>
      <c r="J6780">
        <f>(Sales[[#This Row],[Selling Price Per Commodity]]-VLOOKUP(C6780,Products!A:E,4, FALSE))*Sales[[#This Row],[Quantity]]/10</f>
        <v>-39.180000000000007</v>
      </c>
      <c r="K6780">
        <f>WEEKDAY(Sales[[#This Row],[Date and Time]],2)</f>
        <v>6</v>
      </c>
    </row>
    <row r="6781" spans="1:11" x14ac:dyDescent="0.3">
      <c r="A6781" t="s">
        <v>10249</v>
      </c>
      <c r="B6781" s="1">
        <v>45299.191030092596</v>
      </c>
      <c r="C6781" t="s">
        <v>3223</v>
      </c>
      <c r="D6781" t="s">
        <v>3109</v>
      </c>
      <c r="E6781" t="s">
        <v>3464</v>
      </c>
      <c r="F6781" t="s">
        <v>3469</v>
      </c>
      <c r="G6781">
        <v>361.78</v>
      </c>
      <c r="H6781">
        <v>1</v>
      </c>
      <c r="I6781">
        <f t="shared" si="105"/>
        <v>361.78</v>
      </c>
      <c r="J6781">
        <f>(Sales[[#This Row],[Selling Price Per Commodity]]-VLOOKUP(C6781,Products!A:E,4, FALSE))*Sales[[#This Row],[Quantity]]/10</f>
        <v>-9.23</v>
      </c>
      <c r="K6781">
        <f>WEEKDAY(Sales[[#This Row],[Date and Time]],2)</f>
        <v>1</v>
      </c>
    </row>
    <row r="6782" spans="1:11" x14ac:dyDescent="0.3">
      <c r="A6782" t="s">
        <v>10250</v>
      </c>
      <c r="B6782" s="1">
        <v>45342.977175925924</v>
      </c>
      <c r="C6782" t="s">
        <v>3249</v>
      </c>
      <c r="D6782" t="s">
        <v>377</v>
      </c>
      <c r="E6782" t="s">
        <v>3479</v>
      </c>
      <c r="F6782" t="s">
        <v>3462</v>
      </c>
      <c r="G6782">
        <v>1845.76</v>
      </c>
      <c r="H6782">
        <v>1</v>
      </c>
      <c r="I6782">
        <f t="shared" si="105"/>
        <v>1845.76</v>
      </c>
      <c r="J6782">
        <f>(Sales[[#This Row],[Selling Price Per Commodity]]-VLOOKUP(C6782,Products!A:E,4, FALSE))*Sales[[#This Row],[Quantity]]/10</f>
        <v>97.888999999999996</v>
      </c>
      <c r="K6782">
        <f>WEEKDAY(Sales[[#This Row],[Date and Time]],2)</f>
        <v>2</v>
      </c>
    </row>
    <row r="6783" spans="1:11" x14ac:dyDescent="0.3">
      <c r="A6783" t="s">
        <v>10251</v>
      </c>
      <c r="B6783" s="1">
        <v>45575.118483796294</v>
      </c>
      <c r="C6783" t="s">
        <v>3397</v>
      </c>
      <c r="D6783" t="s">
        <v>980</v>
      </c>
      <c r="E6783" t="s">
        <v>3461</v>
      </c>
      <c r="F6783" t="s">
        <v>3462</v>
      </c>
      <c r="G6783">
        <v>1011.39</v>
      </c>
      <c r="H6783">
        <v>3</v>
      </c>
      <c r="I6783">
        <f t="shared" si="105"/>
        <v>337.13</v>
      </c>
      <c r="J6783">
        <f>(Sales[[#This Row],[Selling Price Per Commodity]]-VLOOKUP(C6783,Products!A:E,4, FALSE))*Sales[[#This Row],[Quantity]]/10</f>
        <v>-9.7800000000000065</v>
      </c>
      <c r="K6783">
        <f>WEEKDAY(Sales[[#This Row],[Date and Time]],2)</f>
        <v>4</v>
      </c>
    </row>
    <row r="6784" spans="1:11" x14ac:dyDescent="0.3">
      <c r="A6784" t="s">
        <v>10252</v>
      </c>
      <c r="B6784" s="1">
        <v>45401.119375000002</v>
      </c>
      <c r="C6784" t="s">
        <v>3351</v>
      </c>
      <c r="D6784" t="s">
        <v>2070</v>
      </c>
      <c r="E6784" t="s">
        <v>3466</v>
      </c>
      <c r="F6784" t="s">
        <v>3469</v>
      </c>
      <c r="G6784">
        <v>1261.3599999999999</v>
      </c>
      <c r="H6784">
        <v>7</v>
      </c>
      <c r="I6784">
        <f t="shared" si="105"/>
        <v>180.19428571428571</v>
      </c>
      <c r="J6784">
        <f>(Sales[[#This Row],[Selling Price Per Commodity]]-VLOOKUP(C6784,Products!A:E,4, FALSE))*Sales[[#This Row],[Quantity]]/10</f>
        <v>-324.16700000000003</v>
      </c>
      <c r="K6784">
        <f>WEEKDAY(Sales[[#This Row],[Date and Time]],2)</f>
        <v>5</v>
      </c>
    </row>
    <row r="6785" spans="1:11" x14ac:dyDescent="0.3">
      <c r="A6785" t="s">
        <v>10253</v>
      </c>
      <c r="B6785" s="1">
        <v>45407.552905092591</v>
      </c>
      <c r="C6785" t="s">
        <v>3347</v>
      </c>
      <c r="D6785" t="s">
        <v>351</v>
      </c>
      <c r="E6785" t="s">
        <v>3464</v>
      </c>
      <c r="F6785" t="s">
        <v>3472</v>
      </c>
      <c r="G6785">
        <v>1731.91</v>
      </c>
      <c r="H6785">
        <v>7</v>
      </c>
      <c r="I6785">
        <f t="shared" si="105"/>
        <v>247.4157142857143</v>
      </c>
      <c r="J6785">
        <f>(Sales[[#This Row],[Selling Price Per Commodity]]-VLOOKUP(C6785,Products!A:E,4, FALSE))*Sales[[#This Row],[Quantity]]/10</f>
        <v>25.393000000000022</v>
      </c>
      <c r="K6785">
        <f>WEEKDAY(Sales[[#This Row],[Date and Time]],2)</f>
        <v>4</v>
      </c>
    </row>
    <row r="6786" spans="1:11" x14ac:dyDescent="0.3">
      <c r="A6786" t="s">
        <v>10254</v>
      </c>
      <c r="B6786" s="1">
        <v>45505.522928240738</v>
      </c>
      <c r="C6786" t="s">
        <v>3239</v>
      </c>
      <c r="D6786" t="s">
        <v>2364</v>
      </c>
      <c r="E6786" t="s">
        <v>3464</v>
      </c>
      <c r="F6786" t="s">
        <v>3462</v>
      </c>
      <c r="G6786">
        <v>1808.93</v>
      </c>
      <c r="H6786">
        <v>4</v>
      </c>
      <c r="I6786">
        <f t="shared" ref="I6786:I6849" si="106" xml:space="preserve"> G6786/H6786</f>
        <v>452.23250000000002</v>
      </c>
      <c r="J6786">
        <f>(Sales[[#This Row],[Selling Price Per Commodity]]-VLOOKUP(C6786,Products!A:E,4, FALSE))*Sales[[#This Row],[Quantity]]/10</f>
        <v>5.4930000000000065</v>
      </c>
      <c r="K6786">
        <f>WEEKDAY(Sales[[#This Row],[Date and Time]],2)</f>
        <v>4</v>
      </c>
    </row>
    <row r="6787" spans="1:11" x14ac:dyDescent="0.3">
      <c r="A6787" t="s">
        <v>10255</v>
      </c>
      <c r="B6787" s="1">
        <v>45386.647430555553</v>
      </c>
      <c r="C6787" t="s">
        <v>3217</v>
      </c>
      <c r="D6787" t="s">
        <v>686</v>
      </c>
      <c r="E6787" t="s">
        <v>3479</v>
      </c>
      <c r="F6787" t="s">
        <v>3469</v>
      </c>
      <c r="G6787">
        <v>1270.32</v>
      </c>
      <c r="H6787">
        <v>7</v>
      </c>
      <c r="I6787">
        <f t="shared" si="106"/>
        <v>181.47428571428571</v>
      </c>
      <c r="J6787">
        <f>(Sales[[#This Row],[Selling Price Per Commodity]]-VLOOKUP(C6787,Products!A:E,4, FALSE))*Sales[[#This Row],[Quantity]]/10</f>
        <v>-50.495000000000012</v>
      </c>
      <c r="K6787">
        <f>WEEKDAY(Sales[[#This Row],[Date and Time]],2)</f>
        <v>4</v>
      </c>
    </row>
    <row r="6788" spans="1:11" x14ac:dyDescent="0.3">
      <c r="A6788" t="s">
        <v>10256</v>
      </c>
      <c r="B6788" s="1">
        <v>45517.034768518519</v>
      </c>
      <c r="C6788" t="s">
        <v>3294</v>
      </c>
      <c r="D6788" t="s">
        <v>2017</v>
      </c>
      <c r="E6788" t="s">
        <v>3466</v>
      </c>
      <c r="F6788" t="s">
        <v>3472</v>
      </c>
      <c r="G6788">
        <v>1973.33</v>
      </c>
      <c r="H6788">
        <v>4</v>
      </c>
      <c r="I6788">
        <f t="shared" si="106"/>
        <v>493.33249999999998</v>
      </c>
      <c r="J6788">
        <f>(Sales[[#This Row],[Selling Price Per Commodity]]-VLOOKUP(C6788,Products!A:E,4, FALSE))*Sales[[#This Row],[Quantity]]/10</f>
        <v>-46.547000000000025</v>
      </c>
      <c r="K6788">
        <f>WEEKDAY(Sales[[#This Row],[Date and Time]],2)</f>
        <v>2</v>
      </c>
    </row>
    <row r="6789" spans="1:11" x14ac:dyDescent="0.3">
      <c r="A6789" t="s">
        <v>10257</v>
      </c>
      <c r="B6789" s="1">
        <v>45323.320347222223</v>
      </c>
      <c r="C6789" t="s">
        <v>3314</v>
      </c>
      <c r="D6789" t="s">
        <v>723</v>
      </c>
      <c r="E6789" t="s">
        <v>3461</v>
      </c>
      <c r="F6789" t="s">
        <v>3469</v>
      </c>
      <c r="G6789">
        <v>1116.43</v>
      </c>
      <c r="H6789">
        <v>9</v>
      </c>
      <c r="I6789">
        <f t="shared" si="106"/>
        <v>124.04777777777778</v>
      </c>
      <c r="J6789">
        <f>(Sales[[#This Row],[Selling Price Per Commodity]]-VLOOKUP(C6789,Products!A:E,4, FALSE))*Sales[[#This Row],[Quantity]]/10</f>
        <v>-721.33399999999995</v>
      </c>
      <c r="K6789">
        <f>WEEKDAY(Sales[[#This Row],[Date and Time]],2)</f>
        <v>4</v>
      </c>
    </row>
    <row r="6790" spans="1:11" x14ac:dyDescent="0.3">
      <c r="A6790" t="s">
        <v>10258</v>
      </c>
      <c r="B6790" s="1">
        <v>45512.497025462966</v>
      </c>
      <c r="C6790" t="s">
        <v>3226</v>
      </c>
      <c r="D6790" t="s">
        <v>3136</v>
      </c>
      <c r="E6790" t="s">
        <v>3464</v>
      </c>
      <c r="F6790" t="s">
        <v>3462</v>
      </c>
      <c r="G6790">
        <v>378.18</v>
      </c>
      <c r="H6790">
        <v>6</v>
      </c>
      <c r="I6790">
        <f t="shared" si="106"/>
        <v>63.03</v>
      </c>
      <c r="J6790">
        <f>(Sales[[#This Row],[Selling Price Per Commodity]]-VLOOKUP(C6790,Products!A:E,4, FALSE))*Sales[[#This Row],[Quantity]]/10</f>
        <v>-447.86400000000003</v>
      </c>
      <c r="K6790">
        <f>WEEKDAY(Sales[[#This Row],[Date and Time]],2)</f>
        <v>4</v>
      </c>
    </row>
    <row r="6791" spans="1:11" x14ac:dyDescent="0.3">
      <c r="A6791" t="s">
        <v>10259</v>
      </c>
      <c r="B6791" s="1">
        <v>45580.80568287037</v>
      </c>
      <c r="C6791" t="s">
        <v>3348</v>
      </c>
      <c r="D6791" t="s">
        <v>416</v>
      </c>
      <c r="E6791" t="s">
        <v>3464</v>
      </c>
      <c r="F6791" t="s">
        <v>3476</v>
      </c>
      <c r="G6791">
        <v>664.45</v>
      </c>
      <c r="H6791">
        <v>3</v>
      </c>
      <c r="I6791">
        <f t="shared" si="106"/>
        <v>221.48333333333335</v>
      </c>
      <c r="J6791">
        <f>(Sales[[#This Row],[Selling Price Per Commodity]]-VLOOKUP(C6791,Products!A:E,4, FALSE))*Sales[[#This Row],[Quantity]]/10</f>
        <v>-25.835000000000001</v>
      </c>
      <c r="K6791">
        <f>WEEKDAY(Sales[[#This Row],[Date and Time]],2)</f>
        <v>2</v>
      </c>
    </row>
    <row r="6792" spans="1:11" x14ac:dyDescent="0.3">
      <c r="A6792" t="s">
        <v>10260</v>
      </c>
      <c r="B6792" s="1">
        <v>45583.462881944448</v>
      </c>
      <c r="C6792" t="s">
        <v>3226</v>
      </c>
      <c r="D6792" t="s">
        <v>932</v>
      </c>
      <c r="E6792" t="s">
        <v>3471</v>
      </c>
      <c r="F6792" t="s">
        <v>3472</v>
      </c>
      <c r="G6792">
        <v>1637.66</v>
      </c>
      <c r="H6792">
        <v>2</v>
      </c>
      <c r="I6792">
        <f t="shared" si="106"/>
        <v>818.83</v>
      </c>
      <c r="J6792">
        <f>(Sales[[#This Row],[Selling Price Per Commodity]]-VLOOKUP(C6792,Products!A:E,4, FALSE))*Sales[[#This Row],[Quantity]]/10</f>
        <v>1.8720000000000028</v>
      </c>
      <c r="K6792">
        <f>WEEKDAY(Sales[[#This Row],[Date and Time]],2)</f>
        <v>5</v>
      </c>
    </row>
    <row r="6793" spans="1:11" x14ac:dyDescent="0.3">
      <c r="A6793" t="s">
        <v>10261</v>
      </c>
      <c r="B6793" s="1">
        <v>45473.808599537035</v>
      </c>
      <c r="C6793" t="s">
        <v>3277</v>
      </c>
      <c r="D6793" t="s">
        <v>627</v>
      </c>
      <c r="E6793" t="s">
        <v>3464</v>
      </c>
      <c r="F6793" t="s">
        <v>3476</v>
      </c>
      <c r="G6793">
        <v>219.72</v>
      </c>
      <c r="H6793">
        <v>3</v>
      </c>
      <c r="I6793">
        <f t="shared" si="106"/>
        <v>73.239999999999995</v>
      </c>
      <c r="J6793">
        <f>(Sales[[#This Row],[Selling Price Per Commodity]]-VLOOKUP(C6793,Products!A:E,4, FALSE))*Sales[[#This Row],[Quantity]]/10</f>
        <v>-109.773</v>
      </c>
      <c r="K6793">
        <f>WEEKDAY(Sales[[#This Row],[Date and Time]],2)</f>
        <v>7</v>
      </c>
    </row>
    <row r="6794" spans="1:11" x14ac:dyDescent="0.3">
      <c r="A6794" t="s">
        <v>10262</v>
      </c>
      <c r="B6794" s="1">
        <v>45315.496400462966</v>
      </c>
      <c r="C6794" t="s">
        <v>3243</v>
      </c>
      <c r="D6794" t="s">
        <v>2714</v>
      </c>
      <c r="E6794" t="s">
        <v>3479</v>
      </c>
      <c r="F6794" t="s">
        <v>3472</v>
      </c>
      <c r="G6794">
        <v>233.68</v>
      </c>
      <c r="H6794">
        <v>3</v>
      </c>
      <c r="I6794">
        <f t="shared" si="106"/>
        <v>77.893333333333331</v>
      </c>
      <c r="J6794">
        <f>(Sales[[#This Row],[Selling Price Per Commodity]]-VLOOKUP(C6794,Products!A:E,4, FALSE))*Sales[[#This Row],[Quantity]]/10</f>
        <v>-16.348999999999997</v>
      </c>
      <c r="K6794">
        <f>WEEKDAY(Sales[[#This Row],[Date and Time]],2)</f>
        <v>3</v>
      </c>
    </row>
    <row r="6795" spans="1:11" x14ac:dyDescent="0.3">
      <c r="A6795" t="s">
        <v>10263</v>
      </c>
      <c r="B6795" s="1">
        <v>45445.877060185187</v>
      </c>
      <c r="C6795" t="s">
        <v>3379</v>
      </c>
      <c r="D6795" t="s">
        <v>1796</v>
      </c>
      <c r="E6795" t="s">
        <v>3471</v>
      </c>
      <c r="F6795" t="s">
        <v>3462</v>
      </c>
      <c r="G6795">
        <v>1988.44</v>
      </c>
      <c r="H6795">
        <v>5</v>
      </c>
      <c r="I6795">
        <f t="shared" si="106"/>
        <v>397.68799999999999</v>
      </c>
      <c r="J6795">
        <f>(Sales[[#This Row],[Selling Price Per Commodity]]-VLOOKUP(C6795,Products!A:E,4, FALSE))*Sales[[#This Row],[Quantity]]/10</f>
        <v>-103.806</v>
      </c>
      <c r="K6795">
        <f>WEEKDAY(Sales[[#This Row],[Date and Time]],2)</f>
        <v>7</v>
      </c>
    </row>
    <row r="6796" spans="1:11" x14ac:dyDescent="0.3">
      <c r="A6796" t="s">
        <v>10264</v>
      </c>
      <c r="B6796" s="1">
        <v>45353.402303240742</v>
      </c>
      <c r="C6796" t="s">
        <v>3421</v>
      </c>
      <c r="D6796" t="s">
        <v>1720</v>
      </c>
      <c r="E6796" t="s">
        <v>3464</v>
      </c>
      <c r="F6796" t="s">
        <v>3476</v>
      </c>
      <c r="G6796">
        <v>1346.63</v>
      </c>
      <c r="H6796">
        <v>8</v>
      </c>
      <c r="I6796">
        <f t="shared" si="106"/>
        <v>168.32875000000001</v>
      </c>
      <c r="J6796">
        <f>(Sales[[#This Row],[Selling Price Per Commodity]]-VLOOKUP(C6796,Products!A:E,4, FALSE))*Sales[[#This Row],[Quantity]]/10</f>
        <v>-191.08099999999999</v>
      </c>
      <c r="K6796">
        <f>WEEKDAY(Sales[[#This Row],[Date and Time]],2)</f>
        <v>6</v>
      </c>
    </row>
    <row r="6797" spans="1:11" x14ac:dyDescent="0.3">
      <c r="A6797" t="s">
        <v>10265</v>
      </c>
      <c r="B6797" s="1">
        <v>45371.096562500003</v>
      </c>
      <c r="C6797" t="s">
        <v>3359</v>
      </c>
      <c r="D6797" t="s">
        <v>2086</v>
      </c>
      <c r="E6797" t="s">
        <v>3461</v>
      </c>
      <c r="F6797" t="s">
        <v>3462</v>
      </c>
      <c r="G6797">
        <v>1946.04</v>
      </c>
      <c r="H6797">
        <v>10</v>
      </c>
      <c r="I6797">
        <f t="shared" si="106"/>
        <v>194.60399999999998</v>
      </c>
      <c r="J6797">
        <f>(Sales[[#This Row],[Selling Price Per Commodity]]-VLOOKUP(C6797,Products!A:E,4, FALSE))*Sales[[#This Row],[Quantity]]/10</f>
        <v>-555.58600000000001</v>
      </c>
      <c r="K6797">
        <f>WEEKDAY(Sales[[#This Row],[Date and Time]],2)</f>
        <v>3</v>
      </c>
    </row>
    <row r="6798" spans="1:11" x14ac:dyDescent="0.3">
      <c r="A6798" t="s">
        <v>10266</v>
      </c>
      <c r="B6798" s="1">
        <v>45587.709467592591</v>
      </c>
      <c r="C6798" t="s">
        <v>3420</v>
      </c>
      <c r="D6798" t="s">
        <v>1424</v>
      </c>
      <c r="E6798" t="s">
        <v>3464</v>
      </c>
      <c r="F6798" t="s">
        <v>3467</v>
      </c>
      <c r="G6798">
        <v>437.46</v>
      </c>
      <c r="H6798">
        <v>9</v>
      </c>
      <c r="I6798">
        <f t="shared" si="106"/>
        <v>48.606666666666662</v>
      </c>
      <c r="J6798">
        <f>(Sales[[#This Row],[Selling Price Per Commodity]]-VLOOKUP(C6798,Products!A:E,4, FALSE))*Sales[[#This Row],[Quantity]]/10</f>
        <v>-579.47700000000009</v>
      </c>
      <c r="K6798">
        <f>WEEKDAY(Sales[[#This Row],[Date and Time]],2)</f>
        <v>2</v>
      </c>
    </row>
    <row r="6799" spans="1:11" x14ac:dyDescent="0.3">
      <c r="A6799" t="s">
        <v>10267</v>
      </c>
      <c r="B6799" s="1">
        <v>45393.639004629629</v>
      </c>
      <c r="C6799" t="s">
        <v>3382</v>
      </c>
      <c r="D6799" t="s">
        <v>1077</v>
      </c>
      <c r="E6799" t="s">
        <v>3464</v>
      </c>
      <c r="F6799" t="s">
        <v>3472</v>
      </c>
      <c r="G6799">
        <v>1160.42</v>
      </c>
      <c r="H6799">
        <v>7</v>
      </c>
      <c r="I6799">
        <f t="shared" si="106"/>
        <v>165.77428571428572</v>
      </c>
      <c r="J6799">
        <f>(Sales[[#This Row],[Selling Price Per Commodity]]-VLOOKUP(C6799,Products!A:E,4, FALSE))*Sales[[#This Row],[Quantity]]/10</f>
        <v>68.463000000000008</v>
      </c>
      <c r="K6799">
        <f>WEEKDAY(Sales[[#This Row],[Date and Time]],2)</f>
        <v>4</v>
      </c>
    </row>
    <row r="6800" spans="1:11" x14ac:dyDescent="0.3">
      <c r="A6800" t="s">
        <v>10268</v>
      </c>
      <c r="B6800" s="1">
        <v>45487.659525462965</v>
      </c>
      <c r="C6800" t="s">
        <v>3446</v>
      </c>
      <c r="D6800" t="s">
        <v>3207</v>
      </c>
      <c r="E6800" t="s">
        <v>3479</v>
      </c>
      <c r="F6800" t="s">
        <v>3462</v>
      </c>
      <c r="G6800">
        <v>192.69</v>
      </c>
      <c r="H6800">
        <v>8</v>
      </c>
      <c r="I6800">
        <f t="shared" si="106"/>
        <v>24.08625</v>
      </c>
      <c r="J6800">
        <f>(Sales[[#This Row],[Selling Price Per Commodity]]-VLOOKUP(C6800,Products!A:E,4, FALSE))*Sales[[#This Row],[Quantity]]/10</f>
        <v>-628.71500000000003</v>
      </c>
      <c r="K6800">
        <f>WEEKDAY(Sales[[#This Row],[Date and Time]],2)</f>
        <v>7</v>
      </c>
    </row>
    <row r="6801" spans="1:11" x14ac:dyDescent="0.3">
      <c r="A6801" t="s">
        <v>10269</v>
      </c>
      <c r="B6801" s="1">
        <v>45572.793738425928</v>
      </c>
      <c r="C6801" t="s">
        <v>3228</v>
      </c>
      <c r="D6801" t="s">
        <v>1062</v>
      </c>
      <c r="E6801" t="s">
        <v>3461</v>
      </c>
      <c r="F6801" t="s">
        <v>3472</v>
      </c>
      <c r="G6801">
        <v>1540.84</v>
      </c>
      <c r="H6801">
        <v>8</v>
      </c>
      <c r="I6801">
        <f t="shared" si="106"/>
        <v>192.60499999999999</v>
      </c>
      <c r="J6801">
        <f>(Sales[[#This Row],[Selling Price Per Commodity]]-VLOOKUP(C6801,Products!A:E,4, FALSE))*Sales[[#This Row],[Quantity]]/10</f>
        <v>77.179999999999993</v>
      </c>
      <c r="K6801">
        <f>WEEKDAY(Sales[[#This Row],[Date and Time]],2)</f>
        <v>1</v>
      </c>
    </row>
    <row r="6802" spans="1:11" x14ac:dyDescent="0.3">
      <c r="A6802" t="s">
        <v>10270</v>
      </c>
      <c r="B6802" s="1">
        <v>45438.378506944442</v>
      </c>
      <c r="C6802" t="s">
        <v>3402</v>
      </c>
      <c r="D6802" t="s">
        <v>654</v>
      </c>
      <c r="E6802" t="s">
        <v>3471</v>
      </c>
      <c r="F6802" t="s">
        <v>3476</v>
      </c>
      <c r="G6802">
        <v>1129.8800000000001</v>
      </c>
      <c r="H6802">
        <v>7</v>
      </c>
      <c r="I6802">
        <f t="shared" si="106"/>
        <v>161.41142857142859</v>
      </c>
      <c r="J6802">
        <f>(Sales[[#This Row],[Selling Price Per Commodity]]-VLOOKUP(C6802,Products!A:E,4, FALSE))*Sales[[#This Row],[Quantity]]/10</f>
        <v>-294.15999999999997</v>
      </c>
      <c r="K6802">
        <f>WEEKDAY(Sales[[#This Row],[Date and Time]],2)</f>
        <v>7</v>
      </c>
    </row>
    <row r="6803" spans="1:11" x14ac:dyDescent="0.3">
      <c r="A6803" t="s">
        <v>10271</v>
      </c>
      <c r="B6803" s="1">
        <v>45532.600497685184</v>
      </c>
      <c r="C6803" t="s">
        <v>3237</v>
      </c>
      <c r="D6803" t="s">
        <v>1326</v>
      </c>
      <c r="E6803" t="s">
        <v>3471</v>
      </c>
      <c r="F6803" t="s">
        <v>3472</v>
      </c>
      <c r="G6803">
        <v>1022.87</v>
      </c>
      <c r="H6803">
        <v>6</v>
      </c>
      <c r="I6803">
        <f t="shared" si="106"/>
        <v>170.47833333333332</v>
      </c>
      <c r="J6803">
        <f>(Sales[[#This Row],[Selling Price Per Commodity]]-VLOOKUP(C6803,Products!A:E,4, FALSE))*Sales[[#This Row],[Quantity]]/10</f>
        <v>-186.31299999999999</v>
      </c>
      <c r="K6803">
        <f>WEEKDAY(Sales[[#This Row],[Date and Time]],2)</f>
        <v>3</v>
      </c>
    </row>
    <row r="6804" spans="1:11" x14ac:dyDescent="0.3">
      <c r="A6804" t="s">
        <v>10272</v>
      </c>
      <c r="B6804" s="1">
        <v>45532.633043981485</v>
      </c>
      <c r="C6804" t="s">
        <v>3426</v>
      </c>
      <c r="D6804" t="s">
        <v>2340</v>
      </c>
      <c r="E6804" t="s">
        <v>3461</v>
      </c>
      <c r="F6804" t="s">
        <v>3472</v>
      </c>
      <c r="G6804">
        <v>176.74</v>
      </c>
      <c r="H6804">
        <v>8</v>
      </c>
      <c r="I6804">
        <f t="shared" si="106"/>
        <v>22.092500000000001</v>
      </c>
      <c r="J6804">
        <f>(Sales[[#This Row],[Selling Price Per Commodity]]-VLOOKUP(C6804,Products!A:E,4, FALSE))*Sales[[#This Row],[Quantity]]/10</f>
        <v>2.7140000000000013</v>
      </c>
      <c r="K6804">
        <f>WEEKDAY(Sales[[#This Row],[Date and Time]],2)</f>
        <v>3</v>
      </c>
    </row>
    <row r="6805" spans="1:11" x14ac:dyDescent="0.3">
      <c r="A6805" t="s">
        <v>10273</v>
      </c>
      <c r="B6805" s="1">
        <v>45600.802916666667</v>
      </c>
      <c r="C6805" t="s">
        <v>3386</v>
      </c>
      <c r="D6805" t="s">
        <v>660</v>
      </c>
      <c r="E6805" t="s">
        <v>3479</v>
      </c>
      <c r="F6805" t="s">
        <v>3472</v>
      </c>
      <c r="G6805">
        <v>653.66999999999996</v>
      </c>
      <c r="H6805">
        <v>3</v>
      </c>
      <c r="I6805">
        <f t="shared" si="106"/>
        <v>217.89</v>
      </c>
      <c r="J6805">
        <f>(Sales[[#This Row],[Selling Price Per Commodity]]-VLOOKUP(C6805,Products!A:E,4, FALSE))*Sales[[#This Row],[Quantity]]/10</f>
        <v>-160.01399999999998</v>
      </c>
      <c r="K6805">
        <f>WEEKDAY(Sales[[#This Row],[Date and Time]],2)</f>
        <v>1</v>
      </c>
    </row>
    <row r="6806" spans="1:11" x14ac:dyDescent="0.3">
      <c r="A6806" t="s">
        <v>10274</v>
      </c>
      <c r="B6806" s="1">
        <v>45569.475416666668</v>
      </c>
      <c r="C6806" t="s">
        <v>3430</v>
      </c>
      <c r="D6806" t="s">
        <v>2406</v>
      </c>
      <c r="E6806" t="s">
        <v>3464</v>
      </c>
      <c r="F6806" t="s">
        <v>3469</v>
      </c>
      <c r="G6806">
        <v>1280.1099999999999</v>
      </c>
      <c r="H6806">
        <v>10</v>
      </c>
      <c r="I6806">
        <f t="shared" si="106"/>
        <v>128.011</v>
      </c>
      <c r="J6806">
        <f>(Sales[[#This Row],[Selling Price Per Commodity]]-VLOOKUP(C6806,Products!A:E,4, FALSE))*Sales[[#This Row],[Quantity]]/10</f>
        <v>25.280999999999992</v>
      </c>
      <c r="K6806">
        <f>WEEKDAY(Sales[[#This Row],[Date and Time]],2)</f>
        <v>5</v>
      </c>
    </row>
    <row r="6807" spans="1:11" x14ac:dyDescent="0.3">
      <c r="A6807" t="s">
        <v>10275</v>
      </c>
      <c r="B6807" s="1">
        <v>45318.808981481481</v>
      </c>
      <c r="C6807" t="s">
        <v>3275</v>
      </c>
      <c r="D6807" t="s">
        <v>812</v>
      </c>
      <c r="E6807" t="s">
        <v>3479</v>
      </c>
      <c r="F6807" t="s">
        <v>3462</v>
      </c>
      <c r="G6807">
        <v>415.91</v>
      </c>
      <c r="H6807">
        <v>4</v>
      </c>
      <c r="I6807">
        <f t="shared" si="106"/>
        <v>103.97750000000001</v>
      </c>
      <c r="J6807">
        <f>(Sales[[#This Row],[Selling Price Per Commodity]]-VLOOKUP(C6807,Products!A:E,4, FALSE))*Sales[[#This Row],[Quantity]]/10</f>
        <v>-103.973</v>
      </c>
      <c r="K6807">
        <f>WEEKDAY(Sales[[#This Row],[Date and Time]],2)</f>
        <v>6</v>
      </c>
    </row>
    <row r="6808" spans="1:11" x14ac:dyDescent="0.3">
      <c r="A6808" t="s">
        <v>10276</v>
      </c>
      <c r="B6808" s="1">
        <v>45472.855844907404</v>
      </c>
      <c r="C6808" t="s">
        <v>3396</v>
      </c>
      <c r="D6808" t="s">
        <v>1399</v>
      </c>
      <c r="E6808" t="s">
        <v>3464</v>
      </c>
      <c r="F6808" t="s">
        <v>3467</v>
      </c>
      <c r="G6808">
        <v>1518.11</v>
      </c>
      <c r="H6808">
        <v>1</v>
      </c>
      <c r="I6808">
        <f t="shared" si="106"/>
        <v>1518.11</v>
      </c>
      <c r="J6808">
        <f>(Sales[[#This Row],[Selling Price Per Commodity]]-VLOOKUP(C6808,Products!A:E,4, FALSE))*Sales[[#This Row],[Quantity]]/10</f>
        <v>94.750999999999991</v>
      </c>
      <c r="K6808">
        <f>WEEKDAY(Sales[[#This Row],[Date and Time]],2)</f>
        <v>6</v>
      </c>
    </row>
    <row r="6809" spans="1:11" x14ac:dyDescent="0.3">
      <c r="A6809" t="s">
        <v>10277</v>
      </c>
      <c r="B6809" s="1">
        <v>45544.461030092592</v>
      </c>
      <c r="C6809" t="s">
        <v>3350</v>
      </c>
      <c r="D6809" t="s">
        <v>986</v>
      </c>
      <c r="E6809" t="s">
        <v>3461</v>
      </c>
      <c r="F6809" t="s">
        <v>3476</v>
      </c>
      <c r="G6809">
        <v>1791.85</v>
      </c>
      <c r="H6809">
        <v>6</v>
      </c>
      <c r="I6809">
        <f t="shared" si="106"/>
        <v>298.64166666666665</v>
      </c>
      <c r="J6809">
        <f>(Sales[[#This Row],[Selling Price Per Commodity]]-VLOOKUP(C6809,Products!A:E,4, FALSE))*Sales[[#This Row],[Quantity]]/10</f>
        <v>-386.75900000000001</v>
      </c>
      <c r="K6809">
        <f>WEEKDAY(Sales[[#This Row],[Date and Time]],2)</f>
        <v>1</v>
      </c>
    </row>
    <row r="6810" spans="1:11" x14ac:dyDescent="0.3">
      <c r="A6810" t="s">
        <v>10278</v>
      </c>
      <c r="B6810" s="1">
        <v>45299.962083333332</v>
      </c>
      <c r="C6810" t="s">
        <v>3367</v>
      </c>
      <c r="D6810" t="s">
        <v>819</v>
      </c>
      <c r="E6810" t="s">
        <v>3464</v>
      </c>
      <c r="F6810" t="s">
        <v>3472</v>
      </c>
      <c r="G6810">
        <v>1510.29</v>
      </c>
      <c r="H6810">
        <v>5</v>
      </c>
      <c r="I6810">
        <f t="shared" si="106"/>
        <v>302.05799999999999</v>
      </c>
      <c r="J6810">
        <f>(Sales[[#This Row],[Selling Price Per Commodity]]-VLOOKUP(C6810,Products!A:E,4, FALSE))*Sales[[#This Row],[Quantity]]/10</f>
        <v>-39.376000000000005</v>
      </c>
      <c r="K6810">
        <f>WEEKDAY(Sales[[#This Row],[Date and Time]],2)</f>
        <v>1</v>
      </c>
    </row>
    <row r="6811" spans="1:11" x14ac:dyDescent="0.3">
      <c r="A6811" t="s">
        <v>10279</v>
      </c>
      <c r="B6811" s="1">
        <v>45345.916250000002</v>
      </c>
      <c r="C6811" t="s">
        <v>3298</v>
      </c>
      <c r="D6811" t="s">
        <v>2111</v>
      </c>
      <c r="E6811" t="s">
        <v>3466</v>
      </c>
      <c r="F6811" t="s">
        <v>3476</v>
      </c>
      <c r="G6811">
        <v>517.24</v>
      </c>
      <c r="H6811">
        <v>7</v>
      </c>
      <c r="I6811">
        <f t="shared" si="106"/>
        <v>73.891428571428577</v>
      </c>
      <c r="J6811">
        <f>(Sales[[#This Row],[Selling Price Per Commodity]]-VLOOKUP(C6811,Products!A:E,4, FALSE))*Sales[[#This Row],[Quantity]]/10</f>
        <v>-623.87400000000002</v>
      </c>
      <c r="K6811">
        <f>WEEKDAY(Sales[[#This Row],[Date and Time]],2)</f>
        <v>5</v>
      </c>
    </row>
    <row r="6812" spans="1:11" x14ac:dyDescent="0.3">
      <c r="A6812" t="s">
        <v>10280</v>
      </c>
      <c r="B6812" s="1">
        <v>45561.542905092596</v>
      </c>
      <c r="C6812" t="s">
        <v>3435</v>
      </c>
      <c r="D6812" t="s">
        <v>1866</v>
      </c>
      <c r="E6812" t="s">
        <v>3464</v>
      </c>
      <c r="F6812" t="s">
        <v>3472</v>
      </c>
      <c r="G6812">
        <v>766.76</v>
      </c>
      <c r="H6812">
        <v>8</v>
      </c>
      <c r="I6812">
        <f t="shared" si="106"/>
        <v>95.844999999999999</v>
      </c>
      <c r="J6812">
        <f>(Sales[[#This Row],[Selling Price Per Commodity]]-VLOOKUP(C6812,Products!A:E,4, FALSE))*Sales[[#This Row],[Quantity]]/10</f>
        <v>-176.33999999999997</v>
      </c>
      <c r="K6812">
        <f>WEEKDAY(Sales[[#This Row],[Date and Time]],2)</f>
        <v>4</v>
      </c>
    </row>
    <row r="6813" spans="1:11" x14ac:dyDescent="0.3">
      <c r="A6813" t="s">
        <v>10281</v>
      </c>
      <c r="B6813" s="1">
        <v>45572.384108796294</v>
      </c>
      <c r="C6813" t="s">
        <v>3253</v>
      </c>
      <c r="D6813" t="s">
        <v>3187</v>
      </c>
      <c r="E6813" t="s">
        <v>3464</v>
      </c>
      <c r="F6813" t="s">
        <v>3469</v>
      </c>
      <c r="G6813">
        <v>455.2</v>
      </c>
      <c r="H6813">
        <v>1</v>
      </c>
      <c r="I6813">
        <f t="shared" si="106"/>
        <v>455.2</v>
      </c>
      <c r="J6813">
        <f>(Sales[[#This Row],[Selling Price Per Commodity]]-VLOOKUP(C6813,Products!A:E,4, FALSE))*Sales[[#This Row],[Quantity]]/10</f>
        <v>42.088999999999999</v>
      </c>
      <c r="K6813">
        <f>WEEKDAY(Sales[[#This Row],[Date and Time]],2)</f>
        <v>1</v>
      </c>
    </row>
    <row r="6814" spans="1:11" x14ac:dyDescent="0.3">
      <c r="A6814" t="s">
        <v>10282</v>
      </c>
      <c r="B6814" s="1">
        <v>45315.25571759259</v>
      </c>
      <c r="C6814" t="s">
        <v>3366</v>
      </c>
      <c r="D6814" t="s">
        <v>3187</v>
      </c>
      <c r="E6814" t="s">
        <v>3479</v>
      </c>
      <c r="F6814" t="s">
        <v>3476</v>
      </c>
      <c r="G6814">
        <v>1672.78</v>
      </c>
      <c r="H6814">
        <v>6</v>
      </c>
      <c r="I6814">
        <f t="shared" si="106"/>
        <v>278.79666666666668</v>
      </c>
      <c r="J6814">
        <f>(Sales[[#This Row],[Selling Price Per Commodity]]-VLOOKUP(C6814,Products!A:E,4, FALSE))*Sales[[#This Row],[Quantity]]/10</f>
        <v>-234.30799999999994</v>
      </c>
      <c r="K6814">
        <f>WEEKDAY(Sales[[#This Row],[Date and Time]],2)</f>
        <v>3</v>
      </c>
    </row>
    <row r="6815" spans="1:11" x14ac:dyDescent="0.3">
      <c r="A6815" t="s">
        <v>10283</v>
      </c>
      <c r="B6815" s="1">
        <v>45563.210868055554</v>
      </c>
      <c r="C6815" t="s">
        <v>3271</v>
      </c>
      <c r="D6815" t="s">
        <v>1638</v>
      </c>
      <c r="E6815" t="s">
        <v>3466</v>
      </c>
      <c r="F6815" t="s">
        <v>3476</v>
      </c>
      <c r="G6815">
        <v>507.98</v>
      </c>
      <c r="H6815">
        <v>5</v>
      </c>
      <c r="I6815">
        <f t="shared" si="106"/>
        <v>101.596</v>
      </c>
      <c r="J6815">
        <f>(Sales[[#This Row],[Selling Price Per Commodity]]-VLOOKUP(C6815,Products!A:E,4, FALSE))*Sales[[#This Row],[Quantity]]/10</f>
        <v>-195.78700000000001</v>
      </c>
      <c r="K6815">
        <f>WEEKDAY(Sales[[#This Row],[Date and Time]],2)</f>
        <v>6</v>
      </c>
    </row>
    <row r="6816" spans="1:11" x14ac:dyDescent="0.3">
      <c r="A6816" t="s">
        <v>10284</v>
      </c>
      <c r="B6816" s="1">
        <v>45336.420358796298</v>
      </c>
      <c r="C6816" t="s">
        <v>3435</v>
      </c>
      <c r="D6816" t="s">
        <v>2756</v>
      </c>
      <c r="E6816" t="s">
        <v>3471</v>
      </c>
      <c r="F6816" t="s">
        <v>3476</v>
      </c>
      <c r="G6816">
        <v>1100.6600000000001</v>
      </c>
      <c r="H6816">
        <v>3</v>
      </c>
      <c r="I6816">
        <f t="shared" si="106"/>
        <v>366.88666666666671</v>
      </c>
      <c r="J6816">
        <f>(Sales[[#This Row],[Selling Price Per Commodity]]-VLOOKUP(C6816,Products!A:E,4, FALSE))*Sales[[#This Row],[Quantity]]/10</f>
        <v>15.18500000000002</v>
      </c>
      <c r="K6816">
        <f>WEEKDAY(Sales[[#This Row],[Date and Time]],2)</f>
        <v>3</v>
      </c>
    </row>
    <row r="6817" spans="1:11" x14ac:dyDescent="0.3">
      <c r="A6817" t="s">
        <v>10285</v>
      </c>
      <c r="B6817" s="1">
        <v>45606.74722222222</v>
      </c>
      <c r="C6817" t="s">
        <v>3446</v>
      </c>
      <c r="D6817" t="s">
        <v>1829</v>
      </c>
      <c r="E6817" t="s">
        <v>3466</v>
      </c>
      <c r="F6817" t="s">
        <v>3469</v>
      </c>
      <c r="G6817">
        <v>1391.42</v>
      </c>
      <c r="H6817">
        <v>6</v>
      </c>
      <c r="I6817">
        <f t="shared" si="106"/>
        <v>231.90333333333334</v>
      </c>
      <c r="J6817">
        <f>(Sales[[#This Row],[Selling Price Per Commodity]]-VLOOKUP(C6817,Products!A:E,4, FALSE))*Sales[[#This Row],[Quantity]]/10</f>
        <v>-346.846</v>
      </c>
      <c r="K6817">
        <f>WEEKDAY(Sales[[#This Row],[Date and Time]],2)</f>
        <v>7</v>
      </c>
    </row>
    <row r="6818" spans="1:11" x14ac:dyDescent="0.3">
      <c r="A6818" t="s">
        <v>10286</v>
      </c>
      <c r="B6818" s="1">
        <v>45349.660057870373</v>
      </c>
      <c r="C6818" t="s">
        <v>3320</v>
      </c>
      <c r="D6818" t="s">
        <v>2028</v>
      </c>
      <c r="E6818" t="s">
        <v>3464</v>
      </c>
      <c r="F6818" t="s">
        <v>3476</v>
      </c>
      <c r="G6818">
        <v>623.46</v>
      </c>
      <c r="H6818">
        <v>2</v>
      </c>
      <c r="I6818">
        <f t="shared" si="106"/>
        <v>311.73</v>
      </c>
      <c r="J6818">
        <f>(Sales[[#This Row],[Selling Price Per Commodity]]-VLOOKUP(C6818,Products!A:E,4, FALSE))*Sales[[#This Row],[Quantity]]/10</f>
        <v>-113.402</v>
      </c>
      <c r="K6818">
        <f>WEEKDAY(Sales[[#This Row],[Date and Time]],2)</f>
        <v>2</v>
      </c>
    </row>
    <row r="6819" spans="1:11" x14ac:dyDescent="0.3">
      <c r="A6819" t="s">
        <v>10287</v>
      </c>
      <c r="B6819" s="1">
        <v>45388.034849537034</v>
      </c>
      <c r="C6819" t="s">
        <v>3319</v>
      </c>
      <c r="D6819" t="s">
        <v>601</v>
      </c>
      <c r="E6819" t="s">
        <v>3466</v>
      </c>
      <c r="F6819" t="s">
        <v>3469</v>
      </c>
      <c r="G6819">
        <v>419.72</v>
      </c>
      <c r="H6819">
        <v>7</v>
      </c>
      <c r="I6819">
        <f t="shared" si="106"/>
        <v>59.96</v>
      </c>
      <c r="J6819">
        <f>(Sales[[#This Row],[Selling Price Per Commodity]]-VLOOKUP(C6819,Products!A:E,4, FALSE))*Sales[[#This Row],[Quantity]]/10</f>
        <v>-451.46499999999997</v>
      </c>
      <c r="K6819">
        <f>WEEKDAY(Sales[[#This Row],[Date and Time]],2)</f>
        <v>6</v>
      </c>
    </row>
    <row r="6820" spans="1:11" x14ac:dyDescent="0.3">
      <c r="A6820" t="s">
        <v>10288</v>
      </c>
      <c r="B6820" s="1">
        <v>45434.198414351849</v>
      </c>
      <c r="C6820" t="s">
        <v>3298</v>
      </c>
      <c r="D6820" t="s">
        <v>1051</v>
      </c>
      <c r="E6820" t="s">
        <v>3471</v>
      </c>
      <c r="F6820" t="s">
        <v>3472</v>
      </c>
      <c r="G6820">
        <v>1937.78</v>
      </c>
      <c r="H6820">
        <v>1</v>
      </c>
      <c r="I6820">
        <f t="shared" si="106"/>
        <v>1937.78</v>
      </c>
      <c r="J6820">
        <f>(Sales[[#This Row],[Selling Price Per Commodity]]-VLOOKUP(C6820,Products!A:E,4, FALSE))*Sales[[#This Row],[Quantity]]/10</f>
        <v>97.263999999999996</v>
      </c>
      <c r="K6820">
        <f>WEEKDAY(Sales[[#This Row],[Date and Time]],2)</f>
        <v>3</v>
      </c>
    </row>
    <row r="6821" spans="1:11" x14ac:dyDescent="0.3">
      <c r="A6821" t="s">
        <v>10289</v>
      </c>
      <c r="B6821" s="1">
        <v>45434.909675925926</v>
      </c>
      <c r="C6821" t="s">
        <v>3278</v>
      </c>
      <c r="D6821" t="s">
        <v>1847</v>
      </c>
      <c r="E6821" t="s">
        <v>3479</v>
      </c>
      <c r="F6821" t="s">
        <v>3467</v>
      </c>
      <c r="G6821">
        <v>435.15</v>
      </c>
      <c r="H6821">
        <v>5</v>
      </c>
      <c r="I6821">
        <f t="shared" si="106"/>
        <v>87.03</v>
      </c>
      <c r="J6821">
        <f>(Sales[[#This Row],[Selling Price Per Commodity]]-VLOOKUP(C6821,Products!A:E,4, FALSE))*Sales[[#This Row],[Quantity]]/10</f>
        <v>-121.73999999999998</v>
      </c>
      <c r="K6821">
        <f>WEEKDAY(Sales[[#This Row],[Date and Time]],2)</f>
        <v>3</v>
      </c>
    </row>
    <row r="6822" spans="1:11" x14ac:dyDescent="0.3">
      <c r="A6822" t="s">
        <v>10290</v>
      </c>
      <c r="B6822" s="1">
        <v>45546.89570601852</v>
      </c>
      <c r="C6822" t="s">
        <v>3293</v>
      </c>
      <c r="D6822" t="s">
        <v>795</v>
      </c>
      <c r="E6822" t="s">
        <v>3479</v>
      </c>
      <c r="F6822" t="s">
        <v>3462</v>
      </c>
      <c r="G6822">
        <v>122.05</v>
      </c>
      <c r="H6822">
        <v>1</v>
      </c>
      <c r="I6822">
        <f t="shared" si="106"/>
        <v>122.05</v>
      </c>
      <c r="J6822">
        <f>(Sales[[#This Row],[Selling Price Per Commodity]]-VLOOKUP(C6822,Products!A:E,4, FALSE))*Sales[[#This Row],[Quantity]]/10</f>
        <v>-5.2940000000000014</v>
      </c>
      <c r="K6822">
        <f>WEEKDAY(Sales[[#This Row],[Date and Time]],2)</f>
        <v>3</v>
      </c>
    </row>
    <row r="6823" spans="1:11" x14ac:dyDescent="0.3">
      <c r="A6823" t="s">
        <v>10291</v>
      </c>
      <c r="B6823" s="1">
        <v>45340.054224537038</v>
      </c>
      <c r="C6823" t="s">
        <v>3452</v>
      </c>
      <c r="D6823" t="s">
        <v>2470</v>
      </c>
      <c r="E6823" t="s">
        <v>3479</v>
      </c>
      <c r="F6823" t="s">
        <v>3472</v>
      </c>
      <c r="G6823">
        <v>1094.76</v>
      </c>
      <c r="H6823">
        <v>5</v>
      </c>
      <c r="I6823">
        <f t="shared" si="106"/>
        <v>218.952</v>
      </c>
      <c r="J6823">
        <f>(Sales[[#This Row],[Selling Price Per Commodity]]-VLOOKUP(C6823,Products!A:E,4, FALSE))*Sales[[#This Row],[Quantity]]/10</f>
        <v>-344.05900000000003</v>
      </c>
      <c r="K6823">
        <f>WEEKDAY(Sales[[#This Row],[Date and Time]],2)</f>
        <v>7</v>
      </c>
    </row>
    <row r="6824" spans="1:11" x14ac:dyDescent="0.3">
      <c r="A6824" t="s">
        <v>10292</v>
      </c>
      <c r="B6824" s="1">
        <v>45474.508449074077</v>
      </c>
      <c r="C6824" t="s">
        <v>3289</v>
      </c>
      <c r="D6824" t="s">
        <v>2152</v>
      </c>
      <c r="E6824" t="s">
        <v>3461</v>
      </c>
      <c r="F6824" t="s">
        <v>3467</v>
      </c>
      <c r="G6824">
        <v>372.29</v>
      </c>
      <c r="H6824">
        <v>1</v>
      </c>
      <c r="I6824">
        <f t="shared" si="106"/>
        <v>372.29</v>
      </c>
      <c r="J6824">
        <f>(Sales[[#This Row],[Selling Price Per Commodity]]-VLOOKUP(C6824,Products!A:E,4, FALSE))*Sales[[#This Row],[Quantity]]/10</f>
        <v>18.800000000000004</v>
      </c>
      <c r="K6824">
        <f>WEEKDAY(Sales[[#This Row],[Date and Time]],2)</f>
        <v>1</v>
      </c>
    </row>
    <row r="6825" spans="1:11" x14ac:dyDescent="0.3">
      <c r="A6825" t="s">
        <v>10293</v>
      </c>
      <c r="B6825" s="1">
        <v>45405.990995370368</v>
      </c>
      <c r="C6825" t="s">
        <v>3411</v>
      </c>
      <c r="D6825" t="s">
        <v>963</v>
      </c>
      <c r="E6825" t="s">
        <v>3464</v>
      </c>
      <c r="F6825" t="s">
        <v>3462</v>
      </c>
      <c r="G6825">
        <v>1804.7</v>
      </c>
      <c r="H6825">
        <v>4</v>
      </c>
      <c r="I6825">
        <f t="shared" si="106"/>
        <v>451.17500000000001</v>
      </c>
      <c r="J6825">
        <f>(Sales[[#This Row],[Selling Price Per Commodity]]-VLOOKUP(C6825,Products!A:E,4, FALSE))*Sales[[#This Row],[Quantity]]/10</f>
        <v>-95.081999999999994</v>
      </c>
      <c r="K6825">
        <f>WEEKDAY(Sales[[#This Row],[Date and Time]],2)</f>
        <v>2</v>
      </c>
    </row>
    <row r="6826" spans="1:11" x14ac:dyDescent="0.3">
      <c r="A6826" t="s">
        <v>10294</v>
      </c>
      <c r="B6826" s="1">
        <v>45404.466527777775</v>
      </c>
      <c r="C6826" t="s">
        <v>3289</v>
      </c>
      <c r="D6826" t="s">
        <v>1226</v>
      </c>
      <c r="E6826" t="s">
        <v>3461</v>
      </c>
      <c r="F6826" t="s">
        <v>3467</v>
      </c>
      <c r="G6826">
        <v>554.09</v>
      </c>
      <c r="H6826">
        <v>1</v>
      </c>
      <c r="I6826">
        <f t="shared" si="106"/>
        <v>554.09</v>
      </c>
      <c r="J6826">
        <f>(Sales[[#This Row],[Selling Price Per Commodity]]-VLOOKUP(C6826,Products!A:E,4, FALSE))*Sales[[#This Row],[Quantity]]/10</f>
        <v>36.980000000000004</v>
      </c>
      <c r="K6826">
        <f>WEEKDAY(Sales[[#This Row],[Date and Time]],2)</f>
        <v>1</v>
      </c>
    </row>
    <row r="6827" spans="1:11" x14ac:dyDescent="0.3">
      <c r="A6827" t="s">
        <v>10295</v>
      </c>
      <c r="B6827" s="1">
        <v>45442.83053240741</v>
      </c>
      <c r="C6827" t="s">
        <v>3433</v>
      </c>
      <c r="D6827" t="s">
        <v>1616</v>
      </c>
      <c r="E6827" t="s">
        <v>3471</v>
      </c>
      <c r="F6827" t="s">
        <v>3472</v>
      </c>
      <c r="G6827">
        <v>461.2</v>
      </c>
      <c r="H6827">
        <v>6</v>
      </c>
      <c r="I6827">
        <f t="shared" si="106"/>
        <v>76.86666666666666</v>
      </c>
      <c r="J6827">
        <f>(Sales[[#This Row],[Selling Price Per Commodity]]-VLOOKUP(C6827,Products!A:E,4, FALSE))*Sales[[#This Row],[Quantity]]/10</f>
        <v>-225.2</v>
      </c>
      <c r="K6827">
        <f>WEEKDAY(Sales[[#This Row],[Date and Time]],2)</f>
        <v>4</v>
      </c>
    </row>
    <row r="6828" spans="1:11" x14ac:dyDescent="0.3">
      <c r="A6828" t="s">
        <v>10296</v>
      </c>
      <c r="B6828" s="1">
        <v>45538.180034722223</v>
      </c>
      <c r="C6828" t="s">
        <v>3383</v>
      </c>
      <c r="D6828" t="s">
        <v>869</v>
      </c>
      <c r="E6828" t="s">
        <v>3479</v>
      </c>
      <c r="F6828" t="s">
        <v>3472</v>
      </c>
      <c r="G6828">
        <v>229.96</v>
      </c>
      <c r="H6828">
        <v>6</v>
      </c>
      <c r="I6828">
        <f t="shared" si="106"/>
        <v>38.326666666666668</v>
      </c>
      <c r="J6828">
        <f>(Sales[[#This Row],[Selling Price Per Commodity]]-VLOOKUP(C6828,Products!A:E,4, FALSE))*Sales[[#This Row],[Quantity]]/10</f>
        <v>-392.58199999999999</v>
      </c>
      <c r="K6828">
        <f>WEEKDAY(Sales[[#This Row],[Date and Time]],2)</f>
        <v>2</v>
      </c>
    </row>
    <row r="6829" spans="1:11" x14ac:dyDescent="0.3">
      <c r="A6829" t="s">
        <v>10297</v>
      </c>
      <c r="B6829" s="1">
        <v>45341.028101851851</v>
      </c>
      <c r="C6829" t="s">
        <v>3421</v>
      </c>
      <c r="D6829" t="s">
        <v>3178</v>
      </c>
      <c r="E6829" t="s">
        <v>3466</v>
      </c>
      <c r="F6829" t="s">
        <v>3472</v>
      </c>
      <c r="G6829">
        <v>1145.94</v>
      </c>
      <c r="H6829">
        <v>8</v>
      </c>
      <c r="I6829">
        <f t="shared" si="106"/>
        <v>143.24250000000001</v>
      </c>
      <c r="J6829">
        <f>(Sales[[#This Row],[Selling Price Per Commodity]]-VLOOKUP(C6829,Products!A:E,4, FALSE))*Sales[[#This Row],[Quantity]]/10</f>
        <v>-211.15</v>
      </c>
      <c r="K6829">
        <f>WEEKDAY(Sales[[#This Row],[Date and Time]],2)</f>
        <v>1</v>
      </c>
    </row>
    <row r="6830" spans="1:11" x14ac:dyDescent="0.3">
      <c r="A6830" t="s">
        <v>10298</v>
      </c>
      <c r="B6830" s="1">
        <v>45442.032986111109</v>
      </c>
      <c r="C6830" t="s">
        <v>3439</v>
      </c>
      <c r="D6830" t="s">
        <v>1983</v>
      </c>
      <c r="E6830" t="s">
        <v>3464</v>
      </c>
      <c r="F6830" t="s">
        <v>3469</v>
      </c>
      <c r="G6830">
        <v>1024.55</v>
      </c>
      <c r="H6830">
        <v>9</v>
      </c>
      <c r="I6830">
        <f t="shared" si="106"/>
        <v>113.83888888888889</v>
      </c>
      <c r="J6830">
        <f>(Sales[[#This Row],[Selling Price Per Commodity]]-VLOOKUP(C6830,Products!A:E,4, FALSE))*Sales[[#This Row],[Quantity]]/10</f>
        <v>-748.80100000000004</v>
      </c>
      <c r="K6830">
        <f>WEEKDAY(Sales[[#This Row],[Date and Time]],2)</f>
        <v>4</v>
      </c>
    </row>
    <row r="6831" spans="1:11" x14ac:dyDescent="0.3">
      <c r="A6831" t="s">
        <v>10299</v>
      </c>
      <c r="B6831" s="1">
        <v>45432.482268518521</v>
      </c>
      <c r="C6831" t="s">
        <v>3223</v>
      </c>
      <c r="D6831" t="s">
        <v>2476</v>
      </c>
      <c r="E6831" t="s">
        <v>3466</v>
      </c>
      <c r="F6831" t="s">
        <v>3467</v>
      </c>
      <c r="G6831">
        <v>387.2</v>
      </c>
      <c r="H6831">
        <v>8</v>
      </c>
      <c r="I6831">
        <f t="shared" si="106"/>
        <v>48.4</v>
      </c>
      <c r="J6831">
        <f>(Sales[[#This Row],[Selling Price Per Commodity]]-VLOOKUP(C6831,Products!A:E,4, FALSE))*Sales[[#This Row],[Quantity]]/10</f>
        <v>-324.54399999999998</v>
      </c>
      <c r="K6831">
        <f>WEEKDAY(Sales[[#This Row],[Date and Time]],2)</f>
        <v>1</v>
      </c>
    </row>
    <row r="6832" spans="1:11" x14ac:dyDescent="0.3">
      <c r="A6832" t="s">
        <v>10300</v>
      </c>
      <c r="B6832" s="1">
        <v>45572.814351851855</v>
      </c>
      <c r="C6832" t="s">
        <v>3241</v>
      </c>
      <c r="D6832" t="s">
        <v>2343</v>
      </c>
      <c r="E6832" t="s">
        <v>3471</v>
      </c>
      <c r="F6832" t="s">
        <v>3469</v>
      </c>
      <c r="G6832">
        <v>975.73</v>
      </c>
      <c r="H6832">
        <v>5</v>
      </c>
      <c r="I6832">
        <f t="shared" si="106"/>
        <v>195.14600000000002</v>
      </c>
      <c r="J6832">
        <f>(Sales[[#This Row],[Selling Price Per Commodity]]-VLOOKUP(C6832,Products!A:E,4, FALSE))*Sales[[#This Row],[Quantity]]/10</f>
        <v>-200.18199999999999</v>
      </c>
      <c r="K6832">
        <f>WEEKDAY(Sales[[#This Row],[Date and Time]],2)</f>
        <v>1</v>
      </c>
    </row>
    <row r="6833" spans="1:11" x14ac:dyDescent="0.3">
      <c r="A6833" t="s">
        <v>10301</v>
      </c>
      <c r="B6833" s="1">
        <v>45313.994108796294</v>
      </c>
      <c r="C6833" t="s">
        <v>3388</v>
      </c>
      <c r="D6833" t="s">
        <v>114</v>
      </c>
      <c r="E6833" t="s">
        <v>3464</v>
      </c>
      <c r="F6833" t="s">
        <v>3469</v>
      </c>
      <c r="G6833">
        <v>296.69</v>
      </c>
      <c r="H6833">
        <v>8</v>
      </c>
      <c r="I6833">
        <f t="shared" si="106"/>
        <v>37.08625</v>
      </c>
      <c r="J6833">
        <f>(Sales[[#This Row],[Selling Price Per Commodity]]-VLOOKUP(C6833,Products!A:E,4, FALSE))*Sales[[#This Row],[Quantity]]/10</f>
        <v>-22.858999999999998</v>
      </c>
      <c r="K6833">
        <f>WEEKDAY(Sales[[#This Row],[Date and Time]],2)</f>
        <v>1</v>
      </c>
    </row>
    <row r="6834" spans="1:11" x14ac:dyDescent="0.3">
      <c r="A6834" t="s">
        <v>10302</v>
      </c>
      <c r="B6834" s="1">
        <v>45312.594652777778</v>
      </c>
      <c r="C6834" t="s">
        <v>3345</v>
      </c>
      <c r="D6834" t="s">
        <v>3094</v>
      </c>
      <c r="E6834" t="s">
        <v>3471</v>
      </c>
      <c r="F6834" t="s">
        <v>3472</v>
      </c>
      <c r="G6834">
        <v>93.94</v>
      </c>
      <c r="H6834">
        <v>3</v>
      </c>
      <c r="I6834">
        <f t="shared" si="106"/>
        <v>31.313333333333333</v>
      </c>
      <c r="J6834">
        <f>(Sales[[#This Row],[Selling Price Per Commodity]]-VLOOKUP(C6834,Products!A:E,4, FALSE))*Sales[[#This Row],[Quantity]]/10</f>
        <v>-219.34700000000004</v>
      </c>
      <c r="K6834">
        <f>WEEKDAY(Sales[[#This Row],[Date and Time]],2)</f>
        <v>7</v>
      </c>
    </row>
    <row r="6835" spans="1:11" x14ac:dyDescent="0.3">
      <c r="A6835" t="s">
        <v>10303</v>
      </c>
      <c r="B6835" s="1">
        <v>45612.613819444443</v>
      </c>
      <c r="C6835" t="s">
        <v>3381</v>
      </c>
      <c r="D6835" t="s">
        <v>1644</v>
      </c>
      <c r="E6835" t="s">
        <v>3471</v>
      </c>
      <c r="F6835" t="s">
        <v>3467</v>
      </c>
      <c r="G6835">
        <v>684.74</v>
      </c>
      <c r="H6835">
        <v>9</v>
      </c>
      <c r="I6835">
        <f t="shared" si="106"/>
        <v>76.082222222222228</v>
      </c>
      <c r="J6835">
        <f>(Sales[[#This Row],[Selling Price Per Commodity]]-VLOOKUP(C6835,Products!A:E,4, FALSE))*Sales[[#This Row],[Quantity]]/10</f>
        <v>-386.06200000000001</v>
      </c>
      <c r="K6835">
        <f>WEEKDAY(Sales[[#This Row],[Date and Time]],2)</f>
        <v>6</v>
      </c>
    </row>
    <row r="6836" spans="1:11" x14ac:dyDescent="0.3">
      <c r="A6836" t="s">
        <v>10304</v>
      </c>
      <c r="B6836" s="1">
        <v>45581.464988425927</v>
      </c>
      <c r="C6836" t="s">
        <v>3339</v>
      </c>
      <c r="D6836" t="s">
        <v>1915</v>
      </c>
      <c r="E6836" t="s">
        <v>3461</v>
      </c>
      <c r="F6836" t="s">
        <v>3462</v>
      </c>
      <c r="G6836">
        <v>1157.96</v>
      </c>
      <c r="H6836">
        <v>1</v>
      </c>
      <c r="I6836">
        <f t="shared" si="106"/>
        <v>1157.96</v>
      </c>
      <c r="J6836">
        <f>(Sales[[#This Row],[Selling Price Per Commodity]]-VLOOKUP(C6836,Products!A:E,4, FALSE))*Sales[[#This Row],[Quantity]]/10</f>
        <v>51.137</v>
      </c>
      <c r="K6836">
        <f>WEEKDAY(Sales[[#This Row],[Date and Time]],2)</f>
        <v>3</v>
      </c>
    </row>
    <row r="6837" spans="1:11" x14ac:dyDescent="0.3">
      <c r="A6837" t="s">
        <v>10305</v>
      </c>
      <c r="B6837" s="1">
        <v>45533.469398148147</v>
      </c>
      <c r="C6837" t="s">
        <v>3327</v>
      </c>
      <c r="D6837" t="s">
        <v>3196</v>
      </c>
      <c r="E6837" t="s">
        <v>3464</v>
      </c>
      <c r="F6837" t="s">
        <v>3469</v>
      </c>
      <c r="G6837">
        <v>725.28</v>
      </c>
      <c r="H6837">
        <v>1</v>
      </c>
      <c r="I6837">
        <f t="shared" si="106"/>
        <v>725.28</v>
      </c>
      <c r="J6837">
        <f>(Sales[[#This Row],[Selling Price Per Commodity]]-VLOOKUP(C6837,Products!A:E,4, FALSE))*Sales[[#This Row],[Quantity]]/10</f>
        <v>-25.943000000000005</v>
      </c>
      <c r="K6837">
        <f>WEEKDAY(Sales[[#This Row],[Date and Time]],2)</f>
        <v>4</v>
      </c>
    </row>
    <row r="6838" spans="1:11" x14ac:dyDescent="0.3">
      <c r="A6838" t="s">
        <v>10306</v>
      </c>
      <c r="B6838" s="1">
        <v>45507.975960648146</v>
      </c>
      <c r="C6838" t="s">
        <v>3326</v>
      </c>
      <c r="D6838" t="s">
        <v>2865</v>
      </c>
      <c r="E6838" t="s">
        <v>3479</v>
      </c>
      <c r="F6838" t="s">
        <v>3472</v>
      </c>
      <c r="G6838">
        <v>1576.39</v>
      </c>
      <c r="H6838">
        <v>6</v>
      </c>
      <c r="I6838">
        <f t="shared" si="106"/>
        <v>262.73166666666668</v>
      </c>
      <c r="J6838">
        <f>(Sales[[#This Row],[Selling Price Per Commodity]]-VLOOKUP(C6838,Products!A:E,4, FALSE))*Sales[[#This Row],[Quantity]]/10</f>
        <v>-264.56299999999999</v>
      </c>
      <c r="K6838">
        <f>WEEKDAY(Sales[[#This Row],[Date and Time]],2)</f>
        <v>6</v>
      </c>
    </row>
    <row r="6839" spans="1:11" x14ac:dyDescent="0.3">
      <c r="A6839" t="s">
        <v>10307</v>
      </c>
      <c r="B6839" s="1">
        <v>45509.403912037036</v>
      </c>
      <c r="C6839" t="s">
        <v>3386</v>
      </c>
      <c r="D6839" t="s">
        <v>313</v>
      </c>
      <c r="E6839" t="s">
        <v>3461</v>
      </c>
      <c r="F6839" t="s">
        <v>3469</v>
      </c>
      <c r="G6839">
        <v>441.93</v>
      </c>
      <c r="H6839">
        <v>6</v>
      </c>
      <c r="I6839">
        <f t="shared" si="106"/>
        <v>73.655000000000001</v>
      </c>
      <c r="J6839">
        <f>(Sales[[#This Row],[Selling Price Per Commodity]]-VLOOKUP(C6839,Products!A:E,4, FALSE))*Sales[[#This Row],[Quantity]]/10</f>
        <v>-406.56900000000002</v>
      </c>
      <c r="K6839">
        <f>WEEKDAY(Sales[[#This Row],[Date and Time]],2)</f>
        <v>1</v>
      </c>
    </row>
    <row r="6840" spans="1:11" x14ac:dyDescent="0.3">
      <c r="A6840" t="s">
        <v>10308</v>
      </c>
      <c r="B6840" s="1">
        <v>45601.011099537034</v>
      </c>
      <c r="C6840" t="s">
        <v>3366</v>
      </c>
      <c r="D6840" t="s">
        <v>1137</v>
      </c>
      <c r="E6840" t="s">
        <v>3464</v>
      </c>
      <c r="F6840" t="s">
        <v>3469</v>
      </c>
      <c r="G6840">
        <v>720.8</v>
      </c>
      <c r="H6840">
        <v>6</v>
      </c>
      <c r="I6840">
        <f t="shared" si="106"/>
        <v>120.13333333333333</v>
      </c>
      <c r="J6840">
        <f>(Sales[[#This Row],[Selling Price Per Commodity]]-VLOOKUP(C6840,Products!A:E,4, FALSE))*Sales[[#This Row],[Quantity]]/10</f>
        <v>-329.50599999999997</v>
      </c>
      <c r="K6840">
        <f>WEEKDAY(Sales[[#This Row],[Date and Time]],2)</f>
        <v>2</v>
      </c>
    </row>
    <row r="6841" spans="1:11" x14ac:dyDescent="0.3">
      <c r="A6841" t="s">
        <v>10309</v>
      </c>
      <c r="B6841" s="1">
        <v>45423.499791666669</v>
      </c>
      <c r="C6841" t="s">
        <v>3414</v>
      </c>
      <c r="D6841" t="s">
        <v>1220</v>
      </c>
      <c r="E6841" t="s">
        <v>3471</v>
      </c>
      <c r="F6841" t="s">
        <v>3472</v>
      </c>
      <c r="G6841">
        <v>1472.13</v>
      </c>
      <c r="H6841">
        <v>8</v>
      </c>
      <c r="I6841">
        <f t="shared" si="106"/>
        <v>184.01625000000001</v>
      </c>
      <c r="J6841">
        <f>(Sales[[#This Row],[Selling Price Per Commodity]]-VLOOKUP(C6841,Products!A:E,4, FALSE))*Sales[[#This Row],[Quantity]]/10</f>
        <v>-539.995</v>
      </c>
      <c r="K6841">
        <f>WEEKDAY(Sales[[#This Row],[Date and Time]],2)</f>
        <v>6</v>
      </c>
    </row>
    <row r="6842" spans="1:11" x14ac:dyDescent="0.3">
      <c r="A6842" t="s">
        <v>10310</v>
      </c>
      <c r="B6842" s="1">
        <v>45360.172800925924</v>
      </c>
      <c r="C6842" t="s">
        <v>3245</v>
      </c>
      <c r="D6842" t="s">
        <v>1933</v>
      </c>
      <c r="E6842" t="s">
        <v>3466</v>
      </c>
      <c r="F6842" t="s">
        <v>3462</v>
      </c>
      <c r="G6842">
        <v>1694.71</v>
      </c>
      <c r="H6842">
        <v>7</v>
      </c>
      <c r="I6842">
        <f t="shared" si="106"/>
        <v>242.10142857142858</v>
      </c>
      <c r="J6842">
        <f>(Sales[[#This Row],[Selling Price Per Commodity]]-VLOOKUP(C6842,Products!A:E,4, FALSE))*Sales[[#This Row],[Quantity]]/10</f>
        <v>37.591000000000008</v>
      </c>
      <c r="K6842">
        <f>WEEKDAY(Sales[[#This Row],[Date and Time]],2)</f>
        <v>6</v>
      </c>
    </row>
    <row r="6843" spans="1:11" x14ac:dyDescent="0.3">
      <c r="A6843" t="s">
        <v>10311</v>
      </c>
      <c r="B6843" s="1">
        <v>45533.608854166669</v>
      </c>
      <c r="C6843" t="s">
        <v>3290</v>
      </c>
      <c r="D6843" t="s">
        <v>114</v>
      </c>
      <c r="E6843" t="s">
        <v>3466</v>
      </c>
      <c r="F6843" t="s">
        <v>3472</v>
      </c>
      <c r="G6843">
        <v>814.2</v>
      </c>
      <c r="H6843">
        <v>1</v>
      </c>
      <c r="I6843">
        <f t="shared" si="106"/>
        <v>814.2</v>
      </c>
      <c r="J6843">
        <f>(Sales[[#This Row],[Selling Price Per Commodity]]-VLOOKUP(C6843,Products!A:E,4, FALSE))*Sales[[#This Row],[Quantity]]/10</f>
        <v>2.7749999999999999</v>
      </c>
      <c r="K6843">
        <f>WEEKDAY(Sales[[#This Row],[Date and Time]],2)</f>
        <v>4</v>
      </c>
    </row>
    <row r="6844" spans="1:11" x14ac:dyDescent="0.3">
      <c r="A6844" t="s">
        <v>10312</v>
      </c>
      <c r="B6844" s="1">
        <v>45565.016319444447</v>
      </c>
      <c r="C6844" t="s">
        <v>3347</v>
      </c>
      <c r="D6844" t="s">
        <v>373</v>
      </c>
      <c r="E6844" t="s">
        <v>3464</v>
      </c>
      <c r="F6844" t="s">
        <v>3469</v>
      </c>
      <c r="G6844">
        <v>380.75</v>
      </c>
      <c r="H6844">
        <v>9</v>
      </c>
      <c r="I6844">
        <f t="shared" si="106"/>
        <v>42.305555555555557</v>
      </c>
      <c r="J6844">
        <f>(Sales[[#This Row],[Selling Price Per Commodity]]-VLOOKUP(C6844,Products!A:E,4, FALSE))*Sales[[#This Row],[Quantity]]/10</f>
        <v>-151.95099999999999</v>
      </c>
      <c r="K6844">
        <f>WEEKDAY(Sales[[#This Row],[Date and Time]],2)</f>
        <v>1</v>
      </c>
    </row>
    <row r="6845" spans="1:11" x14ac:dyDescent="0.3">
      <c r="A6845" t="s">
        <v>10313</v>
      </c>
      <c r="B6845" s="1">
        <v>45293.014456018522</v>
      </c>
      <c r="C6845" t="s">
        <v>3344</v>
      </c>
      <c r="D6845" t="s">
        <v>1371</v>
      </c>
      <c r="E6845" t="s">
        <v>3471</v>
      </c>
      <c r="F6845" t="s">
        <v>3476</v>
      </c>
      <c r="G6845">
        <v>1483.81</v>
      </c>
      <c r="H6845">
        <v>1</v>
      </c>
      <c r="I6845">
        <f t="shared" si="106"/>
        <v>1483.81</v>
      </c>
      <c r="J6845">
        <f>(Sales[[#This Row],[Selling Price Per Commodity]]-VLOOKUP(C6845,Products!A:E,4, FALSE))*Sales[[#This Row],[Quantity]]/10</f>
        <v>66.896999999999991</v>
      </c>
      <c r="K6845">
        <f>WEEKDAY(Sales[[#This Row],[Date and Time]],2)</f>
        <v>2</v>
      </c>
    </row>
    <row r="6846" spans="1:11" x14ac:dyDescent="0.3">
      <c r="A6846" t="s">
        <v>10314</v>
      </c>
      <c r="B6846" s="1">
        <v>45326.397407407407</v>
      </c>
      <c r="C6846" t="s">
        <v>3330</v>
      </c>
      <c r="D6846" t="s">
        <v>3145</v>
      </c>
      <c r="E6846" t="s">
        <v>3479</v>
      </c>
      <c r="F6846" t="s">
        <v>3476</v>
      </c>
      <c r="G6846">
        <v>1736.58</v>
      </c>
      <c r="H6846">
        <v>10</v>
      </c>
      <c r="I6846">
        <f t="shared" si="106"/>
        <v>173.65799999999999</v>
      </c>
      <c r="J6846">
        <f>(Sales[[#This Row],[Selling Price Per Commodity]]-VLOOKUP(C6846,Products!A:E,4, FALSE))*Sales[[#This Row],[Quantity]]/10</f>
        <v>-194.57200000000003</v>
      </c>
      <c r="K6846">
        <f>WEEKDAY(Sales[[#This Row],[Date and Time]],2)</f>
        <v>7</v>
      </c>
    </row>
    <row r="6847" spans="1:11" x14ac:dyDescent="0.3">
      <c r="A6847" t="s">
        <v>10315</v>
      </c>
      <c r="B6847" s="1">
        <v>45578.674814814818</v>
      </c>
      <c r="C6847" t="s">
        <v>3352</v>
      </c>
      <c r="D6847" t="s">
        <v>1131</v>
      </c>
      <c r="E6847" t="s">
        <v>3464</v>
      </c>
      <c r="F6847" t="s">
        <v>3476</v>
      </c>
      <c r="G6847">
        <v>514.96</v>
      </c>
      <c r="H6847">
        <v>3</v>
      </c>
      <c r="I6847">
        <f t="shared" si="106"/>
        <v>171.65333333333334</v>
      </c>
      <c r="J6847">
        <f>(Sales[[#This Row],[Selling Price Per Commodity]]-VLOOKUP(C6847,Products!A:E,4, FALSE))*Sales[[#This Row],[Quantity]]/10</f>
        <v>-69.875</v>
      </c>
      <c r="K6847">
        <f>WEEKDAY(Sales[[#This Row],[Date and Time]],2)</f>
        <v>7</v>
      </c>
    </row>
    <row r="6848" spans="1:11" x14ac:dyDescent="0.3">
      <c r="A6848" t="s">
        <v>10316</v>
      </c>
      <c r="B6848" s="1">
        <v>45445.179918981485</v>
      </c>
      <c r="C6848" t="s">
        <v>3373</v>
      </c>
      <c r="D6848" t="s">
        <v>380</v>
      </c>
      <c r="E6848" t="s">
        <v>3479</v>
      </c>
      <c r="F6848" t="s">
        <v>3469</v>
      </c>
      <c r="G6848">
        <v>1535.51</v>
      </c>
      <c r="H6848">
        <v>4</v>
      </c>
      <c r="I6848">
        <f t="shared" si="106"/>
        <v>383.8775</v>
      </c>
      <c r="J6848">
        <f>(Sales[[#This Row],[Selling Price Per Commodity]]-VLOOKUP(C6848,Products!A:E,4, FALSE))*Sales[[#This Row],[Quantity]]/10</f>
        <v>-175.19300000000001</v>
      </c>
      <c r="K6848">
        <f>WEEKDAY(Sales[[#This Row],[Date and Time]],2)</f>
        <v>7</v>
      </c>
    </row>
    <row r="6849" spans="1:11" x14ac:dyDescent="0.3">
      <c r="A6849" t="s">
        <v>10317</v>
      </c>
      <c r="B6849" s="1">
        <v>45477.749594907407</v>
      </c>
      <c r="C6849" t="s">
        <v>3440</v>
      </c>
      <c r="D6849" t="s">
        <v>2987</v>
      </c>
      <c r="E6849" t="s">
        <v>3466</v>
      </c>
      <c r="F6849" t="s">
        <v>3462</v>
      </c>
      <c r="G6849">
        <v>386.97</v>
      </c>
      <c r="H6849">
        <v>8</v>
      </c>
      <c r="I6849">
        <f t="shared" si="106"/>
        <v>48.371250000000003</v>
      </c>
      <c r="J6849">
        <f>(Sales[[#This Row],[Selling Price Per Commodity]]-VLOOKUP(C6849,Products!A:E,4, FALSE))*Sales[[#This Row],[Quantity]]/10</f>
        <v>-55.302999999999997</v>
      </c>
      <c r="K6849">
        <f>WEEKDAY(Sales[[#This Row],[Date and Time]],2)</f>
        <v>4</v>
      </c>
    </row>
    <row r="6850" spans="1:11" x14ac:dyDescent="0.3">
      <c r="A6850" t="s">
        <v>10318</v>
      </c>
      <c r="B6850" s="1">
        <v>45469.199745370373</v>
      </c>
      <c r="C6850" t="s">
        <v>3306</v>
      </c>
      <c r="D6850" t="s">
        <v>404</v>
      </c>
      <c r="E6850" t="s">
        <v>3466</v>
      </c>
      <c r="F6850" t="s">
        <v>3472</v>
      </c>
      <c r="G6850">
        <v>1142.69</v>
      </c>
      <c r="H6850">
        <v>1</v>
      </c>
      <c r="I6850">
        <f t="shared" ref="I6850:I6913" si="107" xml:space="preserve"> G6850/H6850</f>
        <v>1142.69</v>
      </c>
      <c r="J6850">
        <f>(Sales[[#This Row],[Selling Price Per Commodity]]-VLOOKUP(C6850,Products!A:E,4, FALSE))*Sales[[#This Row],[Quantity]]/10</f>
        <v>22.840000000000011</v>
      </c>
      <c r="K6850">
        <f>WEEKDAY(Sales[[#This Row],[Date and Time]],2)</f>
        <v>3</v>
      </c>
    </row>
    <row r="6851" spans="1:11" x14ac:dyDescent="0.3">
      <c r="A6851" t="s">
        <v>10319</v>
      </c>
      <c r="B6851" s="1">
        <v>45352.641168981485</v>
      </c>
      <c r="C6851" t="s">
        <v>3377</v>
      </c>
      <c r="D6851" t="s">
        <v>50</v>
      </c>
      <c r="E6851" t="s">
        <v>3466</v>
      </c>
      <c r="F6851" t="s">
        <v>3462</v>
      </c>
      <c r="G6851">
        <v>400.96</v>
      </c>
      <c r="H6851">
        <v>8</v>
      </c>
      <c r="I6851">
        <f t="shared" si="107"/>
        <v>50.12</v>
      </c>
      <c r="J6851">
        <f>(Sales[[#This Row],[Selling Price Per Commodity]]-VLOOKUP(C6851,Products!A:E,4, FALSE))*Sales[[#This Row],[Quantity]]/10</f>
        <v>-287.416</v>
      </c>
      <c r="K6851">
        <f>WEEKDAY(Sales[[#This Row],[Date and Time]],2)</f>
        <v>5</v>
      </c>
    </row>
    <row r="6852" spans="1:11" x14ac:dyDescent="0.3">
      <c r="A6852" t="s">
        <v>10320</v>
      </c>
      <c r="B6852" s="1">
        <v>45532.228020833332</v>
      </c>
      <c r="C6852" t="s">
        <v>3278</v>
      </c>
      <c r="D6852" t="s">
        <v>1798</v>
      </c>
      <c r="E6852" t="s">
        <v>3479</v>
      </c>
      <c r="F6852" t="s">
        <v>3469</v>
      </c>
      <c r="G6852">
        <v>824.03</v>
      </c>
      <c r="H6852">
        <v>2</v>
      </c>
      <c r="I6852">
        <f t="shared" si="107"/>
        <v>412.01499999999999</v>
      </c>
      <c r="J6852">
        <f>(Sales[[#This Row],[Selling Price Per Commodity]]-VLOOKUP(C6852,Products!A:E,4, FALSE))*Sales[[#This Row],[Quantity]]/10</f>
        <v>16.300999999999998</v>
      </c>
      <c r="K6852">
        <f>WEEKDAY(Sales[[#This Row],[Date and Time]],2)</f>
        <v>3</v>
      </c>
    </row>
    <row r="6853" spans="1:11" x14ac:dyDescent="0.3">
      <c r="A6853" t="s">
        <v>10321</v>
      </c>
      <c r="B6853" s="1">
        <v>45527.20689814815</v>
      </c>
      <c r="C6853" t="s">
        <v>3366</v>
      </c>
      <c r="D6853" t="s">
        <v>2381</v>
      </c>
      <c r="E6853" t="s">
        <v>3466</v>
      </c>
      <c r="F6853" t="s">
        <v>3467</v>
      </c>
      <c r="G6853">
        <v>336.19</v>
      </c>
      <c r="H6853">
        <v>8</v>
      </c>
      <c r="I6853">
        <f t="shared" si="107"/>
        <v>42.02375</v>
      </c>
      <c r="J6853">
        <f>(Sales[[#This Row],[Selling Price Per Commodity]]-VLOOKUP(C6853,Products!A:E,4, FALSE))*Sales[[#This Row],[Quantity]]/10</f>
        <v>-501.82900000000001</v>
      </c>
      <c r="K6853">
        <f>WEEKDAY(Sales[[#This Row],[Date and Time]],2)</f>
        <v>5</v>
      </c>
    </row>
    <row r="6854" spans="1:11" x14ac:dyDescent="0.3">
      <c r="A6854" t="s">
        <v>10322</v>
      </c>
      <c r="B6854" s="1">
        <v>45566.760127314818</v>
      </c>
      <c r="C6854" t="s">
        <v>3348</v>
      </c>
      <c r="D6854" t="s">
        <v>1527</v>
      </c>
      <c r="E6854" t="s">
        <v>3464</v>
      </c>
      <c r="F6854" t="s">
        <v>3476</v>
      </c>
      <c r="G6854">
        <v>299.83999999999997</v>
      </c>
      <c r="H6854">
        <v>4</v>
      </c>
      <c r="I6854">
        <f t="shared" si="107"/>
        <v>74.959999999999994</v>
      </c>
      <c r="J6854">
        <f>(Sales[[#This Row],[Selling Price Per Commodity]]-VLOOKUP(C6854,Products!A:E,4, FALSE))*Sales[[#This Row],[Quantity]]/10</f>
        <v>-93.056000000000012</v>
      </c>
      <c r="K6854">
        <f>WEEKDAY(Sales[[#This Row],[Date and Time]],2)</f>
        <v>2</v>
      </c>
    </row>
    <row r="6855" spans="1:11" x14ac:dyDescent="0.3">
      <c r="A6855" t="s">
        <v>10323</v>
      </c>
      <c r="B6855" s="1">
        <v>45327.846412037034</v>
      </c>
      <c r="C6855" t="s">
        <v>3381</v>
      </c>
      <c r="D6855" t="s">
        <v>3136</v>
      </c>
      <c r="E6855" t="s">
        <v>3464</v>
      </c>
      <c r="F6855" t="s">
        <v>3462</v>
      </c>
      <c r="G6855">
        <v>49.86</v>
      </c>
      <c r="H6855">
        <v>3</v>
      </c>
      <c r="I6855">
        <f t="shared" si="107"/>
        <v>16.62</v>
      </c>
      <c r="J6855">
        <f>(Sales[[#This Row],[Selling Price Per Commodity]]-VLOOKUP(C6855,Products!A:E,4, FALSE))*Sales[[#This Row],[Quantity]]/10</f>
        <v>-146.52600000000001</v>
      </c>
      <c r="K6855">
        <f>WEEKDAY(Sales[[#This Row],[Date and Time]],2)</f>
        <v>1</v>
      </c>
    </row>
    <row r="6856" spans="1:11" x14ac:dyDescent="0.3">
      <c r="A6856" t="s">
        <v>10324</v>
      </c>
      <c r="B6856" s="1">
        <v>45351.284050925926</v>
      </c>
      <c r="C6856" t="s">
        <v>3223</v>
      </c>
      <c r="D6856" t="s">
        <v>3130</v>
      </c>
      <c r="E6856" t="s">
        <v>3466</v>
      </c>
      <c r="F6856" t="s">
        <v>3476</v>
      </c>
      <c r="G6856">
        <v>1375.74</v>
      </c>
      <c r="H6856">
        <v>7</v>
      </c>
      <c r="I6856">
        <f t="shared" si="107"/>
        <v>196.53428571428572</v>
      </c>
      <c r="J6856">
        <f>(Sales[[#This Row],[Selling Price Per Commodity]]-VLOOKUP(C6856,Products!A:E,4, FALSE))*Sales[[#This Row],[Quantity]]/10</f>
        <v>-180.28199999999998</v>
      </c>
      <c r="K6856">
        <f>WEEKDAY(Sales[[#This Row],[Date and Time]],2)</f>
        <v>4</v>
      </c>
    </row>
    <row r="6857" spans="1:11" x14ac:dyDescent="0.3">
      <c r="A6857" t="s">
        <v>10325</v>
      </c>
      <c r="B6857" s="1">
        <v>45363.029143518521</v>
      </c>
      <c r="C6857" t="s">
        <v>3426</v>
      </c>
      <c r="D6857" t="s">
        <v>782</v>
      </c>
      <c r="E6857" t="s">
        <v>3464</v>
      </c>
      <c r="F6857" t="s">
        <v>3467</v>
      </c>
      <c r="G6857">
        <v>1673.34</v>
      </c>
      <c r="H6857">
        <v>6</v>
      </c>
      <c r="I6857">
        <f t="shared" si="107"/>
        <v>278.89</v>
      </c>
      <c r="J6857">
        <f>(Sales[[#This Row],[Selling Price Per Commodity]]-VLOOKUP(C6857,Products!A:E,4, FALSE))*Sales[[#This Row],[Quantity]]/10</f>
        <v>156.11399999999998</v>
      </c>
      <c r="K6857">
        <f>WEEKDAY(Sales[[#This Row],[Date and Time]],2)</f>
        <v>2</v>
      </c>
    </row>
    <row r="6858" spans="1:11" x14ac:dyDescent="0.3">
      <c r="A6858" t="s">
        <v>10326</v>
      </c>
      <c r="B6858" s="1">
        <v>45507.76667824074</v>
      </c>
      <c r="C6858" t="s">
        <v>3301</v>
      </c>
      <c r="D6858" t="s">
        <v>3005</v>
      </c>
      <c r="E6858" t="s">
        <v>3466</v>
      </c>
      <c r="F6858" t="s">
        <v>3472</v>
      </c>
      <c r="G6858">
        <v>702.13</v>
      </c>
      <c r="H6858">
        <v>10</v>
      </c>
      <c r="I6858">
        <f t="shared" si="107"/>
        <v>70.212999999999994</v>
      </c>
      <c r="J6858">
        <f>(Sales[[#This Row],[Selling Price Per Commodity]]-VLOOKUP(C6858,Products!A:E,4, FALSE))*Sales[[#This Row],[Quantity]]/10</f>
        <v>-432.07700000000006</v>
      </c>
      <c r="K6858">
        <f>WEEKDAY(Sales[[#This Row],[Date and Time]],2)</f>
        <v>6</v>
      </c>
    </row>
    <row r="6859" spans="1:11" x14ac:dyDescent="0.3">
      <c r="A6859" t="s">
        <v>10327</v>
      </c>
      <c r="B6859" s="1">
        <v>45374.6640625</v>
      </c>
      <c r="C6859" t="s">
        <v>3339</v>
      </c>
      <c r="D6859" t="s">
        <v>2430</v>
      </c>
      <c r="E6859" t="s">
        <v>3466</v>
      </c>
      <c r="F6859" t="s">
        <v>3469</v>
      </c>
      <c r="G6859">
        <v>1805.73</v>
      </c>
      <c r="H6859">
        <v>4</v>
      </c>
      <c r="I6859">
        <f t="shared" si="107"/>
        <v>451.4325</v>
      </c>
      <c r="J6859">
        <f>(Sales[[#This Row],[Selling Price Per Commodity]]-VLOOKUP(C6859,Products!A:E,4, FALSE))*Sales[[#This Row],[Quantity]]/10</f>
        <v>-78.063000000000017</v>
      </c>
      <c r="K6859">
        <f>WEEKDAY(Sales[[#This Row],[Date and Time]],2)</f>
        <v>6</v>
      </c>
    </row>
    <row r="6860" spans="1:11" x14ac:dyDescent="0.3">
      <c r="A6860" t="s">
        <v>10328</v>
      </c>
      <c r="B6860" s="1">
        <v>45527.564409722225</v>
      </c>
      <c r="C6860" t="s">
        <v>3365</v>
      </c>
      <c r="D6860" t="s">
        <v>2644</v>
      </c>
      <c r="E6860" t="s">
        <v>3479</v>
      </c>
      <c r="F6860" t="s">
        <v>3476</v>
      </c>
      <c r="G6860">
        <v>1896.81</v>
      </c>
      <c r="H6860">
        <v>3</v>
      </c>
      <c r="I6860">
        <f t="shared" si="107"/>
        <v>632.27</v>
      </c>
      <c r="J6860">
        <f>(Sales[[#This Row],[Selling Price Per Commodity]]-VLOOKUP(C6860,Products!A:E,4, FALSE))*Sales[[#This Row],[Quantity]]/10</f>
        <v>158.27099999999999</v>
      </c>
      <c r="K6860">
        <f>WEEKDAY(Sales[[#This Row],[Date and Time]],2)</f>
        <v>5</v>
      </c>
    </row>
    <row r="6861" spans="1:11" x14ac:dyDescent="0.3">
      <c r="A6861" t="s">
        <v>10329</v>
      </c>
      <c r="B6861" s="1">
        <v>45380.354456018518</v>
      </c>
      <c r="C6861" t="s">
        <v>3329</v>
      </c>
      <c r="D6861" t="s">
        <v>361</v>
      </c>
      <c r="E6861" t="s">
        <v>3466</v>
      </c>
      <c r="F6861" t="s">
        <v>3462</v>
      </c>
      <c r="G6861">
        <v>576.96</v>
      </c>
      <c r="H6861">
        <v>6</v>
      </c>
      <c r="I6861">
        <f t="shared" si="107"/>
        <v>96.160000000000011</v>
      </c>
      <c r="J6861">
        <f>(Sales[[#This Row],[Selling Price Per Commodity]]-VLOOKUP(C6861,Products!A:E,4, FALSE))*Sales[[#This Row],[Quantity]]/10</f>
        <v>-300.45599999999996</v>
      </c>
      <c r="K6861">
        <f>WEEKDAY(Sales[[#This Row],[Date and Time]],2)</f>
        <v>5</v>
      </c>
    </row>
    <row r="6862" spans="1:11" x14ac:dyDescent="0.3">
      <c r="A6862" t="s">
        <v>10330</v>
      </c>
      <c r="B6862" s="1">
        <v>45602.262106481481</v>
      </c>
      <c r="C6862" t="s">
        <v>3234</v>
      </c>
      <c r="D6862" t="s">
        <v>158</v>
      </c>
      <c r="E6862" t="s">
        <v>3471</v>
      </c>
      <c r="F6862" t="s">
        <v>3472</v>
      </c>
      <c r="G6862">
        <v>529.15</v>
      </c>
      <c r="H6862">
        <v>9</v>
      </c>
      <c r="I6862">
        <f t="shared" si="107"/>
        <v>58.794444444444444</v>
      </c>
      <c r="J6862">
        <f>(Sales[[#This Row],[Selling Price Per Commodity]]-VLOOKUP(C6862,Products!A:E,4, FALSE))*Sales[[#This Row],[Quantity]]/10</f>
        <v>-713.48899999999992</v>
      </c>
      <c r="K6862">
        <f>WEEKDAY(Sales[[#This Row],[Date and Time]],2)</f>
        <v>3</v>
      </c>
    </row>
    <row r="6863" spans="1:11" x14ac:dyDescent="0.3">
      <c r="A6863" t="s">
        <v>10331</v>
      </c>
      <c r="B6863" s="1">
        <v>45520.8203587963</v>
      </c>
      <c r="C6863" t="s">
        <v>3367</v>
      </c>
      <c r="D6863" t="s">
        <v>279</v>
      </c>
      <c r="E6863" t="s">
        <v>3464</v>
      </c>
      <c r="F6863" t="s">
        <v>3462</v>
      </c>
      <c r="G6863">
        <v>1967.36</v>
      </c>
      <c r="H6863">
        <v>6</v>
      </c>
      <c r="I6863">
        <f t="shared" si="107"/>
        <v>327.89333333333332</v>
      </c>
      <c r="J6863">
        <f>(Sales[[#This Row],[Selling Price Per Commodity]]-VLOOKUP(C6863,Products!A:E,4, FALSE))*Sales[[#This Row],[Quantity]]/10</f>
        <v>-31.750000000000011</v>
      </c>
      <c r="K6863">
        <f>WEEKDAY(Sales[[#This Row],[Date and Time]],2)</f>
        <v>5</v>
      </c>
    </row>
    <row r="6864" spans="1:11" x14ac:dyDescent="0.3">
      <c r="A6864" t="s">
        <v>10332</v>
      </c>
      <c r="B6864" s="1">
        <v>45541.233090277776</v>
      </c>
      <c r="C6864" t="s">
        <v>3431</v>
      </c>
      <c r="D6864" t="s">
        <v>388</v>
      </c>
      <c r="E6864" t="s">
        <v>3479</v>
      </c>
      <c r="F6864" t="s">
        <v>3472</v>
      </c>
      <c r="G6864">
        <v>279.20999999999998</v>
      </c>
      <c r="H6864">
        <v>1</v>
      </c>
      <c r="I6864">
        <f t="shared" si="107"/>
        <v>279.20999999999998</v>
      </c>
      <c r="J6864">
        <f>(Sales[[#This Row],[Selling Price Per Commodity]]-VLOOKUP(C6864,Products!A:E,4, FALSE))*Sales[[#This Row],[Quantity]]/10</f>
        <v>-47.134</v>
      </c>
      <c r="K6864">
        <f>WEEKDAY(Sales[[#This Row],[Date and Time]],2)</f>
        <v>5</v>
      </c>
    </row>
    <row r="6865" spans="1:11" x14ac:dyDescent="0.3">
      <c r="A6865" t="s">
        <v>10333</v>
      </c>
      <c r="B6865" s="1">
        <v>45321.356041666666</v>
      </c>
      <c r="C6865" t="s">
        <v>3365</v>
      </c>
      <c r="D6865" t="s">
        <v>1584</v>
      </c>
      <c r="E6865" t="s">
        <v>3461</v>
      </c>
      <c r="F6865" t="s">
        <v>3476</v>
      </c>
      <c r="G6865">
        <v>1776.55</v>
      </c>
      <c r="H6865">
        <v>9</v>
      </c>
      <c r="I6865">
        <f t="shared" si="107"/>
        <v>197.39444444444445</v>
      </c>
      <c r="J6865">
        <f>(Sales[[#This Row],[Selling Price Per Commodity]]-VLOOKUP(C6865,Products!A:E,4, FALSE))*Sales[[#This Row],[Quantity]]/10</f>
        <v>83.424999999999997</v>
      </c>
      <c r="K6865">
        <f>WEEKDAY(Sales[[#This Row],[Date and Time]],2)</f>
        <v>2</v>
      </c>
    </row>
    <row r="6866" spans="1:11" x14ac:dyDescent="0.3">
      <c r="A6866" t="s">
        <v>10334</v>
      </c>
      <c r="B6866" s="1">
        <v>45374.134513888886</v>
      </c>
      <c r="C6866" t="s">
        <v>3343</v>
      </c>
      <c r="D6866" t="s">
        <v>2859</v>
      </c>
      <c r="E6866" t="s">
        <v>3464</v>
      </c>
      <c r="F6866" t="s">
        <v>3469</v>
      </c>
      <c r="G6866">
        <v>1023.87</v>
      </c>
      <c r="H6866">
        <v>1</v>
      </c>
      <c r="I6866">
        <f t="shared" si="107"/>
        <v>1023.87</v>
      </c>
      <c r="J6866">
        <f>(Sales[[#This Row],[Selling Price Per Commodity]]-VLOOKUP(C6866,Products!A:E,4, FALSE))*Sales[[#This Row],[Quantity]]/10</f>
        <v>91.796000000000006</v>
      </c>
      <c r="K6866">
        <f>WEEKDAY(Sales[[#This Row],[Date and Time]],2)</f>
        <v>6</v>
      </c>
    </row>
    <row r="6867" spans="1:11" x14ac:dyDescent="0.3">
      <c r="A6867" t="s">
        <v>10335</v>
      </c>
      <c r="B6867" s="1">
        <v>45612.682557870372</v>
      </c>
      <c r="C6867" t="s">
        <v>3237</v>
      </c>
      <c r="D6867" t="s">
        <v>627</v>
      </c>
      <c r="E6867" t="s">
        <v>3466</v>
      </c>
      <c r="F6867" t="s">
        <v>3472</v>
      </c>
      <c r="G6867">
        <v>114.44</v>
      </c>
      <c r="H6867">
        <v>2</v>
      </c>
      <c r="I6867">
        <f t="shared" si="107"/>
        <v>57.22</v>
      </c>
      <c r="J6867">
        <f>(Sales[[#This Row],[Selling Price Per Commodity]]-VLOOKUP(C6867,Products!A:E,4, FALSE))*Sales[[#This Row],[Quantity]]/10</f>
        <v>-84.756</v>
      </c>
      <c r="K6867">
        <f>WEEKDAY(Sales[[#This Row],[Date and Time]],2)</f>
        <v>6</v>
      </c>
    </row>
    <row r="6868" spans="1:11" x14ac:dyDescent="0.3">
      <c r="A6868" t="s">
        <v>10336</v>
      </c>
      <c r="B6868" s="1">
        <v>45464.736481481479</v>
      </c>
      <c r="C6868" t="s">
        <v>3413</v>
      </c>
      <c r="D6868" t="s">
        <v>438</v>
      </c>
      <c r="E6868" t="s">
        <v>3479</v>
      </c>
      <c r="F6868" t="s">
        <v>3462</v>
      </c>
      <c r="G6868">
        <v>1367.76</v>
      </c>
      <c r="H6868">
        <v>8</v>
      </c>
      <c r="I6868">
        <f t="shared" si="107"/>
        <v>170.97</v>
      </c>
      <c r="J6868">
        <f>(Sales[[#This Row],[Selling Price Per Commodity]]-VLOOKUP(C6868,Products!A:E,4, FALSE))*Sales[[#This Row],[Quantity]]/10</f>
        <v>-112.47200000000001</v>
      </c>
      <c r="K6868">
        <f>WEEKDAY(Sales[[#This Row],[Date and Time]],2)</f>
        <v>5</v>
      </c>
    </row>
    <row r="6869" spans="1:11" x14ac:dyDescent="0.3">
      <c r="A6869" t="s">
        <v>10337</v>
      </c>
      <c r="B6869" s="1">
        <v>45443.291516203702</v>
      </c>
      <c r="C6869" t="s">
        <v>3418</v>
      </c>
      <c r="D6869" t="s">
        <v>71</v>
      </c>
      <c r="E6869" t="s">
        <v>3471</v>
      </c>
      <c r="F6869" t="s">
        <v>3472</v>
      </c>
      <c r="G6869">
        <v>699.44</v>
      </c>
      <c r="H6869">
        <v>7</v>
      </c>
      <c r="I6869">
        <f t="shared" si="107"/>
        <v>99.92</v>
      </c>
      <c r="J6869">
        <f>(Sales[[#This Row],[Selling Price Per Commodity]]-VLOOKUP(C6869,Products!A:E,4, FALSE))*Sales[[#This Row],[Quantity]]/10</f>
        <v>-324.55500000000001</v>
      </c>
      <c r="K6869">
        <f>WEEKDAY(Sales[[#This Row],[Date and Time]],2)</f>
        <v>5</v>
      </c>
    </row>
    <row r="6870" spans="1:11" x14ac:dyDescent="0.3">
      <c r="A6870" t="s">
        <v>10338</v>
      </c>
      <c r="B6870" s="1">
        <v>45457.77484953704</v>
      </c>
      <c r="C6870" t="s">
        <v>3302</v>
      </c>
      <c r="D6870" t="s">
        <v>2400</v>
      </c>
      <c r="E6870" t="s">
        <v>3479</v>
      </c>
      <c r="F6870" t="s">
        <v>3467</v>
      </c>
      <c r="G6870">
        <v>1536.84</v>
      </c>
      <c r="H6870">
        <v>5</v>
      </c>
      <c r="I6870">
        <f t="shared" si="107"/>
        <v>307.36799999999999</v>
      </c>
      <c r="J6870">
        <f>(Sales[[#This Row],[Selling Price Per Commodity]]-VLOOKUP(C6870,Products!A:E,4, FALSE))*Sales[[#This Row],[Quantity]]/10</f>
        <v>117.949</v>
      </c>
      <c r="K6870">
        <f>WEEKDAY(Sales[[#This Row],[Date and Time]],2)</f>
        <v>5</v>
      </c>
    </row>
    <row r="6871" spans="1:11" x14ac:dyDescent="0.3">
      <c r="A6871" t="s">
        <v>10339</v>
      </c>
      <c r="B6871" s="1">
        <v>45500.137118055558</v>
      </c>
      <c r="C6871" t="s">
        <v>3318</v>
      </c>
      <c r="D6871" t="s">
        <v>1207</v>
      </c>
      <c r="E6871" t="s">
        <v>3471</v>
      </c>
      <c r="F6871" t="s">
        <v>3472</v>
      </c>
      <c r="G6871">
        <v>1103.95</v>
      </c>
      <c r="H6871">
        <v>8</v>
      </c>
      <c r="I6871">
        <f t="shared" si="107"/>
        <v>137.99375000000001</v>
      </c>
      <c r="J6871">
        <f>(Sales[[#This Row],[Selling Price Per Commodity]]-VLOOKUP(C6871,Products!A:E,4, FALSE))*Sales[[#This Row],[Quantity]]/10</f>
        <v>55.171000000000006</v>
      </c>
      <c r="K6871">
        <f>WEEKDAY(Sales[[#This Row],[Date and Time]],2)</f>
        <v>6</v>
      </c>
    </row>
    <row r="6872" spans="1:11" x14ac:dyDescent="0.3">
      <c r="A6872" t="s">
        <v>10340</v>
      </c>
      <c r="B6872" s="1">
        <v>45361.754421296297</v>
      </c>
      <c r="C6872" t="s">
        <v>3450</v>
      </c>
      <c r="D6872" t="s">
        <v>2907</v>
      </c>
      <c r="E6872" t="s">
        <v>3461</v>
      </c>
      <c r="F6872" t="s">
        <v>3462</v>
      </c>
      <c r="G6872">
        <v>1245.54</v>
      </c>
      <c r="H6872">
        <v>3</v>
      </c>
      <c r="I6872">
        <f t="shared" si="107"/>
        <v>415.18</v>
      </c>
      <c r="J6872">
        <f>(Sales[[#This Row],[Selling Price Per Commodity]]-VLOOKUP(C6872,Products!A:E,4, FALSE))*Sales[[#This Row],[Quantity]]/10</f>
        <v>-101.676</v>
      </c>
      <c r="K6872">
        <f>WEEKDAY(Sales[[#This Row],[Date and Time]],2)</f>
        <v>7</v>
      </c>
    </row>
    <row r="6873" spans="1:11" x14ac:dyDescent="0.3">
      <c r="A6873" t="s">
        <v>10341</v>
      </c>
      <c r="B6873" s="1">
        <v>45304.374293981484</v>
      </c>
      <c r="C6873" t="s">
        <v>3309</v>
      </c>
      <c r="D6873" t="s">
        <v>2364</v>
      </c>
      <c r="E6873" t="s">
        <v>3479</v>
      </c>
      <c r="F6873" t="s">
        <v>3467</v>
      </c>
      <c r="G6873">
        <v>1144.42</v>
      </c>
      <c r="H6873">
        <v>1</v>
      </c>
      <c r="I6873">
        <f t="shared" si="107"/>
        <v>1144.42</v>
      </c>
      <c r="J6873">
        <f>(Sales[[#This Row],[Selling Price Per Commodity]]-VLOOKUP(C6873,Products!A:E,4, FALSE))*Sales[[#This Row],[Quantity]]/10</f>
        <v>24.558000000000003</v>
      </c>
      <c r="K6873">
        <f>WEEKDAY(Sales[[#This Row],[Date and Time]],2)</f>
        <v>6</v>
      </c>
    </row>
    <row r="6874" spans="1:11" x14ac:dyDescent="0.3">
      <c r="A6874" t="s">
        <v>10342</v>
      </c>
      <c r="B6874" s="1">
        <v>45560.391817129632</v>
      </c>
      <c r="C6874" t="s">
        <v>3387</v>
      </c>
      <c r="D6874" t="s">
        <v>625</v>
      </c>
      <c r="E6874" t="s">
        <v>3479</v>
      </c>
      <c r="F6874" t="s">
        <v>3469</v>
      </c>
      <c r="G6874">
        <v>703.66</v>
      </c>
      <c r="H6874">
        <v>7</v>
      </c>
      <c r="I6874">
        <f t="shared" si="107"/>
        <v>100.52285714285713</v>
      </c>
      <c r="J6874">
        <f>(Sales[[#This Row],[Selling Price Per Commodity]]-VLOOKUP(C6874,Products!A:E,4, FALSE))*Sales[[#This Row],[Quantity]]/10</f>
        <v>-43.552000000000007</v>
      </c>
      <c r="K6874">
        <f>WEEKDAY(Sales[[#This Row],[Date and Time]],2)</f>
        <v>3</v>
      </c>
    </row>
    <row r="6875" spans="1:11" x14ac:dyDescent="0.3">
      <c r="A6875" t="s">
        <v>10343</v>
      </c>
      <c r="B6875" s="1">
        <v>45466.097905092596</v>
      </c>
      <c r="C6875" t="s">
        <v>3434</v>
      </c>
      <c r="D6875" t="s">
        <v>2938</v>
      </c>
      <c r="E6875" t="s">
        <v>3461</v>
      </c>
      <c r="F6875" t="s">
        <v>3469</v>
      </c>
      <c r="G6875">
        <v>1087.0899999999999</v>
      </c>
      <c r="H6875">
        <v>4</v>
      </c>
      <c r="I6875">
        <f t="shared" si="107"/>
        <v>271.77249999999998</v>
      </c>
      <c r="J6875">
        <f>(Sales[[#This Row],[Selling Price Per Commodity]]-VLOOKUP(C6875,Products!A:E,4, FALSE))*Sales[[#This Row],[Quantity]]/10</f>
        <v>97.084999999999994</v>
      </c>
      <c r="K6875">
        <f>WEEKDAY(Sales[[#This Row],[Date and Time]],2)</f>
        <v>7</v>
      </c>
    </row>
    <row r="6876" spans="1:11" x14ac:dyDescent="0.3">
      <c r="A6876" t="s">
        <v>10344</v>
      </c>
      <c r="B6876" s="1">
        <v>45377.66642361111</v>
      </c>
      <c r="C6876" t="s">
        <v>3308</v>
      </c>
      <c r="D6876" t="s">
        <v>3130</v>
      </c>
      <c r="E6876" t="s">
        <v>3461</v>
      </c>
      <c r="F6876" t="s">
        <v>3467</v>
      </c>
      <c r="G6876">
        <v>1846.06</v>
      </c>
      <c r="H6876">
        <v>9</v>
      </c>
      <c r="I6876">
        <f t="shared" si="107"/>
        <v>205.11777777777777</v>
      </c>
      <c r="J6876">
        <f>(Sales[[#This Row],[Selling Price Per Commodity]]-VLOOKUP(C6876,Products!A:E,4, FALSE))*Sales[[#This Row],[Quantity]]/10</f>
        <v>-714.10700000000008</v>
      </c>
      <c r="K6876">
        <f>WEEKDAY(Sales[[#This Row],[Date and Time]],2)</f>
        <v>2</v>
      </c>
    </row>
    <row r="6877" spans="1:11" x14ac:dyDescent="0.3">
      <c r="A6877" t="s">
        <v>10345</v>
      </c>
      <c r="B6877" s="1">
        <v>45467.138692129629</v>
      </c>
      <c r="C6877" t="s">
        <v>3326</v>
      </c>
      <c r="D6877" t="s">
        <v>3145</v>
      </c>
      <c r="E6877" t="s">
        <v>3479</v>
      </c>
      <c r="F6877" t="s">
        <v>3472</v>
      </c>
      <c r="G6877">
        <v>395.47</v>
      </c>
      <c r="H6877">
        <v>9</v>
      </c>
      <c r="I6877">
        <f t="shared" si="107"/>
        <v>43.941111111111113</v>
      </c>
      <c r="J6877">
        <f>(Sales[[#This Row],[Selling Price Per Commodity]]-VLOOKUP(C6877,Products!A:E,4, FALSE))*Sales[[#This Row],[Quantity]]/10</f>
        <v>-593.75599999999997</v>
      </c>
      <c r="K6877">
        <f>WEEKDAY(Sales[[#This Row],[Date and Time]],2)</f>
        <v>1</v>
      </c>
    </row>
    <row r="6878" spans="1:11" x14ac:dyDescent="0.3">
      <c r="A6878" t="s">
        <v>10346</v>
      </c>
      <c r="B6878" s="1">
        <v>45373.894131944442</v>
      </c>
      <c r="C6878" t="s">
        <v>3350</v>
      </c>
      <c r="D6878" t="s">
        <v>1417</v>
      </c>
      <c r="E6878" t="s">
        <v>3466</v>
      </c>
      <c r="F6878" t="s">
        <v>3469</v>
      </c>
      <c r="G6878">
        <v>609.39</v>
      </c>
      <c r="H6878">
        <v>3</v>
      </c>
      <c r="I6878">
        <f t="shared" si="107"/>
        <v>203.13</v>
      </c>
      <c r="J6878">
        <f>(Sales[[#This Row],[Selling Price Per Commodity]]-VLOOKUP(C6878,Products!A:E,4, FALSE))*Sales[[#This Row],[Quantity]]/10</f>
        <v>-222.03299999999999</v>
      </c>
      <c r="K6878">
        <f>WEEKDAY(Sales[[#This Row],[Date and Time]],2)</f>
        <v>5</v>
      </c>
    </row>
    <row r="6879" spans="1:11" x14ac:dyDescent="0.3">
      <c r="A6879" t="s">
        <v>10347</v>
      </c>
      <c r="B6879" s="1">
        <v>45353.511631944442</v>
      </c>
      <c r="C6879" t="s">
        <v>3373</v>
      </c>
      <c r="D6879" t="s">
        <v>442</v>
      </c>
      <c r="E6879" t="s">
        <v>3464</v>
      </c>
      <c r="F6879" t="s">
        <v>3467</v>
      </c>
      <c r="G6879">
        <v>383.71</v>
      </c>
      <c r="H6879">
        <v>2</v>
      </c>
      <c r="I6879">
        <f t="shared" si="107"/>
        <v>191.85499999999999</v>
      </c>
      <c r="J6879">
        <f>(Sales[[#This Row],[Selling Price Per Commodity]]-VLOOKUP(C6879,Products!A:E,4, FALSE))*Sales[[#This Row],[Quantity]]/10</f>
        <v>-126.001</v>
      </c>
      <c r="K6879">
        <f>WEEKDAY(Sales[[#This Row],[Date and Time]],2)</f>
        <v>6</v>
      </c>
    </row>
    <row r="6880" spans="1:11" x14ac:dyDescent="0.3">
      <c r="A6880" t="s">
        <v>10348</v>
      </c>
      <c r="B6880" s="1">
        <v>45593.868171296293</v>
      </c>
      <c r="C6880" t="s">
        <v>3335</v>
      </c>
      <c r="D6880" t="s">
        <v>3112</v>
      </c>
      <c r="E6880" t="s">
        <v>3471</v>
      </c>
      <c r="F6880" t="s">
        <v>3467</v>
      </c>
      <c r="G6880">
        <v>1722.53</v>
      </c>
      <c r="H6880">
        <v>7</v>
      </c>
      <c r="I6880">
        <f t="shared" si="107"/>
        <v>246.07571428571427</v>
      </c>
      <c r="J6880">
        <f>(Sales[[#This Row],[Selling Price Per Commodity]]-VLOOKUP(C6880,Products!A:E,4, FALSE))*Sales[[#This Row],[Quantity]]/10</f>
        <v>-40.267000000000031</v>
      </c>
      <c r="K6880">
        <f>WEEKDAY(Sales[[#This Row],[Date and Time]],2)</f>
        <v>1</v>
      </c>
    </row>
    <row r="6881" spans="1:11" x14ac:dyDescent="0.3">
      <c r="A6881" t="s">
        <v>10349</v>
      </c>
      <c r="B6881" s="1">
        <v>45595.078715277778</v>
      </c>
      <c r="C6881" t="s">
        <v>3371</v>
      </c>
      <c r="D6881" t="s">
        <v>2195</v>
      </c>
      <c r="E6881" t="s">
        <v>3479</v>
      </c>
      <c r="F6881" t="s">
        <v>3467</v>
      </c>
      <c r="G6881">
        <v>526.57000000000005</v>
      </c>
      <c r="H6881">
        <v>2</v>
      </c>
      <c r="I6881">
        <f t="shared" si="107"/>
        <v>263.28500000000003</v>
      </c>
      <c r="J6881">
        <f>(Sales[[#This Row],[Selling Price Per Commodity]]-VLOOKUP(C6881,Products!A:E,4, FALSE))*Sales[[#This Row],[Quantity]]/10</f>
        <v>-21.446999999999992</v>
      </c>
      <c r="K6881">
        <f>WEEKDAY(Sales[[#This Row],[Date and Time]],2)</f>
        <v>3</v>
      </c>
    </row>
    <row r="6882" spans="1:11" x14ac:dyDescent="0.3">
      <c r="A6882" t="s">
        <v>10350</v>
      </c>
      <c r="B6882" s="1">
        <v>45463.074189814812</v>
      </c>
      <c r="C6882" t="s">
        <v>3243</v>
      </c>
      <c r="D6882" t="s">
        <v>2004</v>
      </c>
      <c r="E6882" t="s">
        <v>3464</v>
      </c>
      <c r="F6882" t="s">
        <v>3467</v>
      </c>
      <c r="G6882">
        <v>665.45</v>
      </c>
      <c r="H6882">
        <v>9</v>
      </c>
      <c r="I6882">
        <f t="shared" si="107"/>
        <v>73.938888888888897</v>
      </c>
      <c r="J6882">
        <f>(Sales[[#This Row],[Selling Price Per Commodity]]-VLOOKUP(C6882,Products!A:E,4, FALSE))*Sales[[#This Row],[Quantity]]/10</f>
        <v>-52.60599999999998</v>
      </c>
      <c r="K6882">
        <f>WEEKDAY(Sales[[#This Row],[Date and Time]],2)</f>
        <v>4</v>
      </c>
    </row>
    <row r="6883" spans="1:11" x14ac:dyDescent="0.3">
      <c r="A6883" t="s">
        <v>10351</v>
      </c>
      <c r="B6883" s="1">
        <v>45338.62903935185</v>
      </c>
      <c r="C6883" t="s">
        <v>3407</v>
      </c>
      <c r="D6883" t="s">
        <v>2789</v>
      </c>
      <c r="E6883" t="s">
        <v>3471</v>
      </c>
      <c r="F6883" t="s">
        <v>3469</v>
      </c>
      <c r="G6883">
        <v>547.44000000000005</v>
      </c>
      <c r="H6883">
        <v>4</v>
      </c>
      <c r="I6883">
        <f t="shared" si="107"/>
        <v>136.86000000000001</v>
      </c>
      <c r="J6883">
        <f>(Sales[[#This Row],[Selling Price Per Commodity]]-VLOOKUP(C6883,Products!A:E,4, FALSE))*Sales[[#This Row],[Quantity]]/10</f>
        <v>39.732000000000006</v>
      </c>
      <c r="K6883">
        <f>WEEKDAY(Sales[[#This Row],[Date and Time]],2)</f>
        <v>5</v>
      </c>
    </row>
    <row r="6884" spans="1:11" x14ac:dyDescent="0.3">
      <c r="A6884" t="s">
        <v>10352</v>
      </c>
      <c r="B6884" s="1">
        <v>45454.327233796299</v>
      </c>
      <c r="C6884" t="s">
        <v>3419</v>
      </c>
      <c r="D6884" t="s">
        <v>1695</v>
      </c>
      <c r="E6884" t="s">
        <v>3464</v>
      </c>
      <c r="F6884" t="s">
        <v>3469</v>
      </c>
      <c r="G6884">
        <v>294.04000000000002</v>
      </c>
      <c r="H6884">
        <v>2</v>
      </c>
      <c r="I6884">
        <f t="shared" si="107"/>
        <v>147.02000000000001</v>
      </c>
      <c r="J6884">
        <f>(Sales[[#This Row],[Selling Price Per Commodity]]-VLOOKUP(C6884,Products!A:E,4, FALSE))*Sales[[#This Row],[Quantity]]/10</f>
        <v>-155.66200000000001</v>
      </c>
      <c r="K6884">
        <f>WEEKDAY(Sales[[#This Row],[Date and Time]],2)</f>
        <v>2</v>
      </c>
    </row>
    <row r="6885" spans="1:11" x14ac:dyDescent="0.3">
      <c r="A6885" t="s">
        <v>10353</v>
      </c>
      <c r="B6885" s="1">
        <v>45416.33390046296</v>
      </c>
      <c r="C6885" t="s">
        <v>3392</v>
      </c>
      <c r="D6885" t="s">
        <v>1424</v>
      </c>
      <c r="E6885" t="s">
        <v>3471</v>
      </c>
      <c r="F6885" t="s">
        <v>3469</v>
      </c>
      <c r="G6885">
        <v>1035.51</v>
      </c>
      <c r="H6885">
        <v>5</v>
      </c>
      <c r="I6885">
        <f t="shared" si="107"/>
        <v>207.102</v>
      </c>
      <c r="J6885">
        <f>(Sales[[#This Row],[Selling Price Per Commodity]]-VLOOKUP(C6885,Products!A:E,4, FALSE))*Sales[[#This Row],[Quantity]]/10</f>
        <v>-246.26900000000001</v>
      </c>
      <c r="K6885">
        <f>WEEKDAY(Sales[[#This Row],[Date and Time]],2)</f>
        <v>6</v>
      </c>
    </row>
    <row r="6886" spans="1:11" x14ac:dyDescent="0.3">
      <c r="A6886" t="s">
        <v>10354</v>
      </c>
      <c r="B6886" s="1">
        <v>45526.289895833332</v>
      </c>
      <c r="C6886" t="s">
        <v>3285</v>
      </c>
      <c r="D6886" t="s">
        <v>1194</v>
      </c>
      <c r="E6886" t="s">
        <v>3466</v>
      </c>
      <c r="F6886" t="s">
        <v>3469</v>
      </c>
      <c r="G6886">
        <v>103.8</v>
      </c>
      <c r="H6886">
        <v>5</v>
      </c>
      <c r="I6886">
        <f t="shared" si="107"/>
        <v>20.759999999999998</v>
      </c>
      <c r="J6886">
        <f>(Sales[[#This Row],[Selling Price Per Commodity]]-VLOOKUP(C6886,Products!A:E,4, FALSE))*Sales[[#This Row],[Quantity]]/10</f>
        <v>-39.215000000000003</v>
      </c>
      <c r="K6886">
        <f>WEEKDAY(Sales[[#This Row],[Date and Time]],2)</f>
        <v>4</v>
      </c>
    </row>
    <row r="6887" spans="1:11" x14ac:dyDescent="0.3">
      <c r="A6887" t="s">
        <v>10355</v>
      </c>
      <c r="B6887" s="1">
        <v>45330.589062500003</v>
      </c>
      <c r="C6887" t="s">
        <v>3284</v>
      </c>
      <c r="D6887" t="s">
        <v>812</v>
      </c>
      <c r="E6887" t="s">
        <v>3466</v>
      </c>
      <c r="F6887" t="s">
        <v>3472</v>
      </c>
      <c r="G6887">
        <v>350.76</v>
      </c>
      <c r="H6887">
        <v>4</v>
      </c>
      <c r="I6887">
        <f t="shared" si="107"/>
        <v>87.69</v>
      </c>
      <c r="J6887">
        <f>(Sales[[#This Row],[Selling Price Per Commodity]]-VLOOKUP(C6887,Products!A:E,4, FALSE))*Sales[[#This Row],[Quantity]]/10</f>
        <v>-222.75600000000003</v>
      </c>
      <c r="K6887">
        <f>WEEKDAY(Sales[[#This Row],[Date and Time]],2)</f>
        <v>4</v>
      </c>
    </row>
    <row r="6888" spans="1:11" x14ac:dyDescent="0.3">
      <c r="A6888" t="s">
        <v>10356</v>
      </c>
      <c r="B6888" s="1">
        <v>45411.56422453704</v>
      </c>
      <c r="C6888" t="s">
        <v>3297</v>
      </c>
      <c r="D6888" t="s">
        <v>2626</v>
      </c>
      <c r="E6888" t="s">
        <v>3471</v>
      </c>
      <c r="F6888" t="s">
        <v>3469</v>
      </c>
      <c r="G6888">
        <v>324.86</v>
      </c>
      <c r="H6888">
        <v>10</v>
      </c>
      <c r="I6888">
        <f t="shared" si="107"/>
        <v>32.486000000000004</v>
      </c>
      <c r="J6888">
        <f>(Sales[[#This Row],[Selling Price Per Commodity]]-VLOOKUP(C6888,Products!A:E,4, FALSE))*Sales[[#This Row],[Quantity]]/10</f>
        <v>-789.29399999999998</v>
      </c>
      <c r="K6888">
        <f>WEEKDAY(Sales[[#This Row],[Date and Time]],2)</f>
        <v>1</v>
      </c>
    </row>
    <row r="6889" spans="1:11" x14ac:dyDescent="0.3">
      <c r="A6889" t="s">
        <v>10357</v>
      </c>
      <c r="B6889" s="1">
        <v>45466.072662037041</v>
      </c>
      <c r="C6889" t="s">
        <v>3429</v>
      </c>
      <c r="D6889" t="s">
        <v>3094</v>
      </c>
      <c r="E6889" t="s">
        <v>3466</v>
      </c>
      <c r="F6889" t="s">
        <v>3472</v>
      </c>
      <c r="G6889">
        <v>1255.22</v>
      </c>
      <c r="H6889">
        <v>6</v>
      </c>
      <c r="I6889">
        <f t="shared" si="107"/>
        <v>209.20333333333335</v>
      </c>
      <c r="J6889">
        <f>(Sales[[#This Row],[Selling Price Per Commodity]]-VLOOKUP(C6889,Products!A:E,4, FALSE))*Sales[[#This Row],[Quantity]]/10</f>
        <v>-266.80599999999993</v>
      </c>
      <c r="K6889">
        <f>WEEKDAY(Sales[[#This Row],[Date and Time]],2)</f>
        <v>7</v>
      </c>
    </row>
    <row r="6890" spans="1:11" x14ac:dyDescent="0.3">
      <c r="A6890" t="s">
        <v>10358</v>
      </c>
      <c r="B6890" s="1">
        <v>45361.959317129629</v>
      </c>
      <c r="C6890" t="s">
        <v>3428</v>
      </c>
      <c r="D6890" t="s">
        <v>2086</v>
      </c>
      <c r="E6890" t="s">
        <v>3471</v>
      </c>
      <c r="F6890" t="s">
        <v>3467</v>
      </c>
      <c r="G6890">
        <v>1057.07</v>
      </c>
      <c r="H6890">
        <v>4</v>
      </c>
      <c r="I6890">
        <f t="shared" si="107"/>
        <v>264.26749999999998</v>
      </c>
      <c r="J6890">
        <f>(Sales[[#This Row],[Selling Price Per Commodity]]-VLOOKUP(C6890,Products!A:E,4, FALSE))*Sales[[#This Row],[Quantity]]/10</f>
        <v>-191.22100000000003</v>
      </c>
      <c r="K6890">
        <f>WEEKDAY(Sales[[#This Row],[Date and Time]],2)</f>
        <v>7</v>
      </c>
    </row>
    <row r="6891" spans="1:11" x14ac:dyDescent="0.3">
      <c r="A6891" t="s">
        <v>10359</v>
      </c>
      <c r="B6891" s="1">
        <v>45522.88789351852</v>
      </c>
      <c r="C6891" t="s">
        <v>3315</v>
      </c>
      <c r="D6891" t="s">
        <v>28</v>
      </c>
      <c r="E6891" t="s">
        <v>3461</v>
      </c>
      <c r="F6891" t="s">
        <v>3469</v>
      </c>
      <c r="G6891">
        <v>279.2</v>
      </c>
      <c r="H6891">
        <v>7</v>
      </c>
      <c r="I6891">
        <f t="shared" si="107"/>
        <v>39.885714285714286</v>
      </c>
      <c r="J6891">
        <f>(Sales[[#This Row],[Selling Price Per Commodity]]-VLOOKUP(C6891,Products!A:E,4, FALSE))*Sales[[#This Row],[Quantity]]/10</f>
        <v>-35.766000000000005</v>
      </c>
      <c r="K6891">
        <f>WEEKDAY(Sales[[#This Row],[Date and Time]],2)</f>
        <v>7</v>
      </c>
    </row>
    <row r="6892" spans="1:11" x14ac:dyDescent="0.3">
      <c r="A6892" t="s">
        <v>10360</v>
      </c>
      <c r="B6892" s="1">
        <v>45381.581296296295</v>
      </c>
      <c r="C6892" t="s">
        <v>3326</v>
      </c>
      <c r="D6892" t="s">
        <v>1248</v>
      </c>
      <c r="E6892" t="s">
        <v>3479</v>
      </c>
      <c r="F6892" t="s">
        <v>3467</v>
      </c>
      <c r="G6892">
        <v>594.17999999999995</v>
      </c>
      <c r="H6892">
        <v>10</v>
      </c>
      <c r="I6892">
        <f t="shared" si="107"/>
        <v>59.417999999999992</v>
      </c>
      <c r="J6892">
        <f>(Sales[[#This Row],[Selling Price Per Commodity]]-VLOOKUP(C6892,Products!A:E,4, FALSE))*Sales[[#This Row],[Quantity]]/10</f>
        <v>-644.25199999999995</v>
      </c>
      <c r="K6892">
        <f>WEEKDAY(Sales[[#This Row],[Date and Time]],2)</f>
        <v>6</v>
      </c>
    </row>
    <row r="6893" spans="1:11" x14ac:dyDescent="0.3">
      <c r="A6893" t="s">
        <v>10361</v>
      </c>
      <c r="B6893" s="1">
        <v>45424.777233796296</v>
      </c>
      <c r="C6893" t="s">
        <v>3263</v>
      </c>
      <c r="D6893" t="s">
        <v>2503</v>
      </c>
      <c r="E6893" t="s">
        <v>3466</v>
      </c>
      <c r="F6893" t="s">
        <v>3467</v>
      </c>
      <c r="G6893">
        <v>129.44999999999999</v>
      </c>
      <c r="H6893">
        <v>5</v>
      </c>
      <c r="I6893">
        <f t="shared" si="107"/>
        <v>25.889999999999997</v>
      </c>
      <c r="J6893">
        <f>(Sales[[#This Row],[Selling Price Per Commodity]]-VLOOKUP(C6893,Products!A:E,4, FALSE))*Sales[[#This Row],[Quantity]]/10</f>
        <v>-196.10500000000002</v>
      </c>
      <c r="K6893">
        <f>WEEKDAY(Sales[[#This Row],[Date and Time]],2)</f>
        <v>7</v>
      </c>
    </row>
    <row r="6894" spans="1:11" x14ac:dyDescent="0.3">
      <c r="A6894" t="s">
        <v>10362</v>
      </c>
      <c r="B6894" s="1">
        <v>45494.221250000002</v>
      </c>
      <c r="C6894" t="s">
        <v>3439</v>
      </c>
      <c r="D6894" t="s">
        <v>2638</v>
      </c>
      <c r="E6894" t="s">
        <v>3461</v>
      </c>
      <c r="F6894" t="s">
        <v>3472</v>
      </c>
      <c r="G6894">
        <v>625.54999999999995</v>
      </c>
      <c r="H6894">
        <v>7</v>
      </c>
      <c r="I6894">
        <f t="shared" si="107"/>
        <v>89.364285714285714</v>
      </c>
      <c r="J6894">
        <f>(Sales[[#This Row],[Selling Price Per Commodity]]-VLOOKUP(C6894,Products!A:E,4, FALSE))*Sales[[#This Row],[Quantity]]/10</f>
        <v>-599.53300000000002</v>
      </c>
      <c r="K6894">
        <f>WEEKDAY(Sales[[#This Row],[Date and Time]],2)</f>
        <v>7</v>
      </c>
    </row>
    <row r="6895" spans="1:11" x14ac:dyDescent="0.3">
      <c r="A6895" t="s">
        <v>10363</v>
      </c>
      <c r="B6895" s="1">
        <v>45482.565520833334</v>
      </c>
      <c r="C6895" t="s">
        <v>3433</v>
      </c>
      <c r="D6895" t="s">
        <v>2210</v>
      </c>
      <c r="E6895" t="s">
        <v>3479</v>
      </c>
      <c r="F6895" t="s">
        <v>3462</v>
      </c>
      <c r="G6895">
        <v>1865.46</v>
      </c>
      <c r="H6895">
        <v>5</v>
      </c>
      <c r="I6895">
        <f t="shared" si="107"/>
        <v>373.09199999999998</v>
      </c>
      <c r="J6895">
        <f>(Sales[[#This Row],[Selling Price Per Commodity]]-VLOOKUP(C6895,Products!A:E,4, FALSE))*Sales[[#This Row],[Quantity]]/10</f>
        <v>-39.554000000000002</v>
      </c>
      <c r="K6895">
        <f>WEEKDAY(Sales[[#This Row],[Date and Time]],2)</f>
        <v>2</v>
      </c>
    </row>
    <row r="6896" spans="1:11" x14ac:dyDescent="0.3">
      <c r="A6896" t="s">
        <v>10364</v>
      </c>
      <c r="B6896" s="1">
        <v>45344.632002314815</v>
      </c>
      <c r="C6896" t="s">
        <v>3325</v>
      </c>
      <c r="D6896" t="s">
        <v>1197</v>
      </c>
      <c r="E6896" t="s">
        <v>3466</v>
      </c>
      <c r="F6896" t="s">
        <v>3476</v>
      </c>
      <c r="G6896">
        <v>277.11</v>
      </c>
      <c r="H6896">
        <v>1</v>
      </c>
      <c r="I6896">
        <f t="shared" si="107"/>
        <v>277.11</v>
      </c>
      <c r="J6896">
        <f>(Sales[[#This Row],[Selling Price Per Commodity]]-VLOOKUP(C6896,Products!A:E,4, FALSE))*Sales[[#This Row],[Quantity]]/10</f>
        <v>-39.323</v>
      </c>
      <c r="K6896">
        <f>WEEKDAY(Sales[[#This Row],[Date and Time]],2)</f>
        <v>4</v>
      </c>
    </row>
    <row r="6897" spans="1:11" x14ac:dyDescent="0.3">
      <c r="A6897" t="s">
        <v>10365</v>
      </c>
      <c r="B6897" s="1">
        <v>45368.633379629631</v>
      </c>
      <c r="C6897" t="s">
        <v>3376</v>
      </c>
      <c r="D6897" t="s">
        <v>1959</v>
      </c>
      <c r="E6897" t="s">
        <v>3479</v>
      </c>
      <c r="F6897" t="s">
        <v>3469</v>
      </c>
      <c r="G6897">
        <v>953.19</v>
      </c>
      <c r="H6897">
        <v>9</v>
      </c>
      <c r="I6897">
        <f t="shared" si="107"/>
        <v>105.91000000000001</v>
      </c>
      <c r="J6897">
        <f>(Sales[[#This Row],[Selling Price Per Commodity]]-VLOOKUP(C6897,Products!A:E,4, FALSE))*Sales[[#This Row],[Quantity]]/10</f>
        <v>-239.93099999999998</v>
      </c>
      <c r="K6897">
        <f>WEEKDAY(Sales[[#This Row],[Date and Time]],2)</f>
        <v>7</v>
      </c>
    </row>
    <row r="6898" spans="1:11" x14ac:dyDescent="0.3">
      <c r="A6898" t="s">
        <v>10366</v>
      </c>
      <c r="B6898" s="1">
        <v>45336.570914351854</v>
      </c>
      <c r="C6898" t="s">
        <v>3259</v>
      </c>
      <c r="D6898" t="s">
        <v>2111</v>
      </c>
      <c r="E6898" t="s">
        <v>3479</v>
      </c>
      <c r="F6898" t="s">
        <v>3462</v>
      </c>
      <c r="G6898">
        <v>1290.0899999999999</v>
      </c>
      <c r="H6898">
        <v>2</v>
      </c>
      <c r="I6898">
        <f t="shared" si="107"/>
        <v>645.04499999999996</v>
      </c>
      <c r="J6898">
        <f>(Sales[[#This Row],[Selling Price Per Commodity]]-VLOOKUP(C6898,Products!A:E,4, FALSE))*Sales[[#This Row],[Quantity]]/10</f>
        <v>86.666999999999987</v>
      </c>
      <c r="K6898">
        <f>WEEKDAY(Sales[[#This Row],[Date and Time]],2)</f>
        <v>3</v>
      </c>
    </row>
    <row r="6899" spans="1:11" x14ac:dyDescent="0.3">
      <c r="A6899" t="s">
        <v>10367</v>
      </c>
      <c r="B6899" s="1">
        <v>45475.483078703706</v>
      </c>
      <c r="C6899" t="s">
        <v>3339</v>
      </c>
      <c r="D6899" t="s">
        <v>801</v>
      </c>
      <c r="E6899" t="s">
        <v>3471</v>
      </c>
      <c r="F6899" t="s">
        <v>3472</v>
      </c>
      <c r="G6899">
        <v>1179.4100000000001</v>
      </c>
      <c r="H6899">
        <v>9</v>
      </c>
      <c r="I6899">
        <f t="shared" si="107"/>
        <v>131.04555555555555</v>
      </c>
      <c r="J6899">
        <f>(Sales[[#This Row],[Selling Price Per Commodity]]-VLOOKUP(C6899,Products!A:E,4, FALSE))*Sales[[#This Row],[Quantity]]/10</f>
        <v>-463.99000000000007</v>
      </c>
      <c r="K6899">
        <f>WEEKDAY(Sales[[#This Row],[Date and Time]],2)</f>
        <v>2</v>
      </c>
    </row>
    <row r="6900" spans="1:11" x14ac:dyDescent="0.3">
      <c r="A6900" t="s">
        <v>10368</v>
      </c>
      <c r="B6900" s="1">
        <v>45463.139467592591</v>
      </c>
      <c r="C6900" t="s">
        <v>3274</v>
      </c>
      <c r="D6900" t="s">
        <v>482</v>
      </c>
      <c r="E6900" t="s">
        <v>3479</v>
      </c>
      <c r="F6900" t="s">
        <v>3467</v>
      </c>
      <c r="G6900">
        <v>1797.24</v>
      </c>
      <c r="H6900">
        <v>4</v>
      </c>
      <c r="I6900">
        <f t="shared" si="107"/>
        <v>449.31</v>
      </c>
      <c r="J6900">
        <f>(Sales[[#This Row],[Selling Price Per Commodity]]-VLOOKUP(C6900,Products!A:E,4, FALSE))*Sales[[#This Row],[Quantity]]/10</f>
        <v>-200.93199999999999</v>
      </c>
      <c r="K6900">
        <f>WEEKDAY(Sales[[#This Row],[Date and Time]],2)</f>
        <v>4</v>
      </c>
    </row>
    <row r="6901" spans="1:11" x14ac:dyDescent="0.3">
      <c r="A6901" t="s">
        <v>10369</v>
      </c>
      <c r="B6901" s="1">
        <v>45413.870972222219</v>
      </c>
      <c r="C6901" t="s">
        <v>3451</v>
      </c>
      <c r="D6901" t="s">
        <v>482</v>
      </c>
      <c r="E6901" t="s">
        <v>3479</v>
      </c>
      <c r="F6901" t="s">
        <v>3476</v>
      </c>
      <c r="G6901">
        <v>834.17</v>
      </c>
      <c r="H6901">
        <v>2</v>
      </c>
      <c r="I6901">
        <f t="shared" si="107"/>
        <v>417.08499999999998</v>
      </c>
      <c r="J6901">
        <f>(Sales[[#This Row],[Selling Price Per Commodity]]-VLOOKUP(C6901,Products!A:E,4, FALSE))*Sales[[#This Row],[Quantity]]/10</f>
        <v>-29.781000000000006</v>
      </c>
      <c r="K6901">
        <f>WEEKDAY(Sales[[#This Row],[Date and Time]],2)</f>
        <v>3</v>
      </c>
    </row>
    <row r="6902" spans="1:11" x14ac:dyDescent="0.3">
      <c r="A6902" t="s">
        <v>10370</v>
      </c>
      <c r="B6902" s="1">
        <v>45597.908182870371</v>
      </c>
      <c r="C6902" t="s">
        <v>3231</v>
      </c>
      <c r="D6902" t="s">
        <v>3124</v>
      </c>
      <c r="E6902" t="s">
        <v>3479</v>
      </c>
      <c r="F6902" t="s">
        <v>3476</v>
      </c>
      <c r="G6902">
        <v>1814.24</v>
      </c>
      <c r="H6902">
        <v>9</v>
      </c>
      <c r="I6902">
        <f t="shared" si="107"/>
        <v>201.58222222222221</v>
      </c>
      <c r="J6902">
        <f>(Sales[[#This Row],[Selling Price Per Commodity]]-VLOOKUP(C6902,Products!A:E,4, FALSE))*Sales[[#This Row],[Quantity]]/10</f>
        <v>39.790999999999983</v>
      </c>
      <c r="K6902">
        <f>WEEKDAY(Sales[[#This Row],[Date and Time]],2)</f>
        <v>5</v>
      </c>
    </row>
    <row r="6903" spans="1:11" x14ac:dyDescent="0.3">
      <c r="A6903" t="s">
        <v>10371</v>
      </c>
      <c r="B6903" s="1">
        <v>45541.022916666669</v>
      </c>
      <c r="C6903" t="s">
        <v>3386</v>
      </c>
      <c r="D6903" t="s">
        <v>2418</v>
      </c>
      <c r="E6903" t="s">
        <v>3461</v>
      </c>
      <c r="F6903" t="s">
        <v>3462</v>
      </c>
      <c r="G6903">
        <v>1338.53</v>
      </c>
      <c r="H6903">
        <v>7</v>
      </c>
      <c r="I6903">
        <f t="shared" si="107"/>
        <v>191.21857142857144</v>
      </c>
      <c r="J6903">
        <f>(Sales[[#This Row],[Selling Price Per Commodity]]-VLOOKUP(C6903,Products!A:E,4, FALSE))*Sales[[#This Row],[Quantity]]/10</f>
        <v>-392.036</v>
      </c>
      <c r="K6903">
        <f>WEEKDAY(Sales[[#This Row],[Date and Time]],2)</f>
        <v>5</v>
      </c>
    </row>
    <row r="6904" spans="1:11" x14ac:dyDescent="0.3">
      <c r="A6904" t="s">
        <v>10372</v>
      </c>
      <c r="B6904" s="1">
        <v>45471.482488425929</v>
      </c>
      <c r="C6904" t="s">
        <v>3351</v>
      </c>
      <c r="D6904" t="s">
        <v>2279</v>
      </c>
      <c r="E6904" t="s">
        <v>3464</v>
      </c>
      <c r="F6904" t="s">
        <v>3476</v>
      </c>
      <c r="G6904">
        <v>285.67</v>
      </c>
      <c r="H6904">
        <v>6</v>
      </c>
      <c r="I6904">
        <f t="shared" si="107"/>
        <v>47.611666666666672</v>
      </c>
      <c r="J6904">
        <f>(Sales[[#This Row],[Selling Price Per Commodity]]-VLOOKUP(C6904,Products!A:E,4, FALSE))*Sales[[#This Row],[Quantity]]/10</f>
        <v>-357.40699999999998</v>
      </c>
      <c r="K6904">
        <f>WEEKDAY(Sales[[#This Row],[Date and Time]],2)</f>
        <v>5</v>
      </c>
    </row>
    <row r="6905" spans="1:11" x14ac:dyDescent="0.3">
      <c r="A6905" t="s">
        <v>10373</v>
      </c>
      <c r="B6905" s="1">
        <v>45307.239583333336</v>
      </c>
      <c r="C6905" t="s">
        <v>3363</v>
      </c>
      <c r="D6905" t="s">
        <v>2167</v>
      </c>
      <c r="E6905" t="s">
        <v>3461</v>
      </c>
      <c r="F6905" t="s">
        <v>3476</v>
      </c>
      <c r="G6905">
        <v>1876.46</v>
      </c>
      <c r="H6905">
        <v>10</v>
      </c>
      <c r="I6905">
        <f t="shared" si="107"/>
        <v>187.64600000000002</v>
      </c>
      <c r="J6905">
        <f>(Sales[[#This Row],[Selling Price Per Commodity]]-VLOOKUP(C6905,Products!A:E,4, FALSE))*Sales[[#This Row],[Quantity]]/10</f>
        <v>-491.28399999999993</v>
      </c>
      <c r="K6905">
        <f>WEEKDAY(Sales[[#This Row],[Date and Time]],2)</f>
        <v>2</v>
      </c>
    </row>
    <row r="6906" spans="1:11" x14ac:dyDescent="0.3">
      <c r="A6906" t="s">
        <v>10374</v>
      </c>
      <c r="B6906" s="1">
        <v>45590.918252314812</v>
      </c>
      <c r="C6906" t="s">
        <v>3337</v>
      </c>
      <c r="D6906" t="s">
        <v>733</v>
      </c>
      <c r="E6906" t="s">
        <v>3479</v>
      </c>
      <c r="F6906" t="s">
        <v>3469</v>
      </c>
      <c r="G6906">
        <v>257.43</v>
      </c>
      <c r="H6906">
        <v>6</v>
      </c>
      <c r="I6906">
        <f t="shared" si="107"/>
        <v>42.905000000000001</v>
      </c>
      <c r="J6906">
        <f>(Sales[[#This Row],[Selling Price Per Commodity]]-VLOOKUP(C6906,Products!A:E,4, FALSE))*Sales[[#This Row],[Quantity]]/10</f>
        <v>-513.99900000000002</v>
      </c>
      <c r="K6906">
        <f>WEEKDAY(Sales[[#This Row],[Date and Time]],2)</f>
        <v>5</v>
      </c>
    </row>
    <row r="6907" spans="1:11" x14ac:dyDescent="0.3">
      <c r="A6907" t="s">
        <v>10375</v>
      </c>
      <c r="B6907" s="1">
        <v>45405.672800925924</v>
      </c>
      <c r="C6907" t="s">
        <v>3325</v>
      </c>
      <c r="D6907" t="s">
        <v>1143</v>
      </c>
      <c r="E6907" t="s">
        <v>3461</v>
      </c>
      <c r="F6907" t="s">
        <v>3476</v>
      </c>
      <c r="G6907">
        <v>1695.11</v>
      </c>
      <c r="H6907">
        <v>4</v>
      </c>
      <c r="I6907">
        <f t="shared" si="107"/>
        <v>423.77749999999997</v>
      </c>
      <c r="J6907">
        <f>(Sales[[#This Row],[Selling Price Per Commodity]]-VLOOKUP(C6907,Products!A:E,4, FALSE))*Sales[[#This Row],[Quantity]]/10</f>
        <v>-98.625000000000028</v>
      </c>
      <c r="K6907">
        <f>WEEKDAY(Sales[[#This Row],[Date and Time]],2)</f>
        <v>2</v>
      </c>
    </row>
    <row r="6908" spans="1:11" x14ac:dyDescent="0.3">
      <c r="A6908" t="s">
        <v>10376</v>
      </c>
      <c r="B6908" s="1">
        <v>45572.732800925929</v>
      </c>
      <c r="C6908" t="s">
        <v>3264</v>
      </c>
      <c r="D6908" t="s">
        <v>1320</v>
      </c>
      <c r="E6908" t="s">
        <v>3461</v>
      </c>
      <c r="F6908" t="s">
        <v>3476</v>
      </c>
      <c r="G6908">
        <v>1637.94</v>
      </c>
      <c r="H6908">
        <v>8</v>
      </c>
      <c r="I6908">
        <f t="shared" si="107"/>
        <v>204.74250000000001</v>
      </c>
      <c r="J6908">
        <f>(Sales[[#This Row],[Selling Price Per Commodity]]-VLOOKUP(C6908,Products!A:E,4, FALSE))*Sales[[#This Row],[Quantity]]/10</f>
        <v>-35.501999999999995</v>
      </c>
      <c r="K6908">
        <f>WEEKDAY(Sales[[#This Row],[Date and Time]],2)</f>
        <v>1</v>
      </c>
    </row>
    <row r="6909" spans="1:11" x14ac:dyDescent="0.3">
      <c r="A6909" t="s">
        <v>10377</v>
      </c>
      <c r="B6909" s="1">
        <v>45389.765543981484</v>
      </c>
      <c r="C6909" t="s">
        <v>3410</v>
      </c>
      <c r="D6909" t="s">
        <v>1653</v>
      </c>
      <c r="E6909" t="s">
        <v>3464</v>
      </c>
      <c r="F6909" t="s">
        <v>3472</v>
      </c>
      <c r="G6909">
        <v>1548.93</v>
      </c>
      <c r="H6909">
        <v>4</v>
      </c>
      <c r="I6909">
        <f t="shared" si="107"/>
        <v>387.23250000000002</v>
      </c>
      <c r="J6909">
        <f>(Sales[[#This Row],[Selling Price Per Commodity]]-VLOOKUP(C6909,Products!A:E,4, FALSE))*Sales[[#This Row],[Quantity]]/10</f>
        <v>93.820999999999998</v>
      </c>
      <c r="K6909">
        <f>WEEKDAY(Sales[[#This Row],[Date and Time]],2)</f>
        <v>7</v>
      </c>
    </row>
    <row r="6910" spans="1:11" x14ac:dyDescent="0.3">
      <c r="A6910" t="s">
        <v>10378</v>
      </c>
      <c r="B6910" s="1">
        <v>45593.033564814818</v>
      </c>
      <c r="C6910" t="s">
        <v>3347</v>
      </c>
      <c r="D6910" t="s">
        <v>1116</v>
      </c>
      <c r="E6910" t="s">
        <v>3461</v>
      </c>
      <c r="F6910" t="s">
        <v>3462</v>
      </c>
      <c r="G6910">
        <v>1908.2</v>
      </c>
      <c r="H6910">
        <v>6</v>
      </c>
      <c r="I6910">
        <f t="shared" si="107"/>
        <v>318.03333333333336</v>
      </c>
      <c r="J6910">
        <f>(Sales[[#This Row],[Selling Price Per Commodity]]-VLOOKUP(C6910,Products!A:E,4, FALSE))*Sales[[#This Row],[Quantity]]/10</f>
        <v>64.136000000000024</v>
      </c>
      <c r="K6910">
        <f>WEEKDAY(Sales[[#This Row],[Date and Time]],2)</f>
        <v>1</v>
      </c>
    </row>
    <row r="6911" spans="1:11" x14ac:dyDescent="0.3">
      <c r="A6911" t="s">
        <v>10379</v>
      </c>
      <c r="B6911" s="1">
        <v>45521.430520833332</v>
      </c>
      <c r="C6911" t="s">
        <v>3315</v>
      </c>
      <c r="D6911" t="s">
        <v>2017</v>
      </c>
      <c r="E6911" t="s">
        <v>3471</v>
      </c>
      <c r="F6911" t="s">
        <v>3469</v>
      </c>
      <c r="G6911">
        <v>970.28</v>
      </c>
      <c r="H6911">
        <v>10</v>
      </c>
      <c r="I6911">
        <f t="shared" si="107"/>
        <v>97.027999999999992</v>
      </c>
      <c r="J6911">
        <f>(Sales[[#This Row],[Selling Price Per Commodity]]-VLOOKUP(C6911,Products!A:E,4, FALSE))*Sales[[#This Row],[Quantity]]/10</f>
        <v>6.0479999999999876</v>
      </c>
      <c r="K6911">
        <f>WEEKDAY(Sales[[#This Row],[Date and Time]],2)</f>
        <v>6</v>
      </c>
    </row>
    <row r="6912" spans="1:11" x14ac:dyDescent="0.3">
      <c r="A6912" t="s">
        <v>10380</v>
      </c>
      <c r="B6912" s="1">
        <v>45367.832569444443</v>
      </c>
      <c r="C6912" t="s">
        <v>3453</v>
      </c>
      <c r="D6912" t="s">
        <v>689</v>
      </c>
      <c r="E6912" t="s">
        <v>3471</v>
      </c>
      <c r="F6912" t="s">
        <v>3462</v>
      </c>
      <c r="G6912">
        <v>820.64</v>
      </c>
      <c r="H6912">
        <v>6</v>
      </c>
      <c r="I6912">
        <f t="shared" si="107"/>
        <v>136.77333333333334</v>
      </c>
      <c r="J6912">
        <f>(Sales[[#This Row],[Selling Price Per Commodity]]-VLOOKUP(C6912,Products!A:E,4, FALSE))*Sales[[#This Row],[Quantity]]/10</f>
        <v>-281.57800000000009</v>
      </c>
      <c r="K6912">
        <f>WEEKDAY(Sales[[#This Row],[Date and Time]],2)</f>
        <v>6</v>
      </c>
    </row>
    <row r="6913" spans="1:11" x14ac:dyDescent="0.3">
      <c r="A6913" t="s">
        <v>10381</v>
      </c>
      <c r="B6913" s="1">
        <v>45558.681180555555</v>
      </c>
      <c r="C6913" t="s">
        <v>3424</v>
      </c>
      <c r="D6913" t="s">
        <v>650</v>
      </c>
      <c r="E6913" t="s">
        <v>3461</v>
      </c>
      <c r="F6913" t="s">
        <v>3472</v>
      </c>
      <c r="G6913">
        <v>695.07</v>
      </c>
      <c r="H6913">
        <v>3</v>
      </c>
      <c r="I6913">
        <f t="shared" si="107"/>
        <v>231.69000000000003</v>
      </c>
      <c r="J6913">
        <f>(Sales[[#This Row],[Selling Price Per Commodity]]-VLOOKUP(C6913,Products!A:E,4, FALSE))*Sales[[#This Row],[Quantity]]/10</f>
        <v>-76.220999999999989</v>
      </c>
      <c r="K6913">
        <f>WEEKDAY(Sales[[#This Row],[Date and Time]],2)</f>
        <v>1</v>
      </c>
    </row>
    <row r="6914" spans="1:11" x14ac:dyDescent="0.3">
      <c r="A6914" t="s">
        <v>10382</v>
      </c>
      <c r="B6914" s="1">
        <v>45341.720543981479</v>
      </c>
      <c r="C6914" t="s">
        <v>3437</v>
      </c>
      <c r="D6914" t="s">
        <v>2644</v>
      </c>
      <c r="E6914" t="s">
        <v>3461</v>
      </c>
      <c r="F6914" t="s">
        <v>3467</v>
      </c>
      <c r="G6914">
        <v>567.64</v>
      </c>
      <c r="H6914">
        <v>5</v>
      </c>
      <c r="I6914">
        <f t="shared" ref="I6914:I6977" si="108" xml:space="preserve"> G6914/H6914</f>
        <v>113.52799999999999</v>
      </c>
      <c r="J6914">
        <f>(Sales[[#This Row],[Selling Price Per Commodity]]-VLOOKUP(C6914,Products!A:E,4, FALSE))*Sales[[#This Row],[Quantity]]/10</f>
        <v>-436.57599999999991</v>
      </c>
      <c r="K6914">
        <f>WEEKDAY(Sales[[#This Row],[Date and Time]],2)</f>
        <v>1</v>
      </c>
    </row>
    <row r="6915" spans="1:11" x14ac:dyDescent="0.3">
      <c r="A6915" t="s">
        <v>10383</v>
      </c>
      <c r="B6915" s="1">
        <v>45390.961180555554</v>
      </c>
      <c r="C6915" t="s">
        <v>3246</v>
      </c>
      <c r="D6915" t="s">
        <v>812</v>
      </c>
      <c r="E6915" t="s">
        <v>3464</v>
      </c>
      <c r="F6915" t="s">
        <v>3467</v>
      </c>
      <c r="G6915">
        <v>808.71</v>
      </c>
      <c r="H6915">
        <v>3</v>
      </c>
      <c r="I6915">
        <f t="shared" si="108"/>
        <v>269.57</v>
      </c>
      <c r="J6915">
        <f>(Sales[[#This Row],[Selling Price Per Commodity]]-VLOOKUP(C6915,Products!A:E,4, FALSE))*Sales[[#This Row],[Quantity]]/10</f>
        <v>-106.146</v>
      </c>
      <c r="K6915">
        <f>WEEKDAY(Sales[[#This Row],[Date and Time]],2)</f>
        <v>1</v>
      </c>
    </row>
    <row r="6916" spans="1:11" x14ac:dyDescent="0.3">
      <c r="A6916" t="s">
        <v>10384</v>
      </c>
      <c r="B6916" s="1">
        <v>45437.250185185185</v>
      </c>
      <c r="C6916" t="s">
        <v>3312</v>
      </c>
      <c r="D6916" t="s">
        <v>2849</v>
      </c>
      <c r="E6916" t="s">
        <v>3466</v>
      </c>
      <c r="F6916" t="s">
        <v>3476</v>
      </c>
      <c r="G6916">
        <v>1331.14</v>
      </c>
      <c r="H6916">
        <v>8</v>
      </c>
      <c r="I6916">
        <f t="shared" si="108"/>
        <v>166.39250000000001</v>
      </c>
      <c r="J6916">
        <f>(Sales[[#This Row],[Selling Price Per Commodity]]-VLOOKUP(C6916,Products!A:E,4, FALSE))*Sales[[#This Row],[Quantity]]/10</f>
        <v>-21.789999999999985</v>
      </c>
      <c r="K6916">
        <f>WEEKDAY(Sales[[#This Row],[Date and Time]],2)</f>
        <v>6</v>
      </c>
    </row>
    <row r="6917" spans="1:11" x14ac:dyDescent="0.3">
      <c r="A6917" t="s">
        <v>10385</v>
      </c>
      <c r="B6917" s="1">
        <v>45407.851365740738</v>
      </c>
      <c r="C6917" t="s">
        <v>3296</v>
      </c>
      <c r="D6917" t="s">
        <v>1095</v>
      </c>
      <c r="E6917" t="s">
        <v>3471</v>
      </c>
      <c r="F6917" t="s">
        <v>3462</v>
      </c>
      <c r="G6917">
        <v>1317.29</v>
      </c>
      <c r="H6917">
        <v>9</v>
      </c>
      <c r="I6917">
        <f t="shared" si="108"/>
        <v>146.36555555555555</v>
      </c>
      <c r="J6917">
        <f>(Sales[[#This Row],[Selling Price Per Commodity]]-VLOOKUP(C6917,Products!A:E,4, FALSE))*Sales[[#This Row],[Quantity]]/10</f>
        <v>-396.78700000000003</v>
      </c>
      <c r="K6917">
        <f>WEEKDAY(Sales[[#This Row],[Date and Time]],2)</f>
        <v>4</v>
      </c>
    </row>
    <row r="6918" spans="1:11" x14ac:dyDescent="0.3">
      <c r="A6918" t="s">
        <v>10386</v>
      </c>
      <c r="B6918" s="1">
        <v>45519.048078703701</v>
      </c>
      <c r="C6918" t="s">
        <v>3294</v>
      </c>
      <c r="D6918" t="s">
        <v>1010</v>
      </c>
      <c r="E6918" t="s">
        <v>3461</v>
      </c>
      <c r="F6918" t="s">
        <v>3476</v>
      </c>
      <c r="G6918">
        <v>95.98</v>
      </c>
      <c r="H6918">
        <v>2</v>
      </c>
      <c r="I6918">
        <f t="shared" si="108"/>
        <v>47.99</v>
      </c>
      <c r="J6918">
        <f>(Sales[[#This Row],[Selling Price Per Commodity]]-VLOOKUP(C6918,Products!A:E,4, FALSE))*Sales[[#This Row],[Quantity]]/10</f>
        <v>-112.34200000000001</v>
      </c>
      <c r="K6918">
        <f>WEEKDAY(Sales[[#This Row],[Date and Time]],2)</f>
        <v>4</v>
      </c>
    </row>
    <row r="6919" spans="1:11" x14ac:dyDescent="0.3">
      <c r="A6919" t="s">
        <v>10387</v>
      </c>
      <c r="B6919" s="1">
        <v>45412.669479166667</v>
      </c>
      <c r="C6919" t="s">
        <v>3263</v>
      </c>
      <c r="D6919" t="s">
        <v>898</v>
      </c>
      <c r="E6919" t="s">
        <v>3471</v>
      </c>
      <c r="F6919" t="s">
        <v>3472</v>
      </c>
      <c r="G6919">
        <v>1187.3900000000001</v>
      </c>
      <c r="H6919">
        <v>1</v>
      </c>
      <c r="I6919">
        <f t="shared" si="108"/>
        <v>1187.3900000000001</v>
      </c>
      <c r="J6919">
        <f>(Sales[[#This Row],[Selling Price Per Commodity]]-VLOOKUP(C6919,Products!A:E,4, FALSE))*Sales[[#This Row],[Quantity]]/10</f>
        <v>76.929000000000002</v>
      </c>
      <c r="K6919">
        <f>WEEKDAY(Sales[[#This Row],[Date and Time]],2)</f>
        <v>2</v>
      </c>
    </row>
    <row r="6920" spans="1:11" x14ac:dyDescent="0.3">
      <c r="A6920" t="s">
        <v>10388</v>
      </c>
      <c r="B6920" s="1">
        <v>45561.662268518521</v>
      </c>
      <c r="C6920" t="s">
        <v>3274</v>
      </c>
      <c r="D6920" t="s">
        <v>1781</v>
      </c>
      <c r="E6920" t="s">
        <v>3464</v>
      </c>
      <c r="F6920" t="s">
        <v>3469</v>
      </c>
      <c r="G6920">
        <v>1484.21</v>
      </c>
      <c r="H6920">
        <v>10</v>
      </c>
      <c r="I6920">
        <f t="shared" si="108"/>
        <v>148.42099999999999</v>
      </c>
      <c r="J6920">
        <f>(Sales[[#This Row],[Selling Price Per Commodity]]-VLOOKUP(C6920,Products!A:E,4, FALSE))*Sales[[#This Row],[Quantity]]/10</f>
        <v>-803.21900000000005</v>
      </c>
      <c r="K6920">
        <f>WEEKDAY(Sales[[#This Row],[Date and Time]],2)</f>
        <v>4</v>
      </c>
    </row>
    <row r="6921" spans="1:11" x14ac:dyDescent="0.3">
      <c r="A6921" t="s">
        <v>10389</v>
      </c>
      <c r="B6921" s="1">
        <v>45344.08699074074</v>
      </c>
      <c r="C6921" t="s">
        <v>3282</v>
      </c>
      <c r="D6921" t="s">
        <v>1084</v>
      </c>
      <c r="E6921" t="s">
        <v>3461</v>
      </c>
      <c r="F6921" t="s">
        <v>3462</v>
      </c>
      <c r="G6921">
        <v>1799.44</v>
      </c>
      <c r="H6921">
        <v>1</v>
      </c>
      <c r="I6921">
        <f t="shared" si="108"/>
        <v>1799.44</v>
      </c>
      <c r="J6921">
        <f>(Sales[[#This Row],[Selling Price Per Commodity]]-VLOOKUP(C6921,Products!A:E,4, FALSE))*Sales[[#This Row],[Quantity]]/10</f>
        <v>109.218</v>
      </c>
      <c r="K6921">
        <f>WEEKDAY(Sales[[#This Row],[Date and Time]],2)</f>
        <v>4</v>
      </c>
    </row>
    <row r="6922" spans="1:11" x14ac:dyDescent="0.3">
      <c r="A6922" t="s">
        <v>10390</v>
      </c>
      <c r="B6922" s="1">
        <v>45431.480775462966</v>
      </c>
      <c r="C6922" t="s">
        <v>3289</v>
      </c>
      <c r="D6922" t="s">
        <v>2349</v>
      </c>
      <c r="E6922" t="s">
        <v>3466</v>
      </c>
      <c r="F6922" t="s">
        <v>3469</v>
      </c>
      <c r="G6922">
        <v>1370.08</v>
      </c>
      <c r="H6922">
        <v>1</v>
      </c>
      <c r="I6922">
        <f t="shared" si="108"/>
        <v>1370.08</v>
      </c>
      <c r="J6922">
        <f>(Sales[[#This Row],[Selling Price Per Commodity]]-VLOOKUP(C6922,Products!A:E,4, FALSE))*Sales[[#This Row],[Quantity]]/10</f>
        <v>118.57899999999999</v>
      </c>
      <c r="K6922">
        <f>WEEKDAY(Sales[[#This Row],[Date and Time]],2)</f>
        <v>7</v>
      </c>
    </row>
    <row r="6923" spans="1:11" x14ac:dyDescent="0.3">
      <c r="A6923" t="s">
        <v>10391</v>
      </c>
      <c r="B6923" s="1">
        <v>45571.346585648149</v>
      </c>
      <c r="C6923" t="s">
        <v>3345</v>
      </c>
      <c r="D6923" t="s">
        <v>1689</v>
      </c>
      <c r="E6923" t="s">
        <v>3466</v>
      </c>
      <c r="F6923" t="s">
        <v>3469</v>
      </c>
      <c r="G6923">
        <v>1579.8</v>
      </c>
      <c r="H6923">
        <v>5</v>
      </c>
      <c r="I6923">
        <f t="shared" si="108"/>
        <v>315.95999999999998</v>
      </c>
      <c r="J6923">
        <f>(Sales[[#This Row],[Selling Price Per Commodity]]-VLOOKUP(C6923,Products!A:E,4, FALSE))*Sales[[#This Row],[Quantity]]/10</f>
        <v>-223.25500000000002</v>
      </c>
      <c r="K6923">
        <f>WEEKDAY(Sales[[#This Row],[Date and Time]],2)</f>
        <v>7</v>
      </c>
    </row>
    <row r="6924" spans="1:11" x14ac:dyDescent="0.3">
      <c r="A6924" t="s">
        <v>10392</v>
      </c>
      <c r="B6924" s="1">
        <v>45346.881168981483</v>
      </c>
      <c r="C6924" t="s">
        <v>3378</v>
      </c>
      <c r="D6924" t="s">
        <v>679</v>
      </c>
      <c r="E6924" t="s">
        <v>3464</v>
      </c>
      <c r="F6924" t="s">
        <v>3467</v>
      </c>
      <c r="G6924">
        <v>1167.8699999999999</v>
      </c>
      <c r="H6924">
        <v>10</v>
      </c>
      <c r="I6924">
        <f t="shared" si="108"/>
        <v>116.78699999999999</v>
      </c>
      <c r="J6924">
        <f>(Sales[[#This Row],[Selling Price Per Commodity]]-VLOOKUP(C6924,Products!A:E,4, FALSE))*Sales[[#This Row],[Quantity]]/10</f>
        <v>-241.46300000000002</v>
      </c>
      <c r="K6924">
        <f>WEEKDAY(Sales[[#This Row],[Date and Time]],2)</f>
        <v>6</v>
      </c>
    </row>
    <row r="6925" spans="1:11" x14ac:dyDescent="0.3">
      <c r="A6925" t="s">
        <v>10393</v>
      </c>
      <c r="B6925" s="1">
        <v>45515.517731481479</v>
      </c>
      <c r="C6925" t="s">
        <v>3275</v>
      </c>
      <c r="D6925" t="s">
        <v>13</v>
      </c>
      <c r="E6925" t="s">
        <v>3461</v>
      </c>
      <c r="F6925" t="s">
        <v>3462</v>
      </c>
      <c r="G6925">
        <v>1932.42</v>
      </c>
      <c r="H6925">
        <v>4</v>
      </c>
      <c r="I6925">
        <f t="shared" si="108"/>
        <v>483.10500000000002</v>
      </c>
      <c r="J6925">
        <f>(Sales[[#This Row],[Selling Price Per Commodity]]-VLOOKUP(C6925,Products!A:E,4, FALSE))*Sales[[#This Row],[Quantity]]/10</f>
        <v>47.677999999999997</v>
      </c>
      <c r="K6925">
        <f>WEEKDAY(Sales[[#This Row],[Date and Time]],2)</f>
        <v>7</v>
      </c>
    </row>
    <row r="6926" spans="1:11" x14ac:dyDescent="0.3">
      <c r="A6926" t="s">
        <v>10394</v>
      </c>
      <c r="B6926" s="1">
        <v>45398.277280092596</v>
      </c>
      <c r="C6926" t="s">
        <v>3321</v>
      </c>
      <c r="D6926" t="s">
        <v>2854</v>
      </c>
      <c r="E6926" t="s">
        <v>3464</v>
      </c>
      <c r="F6926" t="s">
        <v>3472</v>
      </c>
      <c r="G6926">
        <v>1271.94</v>
      </c>
      <c r="H6926">
        <v>7</v>
      </c>
      <c r="I6926">
        <f t="shared" si="108"/>
        <v>181.70571428571429</v>
      </c>
      <c r="J6926">
        <f>(Sales[[#This Row],[Selling Price Per Commodity]]-VLOOKUP(C6926,Products!A:E,4, FALSE))*Sales[[#This Row],[Quantity]]/10</f>
        <v>86.846000000000004</v>
      </c>
      <c r="K6926">
        <f>WEEKDAY(Sales[[#This Row],[Date and Time]],2)</f>
        <v>2</v>
      </c>
    </row>
    <row r="6927" spans="1:11" x14ac:dyDescent="0.3">
      <c r="A6927" t="s">
        <v>10395</v>
      </c>
      <c r="B6927" s="1">
        <v>45494.068923611114</v>
      </c>
      <c r="C6927" t="s">
        <v>3425</v>
      </c>
      <c r="D6927" t="s">
        <v>1534</v>
      </c>
      <c r="E6927" t="s">
        <v>3479</v>
      </c>
      <c r="F6927" t="s">
        <v>3469</v>
      </c>
      <c r="G6927">
        <v>857.82</v>
      </c>
      <c r="H6927">
        <v>7</v>
      </c>
      <c r="I6927">
        <f t="shared" si="108"/>
        <v>122.5457142857143</v>
      </c>
      <c r="J6927">
        <f>(Sales[[#This Row],[Selling Price Per Commodity]]-VLOOKUP(C6927,Products!A:E,4, FALSE))*Sales[[#This Row],[Quantity]]/10</f>
        <v>19.093000000000011</v>
      </c>
      <c r="K6927">
        <f>WEEKDAY(Sales[[#This Row],[Date and Time]],2)</f>
        <v>7</v>
      </c>
    </row>
    <row r="6928" spans="1:11" x14ac:dyDescent="0.3">
      <c r="A6928" t="s">
        <v>10396</v>
      </c>
      <c r="B6928" s="1">
        <v>45379.848055555558</v>
      </c>
      <c r="C6928" t="s">
        <v>3315</v>
      </c>
      <c r="D6928" t="s">
        <v>1318</v>
      </c>
      <c r="E6928" t="s">
        <v>3464</v>
      </c>
      <c r="F6928" t="s">
        <v>3467</v>
      </c>
      <c r="G6928">
        <v>366.29</v>
      </c>
      <c r="H6928">
        <v>1</v>
      </c>
      <c r="I6928">
        <f t="shared" si="108"/>
        <v>366.29</v>
      </c>
      <c r="J6928">
        <f>(Sales[[#This Row],[Selling Price Per Commodity]]-VLOOKUP(C6928,Products!A:E,4, FALSE))*Sales[[#This Row],[Quantity]]/10</f>
        <v>27.530999999999999</v>
      </c>
      <c r="K6928">
        <f>WEEKDAY(Sales[[#This Row],[Date and Time]],2)</f>
        <v>4</v>
      </c>
    </row>
    <row r="6929" spans="1:11" x14ac:dyDescent="0.3">
      <c r="A6929" t="s">
        <v>10397</v>
      </c>
      <c r="B6929" s="1">
        <v>45343.887916666667</v>
      </c>
      <c r="C6929" t="s">
        <v>3441</v>
      </c>
      <c r="D6929" t="s">
        <v>698</v>
      </c>
      <c r="E6929" t="s">
        <v>3464</v>
      </c>
      <c r="F6929" t="s">
        <v>3467</v>
      </c>
      <c r="G6929">
        <v>1069.33</v>
      </c>
      <c r="H6929">
        <v>10</v>
      </c>
      <c r="I6929">
        <f t="shared" si="108"/>
        <v>106.93299999999999</v>
      </c>
      <c r="J6929">
        <f>(Sales[[#This Row],[Selling Price Per Commodity]]-VLOOKUP(C6929,Products!A:E,4, FALSE))*Sales[[#This Row],[Quantity]]/10</f>
        <v>-218.54700000000003</v>
      </c>
      <c r="K6929">
        <f>WEEKDAY(Sales[[#This Row],[Date and Time]],2)</f>
        <v>3</v>
      </c>
    </row>
    <row r="6930" spans="1:11" x14ac:dyDescent="0.3">
      <c r="A6930" t="s">
        <v>10398</v>
      </c>
      <c r="B6930" s="1">
        <v>45383.602453703701</v>
      </c>
      <c r="C6930" t="s">
        <v>3410</v>
      </c>
      <c r="D6930" t="s">
        <v>1628</v>
      </c>
      <c r="E6930" t="s">
        <v>3466</v>
      </c>
      <c r="F6930" t="s">
        <v>3467</v>
      </c>
      <c r="G6930">
        <v>1269.45</v>
      </c>
      <c r="H6930">
        <v>10</v>
      </c>
      <c r="I6930">
        <f t="shared" si="108"/>
        <v>126.94500000000001</v>
      </c>
      <c r="J6930">
        <f>(Sales[[#This Row],[Selling Price Per Commodity]]-VLOOKUP(C6930,Products!A:E,4, FALSE))*Sales[[#This Row],[Quantity]]/10</f>
        <v>-25.735000000000003</v>
      </c>
      <c r="K6930">
        <f>WEEKDAY(Sales[[#This Row],[Date and Time]],2)</f>
        <v>1</v>
      </c>
    </row>
    <row r="6931" spans="1:11" x14ac:dyDescent="0.3">
      <c r="A6931" t="s">
        <v>10399</v>
      </c>
      <c r="B6931" s="1">
        <v>45536.430023148147</v>
      </c>
      <c r="C6931" t="s">
        <v>3342</v>
      </c>
      <c r="D6931" t="s">
        <v>2999</v>
      </c>
      <c r="E6931" t="s">
        <v>3466</v>
      </c>
      <c r="F6931" t="s">
        <v>3476</v>
      </c>
      <c r="G6931">
        <v>1604.44</v>
      </c>
      <c r="H6931">
        <v>1</v>
      </c>
      <c r="I6931">
        <f t="shared" si="108"/>
        <v>1604.44</v>
      </c>
      <c r="J6931">
        <f>(Sales[[#This Row],[Selling Price Per Commodity]]-VLOOKUP(C6931,Products!A:E,4, FALSE))*Sales[[#This Row],[Quantity]]/10</f>
        <v>64.314000000000007</v>
      </c>
      <c r="K6931">
        <f>WEEKDAY(Sales[[#This Row],[Date and Time]],2)</f>
        <v>7</v>
      </c>
    </row>
    <row r="6932" spans="1:11" x14ac:dyDescent="0.3">
      <c r="A6932" t="s">
        <v>10400</v>
      </c>
      <c r="B6932" s="1">
        <v>45365.502627314818</v>
      </c>
      <c r="C6932" t="s">
        <v>3237</v>
      </c>
      <c r="D6932" t="s">
        <v>1902</v>
      </c>
      <c r="E6932" t="s">
        <v>3466</v>
      </c>
      <c r="F6932" t="s">
        <v>3469</v>
      </c>
      <c r="G6932">
        <v>1480.3</v>
      </c>
      <c r="H6932">
        <v>9</v>
      </c>
      <c r="I6932">
        <f t="shared" si="108"/>
        <v>164.47777777777776</v>
      </c>
      <c r="J6932">
        <f>(Sales[[#This Row],[Selling Price Per Commodity]]-VLOOKUP(C6932,Products!A:E,4, FALSE))*Sales[[#This Row],[Quantity]]/10</f>
        <v>-284.87</v>
      </c>
      <c r="K6932">
        <f>WEEKDAY(Sales[[#This Row],[Date and Time]],2)</f>
        <v>4</v>
      </c>
    </row>
    <row r="6933" spans="1:11" x14ac:dyDescent="0.3">
      <c r="A6933" t="s">
        <v>10401</v>
      </c>
      <c r="B6933" s="1">
        <v>45330.542349537034</v>
      </c>
      <c r="C6933" t="s">
        <v>3312</v>
      </c>
      <c r="D6933" t="s">
        <v>1380</v>
      </c>
      <c r="E6933" t="s">
        <v>3471</v>
      </c>
      <c r="F6933" t="s">
        <v>3472</v>
      </c>
      <c r="G6933">
        <v>1804.36</v>
      </c>
      <c r="H6933">
        <v>3</v>
      </c>
      <c r="I6933">
        <f t="shared" si="108"/>
        <v>601.45333333333326</v>
      </c>
      <c r="J6933">
        <f>(Sales[[#This Row],[Selling Price Per Commodity]]-VLOOKUP(C6933,Products!A:E,4, FALSE))*Sales[[#This Row],[Quantity]]/10</f>
        <v>122.34699999999998</v>
      </c>
      <c r="K6933">
        <f>WEEKDAY(Sales[[#This Row],[Date and Time]],2)</f>
        <v>4</v>
      </c>
    </row>
    <row r="6934" spans="1:11" x14ac:dyDescent="0.3">
      <c r="A6934" t="s">
        <v>10402</v>
      </c>
      <c r="B6934" s="1">
        <v>45607.262662037036</v>
      </c>
      <c r="C6934" t="s">
        <v>3317</v>
      </c>
      <c r="D6934" t="s">
        <v>1819</v>
      </c>
      <c r="E6934" t="s">
        <v>3466</v>
      </c>
      <c r="F6934" t="s">
        <v>3469</v>
      </c>
      <c r="G6934">
        <v>1575.56</v>
      </c>
      <c r="H6934">
        <v>10</v>
      </c>
      <c r="I6934">
        <f t="shared" si="108"/>
        <v>157.55599999999998</v>
      </c>
      <c r="J6934">
        <f>(Sales[[#This Row],[Selling Price Per Commodity]]-VLOOKUP(C6934,Products!A:E,4, FALSE))*Sales[[#This Row],[Quantity]]/10</f>
        <v>-170.334</v>
      </c>
      <c r="K6934">
        <f>WEEKDAY(Sales[[#This Row],[Date and Time]],2)</f>
        <v>1</v>
      </c>
    </row>
    <row r="6935" spans="1:11" x14ac:dyDescent="0.3">
      <c r="A6935" t="s">
        <v>10403</v>
      </c>
      <c r="B6935" s="1">
        <v>45351.443043981482</v>
      </c>
      <c r="C6935" t="s">
        <v>3353</v>
      </c>
      <c r="D6935" t="s">
        <v>812</v>
      </c>
      <c r="E6935" t="s">
        <v>3479</v>
      </c>
      <c r="F6935" t="s">
        <v>3472</v>
      </c>
      <c r="G6935">
        <v>915.68</v>
      </c>
      <c r="H6935">
        <v>7</v>
      </c>
      <c r="I6935">
        <f t="shared" si="108"/>
        <v>130.81142857142856</v>
      </c>
      <c r="J6935">
        <f>(Sales[[#This Row],[Selling Price Per Commodity]]-VLOOKUP(C6935,Products!A:E,4, FALSE))*Sales[[#This Row],[Quantity]]/10</f>
        <v>-593.53600000000006</v>
      </c>
      <c r="K6935">
        <f>WEEKDAY(Sales[[#This Row],[Date and Time]],2)</f>
        <v>4</v>
      </c>
    </row>
    <row r="6936" spans="1:11" x14ac:dyDescent="0.3">
      <c r="A6936" t="s">
        <v>10404</v>
      </c>
      <c r="B6936" s="1">
        <v>45528.189120370371</v>
      </c>
      <c r="C6936" t="s">
        <v>3450</v>
      </c>
      <c r="D6936" t="s">
        <v>1692</v>
      </c>
      <c r="E6936" t="s">
        <v>3466</v>
      </c>
      <c r="F6936" t="s">
        <v>3462</v>
      </c>
      <c r="G6936">
        <v>718.16</v>
      </c>
      <c r="H6936">
        <v>7</v>
      </c>
      <c r="I6936">
        <f t="shared" si="108"/>
        <v>102.5942857142857</v>
      </c>
      <c r="J6936">
        <f>(Sales[[#This Row],[Selling Price Per Commodity]]-VLOOKUP(C6936,Products!A:E,4, FALSE))*Sales[[#This Row],[Quantity]]/10</f>
        <v>-456.05400000000009</v>
      </c>
      <c r="K6936">
        <f>WEEKDAY(Sales[[#This Row],[Date and Time]],2)</f>
        <v>6</v>
      </c>
    </row>
    <row r="6937" spans="1:11" x14ac:dyDescent="0.3">
      <c r="A6937" t="s">
        <v>10405</v>
      </c>
      <c r="B6937" s="1">
        <v>45492.63559027778</v>
      </c>
      <c r="C6937" t="s">
        <v>3447</v>
      </c>
      <c r="D6937" t="s">
        <v>24</v>
      </c>
      <c r="E6937" t="s">
        <v>3471</v>
      </c>
      <c r="F6937" t="s">
        <v>3476</v>
      </c>
      <c r="G6937">
        <v>1614.12</v>
      </c>
      <c r="H6937">
        <v>1</v>
      </c>
      <c r="I6937">
        <f t="shared" si="108"/>
        <v>1614.12</v>
      </c>
      <c r="J6937">
        <f>(Sales[[#This Row],[Selling Price Per Commodity]]-VLOOKUP(C6937,Products!A:E,4, FALSE))*Sales[[#This Row],[Quantity]]/10</f>
        <v>109.21399999999998</v>
      </c>
      <c r="K6937">
        <f>WEEKDAY(Sales[[#This Row],[Date and Time]],2)</f>
        <v>5</v>
      </c>
    </row>
    <row r="6938" spans="1:11" x14ac:dyDescent="0.3">
      <c r="A6938" t="s">
        <v>10406</v>
      </c>
      <c r="B6938" s="1">
        <v>45338.457245370373</v>
      </c>
      <c r="C6938" t="s">
        <v>3375</v>
      </c>
      <c r="D6938" t="s">
        <v>1810</v>
      </c>
      <c r="E6938" t="s">
        <v>3471</v>
      </c>
      <c r="F6938" t="s">
        <v>3476</v>
      </c>
      <c r="G6938">
        <v>1279.74</v>
      </c>
      <c r="H6938">
        <v>3</v>
      </c>
      <c r="I6938">
        <f t="shared" si="108"/>
        <v>426.58</v>
      </c>
      <c r="J6938">
        <f>(Sales[[#This Row],[Selling Price Per Commodity]]-VLOOKUP(C6938,Products!A:E,4, FALSE))*Sales[[#This Row],[Quantity]]/10</f>
        <v>-44.268000000000001</v>
      </c>
      <c r="K6938">
        <f>WEEKDAY(Sales[[#This Row],[Date and Time]],2)</f>
        <v>5</v>
      </c>
    </row>
    <row r="6939" spans="1:11" x14ac:dyDescent="0.3">
      <c r="A6939" t="s">
        <v>10407</v>
      </c>
      <c r="B6939" s="1">
        <v>45485.115335648145</v>
      </c>
      <c r="C6939" t="s">
        <v>3273</v>
      </c>
      <c r="D6939" t="s">
        <v>2098</v>
      </c>
      <c r="E6939" t="s">
        <v>3464</v>
      </c>
      <c r="F6939" t="s">
        <v>3467</v>
      </c>
      <c r="G6939">
        <v>341.64</v>
      </c>
      <c r="H6939">
        <v>2</v>
      </c>
      <c r="I6939">
        <f t="shared" si="108"/>
        <v>170.82</v>
      </c>
      <c r="J6939">
        <f>(Sales[[#This Row],[Selling Price Per Commodity]]-VLOOKUP(C6939,Products!A:E,4, FALSE))*Sales[[#This Row],[Quantity]]/10</f>
        <v>-158.55199999999999</v>
      </c>
      <c r="K6939">
        <f>WEEKDAY(Sales[[#This Row],[Date and Time]],2)</f>
        <v>5</v>
      </c>
    </row>
    <row r="6940" spans="1:11" x14ac:dyDescent="0.3">
      <c r="A6940" t="s">
        <v>10408</v>
      </c>
      <c r="B6940" s="1">
        <v>45550.283599537041</v>
      </c>
      <c r="C6940" t="s">
        <v>3255</v>
      </c>
      <c r="D6940" t="s">
        <v>1420</v>
      </c>
      <c r="E6940" t="s">
        <v>3479</v>
      </c>
      <c r="F6940" t="s">
        <v>3467</v>
      </c>
      <c r="G6940">
        <v>1205.67</v>
      </c>
      <c r="H6940">
        <v>6</v>
      </c>
      <c r="I6940">
        <f t="shared" si="108"/>
        <v>200.94500000000002</v>
      </c>
      <c r="J6940">
        <f>(Sales[[#This Row],[Selling Price Per Commodity]]-VLOOKUP(C6940,Products!A:E,4, FALSE))*Sales[[#This Row],[Quantity]]/10</f>
        <v>-463.52100000000002</v>
      </c>
      <c r="K6940">
        <f>WEEKDAY(Sales[[#This Row],[Date and Time]],2)</f>
        <v>7</v>
      </c>
    </row>
    <row r="6941" spans="1:11" x14ac:dyDescent="0.3">
      <c r="A6941" t="s">
        <v>10409</v>
      </c>
      <c r="B6941" s="1">
        <v>45602.130555555559</v>
      </c>
      <c r="C6941" t="s">
        <v>3446</v>
      </c>
      <c r="D6941" t="s">
        <v>2108</v>
      </c>
      <c r="E6941" t="s">
        <v>3466</v>
      </c>
      <c r="F6941" t="s">
        <v>3476</v>
      </c>
      <c r="G6941">
        <v>828.24</v>
      </c>
      <c r="H6941">
        <v>7</v>
      </c>
      <c r="I6941">
        <f t="shared" si="108"/>
        <v>118.32000000000001</v>
      </c>
      <c r="J6941">
        <f>(Sales[[#This Row],[Selling Price Per Commodity]]-VLOOKUP(C6941,Products!A:E,4, FALSE))*Sales[[#This Row],[Quantity]]/10</f>
        <v>-484.16199999999998</v>
      </c>
      <c r="K6941">
        <f>WEEKDAY(Sales[[#This Row],[Date and Time]],2)</f>
        <v>3</v>
      </c>
    </row>
    <row r="6942" spans="1:11" x14ac:dyDescent="0.3">
      <c r="A6942" t="s">
        <v>10410</v>
      </c>
      <c r="B6942" s="1">
        <v>45551.522048611114</v>
      </c>
      <c r="C6942" t="s">
        <v>3317</v>
      </c>
      <c r="D6942" t="s">
        <v>1131</v>
      </c>
      <c r="E6942" t="s">
        <v>3461</v>
      </c>
      <c r="F6942" t="s">
        <v>3462</v>
      </c>
      <c r="G6942">
        <v>1997.81</v>
      </c>
      <c r="H6942">
        <v>10</v>
      </c>
      <c r="I6942">
        <f t="shared" si="108"/>
        <v>199.78100000000001</v>
      </c>
      <c r="J6942">
        <f>(Sales[[#This Row],[Selling Price Per Commodity]]-VLOOKUP(C6942,Products!A:E,4, FALSE))*Sales[[#This Row],[Quantity]]/10</f>
        <v>-128.10899999999998</v>
      </c>
      <c r="K6942">
        <f>WEEKDAY(Sales[[#This Row],[Date and Time]],2)</f>
        <v>1</v>
      </c>
    </row>
    <row r="6943" spans="1:11" x14ac:dyDescent="0.3">
      <c r="A6943" t="s">
        <v>10411</v>
      </c>
      <c r="B6943" s="1">
        <v>45380.457233796296</v>
      </c>
      <c r="C6943" t="s">
        <v>3303</v>
      </c>
      <c r="D6943" t="s">
        <v>1027</v>
      </c>
      <c r="E6943" t="s">
        <v>3461</v>
      </c>
      <c r="F6943" t="s">
        <v>3462</v>
      </c>
      <c r="G6943">
        <v>1151.25</v>
      </c>
      <c r="H6943">
        <v>5</v>
      </c>
      <c r="I6943">
        <f t="shared" si="108"/>
        <v>230.25</v>
      </c>
      <c r="J6943">
        <f>(Sales[[#This Row],[Selling Price Per Commodity]]-VLOOKUP(C6943,Products!A:E,4, FALSE))*Sales[[#This Row],[Quantity]]/10</f>
        <v>-261.04500000000002</v>
      </c>
      <c r="K6943">
        <f>WEEKDAY(Sales[[#This Row],[Date and Time]],2)</f>
        <v>5</v>
      </c>
    </row>
    <row r="6944" spans="1:11" x14ac:dyDescent="0.3">
      <c r="A6944" t="s">
        <v>10412</v>
      </c>
      <c r="B6944" s="1">
        <v>45345.784629629627</v>
      </c>
      <c r="C6944" t="s">
        <v>3453</v>
      </c>
      <c r="D6944" t="s">
        <v>71</v>
      </c>
      <c r="E6944" t="s">
        <v>3464</v>
      </c>
      <c r="F6944" t="s">
        <v>3462</v>
      </c>
      <c r="G6944">
        <v>345.66</v>
      </c>
      <c r="H6944">
        <v>10</v>
      </c>
      <c r="I6944">
        <f t="shared" si="108"/>
        <v>34.566000000000003</v>
      </c>
      <c r="J6944">
        <f>(Sales[[#This Row],[Selling Price Per Commodity]]-VLOOKUP(C6944,Products!A:E,4, FALSE))*Sales[[#This Row],[Quantity]]/10</f>
        <v>-571.50400000000002</v>
      </c>
      <c r="K6944">
        <f>WEEKDAY(Sales[[#This Row],[Date and Time]],2)</f>
        <v>5</v>
      </c>
    </row>
    <row r="6945" spans="1:11" x14ac:dyDescent="0.3">
      <c r="A6945" t="s">
        <v>10413</v>
      </c>
      <c r="B6945" s="1">
        <v>45515.872847222221</v>
      </c>
      <c r="C6945" t="s">
        <v>3371</v>
      </c>
      <c r="D6945" t="s">
        <v>773</v>
      </c>
      <c r="E6945" t="s">
        <v>3479</v>
      </c>
      <c r="F6945" t="s">
        <v>3467</v>
      </c>
      <c r="G6945">
        <v>1312.67</v>
      </c>
      <c r="H6945">
        <v>10</v>
      </c>
      <c r="I6945">
        <f t="shared" si="108"/>
        <v>131.267</v>
      </c>
      <c r="J6945">
        <f>(Sales[[#This Row],[Selling Price Per Commodity]]-VLOOKUP(C6945,Products!A:E,4, FALSE))*Sales[[#This Row],[Quantity]]/10</f>
        <v>-239.25299999999999</v>
      </c>
      <c r="K6945">
        <f>WEEKDAY(Sales[[#This Row],[Date and Time]],2)</f>
        <v>7</v>
      </c>
    </row>
    <row r="6946" spans="1:11" x14ac:dyDescent="0.3">
      <c r="A6946" t="s">
        <v>10414</v>
      </c>
      <c r="B6946" s="1">
        <v>45340.59003472222</v>
      </c>
      <c r="C6946" t="s">
        <v>3409</v>
      </c>
      <c r="D6946" t="s">
        <v>2999</v>
      </c>
      <c r="E6946" t="s">
        <v>3479</v>
      </c>
      <c r="F6946" t="s">
        <v>3467</v>
      </c>
      <c r="G6946">
        <v>405.62</v>
      </c>
      <c r="H6946">
        <v>3</v>
      </c>
      <c r="I6946">
        <f t="shared" si="108"/>
        <v>135.20666666666668</v>
      </c>
      <c r="J6946">
        <f>(Sales[[#This Row],[Selling Price Per Commodity]]-VLOOKUP(C6946,Products!A:E,4, FALSE))*Sales[[#This Row],[Quantity]]/10</f>
        <v>-157.48599999999996</v>
      </c>
      <c r="K6946">
        <f>WEEKDAY(Sales[[#This Row],[Date and Time]],2)</f>
        <v>7</v>
      </c>
    </row>
    <row r="6947" spans="1:11" x14ac:dyDescent="0.3">
      <c r="A6947" t="s">
        <v>10415</v>
      </c>
      <c r="B6947" s="1">
        <v>45562.683310185188</v>
      </c>
      <c r="C6947" t="s">
        <v>3359</v>
      </c>
      <c r="D6947" t="s">
        <v>1611</v>
      </c>
      <c r="E6947" t="s">
        <v>3479</v>
      </c>
      <c r="F6947" t="s">
        <v>3472</v>
      </c>
      <c r="G6947">
        <v>446.21</v>
      </c>
      <c r="H6947">
        <v>10</v>
      </c>
      <c r="I6947">
        <f t="shared" si="108"/>
        <v>44.620999999999995</v>
      </c>
      <c r="J6947">
        <f>(Sales[[#This Row],[Selling Price Per Commodity]]-VLOOKUP(C6947,Products!A:E,4, FALSE))*Sales[[#This Row],[Quantity]]/10</f>
        <v>-705.56900000000007</v>
      </c>
      <c r="K6947">
        <f>WEEKDAY(Sales[[#This Row],[Date and Time]],2)</f>
        <v>5</v>
      </c>
    </row>
    <row r="6948" spans="1:11" x14ac:dyDescent="0.3">
      <c r="A6948" t="s">
        <v>10416</v>
      </c>
      <c r="B6948" s="1">
        <v>45526.539456018516</v>
      </c>
      <c r="C6948" t="s">
        <v>3363</v>
      </c>
      <c r="D6948" t="s">
        <v>1281</v>
      </c>
      <c r="E6948" t="s">
        <v>3466</v>
      </c>
      <c r="F6948" t="s">
        <v>3467</v>
      </c>
      <c r="G6948">
        <v>710.35</v>
      </c>
      <c r="H6948">
        <v>5</v>
      </c>
      <c r="I6948">
        <f t="shared" si="108"/>
        <v>142.07</v>
      </c>
      <c r="J6948">
        <f>(Sales[[#This Row],[Selling Price Per Commodity]]-VLOOKUP(C6948,Products!A:E,4, FALSE))*Sales[[#This Row],[Quantity]]/10</f>
        <v>-268.42999999999995</v>
      </c>
      <c r="K6948">
        <f>WEEKDAY(Sales[[#This Row],[Date and Time]],2)</f>
        <v>4</v>
      </c>
    </row>
    <row r="6949" spans="1:11" x14ac:dyDescent="0.3">
      <c r="A6949" t="s">
        <v>10417</v>
      </c>
      <c r="B6949" s="1">
        <v>45487.102372685185</v>
      </c>
      <c r="C6949" t="s">
        <v>3290</v>
      </c>
      <c r="D6949" t="s">
        <v>2155</v>
      </c>
      <c r="E6949" t="s">
        <v>3479</v>
      </c>
      <c r="F6949" t="s">
        <v>3469</v>
      </c>
      <c r="G6949">
        <v>237.81</v>
      </c>
      <c r="H6949">
        <v>6</v>
      </c>
      <c r="I6949">
        <f t="shared" si="108"/>
        <v>39.634999999999998</v>
      </c>
      <c r="J6949">
        <f>(Sales[[#This Row],[Selling Price Per Commodity]]-VLOOKUP(C6949,Products!A:E,4, FALSE))*Sales[[#This Row],[Quantity]]/10</f>
        <v>-448.08900000000006</v>
      </c>
      <c r="K6949">
        <f>WEEKDAY(Sales[[#This Row],[Date and Time]],2)</f>
        <v>7</v>
      </c>
    </row>
    <row r="6950" spans="1:11" x14ac:dyDescent="0.3">
      <c r="A6950" t="s">
        <v>10418</v>
      </c>
      <c r="B6950" s="1">
        <v>45314.983229166668</v>
      </c>
      <c r="C6950" t="s">
        <v>3452</v>
      </c>
      <c r="D6950" t="s">
        <v>2733</v>
      </c>
      <c r="E6950" t="s">
        <v>3466</v>
      </c>
      <c r="F6950" t="s">
        <v>3467</v>
      </c>
      <c r="G6950">
        <v>1235.33</v>
      </c>
      <c r="H6950">
        <v>4</v>
      </c>
      <c r="I6950">
        <f t="shared" si="108"/>
        <v>308.83249999999998</v>
      </c>
      <c r="J6950">
        <f>(Sales[[#This Row],[Selling Price Per Commodity]]-VLOOKUP(C6950,Products!A:E,4, FALSE))*Sales[[#This Row],[Quantity]]/10</f>
        <v>-239.29500000000002</v>
      </c>
      <c r="K6950">
        <f>WEEKDAY(Sales[[#This Row],[Date and Time]],2)</f>
        <v>2</v>
      </c>
    </row>
    <row r="6951" spans="1:11" x14ac:dyDescent="0.3">
      <c r="A6951" t="s">
        <v>10419</v>
      </c>
      <c r="B6951" s="1">
        <v>45444.024293981478</v>
      </c>
      <c r="C6951" t="s">
        <v>3435</v>
      </c>
      <c r="D6951" t="s">
        <v>590</v>
      </c>
      <c r="E6951" t="s">
        <v>3461</v>
      </c>
      <c r="F6951" t="s">
        <v>3472</v>
      </c>
      <c r="G6951">
        <v>1289.3</v>
      </c>
      <c r="H6951">
        <v>9</v>
      </c>
      <c r="I6951">
        <f t="shared" si="108"/>
        <v>143.25555555555556</v>
      </c>
      <c r="J6951">
        <f>(Sales[[#This Row],[Selling Price Per Commodity]]-VLOOKUP(C6951,Products!A:E,4, FALSE))*Sales[[#This Row],[Quantity]]/10</f>
        <v>-155.71299999999999</v>
      </c>
      <c r="K6951">
        <f>WEEKDAY(Sales[[#This Row],[Date and Time]],2)</f>
        <v>6</v>
      </c>
    </row>
    <row r="6952" spans="1:11" x14ac:dyDescent="0.3">
      <c r="A6952" t="s">
        <v>10420</v>
      </c>
      <c r="B6952" s="1">
        <v>45350.335023148145</v>
      </c>
      <c r="C6952" t="s">
        <v>3343</v>
      </c>
      <c r="D6952" t="s">
        <v>2786</v>
      </c>
      <c r="E6952" t="s">
        <v>3479</v>
      </c>
      <c r="F6952" t="s">
        <v>3467</v>
      </c>
      <c r="G6952">
        <v>514.72</v>
      </c>
      <c r="H6952">
        <v>2</v>
      </c>
      <c r="I6952">
        <f t="shared" si="108"/>
        <v>257.36</v>
      </c>
      <c r="J6952">
        <f>(Sales[[#This Row],[Selling Price Per Commodity]]-VLOOKUP(C6952,Products!A:E,4, FALSE))*Sales[[#This Row],[Quantity]]/10</f>
        <v>30.290000000000003</v>
      </c>
      <c r="K6952">
        <f>WEEKDAY(Sales[[#This Row],[Date and Time]],2)</f>
        <v>3</v>
      </c>
    </row>
    <row r="6953" spans="1:11" x14ac:dyDescent="0.3">
      <c r="A6953" t="s">
        <v>10421</v>
      </c>
      <c r="B6953" s="1">
        <v>45505.330972222226</v>
      </c>
      <c r="C6953" t="s">
        <v>3420</v>
      </c>
      <c r="D6953" t="s">
        <v>2919</v>
      </c>
      <c r="E6953" t="s">
        <v>3471</v>
      </c>
      <c r="F6953" t="s">
        <v>3467</v>
      </c>
      <c r="G6953">
        <v>278.41000000000003</v>
      </c>
      <c r="H6953">
        <v>7</v>
      </c>
      <c r="I6953">
        <f t="shared" si="108"/>
        <v>39.772857142857148</v>
      </c>
      <c r="J6953">
        <f>(Sales[[#This Row],[Selling Price Per Commodity]]-VLOOKUP(C6953,Products!A:E,4, FALSE))*Sales[[#This Row],[Quantity]]/10</f>
        <v>-456.88800000000003</v>
      </c>
      <c r="K6953">
        <f>WEEKDAY(Sales[[#This Row],[Date and Time]],2)</f>
        <v>4</v>
      </c>
    </row>
    <row r="6954" spans="1:11" x14ac:dyDescent="0.3">
      <c r="A6954" t="s">
        <v>10422</v>
      </c>
      <c r="B6954" s="1">
        <v>45301.586608796293</v>
      </c>
      <c r="C6954" t="s">
        <v>3367</v>
      </c>
      <c r="D6954" t="s">
        <v>1491</v>
      </c>
      <c r="E6954" t="s">
        <v>3461</v>
      </c>
      <c r="F6954" t="s">
        <v>3467</v>
      </c>
      <c r="G6954">
        <v>1553.62</v>
      </c>
      <c r="H6954">
        <v>7</v>
      </c>
      <c r="I6954">
        <f t="shared" si="108"/>
        <v>221.94571428571427</v>
      </c>
      <c r="J6954">
        <f>(Sales[[#This Row],[Selling Price Per Commodity]]-VLOOKUP(C6954,Products!A:E,4, FALSE))*Sales[[#This Row],[Quantity]]/10</f>
        <v>-111.20500000000001</v>
      </c>
      <c r="K6954">
        <f>WEEKDAY(Sales[[#This Row],[Date and Time]],2)</f>
        <v>3</v>
      </c>
    </row>
    <row r="6955" spans="1:11" x14ac:dyDescent="0.3">
      <c r="A6955" t="s">
        <v>10423</v>
      </c>
      <c r="B6955" s="1">
        <v>45569.750474537039</v>
      </c>
      <c r="C6955" t="s">
        <v>3368</v>
      </c>
      <c r="D6955" t="s">
        <v>1470</v>
      </c>
      <c r="E6955" t="s">
        <v>3466</v>
      </c>
      <c r="F6955" t="s">
        <v>3467</v>
      </c>
      <c r="G6955">
        <v>1580.81</v>
      </c>
      <c r="H6955">
        <v>9</v>
      </c>
      <c r="I6955">
        <f t="shared" si="108"/>
        <v>175.64555555555555</v>
      </c>
      <c r="J6955">
        <f>(Sales[[#This Row],[Selling Price Per Commodity]]-VLOOKUP(C6955,Products!A:E,4, FALSE))*Sales[[#This Row],[Quantity]]/10</f>
        <v>-19.741000000000021</v>
      </c>
      <c r="K6955">
        <f>WEEKDAY(Sales[[#This Row],[Date and Time]],2)</f>
        <v>5</v>
      </c>
    </row>
    <row r="6956" spans="1:11" x14ac:dyDescent="0.3">
      <c r="A6956" t="s">
        <v>10424</v>
      </c>
      <c r="B6956" s="1">
        <v>45505.367719907408</v>
      </c>
      <c r="C6956" t="s">
        <v>3217</v>
      </c>
      <c r="D6956" t="s">
        <v>283</v>
      </c>
      <c r="E6956" t="s">
        <v>3479</v>
      </c>
      <c r="F6956" t="s">
        <v>3462</v>
      </c>
      <c r="G6956">
        <v>1007.42</v>
      </c>
      <c r="H6956">
        <v>5</v>
      </c>
      <c r="I6956">
        <f t="shared" si="108"/>
        <v>201.48399999999998</v>
      </c>
      <c r="J6956">
        <f>(Sales[[#This Row],[Selling Price Per Commodity]]-VLOOKUP(C6956,Products!A:E,4, FALSE))*Sales[[#This Row],[Quantity]]/10</f>
        <v>-26.063000000000017</v>
      </c>
      <c r="K6956">
        <f>WEEKDAY(Sales[[#This Row],[Date and Time]],2)</f>
        <v>4</v>
      </c>
    </row>
    <row r="6957" spans="1:11" x14ac:dyDescent="0.3">
      <c r="A6957" t="s">
        <v>10425</v>
      </c>
      <c r="B6957" s="1">
        <v>45520.074062500003</v>
      </c>
      <c r="C6957" t="s">
        <v>3333</v>
      </c>
      <c r="D6957" t="s">
        <v>2020</v>
      </c>
      <c r="E6957" t="s">
        <v>3464</v>
      </c>
      <c r="F6957" t="s">
        <v>3467</v>
      </c>
      <c r="G6957">
        <v>436.93</v>
      </c>
      <c r="H6957">
        <v>5</v>
      </c>
      <c r="I6957">
        <f t="shared" si="108"/>
        <v>87.385999999999996</v>
      </c>
      <c r="J6957">
        <f>(Sales[[#This Row],[Selling Price Per Commodity]]-VLOOKUP(C6957,Products!A:E,4, FALSE))*Sales[[#This Row],[Quantity]]/10</f>
        <v>-347.81700000000001</v>
      </c>
      <c r="K6957">
        <f>WEEKDAY(Sales[[#This Row],[Date and Time]],2)</f>
        <v>5</v>
      </c>
    </row>
    <row r="6958" spans="1:11" x14ac:dyDescent="0.3">
      <c r="A6958" t="s">
        <v>10426</v>
      </c>
      <c r="B6958" s="1">
        <v>45590.228576388887</v>
      </c>
      <c r="C6958" t="s">
        <v>3289</v>
      </c>
      <c r="D6958" t="s">
        <v>1140</v>
      </c>
      <c r="E6958" t="s">
        <v>3479</v>
      </c>
      <c r="F6958" t="s">
        <v>3467</v>
      </c>
      <c r="G6958">
        <v>1793.49</v>
      </c>
      <c r="H6958">
        <v>9</v>
      </c>
      <c r="I6958">
        <f t="shared" si="108"/>
        <v>199.27666666666667</v>
      </c>
      <c r="J6958">
        <f>(Sales[[#This Row],[Selling Price Per Commodity]]-VLOOKUP(C6958,Products!A:E,4, FALSE))*Sales[[#This Row],[Quantity]]/10</f>
        <v>13.48800000000001</v>
      </c>
      <c r="K6958">
        <f>WEEKDAY(Sales[[#This Row],[Date and Time]],2)</f>
        <v>5</v>
      </c>
    </row>
    <row r="6959" spans="1:11" x14ac:dyDescent="0.3">
      <c r="A6959" t="s">
        <v>10427</v>
      </c>
      <c r="B6959" s="1">
        <v>45533.290509259263</v>
      </c>
      <c r="C6959" t="s">
        <v>3333</v>
      </c>
      <c r="D6959" t="s">
        <v>457</v>
      </c>
      <c r="E6959" t="s">
        <v>3461</v>
      </c>
      <c r="F6959" t="s">
        <v>3462</v>
      </c>
      <c r="G6959">
        <v>1778.92</v>
      </c>
      <c r="H6959">
        <v>8</v>
      </c>
      <c r="I6959">
        <f t="shared" si="108"/>
        <v>222.36500000000001</v>
      </c>
      <c r="J6959">
        <f>(Sales[[#This Row],[Selling Price Per Commodity]]-VLOOKUP(C6959,Products!A:E,4, FALSE))*Sales[[#This Row],[Quantity]]/10</f>
        <v>-448.524</v>
      </c>
      <c r="K6959">
        <f>WEEKDAY(Sales[[#This Row],[Date and Time]],2)</f>
        <v>4</v>
      </c>
    </row>
    <row r="6960" spans="1:11" x14ac:dyDescent="0.3">
      <c r="A6960" t="s">
        <v>10428</v>
      </c>
      <c r="B6960" s="1">
        <v>45523.223067129627</v>
      </c>
      <c r="C6960" t="s">
        <v>3381</v>
      </c>
      <c r="D6960" t="s">
        <v>2421</v>
      </c>
      <c r="E6960" t="s">
        <v>3479</v>
      </c>
      <c r="F6960" t="s">
        <v>3467</v>
      </c>
      <c r="G6960">
        <v>274.10000000000002</v>
      </c>
      <c r="H6960">
        <v>5</v>
      </c>
      <c r="I6960">
        <f t="shared" si="108"/>
        <v>54.820000000000007</v>
      </c>
      <c r="J6960">
        <f>(Sales[[#This Row],[Selling Price Per Commodity]]-VLOOKUP(C6960,Products!A:E,4, FALSE))*Sales[[#This Row],[Quantity]]/10</f>
        <v>-225.11000000000004</v>
      </c>
      <c r="K6960">
        <f>WEEKDAY(Sales[[#This Row],[Date and Time]],2)</f>
        <v>1</v>
      </c>
    </row>
    <row r="6961" spans="1:11" x14ac:dyDescent="0.3">
      <c r="A6961" t="s">
        <v>10429</v>
      </c>
      <c r="B6961" s="1">
        <v>45471.857835648145</v>
      </c>
      <c r="C6961" t="s">
        <v>3367</v>
      </c>
      <c r="D6961" t="s">
        <v>457</v>
      </c>
      <c r="E6961" t="s">
        <v>3466</v>
      </c>
      <c r="F6961" t="s">
        <v>3476</v>
      </c>
      <c r="G6961">
        <v>1570.7</v>
      </c>
      <c r="H6961">
        <v>3</v>
      </c>
      <c r="I6961">
        <f t="shared" si="108"/>
        <v>523.56666666666672</v>
      </c>
      <c r="J6961">
        <f>(Sales[[#This Row],[Selling Price Per Commodity]]-VLOOKUP(C6961,Products!A:E,4, FALSE))*Sales[[#This Row],[Quantity]]/10</f>
        <v>42.827000000000012</v>
      </c>
      <c r="K6961">
        <f>WEEKDAY(Sales[[#This Row],[Date and Time]],2)</f>
        <v>5</v>
      </c>
    </row>
    <row r="6962" spans="1:11" x14ac:dyDescent="0.3">
      <c r="A6962" t="s">
        <v>10430</v>
      </c>
      <c r="B6962" s="1">
        <v>45532.731458333335</v>
      </c>
      <c r="C6962" t="s">
        <v>3420</v>
      </c>
      <c r="D6962" t="s">
        <v>1998</v>
      </c>
      <c r="E6962" t="s">
        <v>3471</v>
      </c>
      <c r="F6962" t="s">
        <v>3476</v>
      </c>
      <c r="G6962">
        <v>1770.11</v>
      </c>
      <c r="H6962">
        <v>8</v>
      </c>
      <c r="I6962">
        <f t="shared" si="108"/>
        <v>221.26374999999999</v>
      </c>
      <c r="J6962">
        <f>(Sales[[#This Row],[Selling Price Per Commodity]]-VLOOKUP(C6962,Products!A:E,4, FALSE))*Sales[[#This Row],[Quantity]]/10</f>
        <v>-376.96500000000003</v>
      </c>
      <c r="K6962">
        <f>WEEKDAY(Sales[[#This Row],[Date and Time]],2)</f>
        <v>3</v>
      </c>
    </row>
    <row r="6963" spans="1:11" x14ac:dyDescent="0.3">
      <c r="A6963" t="s">
        <v>10431</v>
      </c>
      <c r="B6963" s="1">
        <v>45424.383773148147</v>
      </c>
      <c r="C6963" t="s">
        <v>3324</v>
      </c>
      <c r="D6963" t="s">
        <v>2987</v>
      </c>
      <c r="E6963" t="s">
        <v>3471</v>
      </c>
      <c r="F6963" t="s">
        <v>3469</v>
      </c>
      <c r="G6963">
        <v>176.87</v>
      </c>
      <c r="H6963">
        <v>1</v>
      </c>
      <c r="I6963">
        <f t="shared" si="108"/>
        <v>176.87</v>
      </c>
      <c r="J6963">
        <f>(Sales[[#This Row],[Selling Price Per Commodity]]-VLOOKUP(C6963,Products!A:E,4, FALSE))*Sales[[#This Row],[Quantity]]/10</f>
        <v>-25.098000000000003</v>
      </c>
      <c r="K6963">
        <f>WEEKDAY(Sales[[#This Row],[Date and Time]],2)</f>
        <v>7</v>
      </c>
    </row>
    <row r="6964" spans="1:11" x14ac:dyDescent="0.3">
      <c r="A6964" t="s">
        <v>10432</v>
      </c>
      <c r="B6964" s="1">
        <v>45333.12841435185</v>
      </c>
      <c r="C6964" t="s">
        <v>3389</v>
      </c>
      <c r="D6964" t="s">
        <v>2846</v>
      </c>
      <c r="E6964" t="s">
        <v>3464</v>
      </c>
      <c r="F6964" t="s">
        <v>3476</v>
      </c>
      <c r="G6964">
        <v>308.05</v>
      </c>
      <c r="H6964">
        <v>5</v>
      </c>
      <c r="I6964">
        <f t="shared" si="108"/>
        <v>61.61</v>
      </c>
      <c r="J6964">
        <f>(Sales[[#This Row],[Selling Price Per Commodity]]-VLOOKUP(C6964,Products!A:E,4, FALSE))*Sales[[#This Row],[Quantity]]/10</f>
        <v>-82.455000000000013</v>
      </c>
      <c r="K6964">
        <f>WEEKDAY(Sales[[#This Row],[Date and Time]],2)</f>
        <v>7</v>
      </c>
    </row>
    <row r="6965" spans="1:11" x14ac:dyDescent="0.3">
      <c r="A6965" t="s">
        <v>10433</v>
      </c>
      <c r="B6965" s="1">
        <v>45558.018692129626</v>
      </c>
      <c r="C6965" t="s">
        <v>3287</v>
      </c>
      <c r="D6965" t="s">
        <v>2708</v>
      </c>
      <c r="E6965" t="s">
        <v>3471</v>
      </c>
      <c r="F6965" t="s">
        <v>3462</v>
      </c>
      <c r="G6965">
        <v>196.33</v>
      </c>
      <c r="H6965">
        <v>3</v>
      </c>
      <c r="I6965">
        <f t="shared" si="108"/>
        <v>65.443333333333342</v>
      </c>
      <c r="J6965">
        <f>(Sales[[#This Row],[Selling Price Per Commodity]]-VLOOKUP(C6965,Products!A:E,4, FALSE))*Sales[[#This Row],[Quantity]]/10</f>
        <v>-250.87099999999995</v>
      </c>
      <c r="K6965">
        <f>WEEKDAY(Sales[[#This Row],[Date and Time]],2)</f>
        <v>1</v>
      </c>
    </row>
    <row r="6966" spans="1:11" x14ac:dyDescent="0.3">
      <c r="A6966" t="s">
        <v>10434</v>
      </c>
      <c r="B6966" s="1">
        <v>45476.834166666667</v>
      </c>
      <c r="C6966" t="s">
        <v>3282</v>
      </c>
      <c r="D6966" t="s">
        <v>754</v>
      </c>
      <c r="E6966" t="s">
        <v>3466</v>
      </c>
      <c r="F6966" t="s">
        <v>3467</v>
      </c>
      <c r="G6966">
        <v>1928.71</v>
      </c>
      <c r="H6966">
        <v>2</v>
      </c>
      <c r="I6966">
        <f t="shared" si="108"/>
        <v>964.35500000000002</v>
      </c>
      <c r="J6966">
        <f>(Sales[[#This Row],[Selling Price Per Commodity]]-VLOOKUP(C6966,Products!A:E,4, FALSE))*Sales[[#This Row],[Quantity]]/10</f>
        <v>51.419000000000004</v>
      </c>
      <c r="K6966">
        <f>WEEKDAY(Sales[[#This Row],[Date and Time]],2)</f>
        <v>3</v>
      </c>
    </row>
    <row r="6967" spans="1:11" x14ac:dyDescent="0.3">
      <c r="A6967" t="s">
        <v>10435</v>
      </c>
      <c r="B6967" s="1">
        <v>45576.565208333333</v>
      </c>
      <c r="C6967" t="s">
        <v>3355</v>
      </c>
      <c r="D6967" t="s">
        <v>2865</v>
      </c>
      <c r="E6967" t="s">
        <v>3466</v>
      </c>
      <c r="F6967" t="s">
        <v>3462</v>
      </c>
      <c r="G6967">
        <v>1904.94</v>
      </c>
      <c r="H6967">
        <v>10</v>
      </c>
      <c r="I6967">
        <f t="shared" si="108"/>
        <v>190.494</v>
      </c>
      <c r="J6967">
        <f>(Sales[[#This Row],[Selling Price Per Commodity]]-VLOOKUP(C6967,Products!A:E,4, FALSE))*Sales[[#This Row],[Quantity]]/10</f>
        <v>-698.58600000000001</v>
      </c>
      <c r="K6967">
        <f>WEEKDAY(Sales[[#This Row],[Date and Time]],2)</f>
        <v>5</v>
      </c>
    </row>
    <row r="6968" spans="1:11" x14ac:dyDescent="0.3">
      <c r="A6968" t="s">
        <v>10436</v>
      </c>
      <c r="B6968" s="1">
        <v>45551.563460648147</v>
      </c>
      <c r="C6968" t="s">
        <v>3301</v>
      </c>
      <c r="D6968" t="s">
        <v>2741</v>
      </c>
      <c r="E6968" t="s">
        <v>3479</v>
      </c>
      <c r="F6968" t="s">
        <v>3476</v>
      </c>
      <c r="G6968">
        <v>1663.2</v>
      </c>
      <c r="H6968">
        <v>4</v>
      </c>
      <c r="I6968">
        <f t="shared" si="108"/>
        <v>415.8</v>
      </c>
      <c r="J6968">
        <f>(Sales[[#This Row],[Selling Price Per Commodity]]-VLOOKUP(C6968,Products!A:E,4, FALSE))*Sales[[#This Row],[Quantity]]/10</f>
        <v>-34.596000000000004</v>
      </c>
      <c r="K6968">
        <f>WEEKDAY(Sales[[#This Row],[Date and Time]],2)</f>
        <v>1</v>
      </c>
    </row>
    <row r="6969" spans="1:11" x14ac:dyDescent="0.3">
      <c r="A6969" t="s">
        <v>10437</v>
      </c>
      <c r="B6969" s="1">
        <v>45437.547858796293</v>
      </c>
      <c r="C6969" t="s">
        <v>3217</v>
      </c>
      <c r="D6969" t="s">
        <v>2049</v>
      </c>
      <c r="E6969" t="s">
        <v>3464</v>
      </c>
      <c r="F6969" t="s">
        <v>3462</v>
      </c>
      <c r="G6969">
        <v>568.51</v>
      </c>
      <c r="H6969">
        <v>10</v>
      </c>
      <c r="I6969">
        <f t="shared" si="108"/>
        <v>56.850999999999999</v>
      </c>
      <c r="J6969">
        <f>(Sales[[#This Row],[Selling Price Per Commodity]]-VLOOKUP(C6969,Products!A:E,4, FALSE))*Sales[[#This Row],[Quantity]]/10</f>
        <v>-196.75900000000001</v>
      </c>
      <c r="K6969">
        <f>WEEKDAY(Sales[[#This Row],[Date and Time]],2)</f>
        <v>6</v>
      </c>
    </row>
    <row r="6970" spans="1:11" x14ac:dyDescent="0.3">
      <c r="A6970" t="s">
        <v>10438</v>
      </c>
      <c r="B6970" s="1">
        <v>45337.52547453704</v>
      </c>
      <c r="C6970" t="s">
        <v>3445</v>
      </c>
      <c r="D6970" t="s">
        <v>2144</v>
      </c>
      <c r="E6970" t="s">
        <v>3471</v>
      </c>
      <c r="F6970" t="s">
        <v>3472</v>
      </c>
      <c r="G6970">
        <v>707.25</v>
      </c>
      <c r="H6970">
        <v>5</v>
      </c>
      <c r="I6970">
        <f t="shared" si="108"/>
        <v>141.44999999999999</v>
      </c>
      <c r="J6970">
        <f>(Sales[[#This Row],[Selling Price Per Commodity]]-VLOOKUP(C6970,Products!A:E,4, FALSE))*Sales[[#This Row],[Quantity]]/10</f>
        <v>-6.6550000000000011</v>
      </c>
      <c r="K6970">
        <f>WEEKDAY(Sales[[#This Row],[Date and Time]],2)</f>
        <v>4</v>
      </c>
    </row>
    <row r="6971" spans="1:11" x14ac:dyDescent="0.3">
      <c r="A6971" t="s">
        <v>10439</v>
      </c>
      <c r="B6971" s="1">
        <v>45378.839756944442</v>
      </c>
      <c r="C6971" t="s">
        <v>3305</v>
      </c>
      <c r="D6971" t="s">
        <v>1433</v>
      </c>
      <c r="E6971" t="s">
        <v>3471</v>
      </c>
      <c r="F6971" t="s">
        <v>3467</v>
      </c>
      <c r="G6971">
        <v>73.33</v>
      </c>
      <c r="H6971">
        <v>4</v>
      </c>
      <c r="I6971">
        <f t="shared" si="108"/>
        <v>18.3325</v>
      </c>
      <c r="J6971">
        <f>(Sales[[#This Row],[Selling Price Per Commodity]]-VLOOKUP(C6971,Products!A:E,4, FALSE))*Sales[[#This Row],[Quantity]]/10</f>
        <v>-143.45099999999999</v>
      </c>
      <c r="K6971">
        <f>WEEKDAY(Sales[[#This Row],[Date and Time]],2)</f>
        <v>3</v>
      </c>
    </row>
    <row r="6972" spans="1:11" x14ac:dyDescent="0.3">
      <c r="A6972" t="s">
        <v>10440</v>
      </c>
      <c r="B6972" s="1">
        <v>45298.242256944446</v>
      </c>
      <c r="C6972" t="s">
        <v>3287</v>
      </c>
      <c r="D6972" t="s">
        <v>2913</v>
      </c>
      <c r="E6972" t="s">
        <v>3471</v>
      </c>
      <c r="F6972" t="s">
        <v>3472</v>
      </c>
      <c r="G6972">
        <v>758.42</v>
      </c>
      <c r="H6972">
        <v>5</v>
      </c>
      <c r="I6972">
        <f t="shared" si="108"/>
        <v>151.684</v>
      </c>
      <c r="J6972">
        <f>(Sales[[#This Row],[Selling Price Per Commodity]]-VLOOKUP(C6972,Products!A:E,4, FALSE))*Sales[[#This Row],[Quantity]]/10</f>
        <v>-374.99799999999999</v>
      </c>
      <c r="K6972">
        <f>WEEKDAY(Sales[[#This Row],[Date and Time]],2)</f>
        <v>7</v>
      </c>
    </row>
    <row r="6973" spans="1:11" x14ac:dyDescent="0.3">
      <c r="A6973" t="s">
        <v>10441</v>
      </c>
      <c r="B6973" s="1">
        <v>45393.241273148145</v>
      </c>
      <c r="C6973" t="s">
        <v>3318</v>
      </c>
      <c r="D6973" t="s">
        <v>2170</v>
      </c>
      <c r="E6973" t="s">
        <v>3461</v>
      </c>
      <c r="F6973" t="s">
        <v>3462</v>
      </c>
      <c r="G6973">
        <v>110.84</v>
      </c>
      <c r="H6973">
        <v>9</v>
      </c>
      <c r="I6973">
        <f t="shared" si="108"/>
        <v>12.315555555555555</v>
      </c>
      <c r="J6973">
        <f>(Sales[[#This Row],[Selling Price Per Commodity]]-VLOOKUP(C6973,Products!A:E,4, FALSE))*Sales[[#This Row],[Quantity]]/10</f>
        <v>-51.042999999999999</v>
      </c>
      <c r="K6973">
        <f>WEEKDAY(Sales[[#This Row],[Date and Time]],2)</f>
        <v>4</v>
      </c>
    </row>
    <row r="6974" spans="1:11" x14ac:dyDescent="0.3">
      <c r="A6974" t="s">
        <v>10442</v>
      </c>
      <c r="B6974" s="1">
        <v>45327.434664351851</v>
      </c>
      <c r="C6974" t="s">
        <v>3375</v>
      </c>
      <c r="D6974" t="s">
        <v>539</v>
      </c>
      <c r="E6974" t="s">
        <v>3466</v>
      </c>
      <c r="F6974" t="s">
        <v>3467</v>
      </c>
      <c r="G6974">
        <v>875.34</v>
      </c>
      <c r="H6974">
        <v>3</v>
      </c>
      <c r="I6974">
        <f t="shared" si="108"/>
        <v>291.78000000000003</v>
      </c>
      <c r="J6974">
        <f>(Sales[[#This Row],[Selling Price Per Commodity]]-VLOOKUP(C6974,Products!A:E,4, FALSE))*Sales[[#This Row],[Quantity]]/10</f>
        <v>-84.707999999999998</v>
      </c>
      <c r="K6974">
        <f>WEEKDAY(Sales[[#This Row],[Date and Time]],2)</f>
        <v>1</v>
      </c>
    </row>
    <row r="6975" spans="1:11" x14ac:dyDescent="0.3">
      <c r="A6975" t="s">
        <v>10443</v>
      </c>
      <c r="B6975" s="1">
        <v>45484.179189814815</v>
      </c>
      <c r="C6975" t="s">
        <v>3351</v>
      </c>
      <c r="D6975" t="s">
        <v>1509</v>
      </c>
      <c r="E6975" t="s">
        <v>3464</v>
      </c>
      <c r="F6975" t="s">
        <v>3467</v>
      </c>
      <c r="G6975">
        <v>758.95</v>
      </c>
      <c r="H6975">
        <v>9</v>
      </c>
      <c r="I6975">
        <f t="shared" si="108"/>
        <v>84.327777777777783</v>
      </c>
      <c r="J6975">
        <f>(Sales[[#This Row],[Selling Price Per Commodity]]-VLOOKUP(C6975,Products!A:E,4, FALSE))*Sales[[#This Row],[Quantity]]/10</f>
        <v>-503.06599999999997</v>
      </c>
      <c r="K6975">
        <f>WEEKDAY(Sales[[#This Row],[Date and Time]],2)</f>
        <v>4</v>
      </c>
    </row>
    <row r="6976" spans="1:11" x14ac:dyDescent="0.3">
      <c r="A6976" t="s">
        <v>10444</v>
      </c>
      <c r="B6976" s="1">
        <v>45336.008969907409</v>
      </c>
      <c r="C6976" t="s">
        <v>3352</v>
      </c>
      <c r="D6976" t="s">
        <v>1176</v>
      </c>
      <c r="E6976" t="s">
        <v>3464</v>
      </c>
      <c r="F6976" t="s">
        <v>3476</v>
      </c>
      <c r="G6976">
        <v>1459.55</v>
      </c>
      <c r="H6976">
        <v>10</v>
      </c>
      <c r="I6976">
        <f t="shared" si="108"/>
        <v>145.95499999999998</v>
      </c>
      <c r="J6976">
        <f>(Sales[[#This Row],[Selling Price Per Commodity]]-VLOOKUP(C6976,Products!A:E,4, FALSE))*Sales[[#This Row],[Quantity]]/10</f>
        <v>-258.61500000000001</v>
      </c>
      <c r="K6976">
        <f>WEEKDAY(Sales[[#This Row],[Date and Time]],2)</f>
        <v>3</v>
      </c>
    </row>
    <row r="6977" spans="1:11" x14ac:dyDescent="0.3">
      <c r="A6977" t="s">
        <v>10445</v>
      </c>
      <c r="B6977" s="1">
        <v>45558.061400462961</v>
      </c>
      <c r="C6977" t="s">
        <v>3437</v>
      </c>
      <c r="D6977" t="s">
        <v>1464</v>
      </c>
      <c r="E6977" t="s">
        <v>3466</v>
      </c>
      <c r="F6977" t="s">
        <v>3467</v>
      </c>
      <c r="G6977">
        <v>1050.3900000000001</v>
      </c>
      <c r="H6977">
        <v>9</v>
      </c>
      <c r="I6977">
        <f t="shared" si="108"/>
        <v>116.71000000000001</v>
      </c>
      <c r="J6977">
        <f>(Sales[[#This Row],[Selling Price Per Commodity]]-VLOOKUP(C6977,Products!A:E,4, FALSE))*Sales[[#This Row],[Quantity]]/10</f>
        <v>-782.97299999999996</v>
      </c>
      <c r="K6977">
        <f>WEEKDAY(Sales[[#This Row],[Date and Time]],2)</f>
        <v>1</v>
      </c>
    </row>
    <row r="6978" spans="1:11" x14ac:dyDescent="0.3">
      <c r="A6978" t="s">
        <v>10446</v>
      </c>
      <c r="B6978" s="1">
        <v>45559.11755787037</v>
      </c>
      <c r="C6978" t="s">
        <v>3363</v>
      </c>
      <c r="D6978" t="s">
        <v>2520</v>
      </c>
      <c r="E6978" t="s">
        <v>3479</v>
      </c>
      <c r="F6978" t="s">
        <v>3476</v>
      </c>
      <c r="G6978">
        <v>1506.29</v>
      </c>
      <c r="H6978">
        <v>8</v>
      </c>
      <c r="I6978">
        <f t="shared" ref="I6978:I7001" si="109" xml:space="preserve"> G6978/H6978</f>
        <v>188.28625</v>
      </c>
      <c r="J6978">
        <f>(Sales[[#This Row],[Selling Price Per Commodity]]-VLOOKUP(C6978,Products!A:E,4, FALSE))*Sales[[#This Row],[Quantity]]/10</f>
        <v>-392.51499999999999</v>
      </c>
      <c r="K6978">
        <f>WEEKDAY(Sales[[#This Row],[Date and Time]],2)</f>
        <v>2</v>
      </c>
    </row>
    <row r="6979" spans="1:11" x14ac:dyDescent="0.3">
      <c r="A6979" t="s">
        <v>10447</v>
      </c>
      <c r="B6979" s="1">
        <v>45592.939664351848</v>
      </c>
      <c r="C6979" t="s">
        <v>3237</v>
      </c>
      <c r="D6979" t="s">
        <v>1204</v>
      </c>
      <c r="E6979" t="s">
        <v>3466</v>
      </c>
      <c r="F6979" t="s">
        <v>3467</v>
      </c>
      <c r="G6979">
        <v>882.38</v>
      </c>
      <c r="H6979">
        <v>7</v>
      </c>
      <c r="I6979">
        <f t="shared" si="109"/>
        <v>126.05428571428571</v>
      </c>
      <c r="J6979">
        <f>(Sales[[#This Row],[Selling Price Per Commodity]]-VLOOKUP(C6979,Products!A:E,4, FALSE))*Sales[[#This Row],[Quantity]]/10</f>
        <v>-248.46199999999999</v>
      </c>
      <c r="K6979">
        <f>WEEKDAY(Sales[[#This Row],[Date and Time]],2)</f>
        <v>7</v>
      </c>
    </row>
    <row r="6980" spans="1:11" x14ac:dyDescent="0.3">
      <c r="A6980" t="s">
        <v>10448</v>
      </c>
      <c r="B6980" s="1">
        <v>45326.720451388886</v>
      </c>
      <c r="C6980" t="s">
        <v>3421</v>
      </c>
      <c r="D6980" t="s">
        <v>2638</v>
      </c>
      <c r="E6980" t="s">
        <v>3479</v>
      </c>
      <c r="F6980" t="s">
        <v>3467</v>
      </c>
      <c r="G6980">
        <v>1158.5899999999999</v>
      </c>
      <c r="H6980">
        <v>6</v>
      </c>
      <c r="I6980">
        <f t="shared" si="109"/>
        <v>193.09833333333333</v>
      </c>
      <c r="J6980">
        <f>(Sales[[#This Row],[Selling Price Per Commodity]]-VLOOKUP(C6980,Products!A:E,4, FALSE))*Sales[[#This Row],[Quantity]]/10</f>
        <v>-128.44900000000001</v>
      </c>
      <c r="K6980">
        <f>WEEKDAY(Sales[[#This Row],[Date and Time]],2)</f>
        <v>7</v>
      </c>
    </row>
    <row r="6981" spans="1:11" x14ac:dyDescent="0.3">
      <c r="A6981" t="s">
        <v>10449</v>
      </c>
      <c r="B6981" s="1">
        <v>45332.066712962966</v>
      </c>
      <c r="C6981" t="s">
        <v>3386</v>
      </c>
      <c r="D6981" t="s">
        <v>1291</v>
      </c>
      <c r="E6981" t="s">
        <v>3461</v>
      </c>
      <c r="F6981" t="s">
        <v>3469</v>
      </c>
      <c r="G6981">
        <v>612.54</v>
      </c>
      <c r="H6981">
        <v>7</v>
      </c>
      <c r="I6981">
        <f t="shared" si="109"/>
        <v>87.505714285714276</v>
      </c>
      <c r="J6981">
        <f>(Sales[[#This Row],[Selling Price Per Commodity]]-VLOOKUP(C6981,Products!A:E,4, FALSE))*Sales[[#This Row],[Quantity]]/10</f>
        <v>-464.63500000000005</v>
      </c>
      <c r="K6981">
        <f>WEEKDAY(Sales[[#This Row],[Date and Time]],2)</f>
        <v>6</v>
      </c>
    </row>
    <row r="6982" spans="1:11" x14ac:dyDescent="0.3">
      <c r="A6982" t="s">
        <v>10450</v>
      </c>
      <c r="B6982" s="1">
        <v>45457.139467592591</v>
      </c>
      <c r="C6982" t="s">
        <v>3253</v>
      </c>
      <c r="D6982" t="s">
        <v>2500</v>
      </c>
      <c r="E6982" t="s">
        <v>3479</v>
      </c>
      <c r="F6982" t="s">
        <v>3462</v>
      </c>
      <c r="G6982">
        <v>1238.75</v>
      </c>
      <c r="H6982">
        <v>5</v>
      </c>
      <c r="I6982">
        <f t="shared" si="109"/>
        <v>247.75</v>
      </c>
      <c r="J6982">
        <f>(Sales[[#This Row],[Selling Price Per Commodity]]-VLOOKUP(C6982,Products!A:E,4, FALSE))*Sales[[#This Row],[Quantity]]/10</f>
        <v>106.72</v>
      </c>
      <c r="K6982">
        <f>WEEKDAY(Sales[[#This Row],[Date and Time]],2)</f>
        <v>5</v>
      </c>
    </row>
    <row r="6983" spans="1:11" x14ac:dyDescent="0.3">
      <c r="A6983" t="s">
        <v>10451</v>
      </c>
      <c r="B6983" s="1">
        <v>45521.477511574078</v>
      </c>
      <c r="C6983" t="s">
        <v>3354</v>
      </c>
      <c r="D6983" t="s">
        <v>2931</v>
      </c>
      <c r="E6983" t="s">
        <v>3461</v>
      </c>
      <c r="F6983" t="s">
        <v>3467</v>
      </c>
      <c r="G6983">
        <v>1768.4</v>
      </c>
      <c r="H6983">
        <v>2</v>
      </c>
      <c r="I6983">
        <f t="shared" si="109"/>
        <v>884.2</v>
      </c>
      <c r="J6983">
        <f>(Sales[[#This Row],[Selling Price Per Commodity]]-VLOOKUP(C6983,Products!A:E,4, FALSE))*Sales[[#This Row],[Quantity]]/10</f>
        <v>117.87400000000002</v>
      </c>
      <c r="K6983">
        <f>WEEKDAY(Sales[[#This Row],[Date and Time]],2)</f>
        <v>6</v>
      </c>
    </row>
    <row r="6984" spans="1:11" x14ac:dyDescent="0.3">
      <c r="A6984" t="s">
        <v>10452</v>
      </c>
      <c r="B6984" s="1">
        <v>45440.734710648147</v>
      </c>
      <c r="C6984" t="s">
        <v>3276</v>
      </c>
      <c r="D6984" t="s">
        <v>3145</v>
      </c>
      <c r="E6984" t="s">
        <v>3461</v>
      </c>
      <c r="F6984" t="s">
        <v>3472</v>
      </c>
      <c r="G6984">
        <v>1055.75</v>
      </c>
      <c r="H6984">
        <v>6</v>
      </c>
      <c r="I6984">
        <f t="shared" si="109"/>
        <v>175.95833333333334</v>
      </c>
      <c r="J6984">
        <f>(Sales[[#This Row],[Selling Price Per Commodity]]-VLOOKUP(C6984,Products!A:E,4, FALSE))*Sales[[#This Row],[Quantity]]/10</f>
        <v>-336.27099999999996</v>
      </c>
      <c r="K6984">
        <f>WEEKDAY(Sales[[#This Row],[Date and Time]],2)</f>
        <v>2</v>
      </c>
    </row>
    <row r="6985" spans="1:11" x14ac:dyDescent="0.3">
      <c r="A6985" t="s">
        <v>10453</v>
      </c>
      <c r="B6985" s="1">
        <v>45449.679224537038</v>
      </c>
      <c r="C6985" t="s">
        <v>3406</v>
      </c>
      <c r="D6985" t="s">
        <v>2626</v>
      </c>
      <c r="E6985" t="s">
        <v>3466</v>
      </c>
      <c r="F6985" t="s">
        <v>3467</v>
      </c>
      <c r="G6985">
        <v>202.82</v>
      </c>
      <c r="H6985">
        <v>6</v>
      </c>
      <c r="I6985">
        <f t="shared" si="109"/>
        <v>33.803333333333335</v>
      </c>
      <c r="J6985">
        <f>(Sales[[#This Row],[Selling Price Per Commodity]]-VLOOKUP(C6985,Products!A:E,4, FALSE))*Sales[[#This Row],[Quantity]]/10</f>
        <v>-330.82</v>
      </c>
      <c r="K6985">
        <f>WEEKDAY(Sales[[#This Row],[Date and Time]],2)</f>
        <v>4</v>
      </c>
    </row>
    <row r="6986" spans="1:11" x14ac:dyDescent="0.3">
      <c r="A6986" t="s">
        <v>10454</v>
      </c>
      <c r="B6986" s="1">
        <v>45530.482939814814</v>
      </c>
      <c r="C6986" t="s">
        <v>3403</v>
      </c>
      <c r="D6986" t="s">
        <v>1866</v>
      </c>
      <c r="E6986" t="s">
        <v>3466</v>
      </c>
      <c r="F6986" t="s">
        <v>3469</v>
      </c>
      <c r="G6986">
        <v>1042.3699999999999</v>
      </c>
      <c r="H6986">
        <v>9</v>
      </c>
      <c r="I6986">
        <f t="shared" si="109"/>
        <v>115.81888888888888</v>
      </c>
      <c r="J6986">
        <f>(Sales[[#This Row],[Selling Price Per Commodity]]-VLOOKUP(C6986,Products!A:E,4, FALSE))*Sales[[#This Row],[Quantity]]/10</f>
        <v>-709.96600000000001</v>
      </c>
      <c r="K6986">
        <f>WEEKDAY(Sales[[#This Row],[Date and Time]],2)</f>
        <v>1</v>
      </c>
    </row>
    <row r="6987" spans="1:11" x14ac:dyDescent="0.3">
      <c r="A6987" t="s">
        <v>10455</v>
      </c>
      <c r="B6987" s="1">
        <v>45352.563530092593</v>
      </c>
      <c r="C6987" t="s">
        <v>3255</v>
      </c>
      <c r="D6987" t="s">
        <v>3094</v>
      </c>
      <c r="E6987" t="s">
        <v>3471</v>
      </c>
      <c r="F6987" t="s">
        <v>3476</v>
      </c>
      <c r="G6987">
        <v>171.02</v>
      </c>
      <c r="H6987">
        <v>3</v>
      </c>
      <c r="I6987">
        <f t="shared" si="109"/>
        <v>57.006666666666668</v>
      </c>
      <c r="J6987">
        <f>(Sales[[#This Row],[Selling Price Per Commodity]]-VLOOKUP(C6987,Products!A:E,4, FALSE))*Sales[[#This Row],[Quantity]]/10</f>
        <v>-274.94200000000001</v>
      </c>
      <c r="K6987">
        <f>WEEKDAY(Sales[[#This Row],[Date and Time]],2)</f>
        <v>5</v>
      </c>
    </row>
    <row r="6988" spans="1:11" x14ac:dyDescent="0.3">
      <c r="A6988" t="s">
        <v>10456</v>
      </c>
      <c r="B6988" s="1">
        <v>45368.040011574078</v>
      </c>
      <c r="C6988" t="s">
        <v>3305</v>
      </c>
      <c r="D6988" t="s">
        <v>2461</v>
      </c>
      <c r="E6988" t="s">
        <v>3466</v>
      </c>
      <c r="F6988" t="s">
        <v>3467</v>
      </c>
      <c r="G6988">
        <v>954.75</v>
      </c>
      <c r="H6988">
        <v>6</v>
      </c>
      <c r="I6988">
        <f t="shared" si="109"/>
        <v>159.125</v>
      </c>
      <c r="J6988">
        <f>(Sales[[#This Row],[Selling Price Per Commodity]]-VLOOKUP(C6988,Products!A:E,4, FALSE))*Sales[[#This Row],[Quantity]]/10</f>
        <v>-130.70099999999996</v>
      </c>
      <c r="K6988">
        <f>WEEKDAY(Sales[[#This Row],[Date and Time]],2)</f>
        <v>7</v>
      </c>
    </row>
    <row r="6989" spans="1:11" x14ac:dyDescent="0.3">
      <c r="A6989" t="s">
        <v>10457</v>
      </c>
      <c r="B6989" s="1">
        <v>45387.082546296297</v>
      </c>
      <c r="C6989" t="s">
        <v>3337</v>
      </c>
      <c r="D6989" t="s">
        <v>2334</v>
      </c>
      <c r="E6989" t="s">
        <v>3479</v>
      </c>
      <c r="F6989" t="s">
        <v>3467</v>
      </c>
      <c r="G6989">
        <v>1516.74</v>
      </c>
      <c r="H6989">
        <v>10</v>
      </c>
      <c r="I6989">
        <f t="shared" si="109"/>
        <v>151.67400000000001</v>
      </c>
      <c r="J6989">
        <f>(Sales[[#This Row],[Selling Price Per Commodity]]-VLOOKUP(C6989,Products!A:E,4, FALSE))*Sales[[#This Row],[Quantity]]/10</f>
        <v>-747.89600000000007</v>
      </c>
      <c r="K6989">
        <f>WEEKDAY(Sales[[#This Row],[Date and Time]],2)</f>
        <v>5</v>
      </c>
    </row>
    <row r="6990" spans="1:11" x14ac:dyDescent="0.3">
      <c r="A6990" t="s">
        <v>10458</v>
      </c>
      <c r="B6990" s="1">
        <v>45354.519756944443</v>
      </c>
      <c r="C6990" t="s">
        <v>3331</v>
      </c>
      <c r="D6990" t="s">
        <v>2565</v>
      </c>
      <c r="E6990" t="s">
        <v>3466</v>
      </c>
      <c r="F6990" t="s">
        <v>3469</v>
      </c>
      <c r="G6990">
        <v>1178.5899999999999</v>
      </c>
      <c r="H6990">
        <v>3</v>
      </c>
      <c r="I6990">
        <f t="shared" si="109"/>
        <v>392.86333333333329</v>
      </c>
      <c r="J6990">
        <f>(Sales[[#This Row],[Selling Price Per Commodity]]-VLOOKUP(C6990,Products!A:E,4, FALSE))*Sales[[#This Row],[Quantity]]/10</f>
        <v>-121.85899999999999</v>
      </c>
      <c r="K6990">
        <f>WEEKDAY(Sales[[#This Row],[Date and Time]],2)</f>
        <v>7</v>
      </c>
    </row>
    <row r="6991" spans="1:11" x14ac:dyDescent="0.3">
      <c r="A6991" t="s">
        <v>10459</v>
      </c>
      <c r="B6991" s="1">
        <v>45507.90828703704</v>
      </c>
      <c r="C6991" t="s">
        <v>3377</v>
      </c>
      <c r="D6991" t="s">
        <v>2901</v>
      </c>
      <c r="E6991" t="s">
        <v>3464</v>
      </c>
      <c r="F6991" t="s">
        <v>3467</v>
      </c>
      <c r="G6991">
        <v>1045.48</v>
      </c>
      <c r="H6991">
        <v>4</v>
      </c>
      <c r="I6991">
        <f t="shared" si="109"/>
        <v>261.37</v>
      </c>
      <c r="J6991">
        <f>(Sales[[#This Row],[Selling Price Per Commodity]]-VLOOKUP(C6991,Products!A:E,4, FALSE))*Sales[[#This Row],[Quantity]]/10</f>
        <v>-59.207999999999991</v>
      </c>
      <c r="K6991">
        <f>WEEKDAY(Sales[[#This Row],[Date and Time]],2)</f>
        <v>6</v>
      </c>
    </row>
    <row r="6992" spans="1:11" x14ac:dyDescent="0.3">
      <c r="A6992" t="s">
        <v>10460</v>
      </c>
      <c r="B6992" s="1">
        <v>45603.925069444442</v>
      </c>
      <c r="C6992" t="s">
        <v>3359</v>
      </c>
      <c r="D6992" t="s">
        <v>2201</v>
      </c>
      <c r="E6992" t="s">
        <v>3461</v>
      </c>
      <c r="F6992" t="s">
        <v>3469</v>
      </c>
      <c r="G6992">
        <v>594.34</v>
      </c>
      <c r="H6992">
        <v>10</v>
      </c>
      <c r="I6992">
        <f t="shared" si="109"/>
        <v>59.434000000000005</v>
      </c>
      <c r="J6992">
        <f>(Sales[[#This Row],[Selling Price Per Commodity]]-VLOOKUP(C6992,Products!A:E,4, FALSE))*Sales[[#This Row],[Quantity]]/10</f>
        <v>-690.75600000000009</v>
      </c>
      <c r="K6992">
        <f>WEEKDAY(Sales[[#This Row],[Date and Time]],2)</f>
        <v>4</v>
      </c>
    </row>
    <row r="6993" spans="1:11" x14ac:dyDescent="0.3">
      <c r="A6993" t="s">
        <v>10461</v>
      </c>
      <c r="B6993" s="1">
        <v>45594.945798611108</v>
      </c>
      <c r="C6993" t="s">
        <v>3396</v>
      </c>
      <c r="D6993" t="s">
        <v>2020</v>
      </c>
      <c r="E6993" t="s">
        <v>3471</v>
      </c>
      <c r="F6993" t="s">
        <v>3462</v>
      </c>
      <c r="G6993">
        <v>1554.41</v>
      </c>
      <c r="H6993">
        <v>1</v>
      </c>
      <c r="I6993">
        <f t="shared" si="109"/>
        <v>1554.41</v>
      </c>
      <c r="J6993">
        <f>(Sales[[#This Row],[Selling Price Per Commodity]]-VLOOKUP(C6993,Products!A:E,4, FALSE))*Sales[[#This Row],[Quantity]]/10</f>
        <v>98.381</v>
      </c>
      <c r="K6993">
        <f>WEEKDAY(Sales[[#This Row],[Date and Time]],2)</f>
        <v>2</v>
      </c>
    </row>
    <row r="6994" spans="1:11" x14ac:dyDescent="0.3">
      <c r="A6994" t="s">
        <v>10462</v>
      </c>
      <c r="B6994" s="1">
        <v>45356.31590277778</v>
      </c>
      <c r="C6994" t="s">
        <v>3447</v>
      </c>
      <c r="D6994" t="s">
        <v>2448</v>
      </c>
      <c r="E6994" t="s">
        <v>3461</v>
      </c>
      <c r="F6994" t="s">
        <v>3476</v>
      </c>
      <c r="G6994">
        <v>1553.04</v>
      </c>
      <c r="H6994">
        <v>7</v>
      </c>
      <c r="I6994">
        <f t="shared" si="109"/>
        <v>221.86285714285714</v>
      </c>
      <c r="J6994">
        <f>(Sales[[#This Row],[Selling Price Per Commodity]]-VLOOKUP(C6994,Products!A:E,4, FALSE))*Sales[[#This Row],[Quantity]]/10</f>
        <v>-210.08200000000002</v>
      </c>
      <c r="K6994">
        <f>WEEKDAY(Sales[[#This Row],[Date and Time]],2)</f>
        <v>2</v>
      </c>
    </row>
    <row r="6995" spans="1:11" x14ac:dyDescent="0.3">
      <c r="A6995" t="s">
        <v>10463</v>
      </c>
      <c r="B6995" s="1">
        <v>45305.976018518515</v>
      </c>
      <c r="C6995" t="s">
        <v>3341</v>
      </c>
      <c r="D6995" t="s">
        <v>2400</v>
      </c>
      <c r="E6995" t="s">
        <v>3461</v>
      </c>
      <c r="F6995" t="s">
        <v>3467</v>
      </c>
      <c r="G6995">
        <v>1692.66</v>
      </c>
      <c r="H6995">
        <v>6</v>
      </c>
      <c r="I6995">
        <f t="shared" si="109"/>
        <v>282.11</v>
      </c>
      <c r="J6995">
        <f>(Sales[[#This Row],[Selling Price Per Commodity]]-VLOOKUP(C6995,Products!A:E,4, FALSE))*Sales[[#This Row],[Quantity]]/10</f>
        <v>122.7</v>
      </c>
      <c r="K6995">
        <f>WEEKDAY(Sales[[#This Row],[Date and Time]],2)</f>
        <v>7</v>
      </c>
    </row>
    <row r="6996" spans="1:11" x14ac:dyDescent="0.3">
      <c r="A6996" t="s">
        <v>10464</v>
      </c>
      <c r="B6996" s="1">
        <v>45372.032094907408</v>
      </c>
      <c r="C6996" t="s">
        <v>3408</v>
      </c>
      <c r="D6996" t="s">
        <v>969</v>
      </c>
      <c r="E6996" t="s">
        <v>3471</v>
      </c>
      <c r="F6996" t="s">
        <v>3476</v>
      </c>
      <c r="G6996">
        <v>190.64</v>
      </c>
      <c r="H6996">
        <v>2</v>
      </c>
      <c r="I6996">
        <f t="shared" si="109"/>
        <v>95.32</v>
      </c>
      <c r="J6996">
        <f>(Sales[[#This Row],[Selling Price Per Commodity]]-VLOOKUP(C6996,Products!A:E,4, FALSE))*Sales[[#This Row],[Quantity]]/10</f>
        <v>13.295999999999998</v>
      </c>
      <c r="K6996">
        <f>WEEKDAY(Sales[[#This Row],[Date and Time]],2)</f>
        <v>4</v>
      </c>
    </row>
    <row r="6997" spans="1:11" x14ac:dyDescent="0.3">
      <c r="A6997" t="s">
        <v>10465</v>
      </c>
      <c r="B6997" s="1">
        <v>45593.442164351851</v>
      </c>
      <c r="C6997" t="s">
        <v>3440</v>
      </c>
      <c r="D6997" t="s">
        <v>453</v>
      </c>
      <c r="E6997" t="s">
        <v>3461</v>
      </c>
      <c r="F6997" t="s">
        <v>3476</v>
      </c>
      <c r="G6997">
        <v>1322.12</v>
      </c>
      <c r="H6997">
        <v>1</v>
      </c>
      <c r="I6997">
        <f t="shared" si="109"/>
        <v>1322.12</v>
      </c>
      <c r="J6997">
        <f>(Sales[[#This Row],[Selling Price Per Commodity]]-VLOOKUP(C6997,Products!A:E,4, FALSE))*Sales[[#This Row],[Quantity]]/10</f>
        <v>120.46199999999999</v>
      </c>
      <c r="K6997">
        <f>WEEKDAY(Sales[[#This Row],[Date and Time]],2)</f>
        <v>1</v>
      </c>
    </row>
    <row r="6998" spans="1:11" x14ac:dyDescent="0.3">
      <c r="A6998" t="s">
        <v>10466</v>
      </c>
      <c r="B6998" s="1">
        <v>45535.075092592589</v>
      </c>
      <c r="C6998" t="s">
        <v>3399</v>
      </c>
      <c r="D6998" t="s">
        <v>3020</v>
      </c>
      <c r="E6998" t="s">
        <v>3464</v>
      </c>
      <c r="F6998" t="s">
        <v>3467</v>
      </c>
      <c r="G6998">
        <v>1724.16</v>
      </c>
      <c r="H6998">
        <v>9</v>
      </c>
      <c r="I6998">
        <f t="shared" si="109"/>
        <v>191.57333333333335</v>
      </c>
      <c r="J6998">
        <f>(Sales[[#This Row],[Selling Price Per Commodity]]-VLOOKUP(C6998,Products!A:E,4, FALSE))*Sales[[#This Row],[Quantity]]/10</f>
        <v>-446.08199999999999</v>
      </c>
      <c r="K6998">
        <f>WEEKDAY(Sales[[#This Row],[Date and Time]],2)</f>
        <v>6</v>
      </c>
    </row>
    <row r="6999" spans="1:11" x14ac:dyDescent="0.3">
      <c r="A6999" t="s">
        <v>10467</v>
      </c>
      <c r="B6999" s="1">
        <v>45443.234560185185</v>
      </c>
      <c r="C6999" t="s">
        <v>3290</v>
      </c>
      <c r="D6999" t="s">
        <v>747</v>
      </c>
      <c r="E6999" t="s">
        <v>3466</v>
      </c>
      <c r="F6999" t="s">
        <v>3476</v>
      </c>
      <c r="G6999">
        <v>1361.98</v>
      </c>
      <c r="H6999">
        <v>3</v>
      </c>
      <c r="I6999">
        <f t="shared" si="109"/>
        <v>453.99333333333334</v>
      </c>
      <c r="J6999">
        <f>(Sales[[#This Row],[Selling Price Per Commodity]]-VLOOKUP(C6999,Products!A:E,4, FALSE))*Sales[[#This Row],[Quantity]]/10</f>
        <v>-99.737000000000009</v>
      </c>
      <c r="K6999">
        <f>WEEKDAY(Sales[[#This Row],[Date and Time]],2)</f>
        <v>5</v>
      </c>
    </row>
    <row r="7000" spans="1:11" x14ac:dyDescent="0.3">
      <c r="A7000" t="s">
        <v>10468</v>
      </c>
      <c r="B7000" s="1">
        <v>45511.681828703702</v>
      </c>
      <c r="C7000" t="s">
        <v>3237</v>
      </c>
      <c r="D7000" t="s">
        <v>1622</v>
      </c>
      <c r="E7000" t="s">
        <v>3479</v>
      </c>
      <c r="F7000" t="s">
        <v>3476</v>
      </c>
      <c r="G7000">
        <v>782.75</v>
      </c>
      <c r="H7000">
        <v>9</v>
      </c>
      <c r="I7000">
        <f t="shared" si="109"/>
        <v>86.972222222222229</v>
      </c>
      <c r="J7000">
        <f>(Sales[[#This Row],[Selling Price Per Commodity]]-VLOOKUP(C7000,Products!A:E,4, FALSE))*Sales[[#This Row],[Quantity]]/10</f>
        <v>-354.625</v>
      </c>
      <c r="K7000">
        <f>WEEKDAY(Sales[[#This Row],[Date and Time]],2)</f>
        <v>3</v>
      </c>
    </row>
    <row r="7001" spans="1:11" x14ac:dyDescent="0.3">
      <c r="A7001" t="s">
        <v>10469</v>
      </c>
      <c r="B7001" s="1">
        <v>45421.477685185186</v>
      </c>
      <c r="C7001" t="s">
        <v>3299</v>
      </c>
      <c r="D7001" t="s">
        <v>345</v>
      </c>
      <c r="E7001" t="s">
        <v>3464</v>
      </c>
      <c r="F7001" t="s">
        <v>3469</v>
      </c>
      <c r="G7001">
        <v>1569.49</v>
      </c>
      <c r="H7001">
        <v>2</v>
      </c>
      <c r="I7001">
        <f t="shared" si="109"/>
        <v>784.745</v>
      </c>
      <c r="J7001">
        <f>(Sales[[#This Row],[Selling Price Per Commodity]]-VLOOKUP(C7001,Products!A:E,4, FALSE))*Sales[[#This Row],[Quantity]]/10</f>
        <v>76.552999999999997</v>
      </c>
      <c r="K7001">
        <f>WEEKDAY(Sales[[#This Row],[Date and Time]],2)</f>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DACC5-558D-4CF8-BCB8-A6A56B4191D6}">
  <dimension ref="A1:G201"/>
  <sheetViews>
    <sheetView workbookViewId="0">
      <selection activeCell="D1" sqref="D1:D1048576"/>
    </sheetView>
  </sheetViews>
  <sheetFormatPr defaultRowHeight="14.4" x14ac:dyDescent="0.3"/>
  <cols>
    <col min="1" max="1" width="12.109375" bestFit="1" customWidth="1"/>
    <col min="2" max="2" width="19.88671875" bestFit="1" customWidth="1"/>
    <col min="3" max="3" width="11.33203125" bestFit="1" customWidth="1"/>
    <col min="4" max="4" width="11.44140625" bestFit="1" customWidth="1"/>
    <col min="5" max="5" width="11.88671875" customWidth="1"/>
    <col min="7" max="7" width="11.44140625" bestFit="1" customWidth="1"/>
  </cols>
  <sheetData>
    <row r="1" spans="1:7" x14ac:dyDescent="0.3">
      <c r="A1" t="s">
        <v>3210</v>
      </c>
      <c r="B1" t="s">
        <v>3211</v>
      </c>
      <c r="C1" t="s">
        <v>3212</v>
      </c>
      <c r="D1" t="s">
        <v>3213</v>
      </c>
      <c r="E1" t="s">
        <v>10493</v>
      </c>
      <c r="G1" t="s">
        <v>3213</v>
      </c>
    </row>
    <row r="2" spans="1:7" x14ac:dyDescent="0.3">
      <c r="A2" t="s">
        <v>3214</v>
      </c>
      <c r="B2" t="s">
        <v>3215</v>
      </c>
      <c r="C2" t="s">
        <v>3216</v>
      </c>
      <c r="D2">
        <v>435.29</v>
      </c>
      <c r="E2">
        <f t="shared" ref="E2:E33" ca="1" si="0">RANDBETWEEN(1,100)</f>
        <v>81</v>
      </c>
      <c r="G2">
        <v>435.29</v>
      </c>
    </row>
    <row r="3" spans="1:7" x14ac:dyDescent="0.3">
      <c r="A3" t="s">
        <v>3217</v>
      </c>
      <c r="B3" t="s">
        <v>3218</v>
      </c>
      <c r="C3" t="s">
        <v>3219</v>
      </c>
      <c r="D3">
        <v>253.61</v>
      </c>
      <c r="E3">
        <f t="shared" ca="1" si="0"/>
        <v>19</v>
      </c>
      <c r="G3">
        <v>253.61</v>
      </c>
    </row>
    <row r="4" spans="1:7" x14ac:dyDescent="0.3">
      <c r="A4" t="s">
        <v>3220</v>
      </c>
      <c r="B4" t="s">
        <v>3221</v>
      </c>
      <c r="C4" t="s">
        <v>3222</v>
      </c>
      <c r="D4">
        <v>27.63</v>
      </c>
      <c r="E4">
        <f t="shared" ca="1" si="0"/>
        <v>67</v>
      </c>
      <c r="G4">
        <v>27.63</v>
      </c>
    </row>
    <row r="5" spans="1:7" x14ac:dyDescent="0.3">
      <c r="A5" t="s">
        <v>3223</v>
      </c>
      <c r="B5" t="s">
        <v>3224</v>
      </c>
      <c r="C5" t="s">
        <v>3225</v>
      </c>
      <c r="D5">
        <v>454.08</v>
      </c>
      <c r="E5">
        <f t="shared" ca="1" si="0"/>
        <v>47</v>
      </c>
      <c r="G5">
        <v>454.08</v>
      </c>
    </row>
    <row r="6" spans="1:7" x14ac:dyDescent="0.3">
      <c r="A6" t="s">
        <v>3226</v>
      </c>
      <c r="B6" t="s">
        <v>3227</v>
      </c>
      <c r="C6" t="s">
        <v>3216</v>
      </c>
      <c r="D6">
        <v>809.47</v>
      </c>
      <c r="E6">
        <f t="shared" ca="1" si="0"/>
        <v>21</v>
      </c>
      <c r="G6">
        <v>809.47</v>
      </c>
    </row>
    <row r="7" spans="1:7" x14ac:dyDescent="0.3">
      <c r="A7" t="s">
        <v>3228</v>
      </c>
      <c r="B7" t="s">
        <v>3229</v>
      </c>
      <c r="C7" t="s">
        <v>3230</v>
      </c>
      <c r="D7">
        <v>96.13</v>
      </c>
      <c r="E7">
        <f t="shared" ca="1" si="0"/>
        <v>24</v>
      </c>
      <c r="G7">
        <v>96.13</v>
      </c>
    </row>
    <row r="8" spans="1:7" x14ac:dyDescent="0.3">
      <c r="A8" t="s">
        <v>3231</v>
      </c>
      <c r="B8" t="s">
        <v>3232</v>
      </c>
      <c r="C8" t="s">
        <v>3233</v>
      </c>
      <c r="D8">
        <v>157.37</v>
      </c>
      <c r="E8">
        <f t="shared" ca="1" si="0"/>
        <v>43</v>
      </c>
      <c r="G8">
        <v>157.37</v>
      </c>
    </row>
    <row r="9" spans="1:7" x14ac:dyDescent="0.3">
      <c r="A9" t="s">
        <v>3234</v>
      </c>
      <c r="B9" t="s">
        <v>3235</v>
      </c>
      <c r="C9" t="s">
        <v>3236</v>
      </c>
      <c r="D9">
        <v>851.56</v>
      </c>
      <c r="E9">
        <f t="shared" ca="1" si="0"/>
        <v>61</v>
      </c>
      <c r="G9">
        <v>851.56</v>
      </c>
    </row>
    <row r="10" spans="1:7" x14ac:dyDescent="0.3">
      <c r="A10" t="s">
        <v>3237</v>
      </c>
      <c r="B10" t="s">
        <v>3238</v>
      </c>
      <c r="C10" t="s">
        <v>3225</v>
      </c>
      <c r="D10">
        <v>481</v>
      </c>
      <c r="E10">
        <f t="shared" ca="1" si="0"/>
        <v>44</v>
      </c>
      <c r="G10">
        <v>481</v>
      </c>
    </row>
    <row r="11" spans="1:7" x14ac:dyDescent="0.3">
      <c r="A11" t="s">
        <v>3239</v>
      </c>
      <c r="B11" t="s">
        <v>3227</v>
      </c>
      <c r="C11" t="s">
        <v>3240</v>
      </c>
      <c r="D11">
        <v>438.5</v>
      </c>
      <c r="E11">
        <f t="shared" ca="1" si="0"/>
        <v>69</v>
      </c>
      <c r="G11">
        <v>438.5</v>
      </c>
    </row>
    <row r="12" spans="1:7" x14ac:dyDescent="0.3">
      <c r="A12" t="s">
        <v>3241</v>
      </c>
      <c r="B12" t="s">
        <v>3229</v>
      </c>
      <c r="C12" t="s">
        <v>3242</v>
      </c>
      <c r="D12">
        <v>595.51</v>
      </c>
      <c r="E12">
        <f t="shared" ca="1" si="0"/>
        <v>73</v>
      </c>
      <c r="G12">
        <v>595.51</v>
      </c>
    </row>
    <row r="13" spans="1:7" x14ac:dyDescent="0.3">
      <c r="A13" t="s">
        <v>3243</v>
      </c>
      <c r="B13" t="s">
        <v>3235</v>
      </c>
      <c r="C13" t="s">
        <v>3244</v>
      </c>
      <c r="D13">
        <v>132.38999999999999</v>
      </c>
      <c r="E13">
        <f t="shared" ca="1" si="0"/>
        <v>47</v>
      </c>
      <c r="G13">
        <v>132.38999999999999</v>
      </c>
    </row>
    <row r="14" spans="1:7" x14ac:dyDescent="0.3">
      <c r="A14" t="s">
        <v>3245</v>
      </c>
      <c r="B14" t="s">
        <v>3224</v>
      </c>
      <c r="C14" t="s">
        <v>3222</v>
      </c>
      <c r="D14">
        <v>188.4</v>
      </c>
      <c r="E14">
        <f t="shared" ca="1" si="0"/>
        <v>24</v>
      </c>
      <c r="G14">
        <v>188.4</v>
      </c>
    </row>
    <row r="15" spans="1:7" x14ac:dyDescent="0.3">
      <c r="A15" t="s">
        <v>3246</v>
      </c>
      <c r="B15" t="s">
        <v>3247</v>
      </c>
      <c r="C15" t="s">
        <v>3248</v>
      </c>
      <c r="D15">
        <v>623.39</v>
      </c>
      <c r="E15">
        <f t="shared" ca="1" si="0"/>
        <v>93</v>
      </c>
      <c r="G15">
        <v>623.39</v>
      </c>
    </row>
    <row r="16" spans="1:7" x14ac:dyDescent="0.3">
      <c r="A16" t="s">
        <v>3249</v>
      </c>
      <c r="B16" t="s">
        <v>3235</v>
      </c>
      <c r="C16" t="s">
        <v>3230</v>
      </c>
      <c r="D16">
        <v>866.87</v>
      </c>
      <c r="E16">
        <f t="shared" ca="1" si="0"/>
        <v>88</v>
      </c>
      <c r="G16">
        <v>866.87</v>
      </c>
    </row>
    <row r="17" spans="1:7" x14ac:dyDescent="0.3">
      <c r="A17" t="s">
        <v>3250</v>
      </c>
      <c r="B17" t="s">
        <v>3251</v>
      </c>
      <c r="C17" t="s">
        <v>3252</v>
      </c>
      <c r="D17">
        <v>114.47</v>
      </c>
      <c r="E17">
        <f t="shared" ca="1" si="0"/>
        <v>55</v>
      </c>
      <c r="G17">
        <v>114.47</v>
      </c>
    </row>
    <row r="18" spans="1:7" x14ac:dyDescent="0.3">
      <c r="A18" t="s">
        <v>3253</v>
      </c>
      <c r="B18" t="s">
        <v>3215</v>
      </c>
      <c r="C18" t="s">
        <v>3254</v>
      </c>
      <c r="D18">
        <v>34.31</v>
      </c>
      <c r="E18">
        <f t="shared" ca="1" si="0"/>
        <v>9</v>
      </c>
      <c r="G18">
        <v>34.31</v>
      </c>
    </row>
    <row r="19" spans="1:7" x14ac:dyDescent="0.3">
      <c r="A19" t="s">
        <v>3255</v>
      </c>
      <c r="B19" t="s">
        <v>3256</v>
      </c>
      <c r="C19" t="s">
        <v>3242</v>
      </c>
      <c r="D19">
        <v>973.48</v>
      </c>
      <c r="E19">
        <f t="shared" ca="1" si="0"/>
        <v>51</v>
      </c>
      <c r="G19">
        <v>973.48</v>
      </c>
    </row>
    <row r="20" spans="1:7" x14ac:dyDescent="0.3">
      <c r="A20" t="s">
        <v>3257</v>
      </c>
      <c r="B20" t="s">
        <v>3258</v>
      </c>
      <c r="C20" t="s">
        <v>3216</v>
      </c>
      <c r="D20">
        <v>288.51</v>
      </c>
      <c r="E20">
        <f t="shared" ca="1" si="0"/>
        <v>10</v>
      </c>
      <c r="G20">
        <v>288.51</v>
      </c>
    </row>
    <row r="21" spans="1:7" x14ac:dyDescent="0.3">
      <c r="A21" t="s">
        <v>3259</v>
      </c>
      <c r="B21" t="s">
        <v>3229</v>
      </c>
      <c r="C21" t="s">
        <v>3260</v>
      </c>
      <c r="D21">
        <v>211.71</v>
      </c>
      <c r="E21">
        <f t="shared" ca="1" si="0"/>
        <v>38</v>
      </c>
      <c r="G21">
        <v>211.71</v>
      </c>
    </row>
    <row r="22" spans="1:7" x14ac:dyDescent="0.3">
      <c r="A22" t="s">
        <v>3261</v>
      </c>
      <c r="B22" t="s">
        <v>3262</v>
      </c>
      <c r="C22" t="s">
        <v>3236</v>
      </c>
      <c r="D22">
        <v>950.81</v>
      </c>
      <c r="E22">
        <f t="shared" ca="1" si="0"/>
        <v>20</v>
      </c>
      <c r="G22">
        <v>950.81</v>
      </c>
    </row>
    <row r="23" spans="1:7" x14ac:dyDescent="0.3">
      <c r="A23" t="s">
        <v>3263</v>
      </c>
      <c r="B23" t="s">
        <v>3215</v>
      </c>
      <c r="C23" t="s">
        <v>3254</v>
      </c>
      <c r="D23">
        <v>418.1</v>
      </c>
      <c r="E23">
        <f t="shared" ca="1" si="0"/>
        <v>1</v>
      </c>
      <c r="G23">
        <v>418.1</v>
      </c>
    </row>
    <row r="24" spans="1:7" x14ac:dyDescent="0.3">
      <c r="A24" t="s">
        <v>3264</v>
      </c>
      <c r="B24" t="s">
        <v>3265</v>
      </c>
      <c r="C24" t="s">
        <v>3222</v>
      </c>
      <c r="D24">
        <v>249.12</v>
      </c>
      <c r="E24">
        <f t="shared" ca="1" si="0"/>
        <v>93</v>
      </c>
      <c r="G24">
        <v>249.12</v>
      </c>
    </row>
    <row r="25" spans="1:7" x14ac:dyDescent="0.3">
      <c r="A25" t="s">
        <v>3266</v>
      </c>
      <c r="B25" t="s">
        <v>3215</v>
      </c>
      <c r="C25" t="s">
        <v>3230</v>
      </c>
      <c r="D25">
        <v>42.41</v>
      </c>
      <c r="E25">
        <f t="shared" ca="1" si="0"/>
        <v>21</v>
      </c>
      <c r="G25">
        <v>42.41</v>
      </c>
    </row>
    <row r="26" spans="1:7" x14ac:dyDescent="0.3">
      <c r="A26" t="s">
        <v>3267</v>
      </c>
      <c r="B26" t="s">
        <v>3268</v>
      </c>
      <c r="C26" t="s">
        <v>3240</v>
      </c>
      <c r="D26">
        <v>465.59</v>
      </c>
      <c r="E26">
        <f t="shared" ca="1" si="0"/>
        <v>67</v>
      </c>
      <c r="G26">
        <v>465.59</v>
      </c>
    </row>
    <row r="27" spans="1:7" x14ac:dyDescent="0.3">
      <c r="A27" t="s">
        <v>3269</v>
      </c>
      <c r="B27" t="s">
        <v>3270</v>
      </c>
      <c r="C27" t="s">
        <v>3219</v>
      </c>
      <c r="D27">
        <v>627.66</v>
      </c>
      <c r="E27">
        <f t="shared" ca="1" si="0"/>
        <v>8</v>
      </c>
      <c r="G27">
        <v>627.66</v>
      </c>
    </row>
    <row r="28" spans="1:7" x14ac:dyDescent="0.3">
      <c r="A28" t="s">
        <v>3271</v>
      </c>
      <c r="B28" t="s">
        <v>3272</v>
      </c>
      <c r="C28" t="s">
        <v>3219</v>
      </c>
      <c r="D28">
        <v>493.17</v>
      </c>
      <c r="E28">
        <f t="shared" ca="1" si="0"/>
        <v>6</v>
      </c>
      <c r="G28">
        <v>493.17</v>
      </c>
    </row>
    <row r="29" spans="1:7" x14ac:dyDescent="0.3">
      <c r="A29" t="s">
        <v>3273</v>
      </c>
      <c r="B29" t="s">
        <v>3215</v>
      </c>
      <c r="C29" t="s">
        <v>3225</v>
      </c>
      <c r="D29">
        <v>963.58</v>
      </c>
      <c r="E29">
        <f t="shared" ca="1" si="0"/>
        <v>72</v>
      </c>
      <c r="G29">
        <v>963.58</v>
      </c>
    </row>
    <row r="30" spans="1:7" x14ac:dyDescent="0.3">
      <c r="A30" t="s">
        <v>3274</v>
      </c>
      <c r="B30" t="s">
        <v>3251</v>
      </c>
      <c r="C30" t="s">
        <v>3216</v>
      </c>
      <c r="D30">
        <v>951.64</v>
      </c>
      <c r="E30">
        <f t="shared" ca="1" si="0"/>
        <v>15</v>
      </c>
      <c r="G30">
        <v>951.64</v>
      </c>
    </row>
    <row r="31" spans="1:7" x14ac:dyDescent="0.3">
      <c r="A31" t="s">
        <v>3275</v>
      </c>
      <c r="B31" t="s">
        <v>3224</v>
      </c>
      <c r="C31" t="s">
        <v>3240</v>
      </c>
      <c r="D31">
        <v>363.91</v>
      </c>
      <c r="E31">
        <f t="shared" ca="1" si="0"/>
        <v>32</v>
      </c>
      <c r="G31">
        <v>363.91</v>
      </c>
    </row>
    <row r="32" spans="1:7" x14ac:dyDescent="0.3">
      <c r="A32" t="s">
        <v>3276</v>
      </c>
      <c r="B32" t="s">
        <v>3265</v>
      </c>
      <c r="C32" t="s">
        <v>3240</v>
      </c>
      <c r="D32">
        <v>736.41</v>
      </c>
      <c r="E32">
        <f t="shared" ca="1" si="0"/>
        <v>70</v>
      </c>
      <c r="G32">
        <v>736.41</v>
      </c>
    </row>
    <row r="33" spans="1:7" x14ac:dyDescent="0.3">
      <c r="A33" t="s">
        <v>3277</v>
      </c>
      <c r="B33" t="s">
        <v>3221</v>
      </c>
      <c r="C33" t="s">
        <v>3222</v>
      </c>
      <c r="D33">
        <v>439.15</v>
      </c>
      <c r="E33">
        <f t="shared" ca="1" si="0"/>
        <v>95</v>
      </c>
      <c r="G33">
        <v>439.15</v>
      </c>
    </row>
    <row r="34" spans="1:7" x14ac:dyDescent="0.3">
      <c r="A34" t="s">
        <v>3278</v>
      </c>
      <c r="B34" t="s">
        <v>3279</v>
      </c>
      <c r="C34" t="s">
        <v>3280</v>
      </c>
      <c r="D34">
        <v>330.51</v>
      </c>
      <c r="E34">
        <f t="shared" ref="E34:E65" ca="1" si="1">RANDBETWEEN(1,100)</f>
        <v>22</v>
      </c>
      <c r="G34">
        <v>330.51</v>
      </c>
    </row>
    <row r="35" spans="1:7" x14ac:dyDescent="0.3">
      <c r="A35" t="s">
        <v>3281</v>
      </c>
      <c r="B35" t="s">
        <v>3262</v>
      </c>
      <c r="C35" t="s">
        <v>3225</v>
      </c>
      <c r="D35">
        <v>136.99</v>
      </c>
      <c r="E35">
        <f t="shared" ca="1" si="1"/>
        <v>18</v>
      </c>
      <c r="G35">
        <v>136.99</v>
      </c>
    </row>
    <row r="36" spans="1:7" x14ac:dyDescent="0.3">
      <c r="A36" t="s">
        <v>3282</v>
      </c>
      <c r="B36" t="s">
        <v>3232</v>
      </c>
      <c r="C36" t="s">
        <v>3248</v>
      </c>
      <c r="D36">
        <v>707.26</v>
      </c>
      <c r="E36">
        <f t="shared" ca="1" si="1"/>
        <v>22</v>
      </c>
      <c r="G36">
        <v>707.26</v>
      </c>
    </row>
    <row r="37" spans="1:7" x14ac:dyDescent="0.3">
      <c r="A37" t="s">
        <v>3283</v>
      </c>
      <c r="B37" t="s">
        <v>3256</v>
      </c>
      <c r="C37" t="s">
        <v>3233</v>
      </c>
      <c r="D37">
        <v>462.14</v>
      </c>
      <c r="E37">
        <f t="shared" ca="1" si="1"/>
        <v>61</v>
      </c>
      <c r="G37">
        <v>462.14</v>
      </c>
    </row>
    <row r="38" spans="1:7" x14ac:dyDescent="0.3">
      <c r="A38" t="s">
        <v>3284</v>
      </c>
      <c r="B38" t="s">
        <v>3221</v>
      </c>
      <c r="C38" t="s">
        <v>3236</v>
      </c>
      <c r="D38">
        <v>644.58000000000004</v>
      </c>
      <c r="E38">
        <f t="shared" ca="1" si="1"/>
        <v>13</v>
      </c>
      <c r="G38">
        <v>644.58000000000004</v>
      </c>
    </row>
    <row r="39" spans="1:7" x14ac:dyDescent="0.3">
      <c r="A39" t="s">
        <v>3285</v>
      </c>
      <c r="B39" t="s">
        <v>3221</v>
      </c>
      <c r="C39" t="s">
        <v>3286</v>
      </c>
      <c r="D39">
        <v>99.19</v>
      </c>
      <c r="E39">
        <f t="shared" ca="1" si="1"/>
        <v>100</v>
      </c>
      <c r="G39">
        <v>99.19</v>
      </c>
    </row>
    <row r="40" spans="1:7" x14ac:dyDescent="0.3">
      <c r="A40" t="s">
        <v>3287</v>
      </c>
      <c r="B40" t="s">
        <v>3288</v>
      </c>
      <c r="C40" t="s">
        <v>3260</v>
      </c>
      <c r="D40">
        <v>901.68</v>
      </c>
      <c r="E40">
        <f t="shared" ca="1" si="1"/>
        <v>37</v>
      </c>
      <c r="G40">
        <v>901.68</v>
      </c>
    </row>
    <row r="41" spans="1:7" x14ac:dyDescent="0.3">
      <c r="A41" t="s">
        <v>3289</v>
      </c>
      <c r="B41" t="s">
        <v>3247</v>
      </c>
      <c r="C41" t="s">
        <v>3225</v>
      </c>
      <c r="D41">
        <v>184.29</v>
      </c>
      <c r="E41">
        <f t="shared" ca="1" si="1"/>
        <v>29</v>
      </c>
      <c r="G41">
        <v>184.29</v>
      </c>
    </row>
    <row r="42" spans="1:7" x14ac:dyDescent="0.3">
      <c r="A42" t="s">
        <v>3290</v>
      </c>
      <c r="B42" t="s">
        <v>3265</v>
      </c>
      <c r="C42" t="s">
        <v>3222</v>
      </c>
      <c r="D42">
        <v>786.45</v>
      </c>
      <c r="E42">
        <f t="shared" ca="1" si="1"/>
        <v>43</v>
      </c>
      <c r="G42">
        <v>786.45</v>
      </c>
    </row>
    <row r="43" spans="1:7" x14ac:dyDescent="0.3">
      <c r="A43" t="s">
        <v>3291</v>
      </c>
      <c r="B43" t="s">
        <v>3258</v>
      </c>
      <c r="C43" t="s">
        <v>3233</v>
      </c>
      <c r="D43">
        <v>352.83</v>
      </c>
      <c r="E43">
        <f t="shared" ca="1" si="1"/>
        <v>79</v>
      </c>
      <c r="G43">
        <v>352.83</v>
      </c>
    </row>
    <row r="44" spans="1:7" x14ac:dyDescent="0.3">
      <c r="A44" t="s">
        <v>3292</v>
      </c>
      <c r="B44" t="s">
        <v>3215</v>
      </c>
      <c r="C44" t="s">
        <v>3236</v>
      </c>
      <c r="D44">
        <v>321.19</v>
      </c>
      <c r="E44">
        <f t="shared" ca="1" si="1"/>
        <v>57</v>
      </c>
      <c r="G44">
        <v>321.19</v>
      </c>
    </row>
    <row r="45" spans="1:7" x14ac:dyDescent="0.3">
      <c r="A45" t="s">
        <v>3293</v>
      </c>
      <c r="B45" t="s">
        <v>3262</v>
      </c>
      <c r="C45" t="s">
        <v>3260</v>
      </c>
      <c r="D45">
        <v>174.99</v>
      </c>
      <c r="E45">
        <f t="shared" ca="1" si="1"/>
        <v>46</v>
      </c>
      <c r="G45">
        <v>174.99</v>
      </c>
    </row>
    <row r="46" spans="1:7" x14ac:dyDescent="0.3">
      <c r="A46" t="s">
        <v>3294</v>
      </c>
      <c r="B46" t="s">
        <v>3229</v>
      </c>
      <c r="C46" t="s">
        <v>3295</v>
      </c>
      <c r="D46">
        <v>609.70000000000005</v>
      </c>
      <c r="E46">
        <f t="shared" ca="1" si="1"/>
        <v>94</v>
      </c>
      <c r="G46">
        <v>609.70000000000005</v>
      </c>
    </row>
    <row r="47" spans="1:7" x14ac:dyDescent="0.3">
      <c r="A47" t="s">
        <v>3296</v>
      </c>
      <c r="B47" t="s">
        <v>3235</v>
      </c>
      <c r="C47" t="s">
        <v>3219</v>
      </c>
      <c r="D47">
        <v>587.24</v>
      </c>
      <c r="E47">
        <f t="shared" ca="1" si="1"/>
        <v>49</v>
      </c>
      <c r="G47">
        <v>587.24</v>
      </c>
    </row>
    <row r="48" spans="1:7" x14ac:dyDescent="0.3">
      <c r="A48" t="s">
        <v>3297</v>
      </c>
      <c r="B48" t="s">
        <v>3265</v>
      </c>
      <c r="C48" t="s">
        <v>3236</v>
      </c>
      <c r="D48">
        <v>821.78</v>
      </c>
      <c r="E48">
        <f t="shared" ca="1" si="1"/>
        <v>58</v>
      </c>
      <c r="G48">
        <v>821.78</v>
      </c>
    </row>
    <row r="49" spans="1:7" x14ac:dyDescent="0.3">
      <c r="A49" t="s">
        <v>3298</v>
      </c>
      <c r="B49" t="s">
        <v>3268</v>
      </c>
      <c r="C49" t="s">
        <v>3286</v>
      </c>
      <c r="D49">
        <v>965.14</v>
      </c>
      <c r="E49">
        <f t="shared" ca="1" si="1"/>
        <v>81</v>
      </c>
      <c r="G49">
        <v>965.14</v>
      </c>
    </row>
    <row r="50" spans="1:7" x14ac:dyDescent="0.3">
      <c r="A50" t="s">
        <v>3299</v>
      </c>
      <c r="B50" t="s">
        <v>3235</v>
      </c>
      <c r="C50" t="s">
        <v>3248</v>
      </c>
      <c r="D50">
        <v>401.98</v>
      </c>
      <c r="E50">
        <f t="shared" ca="1" si="1"/>
        <v>75</v>
      </c>
      <c r="G50">
        <v>401.98</v>
      </c>
    </row>
    <row r="51" spans="1:7" x14ac:dyDescent="0.3">
      <c r="A51" t="s">
        <v>3300</v>
      </c>
      <c r="B51" t="s">
        <v>3247</v>
      </c>
      <c r="C51" t="s">
        <v>3236</v>
      </c>
      <c r="D51">
        <v>762.05</v>
      </c>
      <c r="E51">
        <f t="shared" ca="1" si="1"/>
        <v>43</v>
      </c>
      <c r="G51">
        <v>762.05</v>
      </c>
    </row>
    <row r="52" spans="1:7" x14ac:dyDescent="0.3">
      <c r="A52" t="s">
        <v>3301</v>
      </c>
      <c r="B52" t="s">
        <v>3256</v>
      </c>
      <c r="C52" t="s">
        <v>3222</v>
      </c>
      <c r="D52">
        <v>502.29</v>
      </c>
      <c r="E52">
        <f t="shared" ca="1" si="1"/>
        <v>90</v>
      </c>
      <c r="G52">
        <v>502.29</v>
      </c>
    </row>
    <row r="53" spans="1:7" x14ac:dyDescent="0.3">
      <c r="A53" t="s">
        <v>3302</v>
      </c>
      <c r="B53" t="s">
        <v>3232</v>
      </c>
      <c r="C53" t="s">
        <v>3295</v>
      </c>
      <c r="D53">
        <v>71.47</v>
      </c>
      <c r="E53">
        <f t="shared" ca="1" si="1"/>
        <v>14</v>
      </c>
      <c r="G53">
        <v>71.47</v>
      </c>
    </row>
    <row r="54" spans="1:7" x14ac:dyDescent="0.3">
      <c r="A54" t="s">
        <v>3303</v>
      </c>
      <c r="B54" t="s">
        <v>3268</v>
      </c>
      <c r="C54" t="s">
        <v>3222</v>
      </c>
      <c r="D54">
        <v>752.34</v>
      </c>
      <c r="E54">
        <f t="shared" ca="1" si="1"/>
        <v>1</v>
      </c>
      <c r="G54">
        <v>752.34</v>
      </c>
    </row>
    <row r="55" spans="1:7" x14ac:dyDescent="0.3">
      <c r="A55" t="s">
        <v>3304</v>
      </c>
      <c r="B55" t="s">
        <v>3268</v>
      </c>
      <c r="C55" t="s">
        <v>3244</v>
      </c>
      <c r="D55">
        <v>17.89</v>
      </c>
      <c r="E55">
        <f t="shared" ca="1" si="1"/>
        <v>82</v>
      </c>
      <c r="G55">
        <v>17.89</v>
      </c>
    </row>
    <row r="56" spans="1:7" x14ac:dyDescent="0.3">
      <c r="A56" t="s">
        <v>3305</v>
      </c>
      <c r="B56" t="s">
        <v>3229</v>
      </c>
      <c r="C56" t="s">
        <v>3280</v>
      </c>
      <c r="D56">
        <v>376.96</v>
      </c>
      <c r="E56">
        <f t="shared" ca="1" si="1"/>
        <v>2</v>
      </c>
      <c r="G56">
        <v>376.96</v>
      </c>
    </row>
    <row r="57" spans="1:7" x14ac:dyDescent="0.3">
      <c r="A57" t="s">
        <v>3306</v>
      </c>
      <c r="B57" t="s">
        <v>3235</v>
      </c>
      <c r="C57" t="s">
        <v>3307</v>
      </c>
      <c r="D57">
        <v>914.29</v>
      </c>
      <c r="E57">
        <f t="shared" ca="1" si="1"/>
        <v>61</v>
      </c>
      <c r="G57">
        <v>914.29</v>
      </c>
    </row>
    <row r="58" spans="1:7" x14ac:dyDescent="0.3">
      <c r="A58" t="s">
        <v>3308</v>
      </c>
      <c r="B58" t="s">
        <v>3215</v>
      </c>
      <c r="C58" t="s">
        <v>3280</v>
      </c>
      <c r="D58">
        <v>998.57</v>
      </c>
      <c r="E58">
        <f t="shared" ca="1" si="1"/>
        <v>22</v>
      </c>
      <c r="G58">
        <v>998.57</v>
      </c>
    </row>
    <row r="59" spans="1:7" x14ac:dyDescent="0.3">
      <c r="A59" t="s">
        <v>3309</v>
      </c>
      <c r="B59" t="s">
        <v>3221</v>
      </c>
      <c r="C59" t="s">
        <v>3286</v>
      </c>
      <c r="D59">
        <v>898.84</v>
      </c>
      <c r="E59">
        <f t="shared" ca="1" si="1"/>
        <v>98</v>
      </c>
      <c r="G59">
        <v>898.84</v>
      </c>
    </row>
    <row r="60" spans="1:7" x14ac:dyDescent="0.3">
      <c r="A60" t="s">
        <v>3310</v>
      </c>
      <c r="B60" t="s">
        <v>3279</v>
      </c>
      <c r="C60" t="s">
        <v>3295</v>
      </c>
      <c r="D60">
        <v>297.7</v>
      </c>
      <c r="E60">
        <f t="shared" ca="1" si="1"/>
        <v>85</v>
      </c>
      <c r="G60">
        <v>297.7</v>
      </c>
    </row>
    <row r="61" spans="1:7" x14ac:dyDescent="0.3">
      <c r="A61" t="s">
        <v>3311</v>
      </c>
      <c r="B61" t="s">
        <v>3227</v>
      </c>
      <c r="C61" t="s">
        <v>3233</v>
      </c>
      <c r="D61">
        <v>961.88</v>
      </c>
      <c r="E61">
        <f t="shared" ca="1" si="1"/>
        <v>97</v>
      </c>
      <c r="G61">
        <v>961.88</v>
      </c>
    </row>
    <row r="62" spans="1:7" x14ac:dyDescent="0.3">
      <c r="A62" t="s">
        <v>3312</v>
      </c>
      <c r="B62" t="s">
        <v>3247</v>
      </c>
      <c r="C62" t="s">
        <v>3295</v>
      </c>
      <c r="D62">
        <v>193.63</v>
      </c>
      <c r="E62">
        <f t="shared" ca="1" si="1"/>
        <v>92</v>
      </c>
      <c r="G62">
        <v>193.63</v>
      </c>
    </row>
    <row r="63" spans="1:7" x14ac:dyDescent="0.3">
      <c r="A63" t="s">
        <v>3313</v>
      </c>
      <c r="B63" t="s">
        <v>3215</v>
      </c>
      <c r="C63" t="s">
        <v>3236</v>
      </c>
      <c r="D63">
        <v>778.48</v>
      </c>
      <c r="E63">
        <f t="shared" ca="1" si="1"/>
        <v>89</v>
      </c>
      <c r="G63">
        <v>778.48</v>
      </c>
    </row>
    <row r="64" spans="1:7" x14ac:dyDescent="0.3">
      <c r="A64" t="s">
        <v>3314</v>
      </c>
      <c r="B64" t="s">
        <v>3235</v>
      </c>
      <c r="C64" t="s">
        <v>3216</v>
      </c>
      <c r="D64">
        <v>925.53</v>
      </c>
      <c r="E64">
        <f t="shared" ca="1" si="1"/>
        <v>2</v>
      </c>
      <c r="G64">
        <v>925.53</v>
      </c>
    </row>
    <row r="65" spans="1:7" x14ac:dyDescent="0.3">
      <c r="A65" t="s">
        <v>3315</v>
      </c>
      <c r="B65" t="s">
        <v>3262</v>
      </c>
      <c r="C65" t="s">
        <v>3252</v>
      </c>
      <c r="D65">
        <v>90.98</v>
      </c>
      <c r="E65">
        <f t="shared" ca="1" si="1"/>
        <v>98</v>
      </c>
      <c r="G65">
        <v>90.98</v>
      </c>
    </row>
    <row r="66" spans="1:7" x14ac:dyDescent="0.3">
      <c r="A66" t="s">
        <v>3316</v>
      </c>
      <c r="B66" t="s">
        <v>3235</v>
      </c>
      <c r="C66" t="s">
        <v>3248</v>
      </c>
      <c r="D66">
        <v>974.22</v>
      </c>
      <c r="E66">
        <f t="shared" ref="E66:E97" ca="1" si="2">RANDBETWEEN(1,100)</f>
        <v>97</v>
      </c>
      <c r="G66">
        <v>974.22</v>
      </c>
    </row>
    <row r="67" spans="1:7" x14ac:dyDescent="0.3">
      <c r="A67" t="s">
        <v>3317</v>
      </c>
      <c r="B67" t="s">
        <v>3215</v>
      </c>
      <c r="C67" t="s">
        <v>3240</v>
      </c>
      <c r="D67">
        <v>327.89</v>
      </c>
      <c r="E67">
        <f t="shared" ca="1" si="2"/>
        <v>42</v>
      </c>
      <c r="G67">
        <v>327.89</v>
      </c>
    </row>
    <row r="68" spans="1:7" x14ac:dyDescent="0.3">
      <c r="A68" t="s">
        <v>3318</v>
      </c>
      <c r="B68" t="s">
        <v>3279</v>
      </c>
      <c r="C68" t="s">
        <v>3240</v>
      </c>
      <c r="D68">
        <v>69.03</v>
      </c>
      <c r="E68">
        <f t="shared" ca="1" si="2"/>
        <v>26</v>
      </c>
      <c r="G68">
        <v>69.03</v>
      </c>
    </row>
    <row r="69" spans="1:7" x14ac:dyDescent="0.3">
      <c r="A69" t="s">
        <v>3319</v>
      </c>
      <c r="B69" t="s">
        <v>3215</v>
      </c>
      <c r="C69" t="s">
        <v>3254</v>
      </c>
      <c r="D69">
        <v>704.91</v>
      </c>
      <c r="E69">
        <f t="shared" ca="1" si="2"/>
        <v>81</v>
      </c>
      <c r="G69">
        <v>704.91</v>
      </c>
    </row>
    <row r="70" spans="1:7" x14ac:dyDescent="0.3">
      <c r="A70" t="s">
        <v>3320</v>
      </c>
      <c r="B70" t="s">
        <v>3227</v>
      </c>
      <c r="C70" t="s">
        <v>3280</v>
      </c>
      <c r="D70">
        <v>878.74</v>
      </c>
      <c r="E70">
        <f t="shared" ca="1" si="2"/>
        <v>34</v>
      </c>
      <c r="G70">
        <v>878.74</v>
      </c>
    </row>
    <row r="71" spans="1:7" x14ac:dyDescent="0.3">
      <c r="A71" t="s">
        <v>3321</v>
      </c>
      <c r="B71" t="s">
        <v>3235</v>
      </c>
      <c r="C71" t="s">
        <v>3260</v>
      </c>
      <c r="D71">
        <v>57.64</v>
      </c>
      <c r="E71">
        <f t="shared" ca="1" si="2"/>
        <v>34</v>
      </c>
      <c r="G71">
        <v>57.64</v>
      </c>
    </row>
    <row r="72" spans="1:7" x14ac:dyDescent="0.3">
      <c r="A72" t="s">
        <v>3322</v>
      </c>
      <c r="B72" t="s">
        <v>3224</v>
      </c>
      <c r="C72" t="s">
        <v>3240</v>
      </c>
      <c r="D72">
        <v>35.22</v>
      </c>
      <c r="E72">
        <f t="shared" ca="1" si="2"/>
        <v>8</v>
      </c>
      <c r="G72">
        <v>35.22</v>
      </c>
    </row>
    <row r="73" spans="1:7" x14ac:dyDescent="0.3">
      <c r="A73" t="s">
        <v>3323</v>
      </c>
      <c r="B73" t="s">
        <v>3268</v>
      </c>
      <c r="C73" t="s">
        <v>3236</v>
      </c>
      <c r="D73">
        <v>942.34</v>
      </c>
      <c r="E73">
        <f t="shared" ca="1" si="2"/>
        <v>91</v>
      </c>
      <c r="G73">
        <v>942.34</v>
      </c>
    </row>
    <row r="74" spans="1:7" x14ac:dyDescent="0.3">
      <c r="A74" t="s">
        <v>3324</v>
      </c>
      <c r="B74" t="s">
        <v>3262</v>
      </c>
      <c r="C74" t="s">
        <v>3230</v>
      </c>
      <c r="D74">
        <v>427.85</v>
      </c>
      <c r="E74">
        <f t="shared" ca="1" si="2"/>
        <v>86</v>
      </c>
      <c r="G74">
        <v>427.85</v>
      </c>
    </row>
    <row r="75" spans="1:7" x14ac:dyDescent="0.3">
      <c r="A75" t="s">
        <v>3325</v>
      </c>
      <c r="B75" t="s">
        <v>3227</v>
      </c>
      <c r="C75" t="s">
        <v>3280</v>
      </c>
      <c r="D75">
        <v>670.34</v>
      </c>
      <c r="E75">
        <f t="shared" ca="1" si="2"/>
        <v>47</v>
      </c>
      <c r="G75">
        <v>670.34</v>
      </c>
    </row>
    <row r="76" spans="1:7" x14ac:dyDescent="0.3">
      <c r="A76" t="s">
        <v>3326</v>
      </c>
      <c r="B76" t="s">
        <v>3258</v>
      </c>
      <c r="C76" t="s">
        <v>3219</v>
      </c>
      <c r="D76">
        <v>703.67</v>
      </c>
      <c r="E76">
        <f t="shared" ca="1" si="2"/>
        <v>86</v>
      </c>
      <c r="G76">
        <v>703.67</v>
      </c>
    </row>
    <row r="77" spans="1:7" x14ac:dyDescent="0.3">
      <c r="A77" t="s">
        <v>3327</v>
      </c>
      <c r="B77" t="s">
        <v>3229</v>
      </c>
      <c r="C77" t="s">
        <v>3328</v>
      </c>
      <c r="D77">
        <v>984.71</v>
      </c>
      <c r="E77">
        <f t="shared" ca="1" si="2"/>
        <v>63</v>
      </c>
      <c r="G77">
        <v>984.71</v>
      </c>
    </row>
    <row r="78" spans="1:7" x14ac:dyDescent="0.3">
      <c r="A78" t="s">
        <v>3329</v>
      </c>
      <c r="B78" t="s">
        <v>3265</v>
      </c>
      <c r="C78" t="s">
        <v>3244</v>
      </c>
      <c r="D78">
        <v>596.91999999999996</v>
      </c>
      <c r="E78">
        <f t="shared" ca="1" si="2"/>
        <v>6</v>
      </c>
      <c r="G78">
        <v>596.91999999999996</v>
      </c>
    </row>
    <row r="79" spans="1:7" x14ac:dyDescent="0.3">
      <c r="A79" t="s">
        <v>3330</v>
      </c>
      <c r="B79" t="s">
        <v>3238</v>
      </c>
      <c r="C79" t="s">
        <v>3233</v>
      </c>
      <c r="D79">
        <v>368.23</v>
      </c>
      <c r="E79">
        <f t="shared" ca="1" si="2"/>
        <v>34</v>
      </c>
      <c r="G79">
        <v>368.23</v>
      </c>
    </row>
    <row r="80" spans="1:7" x14ac:dyDescent="0.3">
      <c r="A80" t="s">
        <v>3331</v>
      </c>
      <c r="B80" t="s">
        <v>3247</v>
      </c>
      <c r="C80" t="s">
        <v>3230</v>
      </c>
      <c r="D80">
        <v>799.06</v>
      </c>
      <c r="E80">
        <f t="shared" ca="1" si="2"/>
        <v>84</v>
      </c>
      <c r="G80">
        <v>799.06</v>
      </c>
    </row>
    <row r="81" spans="1:7" x14ac:dyDescent="0.3">
      <c r="A81" t="s">
        <v>3332</v>
      </c>
      <c r="B81" t="s">
        <v>3258</v>
      </c>
      <c r="C81" t="s">
        <v>3252</v>
      </c>
      <c r="D81">
        <v>348.54</v>
      </c>
      <c r="E81">
        <f t="shared" ca="1" si="2"/>
        <v>22</v>
      </c>
      <c r="G81">
        <v>348.54</v>
      </c>
    </row>
    <row r="82" spans="1:7" x14ac:dyDescent="0.3">
      <c r="A82" t="s">
        <v>3333</v>
      </c>
      <c r="B82" t="s">
        <v>3262</v>
      </c>
      <c r="C82" t="s">
        <v>3286</v>
      </c>
      <c r="D82">
        <v>783.02</v>
      </c>
      <c r="E82">
        <f t="shared" ca="1" si="2"/>
        <v>10</v>
      </c>
      <c r="G82">
        <v>783.02</v>
      </c>
    </row>
    <row r="83" spans="1:7" x14ac:dyDescent="0.3">
      <c r="A83" t="s">
        <v>3334</v>
      </c>
      <c r="B83" t="s">
        <v>3268</v>
      </c>
      <c r="C83" t="s">
        <v>3216</v>
      </c>
      <c r="D83">
        <v>208.12</v>
      </c>
      <c r="E83">
        <f t="shared" ca="1" si="2"/>
        <v>90</v>
      </c>
      <c r="G83">
        <v>208.12</v>
      </c>
    </row>
    <row r="84" spans="1:7" x14ac:dyDescent="0.3">
      <c r="A84" t="s">
        <v>3335</v>
      </c>
      <c r="B84" t="s">
        <v>3224</v>
      </c>
      <c r="C84" t="s">
        <v>3236</v>
      </c>
      <c r="D84">
        <v>303.60000000000002</v>
      </c>
      <c r="E84">
        <f t="shared" ca="1" si="2"/>
        <v>70</v>
      </c>
      <c r="G84">
        <v>303.60000000000002</v>
      </c>
    </row>
    <row r="85" spans="1:7" x14ac:dyDescent="0.3">
      <c r="A85" t="s">
        <v>3336</v>
      </c>
      <c r="B85" t="s">
        <v>3247</v>
      </c>
      <c r="C85" t="s">
        <v>3254</v>
      </c>
      <c r="D85">
        <v>970.96</v>
      </c>
      <c r="E85">
        <f t="shared" ca="1" si="2"/>
        <v>62</v>
      </c>
      <c r="G85">
        <v>970.96</v>
      </c>
    </row>
    <row r="86" spans="1:7" x14ac:dyDescent="0.3">
      <c r="A86" t="s">
        <v>3337</v>
      </c>
      <c r="B86" t="s">
        <v>3256</v>
      </c>
      <c r="C86" t="s">
        <v>3254</v>
      </c>
      <c r="D86">
        <v>899.57</v>
      </c>
      <c r="E86">
        <f t="shared" ca="1" si="2"/>
        <v>5</v>
      </c>
      <c r="G86">
        <v>899.57</v>
      </c>
    </row>
    <row r="87" spans="1:7" x14ac:dyDescent="0.3">
      <c r="A87" t="s">
        <v>3338</v>
      </c>
      <c r="B87" t="s">
        <v>3218</v>
      </c>
      <c r="C87" t="s">
        <v>3233</v>
      </c>
      <c r="D87">
        <v>15.69</v>
      </c>
      <c r="E87">
        <f t="shared" ca="1" si="2"/>
        <v>18</v>
      </c>
      <c r="G87">
        <v>15.69</v>
      </c>
    </row>
    <row r="88" spans="1:7" x14ac:dyDescent="0.3">
      <c r="A88" t="s">
        <v>3339</v>
      </c>
      <c r="B88" t="s">
        <v>3265</v>
      </c>
      <c r="C88" t="s">
        <v>3240</v>
      </c>
      <c r="D88">
        <v>646.59</v>
      </c>
      <c r="E88">
        <f t="shared" ca="1" si="2"/>
        <v>37</v>
      </c>
      <c r="G88">
        <v>646.59</v>
      </c>
    </row>
    <row r="89" spans="1:7" x14ac:dyDescent="0.3">
      <c r="A89" t="s">
        <v>3340</v>
      </c>
      <c r="B89" t="s">
        <v>3215</v>
      </c>
      <c r="C89" t="s">
        <v>3222</v>
      </c>
      <c r="D89">
        <v>834.4</v>
      </c>
      <c r="E89">
        <f t="shared" ca="1" si="2"/>
        <v>75</v>
      </c>
      <c r="G89">
        <v>834.4</v>
      </c>
    </row>
    <row r="90" spans="1:7" x14ac:dyDescent="0.3">
      <c r="A90" t="s">
        <v>3341</v>
      </c>
      <c r="B90" t="s">
        <v>3229</v>
      </c>
      <c r="C90" t="s">
        <v>3242</v>
      </c>
      <c r="D90">
        <v>77.61</v>
      </c>
      <c r="E90">
        <f t="shared" ca="1" si="2"/>
        <v>99</v>
      </c>
      <c r="G90">
        <v>77.61</v>
      </c>
    </row>
    <row r="91" spans="1:7" x14ac:dyDescent="0.3">
      <c r="A91" t="s">
        <v>3342</v>
      </c>
      <c r="B91" t="s">
        <v>3258</v>
      </c>
      <c r="C91" t="s">
        <v>3254</v>
      </c>
      <c r="D91">
        <v>961.3</v>
      </c>
      <c r="E91">
        <f t="shared" ca="1" si="2"/>
        <v>97</v>
      </c>
      <c r="G91">
        <v>961.3</v>
      </c>
    </row>
    <row r="92" spans="1:7" x14ac:dyDescent="0.3">
      <c r="A92" t="s">
        <v>3343</v>
      </c>
      <c r="B92" t="s">
        <v>3279</v>
      </c>
      <c r="C92" t="s">
        <v>3244</v>
      </c>
      <c r="D92">
        <v>105.91</v>
      </c>
      <c r="E92">
        <f t="shared" ca="1" si="2"/>
        <v>54</v>
      </c>
      <c r="G92">
        <v>105.91</v>
      </c>
    </row>
    <row r="93" spans="1:7" x14ac:dyDescent="0.3">
      <c r="A93" t="s">
        <v>3344</v>
      </c>
      <c r="B93" t="s">
        <v>3265</v>
      </c>
      <c r="C93" t="s">
        <v>3233</v>
      </c>
      <c r="D93">
        <v>814.84</v>
      </c>
      <c r="E93">
        <f t="shared" ca="1" si="2"/>
        <v>38</v>
      </c>
      <c r="G93">
        <v>814.84</v>
      </c>
    </row>
    <row r="94" spans="1:7" x14ac:dyDescent="0.3">
      <c r="A94" t="s">
        <v>3345</v>
      </c>
      <c r="B94" t="s">
        <v>3272</v>
      </c>
      <c r="C94" t="s">
        <v>3219</v>
      </c>
      <c r="D94">
        <v>762.47</v>
      </c>
      <c r="E94">
        <f t="shared" ca="1" si="2"/>
        <v>30</v>
      </c>
      <c r="G94">
        <v>762.47</v>
      </c>
    </row>
    <row r="95" spans="1:7" x14ac:dyDescent="0.3">
      <c r="A95" t="s">
        <v>3346</v>
      </c>
      <c r="B95" t="s">
        <v>3229</v>
      </c>
      <c r="C95" t="s">
        <v>3244</v>
      </c>
      <c r="D95">
        <v>171.16</v>
      </c>
      <c r="E95">
        <f t="shared" ca="1" si="2"/>
        <v>15</v>
      </c>
      <c r="G95">
        <v>171.16</v>
      </c>
    </row>
    <row r="96" spans="1:7" x14ac:dyDescent="0.3">
      <c r="A96" t="s">
        <v>3347</v>
      </c>
      <c r="B96" t="s">
        <v>3235</v>
      </c>
      <c r="C96" t="s">
        <v>3254</v>
      </c>
      <c r="D96">
        <v>211.14</v>
      </c>
      <c r="E96">
        <f t="shared" ca="1" si="2"/>
        <v>10</v>
      </c>
      <c r="G96">
        <v>211.14</v>
      </c>
    </row>
    <row r="97" spans="1:7" x14ac:dyDescent="0.3">
      <c r="A97" t="s">
        <v>3348</v>
      </c>
      <c r="B97" t="s">
        <v>3288</v>
      </c>
      <c r="C97" t="s">
        <v>3219</v>
      </c>
      <c r="D97">
        <v>307.60000000000002</v>
      </c>
      <c r="E97">
        <f t="shared" ca="1" si="2"/>
        <v>65</v>
      </c>
      <c r="G97">
        <v>307.60000000000002</v>
      </c>
    </row>
    <row r="98" spans="1:7" x14ac:dyDescent="0.3">
      <c r="A98" t="s">
        <v>3349</v>
      </c>
      <c r="B98" t="s">
        <v>3232</v>
      </c>
      <c r="C98" t="s">
        <v>3236</v>
      </c>
      <c r="D98">
        <v>746.04</v>
      </c>
      <c r="E98">
        <f t="shared" ref="E98:E129" ca="1" si="3">RANDBETWEEN(1,100)</f>
        <v>8</v>
      </c>
      <c r="G98">
        <v>746.04</v>
      </c>
    </row>
    <row r="99" spans="1:7" x14ac:dyDescent="0.3">
      <c r="A99" t="s">
        <v>3350</v>
      </c>
      <c r="B99" t="s">
        <v>3227</v>
      </c>
      <c r="C99" t="s">
        <v>3254</v>
      </c>
      <c r="D99">
        <v>943.24</v>
      </c>
      <c r="E99">
        <f t="shared" ca="1" si="3"/>
        <v>37</v>
      </c>
      <c r="G99">
        <v>943.24</v>
      </c>
    </row>
    <row r="100" spans="1:7" x14ac:dyDescent="0.3">
      <c r="A100" t="s">
        <v>3351</v>
      </c>
      <c r="B100" t="s">
        <v>3227</v>
      </c>
      <c r="C100" t="s">
        <v>3230</v>
      </c>
      <c r="D100">
        <v>643.29</v>
      </c>
      <c r="E100">
        <f t="shared" ca="1" si="3"/>
        <v>51</v>
      </c>
      <c r="G100">
        <v>643.29</v>
      </c>
    </row>
    <row r="101" spans="1:7" x14ac:dyDescent="0.3">
      <c r="A101" t="s">
        <v>3352</v>
      </c>
      <c r="B101" t="s">
        <v>3218</v>
      </c>
      <c r="C101" t="s">
        <v>3230</v>
      </c>
      <c r="D101">
        <v>404.57</v>
      </c>
      <c r="E101">
        <f t="shared" ca="1" si="3"/>
        <v>30</v>
      </c>
      <c r="G101">
        <v>404.57</v>
      </c>
    </row>
    <row r="102" spans="1:7" x14ac:dyDescent="0.3">
      <c r="A102" t="s">
        <v>3353</v>
      </c>
      <c r="B102" t="s">
        <v>3272</v>
      </c>
      <c r="C102" t="s">
        <v>3248</v>
      </c>
      <c r="D102">
        <v>978.72</v>
      </c>
      <c r="E102">
        <f t="shared" ca="1" si="3"/>
        <v>91</v>
      </c>
      <c r="G102">
        <v>978.72</v>
      </c>
    </row>
    <row r="103" spans="1:7" x14ac:dyDescent="0.3">
      <c r="A103" t="s">
        <v>3354</v>
      </c>
      <c r="B103" t="s">
        <v>3256</v>
      </c>
      <c r="C103" t="s">
        <v>3233</v>
      </c>
      <c r="D103">
        <v>294.83</v>
      </c>
      <c r="E103">
        <f t="shared" ca="1" si="3"/>
        <v>40</v>
      </c>
      <c r="G103">
        <v>294.83</v>
      </c>
    </row>
    <row r="104" spans="1:7" x14ac:dyDescent="0.3">
      <c r="A104" t="s">
        <v>3355</v>
      </c>
      <c r="B104" t="s">
        <v>3258</v>
      </c>
      <c r="C104" t="s">
        <v>3236</v>
      </c>
      <c r="D104">
        <v>889.08</v>
      </c>
      <c r="E104">
        <f t="shared" ca="1" si="3"/>
        <v>3</v>
      </c>
      <c r="G104">
        <v>889.08</v>
      </c>
    </row>
    <row r="105" spans="1:7" x14ac:dyDescent="0.3">
      <c r="A105" t="s">
        <v>3356</v>
      </c>
      <c r="B105" t="s">
        <v>3258</v>
      </c>
      <c r="C105" t="s">
        <v>3222</v>
      </c>
      <c r="D105">
        <v>310.20999999999998</v>
      </c>
      <c r="E105">
        <f t="shared" ca="1" si="3"/>
        <v>91</v>
      </c>
      <c r="G105">
        <v>310.20999999999998</v>
      </c>
    </row>
    <row r="106" spans="1:7" x14ac:dyDescent="0.3">
      <c r="A106" t="s">
        <v>3357</v>
      </c>
      <c r="B106" t="s">
        <v>3221</v>
      </c>
      <c r="C106" t="s">
        <v>3358</v>
      </c>
      <c r="D106">
        <v>305.49</v>
      </c>
      <c r="E106">
        <f t="shared" ca="1" si="3"/>
        <v>87</v>
      </c>
      <c r="G106">
        <v>305.49</v>
      </c>
    </row>
    <row r="107" spans="1:7" x14ac:dyDescent="0.3">
      <c r="A107" t="s">
        <v>3359</v>
      </c>
      <c r="B107" t="s">
        <v>3235</v>
      </c>
      <c r="C107" t="s">
        <v>3230</v>
      </c>
      <c r="D107">
        <v>750.19</v>
      </c>
      <c r="E107">
        <f t="shared" ca="1" si="3"/>
        <v>100</v>
      </c>
      <c r="G107">
        <v>750.19</v>
      </c>
    </row>
    <row r="108" spans="1:7" x14ac:dyDescent="0.3">
      <c r="A108" t="s">
        <v>3360</v>
      </c>
      <c r="B108" t="s">
        <v>3272</v>
      </c>
      <c r="C108" t="s">
        <v>3295</v>
      </c>
      <c r="D108">
        <v>434.88</v>
      </c>
      <c r="E108">
        <f t="shared" ca="1" si="3"/>
        <v>66</v>
      </c>
      <c r="G108">
        <v>434.88</v>
      </c>
    </row>
    <row r="109" spans="1:7" x14ac:dyDescent="0.3">
      <c r="A109" t="s">
        <v>3361</v>
      </c>
      <c r="B109" t="s">
        <v>3238</v>
      </c>
      <c r="C109" t="s">
        <v>3230</v>
      </c>
      <c r="D109">
        <v>188.08</v>
      </c>
      <c r="E109">
        <f t="shared" ca="1" si="3"/>
        <v>55</v>
      </c>
      <c r="G109">
        <v>188.08</v>
      </c>
    </row>
    <row r="110" spans="1:7" x14ac:dyDescent="0.3">
      <c r="A110" t="s">
        <v>3362</v>
      </c>
      <c r="B110" t="s">
        <v>3247</v>
      </c>
      <c r="C110" t="s">
        <v>3307</v>
      </c>
      <c r="D110">
        <v>282.68</v>
      </c>
      <c r="E110">
        <f t="shared" ca="1" si="3"/>
        <v>35</v>
      </c>
      <c r="G110">
        <v>282.68</v>
      </c>
    </row>
    <row r="111" spans="1:7" x14ac:dyDescent="0.3">
      <c r="A111" t="s">
        <v>3363</v>
      </c>
      <c r="B111" t="s">
        <v>3218</v>
      </c>
      <c r="C111" t="s">
        <v>3222</v>
      </c>
      <c r="D111">
        <v>678.93</v>
      </c>
      <c r="E111">
        <f t="shared" ca="1" si="3"/>
        <v>6</v>
      </c>
      <c r="G111">
        <v>678.93</v>
      </c>
    </row>
    <row r="112" spans="1:7" x14ac:dyDescent="0.3">
      <c r="A112" t="s">
        <v>3364</v>
      </c>
      <c r="B112" t="s">
        <v>3227</v>
      </c>
      <c r="C112" t="s">
        <v>3233</v>
      </c>
      <c r="D112">
        <v>771.88</v>
      </c>
      <c r="E112">
        <f t="shared" ca="1" si="3"/>
        <v>61</v>
      </c>
      <c r="G112">
        <v>771.88</v>
      </c>
    </row>
    <row r="113" spans="1:7" x14ac:dyDescent="0.3">
      <c r="A113" t="s">
        <v>3365</v>
      </c>
      <c r="B113" t="s">
        <v>3268</v>
      </c>
      <c r="C113" t="s">
        <v>3240</v>
      </c>
      <c r="D113">
        <v>104.7</v>
      </c>
      <c r="E113">
        <f t="shared" ca="1" si="3"/>
        <v>61</v>
      </c>
      <c r="G113">
        <v>104.7</v>
      </c>
    </row>
    <row r="114" spans="1:7" x14ac:dyDescent="0.3">
      <c r="A114" t="s">
        <v>3366</v>
      </c>
      <c r="B114" t="s">
        <v>3218</v>
      </c>
      <c r="C114" t="s">
        <v>3280</v>
      </c>
      <c r="D114">
        <v>669.31</v>
      </c>
      <c r="E114">
        <f t="shared" ca="1" si="3"/>
        <v>74</v>
      </c>
      <c r="G114">
        <v>669.31</v>
      </c>
    </row>
    <row r="115" spans="1:7" x14ac:dyDescent="0.3">
      <c r="A115" t="s">
        <v>3367</v>
      </c>
      <c r="B115" t="s">
        <v>3265</v>
      </c>
      <c r="C115" t="s">
        <v>3225</v>
      </c>
      <c r="D115">
        <v>380.81</v>
      </c>
      <c r="E115">
        <f t="shared" ca="1" si="3"/>
        <v>58</v>
      </c>
      <c r="G115">
        <v>380.81</v>
      </c>
    </row>
    <row r="116" spans="1:7" x14ac:dyDescent="0.3">
      <c r="A116" t="s">
        <v>3368</v>
      </c>
      <c r="B116" t="s">
        <v>3268</v>
      </c>
      <c r="C116" t="s">
        <v>3225</v>
      </c>
      <c r="D116">
        <v>197.58</v>
      </c>
      <c r="E116">
        <f t="shared" ca="1" si="3"/>
        <v>7</v>
      </c>
      <c r="G116">
        <v>197.58</v>
      </c>
    </row>
    <row r="117" spans="1:7" x14ac:dyDescent="0.3">
      <c r="A117" t="s">
        <v>3369</v>
      </c>
      <c r="B117" t="s">
        <v>3288</v>
      </c>
      <c r="C117" t="s">
        <v>3244</v>
      </c>
      <c r="D117">
        <v>417.49</v>
      </c>
      <c r="E117">
        <f t="shared" ca="1" si="3"/>
        <v>18</v>
      </c>
      <c r="G117">
        <v>417.49</v>
      </c>
    </row>
    <row r="118" spans="1:7" x14ac:dyDescent="0.3">
      <c r="A118" t="s">
        <v>3370</v>
      </c>
      <c r="B118" t="s">
        <v>3256</v>
      </c>
      <c r="C118" t="s">
        <v>3225</v>
      </c>
      <c r="D118">
        <v>621.46</v>
      </c>
      <c r="E118">
        <f t="shared" ca="1" si="3"/>
        <v>54</v>
      </c>
      <c r="G118">
        <v>621.46</v>
      </c>
    </row>
    <row r="119" spans="1:7" x14ac:dyDescent="0.3">
      <c r="A119" t="s">
        <v>3371</v>
      </c>
      <c r="B119" t="s">
        <v>3256</v>
      </c>
      <c r="C119" t="s">
        <v>3240</v>
      </c>
      <c r="D119">
        <v>370.52</v>
      </c>
      <c r="E119">
        <f t="shared" ca="1" si="3"/>
        <v>66</v>
      </c>
      <c r="G119">
        <v>370.52</v>
      </c>
    </row>
    <row r="120" spans="1:7" x14ac:dyDescent="0.3">
      <c r="A120" t="s">
        <v>3372</v>
      </c>
      <c r="B120" t="s">
        <v>3258</v>
      </c>
      <c r="C120" t="s">
        <v>3225</v>
      </c>
      <c r="D120">
        <v>415.38</v>
      </c>
      <c r="E120">
        <f t="shared" ca="1" si="3"/>
        <v>59</v>
      </c>
      <c r="G120">
        <v>415.38</v>
      </c>
    </row>
    <row r="121" spans="1:7" x14ac:dyDescent="0.3">
      <c r="A121" t="s">
        <v>3373</v>
      </c>
      <c r="B121" t="s">
        <v>3256</v>
      </c>
      <c r="C121" t="s">
        <v>3230</v>
      </c>
      <c r="D121">
        <v>821.86</v>
      </c>
      <c r="E121">
        <f t="shared" ca="1" si="3"/>
        <v>58</v>
      </c>
      <c r="G121">
        <v>821.86</v>
      </c>
    </row>
    <row r="122" spans="1:7" x14ac:dyDescent="0.3">
      <c r="A122" t="s">
        <v>3374</v>
      </c>
      <c r="B122" t="s">
        <v>3262</v>
      </c>
      <c r="C122" t="s">
        <v>3236</v>
      </c>
      <c r="D122">
        <v>795.14</v>
      </c>
      <c r="E122">
        <f t="shared" ca="1" si="3"/>
        <v>7</v>
      </c>
      <c r="G122">
        <v>795.14</v>
      </c>
    </row>
    <row r="123" spans="1:7" x14ac:dyDescent="0.3">
      <c r="A123" t="s">
        <v>3375</v>
      </c>
      <c r="B123" t="s">
        <v>3218</v>
      </c>
      <c r="C123" t="s">
        <v>3295</v>
      </c>
      <c r="D123">
        <v>574.14</v>
      </c>
      <c r="E123">
        <f t="shared" ca="1" si="3"/>
        <v>52</v>
      </c>
      <c r="G123">
        <v>574.14</v>
      </c>
    </row>
    <row r="124" spans="1:7" x14ac:dyDescent="0.3">
      <c r="A124" t="s">
        <v>3376</v>
      </c>
      <c r="B124" t="s">
        <v>3227</v>
      </c>
      <c r="C124" t="s">
        <v>3225</v>
      </c>
      <c r="D124">
        <v>372.5</v>
      </c>
      <c r="E124">
        <f t="shared" ca="1" si="3"/>
        <v>3</v>
      </c>
      <c r="G124">
        <v>372.5</v>
      </c>
    </row>
    <row r="125" spans="1:7" x14ac:dyDescent="0.3">
      <c r="A125" t="s">
        <v>3377</v>
      </c>
      <c r="B125" t="s">
        <v>3215</v>
      </c>
      <c r="C125" t="s">
        <v>3244</v>
      </c>
      <c r="D125">
        <v>409.39</v>
      </c>
      <c r="E125">
        <f t="shared" ca="1" si="3"/>
        <v>60</v>
      </c>
      <c r="G125">
        <v>409.39</v>
      </c>
    </row>
    <row r="126" spans="1:7" x14ac:dyDescent="0.3">
      <c r="A126" t="s">
        <v>3378</v>
      </c>
      <c r="B126" t="s">
        <v>3288</v>
      </c>
      <c r="C126" t="s">
        <v>3236</v>
      </c>
      <c r="D126">
        <v>358.25</v>
      </c>
      <c r="E126">
        <f t="shared" ca="1" si="3"/>
        <v>10</v>
      </c>
      <c r="G126">
        <v>358.25</v>
      </c>
    </row>
    <row r="127" spans="1:7" x14ac:dyDescent="0.3">
      <c r="A127" t="s">
        <v>3379</v>
      </c>
      <c r="B127" t="s">
        <v>3235</v>
      </c>
      <c r="C127" t="s">
        <v>3225</v>
      </c>
      <c r="D127">
        <v>605.29999999999995</v>
      </c>
      <c r="E127">
        <f t="shared" ca="1" si="3"/>
        <v>26</v>
      </c>
      <c r="G127">
        <v>605.29999999999995</v>
      </c>
    </row>
    <row r="128" spans="1:7" x14ac:dyDescent="0.3">
      <c r="A128" t="s">
        <v>3380</v>
      </c>
      <c r="B128" t="s">
        <v>3270</v>
      </c>
      <c r="C128" t="s">
        <v>3295</v>
      </c>
      <c r="D128">
        <v>802.35</v>
      </c>
      <c r="E128">
        <f t="shared" ca="1" si="3"/>
        <v>27</v>
      </c>
      <c r="G128">
        <v>802.35</v>
      </c>
    </row>
    <row r="129" spans="1:7" x14ac:dyDescent="0.3">
      <c r="A129" t="s">
        <v>3381</v>
      </c>
      <c r="B129" t="s">
        <v>3256</v>
      </c>
      <c r="C129" t="s">
        <v>3225</v>
      </c>
      <c r="D129">
        <v>505.04</v>
      </c>
      <c r="E129">
        <f t="shared" ca="1" si="3"/>
        <v>36</v>
      </c>
      <c r="G129">
        <v>505.04</v>
      </c>
    </row>
    <row r="130" spans="1:7" x14ac:dyDescent="0.3">
      <c r="A130" t="s">
        <v>3382</v>
      </c>
      <c r="B130" t="s">
        <v>3235</v>
      </c>
      <c r="C130" t="s">
        <v>3240</v>
      </c>
      <c r="D130">
        <v>67.97</v>
      </c>
      <c r="E130">
        <f t="shared" ref="E130:E161" ca="1" si="4">RANDBETWEEN(1,100)</f>
        <v>98</v>
      </c>
      <c r="G130">
        <v>67.97</v>
      </c>
    </row>
    <row r="131" spans="1:7" x14ac:dyDescent="0.3">
      <c r="A131" t="s">
        <v>3383</v>
      </c>
      <c r="B131" t="s">
        <v>3270</v>
      </c>
      <c r="C131" t="s">
        <v>3233</v>
      </c>
      <c r="D131">
        <v>692.63</v>
      </c>
      <c r="E131">
        <f t="shared" ca="1" si="4"/>
        <v>93</v>
      </c>
      <c r="G131">
        <v>692.63</v>
      </c>
    </row>
    <row r="132" spans="1:7" x14ac:dyDescent="0.3">
      <c r="A132" t="s">
        <v>3384</v>
      </c>
      <c r="B132" t="s">
        <v>3235</v>
      </c>
      <c r="C132" t="s">
        <v>3260</v>
      </c>
      <c r="D132">
        <v>694.54</v>
      </c>
      <c r="E132">
        <f t="shared" ca="1" si="4"/>
        <v>55</v>
      </c>
      <c r="G132">
        <v>694.54</v>
      </c>
    </row>
    <row r="133" spans="1:7" x14ac:dyDescent="0.3">
      <c r="A133" t="s">
        <v>3385</v>
      </c>
      <c r="B133" t="s">
        <v>3232</v>
      </c>
      <c r="C133" t="s">
        <v>3225</v>
      </c>
      <c r="D133">
        <v>28.1</v>
      </c>
      <c r="E133">
        <f t="shared" ca="1" si="4"/>
        <v>81</v>
      </c>
      <c r="G133">
        <v>28.1</v>
      </c>
    </row>
    <row r="134" spans="1:7" x14ac:dyDescent="0.3">
      <c r="A134" t="s">
        <v>3386</v>
      </c>
      <c r="B134" t="s">
        <v>3262</v>
      </c>
      <c r="C134" t="s">
        <v>3242</v>
      </c>
      <c r="D134">
        <v>751.27</v>
      </c>
      <c r="E134">
        <f t="shared" ca="1" si="4"/>
        <v>73</v>
      </c>
      <c r="G134">
        <v>751.27</v>
      </c>
    </row>
    <row r="135" spans="1:7" x14ac:dyDescent="0.3">
      <c r="A135" t="s">
        <v>3387</v>
      </c>
      <c r="B135" t="s">
        <v>3221</v>
      </c>
      <c r="C135" t="s">
        <v>3225</v>
      </c>
      <c r="D135">
        <v>162.74</v>
      </c>
      <c r="E135">
        <f t="shared" ca="1" si="4"/>
        <v>66</v>
      </c>
      <c r="G135">
        <v>162.74</v>
      </c>
    </row>
    <row r="136" spans="1:7" x14ac:dyDescent="0.3">
      <c r="A136" t="s">
        <v>3388</v>
      </c>
      <c r="B136" t="s">
        <v>3258</v>
      </c>
      <c r="C136" t="s">
        <v>3236</v>
      </c>
      <c r="D136">
        <v>65.66</v>
      </c>
      <c r="E136">
        <f t="shared" ca="1" si="4"/>
        <v>83</v>
      </c>
      <c r="G136">
        <v>65.66</v>
      </c>
    </row>
    <row r="137" spans="1:7" x14ac:dyDescent="0.3">
      <c r="A137" t="s">
        <v>3389</v>
      </c>
      <c r="B137" t="s">
        <v>3258</v>
      </c>
      <c r="C137" t="s">
        <v>3236</v>
      </c>
      <c r="D137">
        <v>226.52</v>
      </c>
      <c r="E137">
        <f t="shared" ca="1" si="4"/>
        <v>56</v>
      </c>
      <c r="G137">
        <v>226.52</v>
      </c>
    </row>
    <row r="138" spans="1:7" x14ac:dyDescent="0.3">
      <c r="A138" t="s">
        <v>3390</v>
      </c>
      <c r="B138" t="s">
        <v>3238</v>
      </c>
      <c r="C138" t="s">
        <v>3295</v>
      </c>
      <c r="D138">
        <v>612.41999999999996</v>
      </c>
      <c r="E138">
        <f t="shared" ca="1" si="4"/>
        <v>73</v>
      </c>
      <c r="G138">
        <v>612.41999999999996</v>
      </c>
    </row>
    <row r="139" spans="1:7" x14ac:dyDescent="0.3">
      <c r="A139" t="s">
        <v>3391</v>
      </c>
      <c r="B139" t="s">
        <v>3235</v>
      </c>
      <c r="C139" t="s">
        <v>3236</v>
      </c>
      <c r="D139">
        <v>374.92</v>
      </c>
      <c r="E139">
        <f t="shared" ca="1" si="4"/>
        <v>11</v>
      </c>
      <c r="G139">
        <v>374.92</v>
      </c>
    </row>
    <row r="140" spans="1:7" x14ac:dyDescent="0.3">
      <c r="A140" t="s">
        <v>3392</v>
      </c>
      <c r="B140" t="s">
        <v>3251</v>
      </c>
      <c r="C140" t="s">
        <v>3225</v>
      </c>
      <c r="D140">
        <v>699.64</v>
      </c>
      <c r="E140">
        <f t="shared" ca="1" si="4"/>
        <v>19</v>
      </c>
      <c r="G140">
        <v>699.64</v>
      </c>
    </row>
    <row r="141" spans="1:7" x14ac:dyDescent="0.3">
      <c r="A141" t="s">
        <v>3393</v>
      </c>
      <c r="B141" t="s">
        <v>3272</v>
      </c>
      <c r="C141" t="s">
        <v>3260</v>
      </c>
      <c r="D141">
        <v>368.41</v>
      </c>
      <c r="E141">
        <f t="shared" ca="1" si="4"/>
        <v>74</v>
      </c>
      <c r="G141">
        <v>368.41</v>
      </c>
    </row>
    <row r="142" spans="1:7" x14ac:dyDescent="0.3">
      <c r="A142" t="s">
        <v>3394</v>
      </c>
      <c r="B142" t="s">
        <v>3238</v>
      </c>
      <c r="C142" t="s">
        <v>3219</v>
      </c>
      <c r="D142">
        <v>74.92</v>
      </c>
      <c r="E142">
        <f t="shared" ca="1" si="4"/>
        <v>88</v>
      </c>
      <c r="G142">
        <v>74.92</v>
      </c>
    </row>
    <row r="143" spans="1:7" x14ac:dyDescent="0.3">
      <c r="A143" t="s">
        <v>3395</v>
      </c>
      <c r="B143" t="s">
        <v>3218</v>
      </c>
      <c r="C143" t="s">
        <v>3236</v>
      </c>
      <c r="D143">
        <v>102.72</v>
      </c>
      <c r="E143">
        <f t="shared" ca="1" si="4"/>
        <v>38</v>
      </c>
      <c r="G143">
        <v>102.72</v>
      </c>
    </row>
    <row r="144" spans="1:7" x14ac:dyDescent="0.3">
      <c r="A144" t="s">
        <v>3396</v>
      </c>
      <c r="B144" t="s">
        <v>3232</v>
      </c>
      <c r="C144" t="s">
        <v>3244</v>
      </c>
      <c r="D144">
        <v>570.6</v>
      </c>
      <c r="E144">
        <f t="shared" ca="1" si="4"/>
        <v>92</v>
      </c>
      <c r="G144">
        <v>570.6</v>
      </c>
    </row>
    <row r="145" spans="1:7" x14ac:dyDescent="0.3">
      <c r="A145" t="s">
        <v>3397</v>
      </c>
      <c r="B145" t="s">
        <v>3229</v>
      </c>
      <c r="C145" t="s">
        <v>3358</v>
      </c>
      <c r="D145">
        <v>369.73</v>
      </c>
      <c r="E145">
        <f t="shared" ca="1" si="4"/>
        <v>94</v>
      </c>
      <c r="G145">
        <v>369.73</v>
      </c>
    </row>
    <row r="146" spans="1:7" x14ac:dyDescent="0.3">
      <c r="A146" t="s">
        <v>3398</v>
      </c>
      <c r="B146" t="s">
        <v>3235</v>
      </c>
      <c r="C146" t="s">
        <v>3242</v>
      </c>
      <c r="D146">
        <v>789.58</v>
      </c>
      <c r="E146">
        <f t="shared" ca="1" si="4"/>
        <v>55</v>
      </c>
      <c r="G146">
        <v>789.58</v>
      </c>
    </row>
    <row r="147" spans="1:7" x14ac:dyDescent="0.3">
      <c r="A147" t="s">
        <v>3399</v>
      </c>
      <c r="B147" t="s">
        <v>3232</v>
      </c>
      <c r="C147" t="s">
        <v>3295</v>
      </c>
      <c r="D147">
        <v>687.22</v>
      </c>
      <c r="E147">
        <f t="shared" ca="1" si="4"/>
        <v>63</v>
      </c>
      <c r="G147">
        <v>687.22</v>
      </c>
    </row>
    <row r="148" spans="1:7" x14ac:dyDescent="0.3">
      <c r="A148" t="s">
        <v>3400</v>
      </c>
      <c r="B148" t="s">
        <v>3272</v>
      </c>
      <c r="C148" t="s">
        <v>3219</v>
      </c>
      <c r="D148">
        <v>257.93</v>
      </c>
      <c r="E148">
        <f t="shared" ca="1" si="4"/>
        <v>75</v>
      </c>
      <c r="G148">
        <v>257.93</v>
      </c>
    </row>
    <row r="149" spans="1:7" x14ac:dyDescent="0.3">
      <c r="A149" t="s">
        <v>3401</v>
      </c>
      <c r="B149" t="s">
        <v>3229</v>
      </c>
      <c r="C149" t="s">
        <v>3307</v>
      </c>
      <c r="D149">
        <v>93.21</v>
      </c>
      <c r="E149">
        <f t="shared" ca="1" si="4"/>
        <v>14</v>
      </c>
      <c r="G149">
        <v>93.21</v>
      </c>
    </row>
    <row r="150" spans="1:7" x14ac:dyDescent="0.3">
      <c r="A150" t="s">
        <v>3402</v>
      </c>
      <c r="B150" t="s">
        <v>3224</v>
      </c>
      <c r="C150" t="s">
        <v>3252</v>
      </c>
      <c r="D150">
        <v>581.64</v>
      </c>
      <c r="E150">
        <f t="shared" ca="1" si="4"/>
        <v>3</v>
      </c>
      <c r="G150">
        <v>581.64</v>
      </c>
    </row>
    <row r="151" spans="1:7" x14ac:dyDescent="0.3">
      <c r="A151" t="s">
        <v>3403</v>
      </c>
      <c r="B151" t="s">
        <v>3232</v>
      </c>
      <c r="C151" t="s">
        <v>3307</v>
      </c>
      <c r="D151">
        <v>904.67</v>
      </c>
      <c r="E151">
        <f t="shared" ca="1" si="4"/>
        <v>74</v>
      </c>
      <c r="G151">
        <v>904.67</v>
      </c>
    </row>
    <row r="152" spans="1:7" x14ac:dyDescent="0.3">
      <c r="A152" t="s">
        <v>3404</v>
      </c>
      <c r="B152" t="s">
        <v>3256</v>
      </c>
      <c r="C152" t="s">
        <v>3328</v>
      </c>
      <c r="D152">
        <v>47.47</v>
      </c>
      <c r="E152">
        <f t="shared" ca="1" si="4"/>
        <v>68</v>
      </c>
      <c r="G152">
        <v>47.47</v>
      </c>
    </row>
    <row r="153" spans="1:7" x14ac:dyDescent="0.3">
      <c r="A153" t="s">
        <v>3405</v>
      </c>
      <c r="B153" t="s">
        <v>3218</v>
      </c>
      <c r="C153" t="s">
        <v>3244</v>
      </c>
      <c r="D153">
        <v>143.38</v>
      </c>
      <c r="E153">
        <f t="shared" ca="1" si="4"/>
        <v>94</v>
      </c>
      <c r="G153">
        <v>143.38</v>
      </c>
    </row>
    <row r="154" spans="1:7" x14ac:dyDescent="0.3">
      <c r="A154" t="s">
        <v>3406</v>
      </c>
      <c r="B154" t="s">
        <v>3251</v>
      </c>
      <c r="C154" t="s">
        <v>3240</v>
      </c>
      <c r="D154">
        <v>585.16999999999996</v>
      </c>
      <c r="E154">
        <f t="shared" ca="1" si="4"/>
        <v>90</v>
      </c>
      <c r="G154">
        <v>585.16999999999996</v>
      </c>
    </row>
    <row r="155" spans="1:7" x14ac:dyDescent="0.3">
      <c r="A155" t="s">
        <v>3407</v>
      </c>
      <c r="B155" t="s">
        <v>3279</v>
      </c>
      <c r="C155" t="s">
        <v>3280</v>
      </c>
      <c r="D155">
        <v>37.53</v>
      </c>
      <c r="E155">
        <f t="shared" ca="1" si="4"/>
        <v>78</v>
      </c>
      <c r="G155">
        <v>37.53</v>
      </c>
    </row>
    <row r="156" spans="1:7" x14ac:dyDescent="0.3">
      <c r="A156" t="s">
        <v>3408</v>
      </c>
      <c r="B156" t="s">
        <v>3232</v>
      </c>
      <c r="C156" t="s">
        <v>3236</v>
      </c>
      <c r="D156">
        <v>28.84</v>
      </c>
      <c r="E156">
        <f t="shared" ca="1" si="4"/>
        <v>39</v>
      </c>
      <c r="G156">
        <v>28.84</v>
      </c>
    </row>
    <row r="157" spans="1:7" x14ac:dyDescent="0.3">
      <c r="A157" t="s">
        <v>3409</v>
      </c>
      <c r="B157" t="s">
        <v>3215</v>
      </c>
      <c r="C157" t="s">
        <v>3240</v>
      </c>
      <c r="D157">
        <v>660.16</v>
      </c>
      <c r="E157">
        <f t="shared" ca="1" si="4"/>
        <v>96</v>
      </c>
      <c r="G157">
        <v>660.16</v>
      </c>
    </row>
    <row r="158" spans="1:7" x14ac:dyDescent="0.3">
      <c r="A158" t="s">
        <v>3410</v>
      </c>
      <c r="B158" t="s">
        <v>3247</v>
      </c>
      <c r="C158" t="s">
        <v>3222</v>
      </c>
      <c r="D158">
        <v>152.68</v>
      </c>
      <c r="E158">
        <f t="shared" ca="1" si="4"/>
        <v>86</v>
      </c>
      <c r="G158">
        <v>152.68</v>
      </c>
    </row>
    <row r="159" spans="1:7" x14ac:dyDescent="0.3">
      <c r="A159" t="s">
        <v>3411</v>
      </c>
      <c r="B159" t="s">
        <v>3272</v>
      </c>
      <c r="C159" t="s">
        <v>3225</v>
      </c>
      <c r="D159">
        <v>688.88</v>
      </c>
      <c r="E159">
        <f t="shared" ca="1" si="4"/>
        <v>26</v>
      </c>
      <c r="G159">
        <v>688.88</v>
      </c>
    </row>
    <row r="160" spans="1:7" x14ac:dyDescent="0.3">
      <c r="A160" t="s">
        <v>3412</v>
      </c>
      <c r="B160" t="s">
        <v>3279</v>
      </c>
      <c r="C160" t="s">
        <v>3252</v>
      </c>
      <c r="D160">
        <v>220.45</v>
      </c>
      <c r="E160">
        <f t="shared" ca="1" si="4"/>
        <v>43</v>
      </c>
      <c r="G160">
        <v>220.45</v>
      </c>
    </row>
    <row r="161" spans="1:7" x14ac:dyDescent="0.3">
      <c r="A161" t="s">
        <v>3413</v>
      </c>
      <c r="B161" t="s">
        <v>3238</v>
      </c>
      <c r="C161" t="s">
        <v>3254</v>
      </c>
      <c r="D161">
        <v>311.56</v>
      </c>
      <c r="E161">
        <f t="shared" ca="1" si="4"/>
        <v>14</v>
      </c>
      <c r="G161">
        <v>311.56</v>
      </c>
    </row>
    <row r="162" spans="1:7" x14ac:dyDescent="0.3">
      <c r="A162" t="s">
        <v>3414</v>
      </c>
      <c r="B162" t="s">
        <v>3256</v>
      </c>
      <c r="C162" t="s">
        <v>3252</v>
      </c>
      <c r="D162">
        <v>859.01</v>
      </c>
      <c r="E162">
        <f t="shared" ref="E162:E193" ca="1" si="5">RANDBETWEEN(1,100)</f>
        <v>44</v>
      </c>
      <c r="G162">
        <v>859.01</v>
      </c>
    </row>
    <row r="163" spans="1:7" x14ac:dyDescent="0.3">
      <c r="A163" t="s">
        <v>3415</v>
      </c>
      <c r="B163" t="s">
        <v>3235</v>
      </c>
      <c r="C163" t="s">
        <v>3248</v>
      </c>
      <c r="D163">
        <v>109.48</v>
      </c>
      <c r="E163">
        <f t="shared" ca="1" si="5"/>
        <v>22</v>
      </c>
      <c r="G163">
        <v>109.48</v>
      </c>
    </row>
    <row r="164" spans="1:7" x14ac:dyDescent="0.3">
      <c r="A164" t="s">
        <v>3416</v>
      </c>
      <c r="B164" t="s">
        <v>3215</v>
      </c>
      <c r="C164" t="s">
        <v>3260</v>
      </c>
      <c r="D164">
        <v>753.5</v>
      </c>
      <c r="E164">
        <f t="shared" ca="1" si="5"/>
        <v>69</v>
      </c>
      <c r="G164">
        <v>753.5</v>
      </c>
    </row>
    <row r="165" spans="1:7" x14ac:dyDescent="0.3">
      <c r="A165" t="s">
        <v>3417</v>
      </c>
      <c r="B165" t="s">
        <v>3270</v>
      </c>
      <c r="C165" t="s">
        <v>3236</v>
      </c>
      <c r="D165">
        <v>648.5</v>
      </c>
      <c r="E165">
        <f t="shared" ca="1" si="5"/>
        <v>88</v>
      </c>
      <c r="G165">
        <v>648.5</v>
      </c>
    </row>
    <row r="166" spans="1:7" x14ac:dyDescent="0.3">
      <c r="A166" t="s">
        <v>3418</v>
      </c>
      <c r="B166" t="s">
        <v>3256</v>
      </c>
      <c r="C166" t="s">
        <v>3358</v>
      </c>
      <c r="D166">
        <v>563.57000000000005</v>
      </c>
      <c r="E166">
        <f t="shared" ca="1" si="5"/>
        <v>52</v>
      </c>
      <c r="G166">
        <v>563.57000000000005</v>
      </c>
    </row>
    <row r="167" spans="1:7" x14ac:dyDescent="0.3">
      <c r="A167" t="s">
        <v>3419</v>
      </c>
      <c r="B167" t="s">
        <v>3227</v>
      </c>
      <c r="C167" t="s">
        <v>3254</v>
      </c>
      <c r="D167">
        <v>925.33</v>
      </c>
      <c r="E167">
        <f t="shared" ca="1" si="5"/>
        <v>11</v>
      </c>
      <c r="G167">
        <v>925.33</v>
      </c>
    </row>
    <row r="168" spans="1:7" x14ac:dyDescent="0.3">
      <c r="A168" t="s">
        <v>3420</v>
      </c>
      <c r="B168" t="s">
        <v>3279</v>
      </c>
      <c r="C168" t="s">
        <v>3240</v>
      </c>
      <c r="D168">
        <v>692.47</v>
      </c>
      <c r="E168">
        <f t="shared" ca="1" si="5"/>
        <v>74</v>
      </c>
      <c r="G168">
        <v>692.47</v>
      </c>
    </row>
    <row r="169" spans="1:7" x14ac:dyDescent="0.3">
      <c r="A169" t="s">
        <v>3421</v>
      </c>
      <c r="B169" t="s">
        <v>3247</v>
      </c>
      <c r="C169" t="s">
        <v>3280</v>
      </c>
      <c r="D169">
        <v>407.18</v>
      </c>
      <c r="E169">
        <f t="shared" ca="1" si="5"/>
        <v>30</v>
      </c>
      <c r="G169">
        <v>407.18</v>
      </c>
    </row>
    <row r="170" spans="1:7" x14ac:dyDescent="0.3">
      <c r="A170" t="s">
        <v>3422</v>
      </c>
      <c r="B170" t="s">
        <v>3258</v>
      </c>
      <c r="C170" t="s">
        <v>3244</v>
      </c>
      <c r="D170">
        <v>772.45</v>
      </c>
      <c r="E170">
        <f t="shared" ca="1" si="5"/>
        <v>13</v>
      </c>
      <c r="G170">
        <v>772.45</v>
      </c>
    </row>
    <row r="171" spans="1:7" x14ac:dyDescent="0.3">
      <c r="A171" t="s">
        <v>3423</v>
      </c>
      <c r="B171" t="s">
        <v>3235</v>
      </c>
      <c r="C171" t="s">
        <v>3240</v>
      </c>
      <c r="D171">
        <v>388.3</v>
      </c>
      <c r="E171">
        <f t="shared" ca="1" si="5"/>
        <v>66</v>
      </c>
      <c r="G171">
        <v>388.3</v>
      </c>
    </row>
    <row r="172" spans="1:7" x14ac:dyDescent="0.3">
      <c r="A172" t="s">
        <v>3424</v>
      </c>
      <c r="B172" t="s">
        <v>3279</v>
      </c>
      <c r="C172" t="s">
        <v>3286</v>
      </c>
      <c r="D172">
        <v>485.76</v>
      </c>
      <c r="E172">
        <f t="shared" ca="1" si="5"/>
        <v>46</v>
      </c>
      <c r="G172">
        <v>485.76</v>
      </c>
    </row>
    <row r="173" spans="1:7" x14ac:dyDescent="0.3">
      <c r="A173" t="s">
        <v>3425</v>
      </c>
      <c r="B173" t="s">
        <v>3251</v>
      </c>
      <c r="C173" t="s">
        <v>3222</v>
      </c>
      <c r="D173">
        <v>95.27</v>
      </c>
      <c r="E173">
        <f t="shared" ca="1" si="5"/>
        <v>43</v>
      </c>
      <c r="G173">
        <v>95.27</v>
      </c>
    </row>
    <row r="174" spans="1:7" x14ac:dyDescent="0.3">
      <c r="A174" t="s">
        <v>3426</v>
      </c>
      <c r="B174" t="s">
        <v>3256</v>
      </c>
      <c r="C174" t="s">
        <v>3240</v>
      </c>
      <c r="D174">
        <v>18.7</v>
      </c>
      <c r="E174">
        <f t="shared" ca="1" si="5"/>
        <v>11</v>
      </c>
      <c r="G174">
        <v>18.7</v>
      </c>
    </row>
    <row r="175" spans="1:7" x14ac:dyDescent="0.3">
      <c r="A175" t="s">
        <v>3427</v>
      </c>
      <c r="B175" t="s">
        <v>3227</v>
      </c>
      <c r="C175" t="s">
        <v>3216</v>
      </c>
      <c r="D175">
        <v>348.26</v>
      </c>
      <c r="E175">
        <f t="shared" ca="1" si="5"/>
        <v>2</v>
      </c>
      <c r="G175">
        <v>348.26</v>
      </c>
    </row>
    <row r="176" spans="1:7" x14ac:dyDescent="0.3">
      <c r="A176" t="s">
        <v>3428</v>
      </c>
      <c r="B176" t="s">
        <v>3251</v>
      </c>
      <c r="C176" t="s">
        <v>3233</v>
      </c>
      <c r="D176">
        <v>742.32</v>
      </c>
      <c r="E176">
        <f t="shared" ca="1" si="5"/>
        <v>58</v>
      </c>
      <c r="G176">
        <v>742.32</v>
      </c>
    </row>
    <row r="177" spans="1:7" x14ac:dyDescent="0.3">
      <c r="A177" t="s">
        <v>3429</v>
      </c>
      <c r="B177" t="s">
        <v>3215</v>
      </c>
      <c r="C177" t="s">
        <v>3295</v>
      </c>
      <c r="D177">
        <v>653.88</v>
      </c>
      <c r="E177">
        <f t="shared" ca="1" si="5"/>
        <v>67</v>
      </c>
      <c r="G177">
        <v>653.88</v>
      </c>
    </row>
    <row r="178" spans="1:7" x14ac:dyDescent="0.3">
      <c r="A178" t="s">
        <v>3430</v>
      </c>
      <c r="B178" t="s">
        <v>3229</v>
      </c>
      <c r="C178" t="s">
        <v>3233</v>
      </c>
      <c r="D178">
        <v>102.73</v>
      </c>
      <c r="E178">
        <f t="shared" ca="1" si="5"/>
        <v>52</v>
      </c>
      <c r="G178">
        <v>102.73</v>
      </c>
    </row>
    <row r="179" spans="1:7" x14ac:dyDescent="0.3">
      <c r="A179" t="s">
        <v>3431</v>
      </c>
      <c r="B179" t="s">
        <v>3262</v>
      </c>
      <c r="C179" t="s">
        <v>3240</v>
      </c>
      <c r="D179">
        <v>750.55</v>
      </c>
      <c r="E179">
        <f t="shared" ca="1" si="5"/>
        <v>53</v>
      </c>
      <c r="G179">
        <v>750.55</v>
      </c>
    </row>
    <row r="180" spans="1:7" x14ac:dyDescent="0.3">
      <c r="A180" t="s">
        <v>3432</v>
      </c>
      <c r="B180" t="s">
        <v>3221</v>
      </c>
      <c r="C180" t="s">
        <v>3295</v>
      </c>
      <c r="D180">
        <v>221.06</v>
      </c>
      <c r="E180">
        <f t="shared" ca="1" si="5"/>
        <v>66</v>
      </c>
      <c r="G180">
        <v>221.06</v>
      </c>
    </row>
    <row r="181" spans="1:7" x14ac:dyDescent="0.3">
      <c r="A181" t="s">
        <v>3433</v>
      </c>
      <c r="B181" t="s">
        <v>3270</v>
      </c>
      <c r="C181" t="s">
        <v>3222</v>
      </c>
      <c r="D181">
        <v>452.2</v>
      </c>
      <c r="E181">
        <f t="shared" ca="1" si="5"/>
        <v>70</v>
      </c>
      <c r="G181">
        <v>452.2</v>
      </c>
    </row>
    <row r="182" spans="1:7" x14ac:dyDescent="0.3">
      <c r="A182" t="s">
        <v>3434</v>
      </c>
      <c r="B182" t="s">
        <v>3258</v>
      </c>
      <c r="C182" t="s">
        <v>3260</v>
      </c>
      <c r="D182">
        <v>29.06</v>
      </c>
      <c r="E182">
        <f t="shared" ca="1" si="5"/>
        <v>60</v>
      </c>
      <c r="G182">
        <v>29.06</v>
      </c>
    </row>
    <row r="183" spans="1:7" x14ac:dyDescent="0.3">
      <c r="A183" t="s">
        <v>3435</v>
      </c>
      <c r="B183" t="s">
        <v>3262</v>
      </c>
      <c r="C183" t="s">
        <v>3240</v>
      </c>
      <c r="D183">
        <v>316.27</v>
      </c>
      <c r="E183">
        <f t="shared" ca="1" si="5"/>
        <v>9</v>
      </c>
      <c r="G183">
        <v>316.27</v>
      </c>
    </row>
    <row r="184" spans="1:7" x14ac:dyDescent="0.3">
      <c r="A184" t="s">
        <v>3436</v>
      </c>
      <c r="B184" t="s">
        <v>3218</v>
      </c>
      <c r="C184" t="s">
        <v>3252</v>
      </c>
      <c r="D184">
        <v>839.9</v>
      </c>
      <c r="E184">
        <f t="shared" ca="1" si="5"/>
        <v>7</v>
      </c>
      <c r="G184">
        <v>839.9</v>
      </c>
    </row>
    <row r="185" spans="1:7" x14ac:dyDescent="0.3">
      <c r="A185" t="s">
        <v>3437</v>
      </c>
      <c r="B185" t="s">
        <v>3268</v>
      </c>
      <c r="C185" t="s">
        <v>3328</v>
      </c>
      <c r="D185">
        <v>986.68</v>
      </c>
      <c r="E185">
        <f t="shared" ca="1" si="5"/>
        <v>69</v>
      </c>
      <c r="G185">
        <v>986.68</v>
      </c>
    </row>
    <row r="186" spans="1:7" x14ac:dyDescent="0.3">
      <c r="A186" t="s">
        <v>3438</v>
      </c>
      <c r="B186" t="s">
        <v>3232</v>
      </c>
      <c r="C186" t="s">
        <v>3248</v>
      </c>
      <c r="D186">
        <v>751.58</v>
      </c>
      <c r="E186">
        <f t="shared" ca="1" si="5"/>
        <v>19</v>
      </c>
      <c r="G186">
        <v>751.58</v>
      </c>
    </row>
    <row r="187" spans="1:7" x14ac:dyDescent="0.3">
      <c r="A187" t="s">
        <v>3439</v>
      </c>
      <c r="B187" t="s">
        <v>3279</v>
      </c>
      <c r="C187" t="s">
        <v>3230</v>
      </c>
      <c r="D187">
        <v>945.84</v>
      </c>
      <c r="E187">
        <f t="shared" ca="1" si="5"/>
        <v>18</v>
      </c>
      <c r="G187">
        <v>945.84</v>
      </c>
    </row>
    <row r="188" spans="1:7" x14ac:dyDescent="0.3">
      <c r="A188" t="s">
        <v>3440</v>
      </c>
      <c r="B188" t="s">
        <v>3262</v>
      </c>
      <c r="C188" t="s">
        <v>3248</v>
      </c>
      <c r="D188">
        <v>117.5</v>
      </c>
      <c r="E188">
        <f t="shared" ca="1" si="5"/>
        <v>53</v>
      </c>
      <c r="G188">
        <v>117.5</v>
      </c>
    </row>
    <row r="189" spans="1:7" x14ac:dyDescent="0.3">
      <c r="A189" t="s">
        <v>3441</v>
      </c>
      <c r="B189" t="s">
        <v>3279</v>
      </c>
      <c r="C189" t="s">
        <v>3280</v>
      </c>
      <c r="D189">
        <v>325.48</v>
      </c>
      <c r="E189">
        <f t="shared" ca="1" si="5"/>
        <v>6</v>
      </c>
      <c r="G189">
        <v>325.48</v>
      </c>
    </row>
    <row r="190" spans="1:7" x14ac:dyDescent="0.3">
      <c r="A190" t="s">
        <v>3442</v>
      </c>
      <c r="B190" t="s">
        <v>3218</v>
      </c>
      <c r="C190" t="s">
        <v>3286</v>
      </c>
      <c r="D190">
        <v>532.16999999999996</v>
      </c>
      <c r="E190">
        <f t="shared" ca="1" si="5"/>
        <v>46</v>
      </c>
      <c r="G190">
        <v>532.16999999999996</v>
      </c>
    </row>
    <row r="191" spans="1:7" x14ac:dyDescent="0.3">
      <c r="A191" t="s">
        <v>3443</v>
      </c>
      <c r="B191" t="s">
        <v>3268</v>
      </c>
      <c r="C191" t="s">
        <v>3216</v>
      </c>
      <c r="D191">
        <v>787.31</v>
      </c>
      <c r="E191">
        <f t="shared" ca="1" si="5"/>
        <v>33</v>
      </c>
      <c r="G191">
        <v>787.31</v>
      </c>
    </row>
    <row r="192" spans="1:7" x14ac:dyDescent="0.3">
      <c r="A192" t="s">
        <v>3444</v>
      </c>
      <c r="B192" t="s">
        <v>3238</v>
      </c>
      <c r="C192" t="s">
        <v>3244</v>
      </c>
      <c r="D192">
        <v>148.63</v>
      </c>
      <c r="E192">
        <f t="shared" ca="1" si="5"/>
        <v>91</v>
      </c>
      <c r="G192">
        <v>148.63</v>
      </c>
    </row>
    <row r="193" spans="1:7" x14ac:dyDescent="0.3">
      <c r="A193" t="s">
        <v>3445</v>
      </c>
      <c r="B193" t="s">
        <v>3229</v>
      </c>
      <c r="C193" t="s">
        <v>3216</v>
      </c>
      <c r="D193">
        <v>154.76</v>
      </c>
      <c r="E193">
        <f t="shared" ca="1" si="5"/>
        <v>65</v>
      </c>
      <c r="G193">
        <v>154.76</v>
      </c>
    </row>
    <row r="194" spans="1:7" x14ac:dyDescent="0.3">
      <c r="A194" t="s">
        <v>3446</v>
      </c>
      <c r="B194" t="s">
        <v>3227</v>
      </c>
      <c r="C194" t="s">
        <v>3307</v>
      </c>
      <c r="D194">
        <v>809.98</v>
      </c>
      <c r="E194">
        <f t="shared" ref="E194:E201" ca="1" si="6">RANDBETWEEN(1,100)</f>
        <v>8</v>
      </c>
      <c r="G194">
        <v>809.98</v>
      </c>
    </row>
    <row r="195" spans="1:7" x14ac:dyDescent="0.3">
      <c r="A195" t="s">
        <v>3447</v>
      </c>
      <c r="B195" t="s">
        <v>3238</v>
      </c>
      <c r="C195" t="s">
        <v>3280</v>
      </c>
      <c r="D195">
        <v>521.98</v>
      </c>
      <c r="E195">
        <f t="shared" ca="1" si="6"/>
        <v>40</v>
      </c>
      <c r="G195">
        <v>521.98</v>
      </c>
    </row>
    <row r="196" spans="1:7" x14ac:dyDescent="0.3">
      <c r="A196" t="s">
        <v>3448</v>
      </c>
      <c r="B196" t="s">
        <v>3270</v>
      </c>
      <c r="C196" t="s">
        <v>3242</v>
      </c>
      <c r="D196">
        <v>955.51</v>
      </c>
      <c r="E196">
        <f t="shared" ca="1" si="6"/>
        <v>39</v>
      </c>
      <c r="G196">
        <v>955.51</v>
      </c>
    </row>
    <row r="197" spans="1:7" x14ac:dyDescent="0.3">
      <c r="A197" t="s">
        <v>3449</v>
      </c>
      <c r="B197" t="s">
        <v>3238</v>
      </c>
      <c r="C197" t="s">
        <v>3260</v>
      </c>
      <c r="D197">
        <v>487.84</v>
      </c>
      <c r="E197">
        <f t="shared" ca="1" si="6"/>
        <v>44</v>
      </c>
      <c r="G197">
        <v>487.84</v>
      </c>
    </row>
    <row r="198" spans="1:7" x14ac:dyDescent="0.3">
      <c r="A198" t="s">
        <v>3450</v>
      </c>
      <c r="B198" t="s">
        <v>3268</v>
      </c>
      <c r="C198" t="s">
        <v>3307</v>
      </c>
      <c r="D198">
        <v>754.1</v>
      </c>
      <c r="E198">
        <f t="shared" ca="1" si="6"/>
        <v>56</v>
      </c>
      <c r="G198">
        <v>754.1</v>
      </c>
    </row>
    <row r="199" spans="1:7" x14ac:dyDescent="0.3">
      <c r="A199" t="s">
        <v>3451</v>
      </c>
      <c r="B199" t="s">
        <v>3262</v>
      </c>
      <c r="C199" t="s">
        <v>3254</v>
      </c>
      <c r="D199">
        <v>565.99</v>
      </c>
      <c r="E199">
        <f t="shared" ca="1" si="6"/>
        <v>92</v>
      </c>
      <c r="G199">
        <v>565.99</v>
      </c>
    </row>
    <row r="200" spans="1:7" x14ac:dyDescent="0.3">
      <c r="A200" t="s">
        <v>3452</v>
      </c>
      <c r="B200" t="s">
        <v>3262</v>
      </c>
      <c r="C200" t="s">
        <v>3244</v>
      </c>
      <c r="D200">
        <v>907.07</v>
      </c>
      <c r="E200">
        <f t="shared" ca="1" si="6"/>
        <v>63</v>
      </c>
      <c r="G200">
        <v>907.07</v>
      </c>
    </row>
    <row r="201" spans="1:7" x14ac:dyDescent="0.3">
      <c r="A201" t="s">
        <v>3453</v>
      </c>
      <c r="B201" t="s">
        <v>3218</v>
      </c>
      <c r="C201" t="s">
        <v>3286</v>
      </c>
      <c r="D201">
        <v>606.07000000000005</v>
      </c>
      <c r="E201">
        <f t="shared" ca="1" si="6"/>
        <v>98</v>
      </c>
      <c r="G201">
        <v>606.07000000000005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3511E-44FE-4FE3-B8FC-D9878523E662}">
  <dimension ref="A1:G1001"/>
  <sheetViews>
    <sheetView workbookViewId="0">
      <selection activeCell="J11" sqref="J11"/>
    </sheetView>
  </sheetViews>
  <sheetFormatPr defaultRowHeight="14.4" x14ac:dyDescent="0.3"/>
  <cols>
    <col min="1" max="1" width="13.5546875" bestFit="1" customWidth="1"/>
    <col min="2" max="2" width="22.109375" bestFit="1" customWidth="1"/>
    <col min="3" max="3" width="9.33203125" bestFit="1" customWidth="1"/>
    <col min="4" max="4" width="6.44140625" bestFit="1" customWidth="1"/>
    <col min="5" max="5" width="43.109375" bestFit="1" customWidth="1"/>
    <col min="6" max="6" width="12.88671875" bestFit="1" customWidth="1"/>
    <col min="7" max="7" width="20.33203125" bestFit="1" customWidth="1"/>
  </cols>
  <sheetData>
    <row r="1" spans="1:7" x14ac:dyDescent="0.3">
      <c r="A1" t="s">
        <v>0</v>
      </c>
      <c r="B1" t="s">
        <v>1</v>
      </c>
      <c r="C1" t="s">
        <v>2</v>
      </c>
      <c r="D1" t="s">
        <v>3</v>
      </c>
      <c r="E1" t="s">
        <v>4</v>
      </c>
      <c r="F1" t="s">
        <v>5</v>
      </c>
      <c r="G1" t="s">
        <v>6</v>
      </c>
    </row>
    <row r="2" spans="1:7" x14ac:dyDescent="0.3">
      <c r="A2" t="s">
        <v>7</v>
      </c>
      <c r="B2" t="s">
        <v>8</v>
      </c>
      <c r="C2" t="s">
        <v>9</v>
      </c>
      <c r="D2">
        <v>26</v>
      </c>
      <c r="E2" t="s">
        <v>10</v>
      </c>
      <c r="F2" t="s">
        <v>11</v>
      </c>
      <c r="G2" t="s">
        <v>12</v>
      </c>
    </row>
    <row r="3" spans="1:7" x14ac:dyDescent="0.3">
      <c r="A3" t="s">
        <v>13</v>
      </c>
      <c r="B3" t="s">
        <v>14</v>
      </c>
      <c r="C3" t="s">
        <v>9</v>
      </c>
      <c r="D3">
        <v>49</v>
      </c>
      <c r="E3" t="s">
        <v>15</v>
      </c>
      <c r="F3" t="s">
        <v>16</v>
      </c>
      <c r="G3" t="s">
        <v>17</v>
      </c>
    </row>
    <row r="4" spans="1:7" x14ac:dyDescent="0.3">
      <c r="A4" t="s">
        <v>18</v>
      </c>
      <c r="B4" t="s">
        <v>19</v>
      </c>
      <c r="C4" t="s">
        <v>20</v>
      </c>
      <c r="D4">
        <v>56</v>
      </c>
      <c r="E4" t="s">
        <v>21</v>
      </c>
      <c r="F4" t="s">
        <v>22</v>
      </c>
      <c r="G4" t="s">
        <v>23</v>
      </c>
    </row>
    <row r="5" spans="1:7" x14ac:dyDescent="0.3">
      <c r="A5" t="s">
        <v>24</v>
      </c>
      <c r="B5" t="s">
        <v>25</v>
      </c>
      <c r="C5" t="s">
        <v>9</v>
      </c>
      <c r="D5">
        <v>60</v>
      </c>
      <c r="E5" t="s">
        <v>26</v>
      </c>
      <c r="F5" t="s">
        <v>11</v>
      </c>
      <c r="G5" t="s">
        <v>27</v>
      </c>
    </row>
    <row r="6" spans="1:7" x14ac:dyDescent="0.3">
      <c r="A6" t="s">
        <v>28</v>
      </c>
      <c r="B6" t="s">
        <v>29</v>
      </c>
      <c r="C6" t="s">
        <v>9</v>
      </c>
      <c r="D6">
        <v>21</v>
      </c>
      <c r="E6" t="s">
        <v>30</v>
      </c>
      <c r="F6" t="s">
        <v>11</v>
      </c>
      <c r="G6" t="s">
        <v>31</v>
      </c>
    </row>
    <row r="7" spans="1:7" x14ac:dyDescent="0.3">
      <c r="A7" t="s">
        <v>32</v>
      </c>
      <c r="B7" t="s">
        <v>33</v>
      </c>
      <c r="C7" t="s">
        <v>20</v>
      </c>
      <c r="D7">
        <v>56</v>
      </c>
      <c r="E7" t="s">
        <v>34</v>
      </c>
      <c r="F7" t="s">
        <v>35</v>
      </c>
      <c r="G7" t="s">
        <v>36</v>
      </c>
    </row>
    <row r="8" spans="1:7" x14ac:dyDescent="0.3">
      <c r="A8" t="s">
        <v>37</v>
      </c>
      <c r="B8" t="s">
        <v>38</v>
      </c>
      <c r="C8" t="s">
        <v>9</v>
      </c>
      <c r="D8">
        <v>34</v>
      </c>
      <c r="E8" t="s">
        <v>39</v>
      </c>
      <c r="F8" t="s">
        <v>40</v>
      </c>
      <c r="G8" t="s">
        <v>41</v>
      </c>
    </row>
    <row r="9" spans="1:7" x14ac:dyDescent="0.3">
      <c r="A9" t="s">
        <v>42</v>
      </c>
      <c r="B9" t="s">
        <v>43</v>
      </c>
      <c r="C9" t="s">
        <v>20</v>
      </c>
      <c r="D9">
        <v>39</v>
      </c>
      <c r="E9" t="s">
        <v>44</v>
      </c>
      <c r="F9" t="s">
        <v>16</v>
      </c>
      <c r="G9" t="s">
        <v>45</v>
      </c>
    </row>
    <row r="10" spans="1:7" x14ac:dyDescent="0.3">
      <c r="A10" t="s">
        <v>46</v>
      </c>
      <c r="B10" t="s">
        <v>47</v>
      </c>
      <c r="C10" t="s">
        <v>20</v>
      </c>
      <c r="D10">
        <v>60</v>
      </c>
      <c r="E10" t="s">
        <v>48</v>
      </c>
      <c r="F10" t="s">
        <v>22</v>
      </c>
      <c r="G10" t="s">
        <v>49</v>
      </c>
    </row>
    <row r="11" spans="1:7" x14ac:dyDescent="0.3">
      <c r="A11" t="s">
        <v>50</v>
      </c>
      <c r="B11" t="s">
        <v>51</v>
      </c>
      <c r="C11" t="s">
        <v>20</v>
      </c>
      <c r="D11">
        <v>28</v>
      </c>
      <c r="E11" t="s">
        <v>52</v>
      </c>
      <c r="F11" t="s">
        <v>53</v>
      </c>
      <c r="G11" t="s">
        <v>54</v>
      </c>
    </row>
    <row r="12" spans="1:7" x14ac:dyDescent="0.3">
      <c r="A12" t="s">
        <v>55</v>
      </c>
      <c r="B12" t="s">
        <v>56</v>
      </c>
      <c r="C12" t="s">
        <v>20</v>
      </c>
      <c r="D12">
        <v>36</v>
      </c>
      <c r="E12" t="s">
        <v>57</v>
      </c>
      <c r="F12" t="s">
        <v>16</v>
      </c>
      <c r="G12" t="s">
        <v>58</v>
      </c>
    </row>
    <row r="13" spans="1:7" x14ac:dyDescent="0.3">
      <c r="A13" t="s">
        <v>59</v>
      </c>
      <c r="B13" t="s">
        <v>60</v>
      </c>
      <c r="C13" t="s">
        <v>20</v>
      </c>
      <c r="D13">
        <v>36</v>
      </c>
      <c r="E13" t="s">
        <v>61</v>
      </c>
      <c r="F13" t="s">
        <v>40</v>
      </c>
      <c r="G13" t="s">
        <v>62</v>
      </c>
    </row>
    <row r="14" spans="1:7" x14ac:dyDescent="0.3">
      <c r="A14" t="s">
        <v>63</v>
      </c>
      <c r="B14" t="s">
        <v>64</v>
      </c>
      <c r="C14" t="s">
        <v>9</v>
      </c>
      <c r="D14">
        <v>22</v>
      </c>
      <c r="E14" t="s">
        <v>65</v>
      </c>
      <c r="F14" t="s">
        <v>40</v>
      </c>
      <c r="G14" t="s">
        <v>66</v>
      </c>
    </row>
    <row r="15" spans="1:7" x14ac:dyDescent="0.3">
      <c r="A15" t="s">
        <v>67</v>
      </c>
      <c r="B15" t="s">
        <v>68</v>
      </c>
      <c r="C15" t="s">
        <v>9</v>
      </c>
      <c r="D15">
        <v>32</v>
      </c>
      <c r="E15" t="s">
        <v>69</v>
      </c>
      <c r="F15" t="s">
        <v>53</v>
      </c>
      <c r="G15" t="s">
        <v>70</v>
      </c>
    </row>
    <row r="16" spans="1:7" x14ac:dyDescent="0.3">
      <c r="A16" t="s">
        <v>71</v>
      </c>
      <c r="B16" t="s">
        <v>72</v>
      </c>
      <c r="C16" t="s">
        <v>20</v>
      </c>
      <c r="D16">
        <v>58</v>
      </c>
      <c r="E16" t="s">
        <v>10</v>
      </c>
      <c r="F16" t="s">
        <v>22</v>
      </c>
      <c r="G16" t="s">
        <v>73</v>
      </c>
    </row>
    <row r="17" spans="1:7" x14ac:dyDescent="0.3">
      <c r="A17" t="s">
        <v>74</v>
      </c>
      <c r="B17" t="s">
        <v>75</v>
      </c>
      <c r="C17" t="s">
        <v>20</v>
      </c>
      <c r="D17">
        <v>37</v>
      </c>
      <c r="E17" t="s">
        <v>76</v>
      </c>
      <c r="F17" t="s">
        <v>40</v>
      </c>
      <c r="G17" t="s">
        <v>77</v>
      </c>
    </row>
    <row r="18" spans="1:7" x14ac:dyDescent="0.3">
      <c r="A18" t="s">
        <v>78</v>
      </c>
      <c r="B18" t="s">
        <v>79</v>
      </c>
      <c r="C18" t="s">
        <v>20</v>
      </c>
      <c r="D18">
        <v>43</v>
      </c>
      <c r="E18" t="s">
        <v>80</v>
      </c>
      <c r="F18" t="s">
        <v>53</v>
      </c>
      <c r="G18" t="s">
        <v>81</v>
      </c>
    </row>
    <row r="19" spans="1:7" x14ac:dyDescent="0.3">
      <c r="A19" t="s">
        <v>82</v>
      </c>
      <c r="B19" t="s">
        <v>83</v>
      </c>
      <c r="C19" t="s">
        <v>9</v>
      </c>
      <c r="D19">
        <v>57</v>
      </c>
      <c r="E19" t="s">
        <v>84</v>
      </c>
      <c r="F19" t="s">
        <v>35</v>
      </c>
      <c r="G19" t="s">
        <v>85</v>
      </c>
    </row>
    <row r="20" spans="1:7" x14ac:dyDescent="0.3">
      <c r="A20" t="s">
        <v>86</v>
      </c>
      <c r="B20" t="s">
        <v>87</v>
      </c>
      <c r="C20" t="s">
        <v>20</v>
      </c>
      <c r="D20">
        <v>62</v>
      </c>
      <c r="E20" t="s">
        <v>88</v>
      </c>
      <c r="F20" t="s">
        <v>35</v>
      </c>
      <c r="G20" t="s">
        <v>89</v>
      </c>
    </row>
    <row r="21" spans="1:7" x14ac:dyDescent="0.3">
      <c r="A21" t="s">
        <v>90</v>
      </c>
      <c r="B21" t="s">
        <v>91</v>
      </c>
      <c r="C21" t="s">
        <v>9</v>
      </c>
      <c r="D21">
        <v>18</v>
      </c>
      <c r="E21" t="s">
        <v>92</v>
      </c>
      <c r="F21" t="s">
        <v>22</v>
      </c>
      <c r="G21" t="s">
        <v>93</v>
      </c>
    </row>
    <row r="22" spans="1:7" x14ac:dyDescent="0.3">
      <c r="A22" t="s">
        <v>94</v>
      </c>
      <c r="B22" t="s">
        <v>95</v>
      </c>
      <c r="C22" t="s">
        <v>20</v>
      </c>
      <c r="D22">
        <v>28</v>
      </c>
      <c r="E22" t="s">
        <v>96</v>
      </c>
      <c r="F22" t="s">
        <v>16</v>
      </c>
      <c r="G22" t="s">
        <v>97</v>
      </c>
    </row>
    <row r="23" spans="1:7" x14ac:dyDescent="0.3">
      <c r="A23" t="s">
        <v>98</v>
      </c>
      <c r="B23" t="s">
        <v>99</v>
      </c>
      <c r="C23" t="s">
        <v>9</v>
      </c>
      <c r="D23">
        <v>50</v>
      </c>
      <c r="E23" t="s">
        <v>100</v>
      </c>
      <c r="F23" t="s">
        <v>11</v>
      </c>
      <c r="G23" t="s">
        <v>101</v>
      </c>
    </row>
    <row r="24" spans="1:7" x14ac:dyDescent="0.3">
      <c r="A24" t="s">
        <v>102</v>
      </c>
      <c r="B24" t="s">
        <v>103</v>
      </c>
      <c r="C24" t="s">
        <v>9</v>
      </c>
      <c r="D24">
        <v>64</v>
      </c>
      <c r="E24" t="s">
        <v>104</v>
      </c>
      <c r="F24" t="s">
        <v>35</v>
      </c>
      <c r="G24" t="s">
        <v>105</v>
      </c>
    </row>
    <row r="25" spans="1:7" x14ac:dyDescent="0.3">
      <c r="A25" t="s">
        <v>106</v>
      </c>
      <c r="B25" t="s">
        <v>107</v>
      </c>
      <c r="C25" t="s">
        <v>9</v>
      </c>
      <c r="D25">
        <v>67</v>
      </c>
      <c r="E25" t="s">
        <v>108</v>
      </c>
      <c r="F25" t="s">
        <v>53</v>
      </c>
      <c r="G25" t="s">
        <v>109</v>
      </c>
    </row>
    <row r="26" spans="1:7" x14ac:dyDescent="0.3">
      <c r="A26" t="s">
        <v>110</v>
      </c>
      <c r="B26" t="s">
        <v>111</v>
      </c>
      <c r="C26" t="s">
        <v>20</v>
      </c>
      <c r="D26">
        <v>25</v>
      </c>
      <c r="E26" t="s">
        <v>112</v>
      </c>
      <c r="F26" t="s">
        <v>16</v>
      </c>
      <c r="G26" t="s">
        <v>113</v>
      </c>
    </row>
    <row r="27" spans="1:7" x14ac:dyDescent="0.3">
      <c r="A27" t="s">
        <v>114</v>
      </c>
      <c r="B27" t="s">
        <v>115</v>
      </c>
      <c r="C27" t="s">
        <v>9</v>
      </c>
      <c r="D27">
        <v>22</v>
      </c>
      <c r="E27" t="s">
        <v>116</v>
      </c>
      <c r="F27" t="s">
        <v>11</v>
      </c>
      <c r="G27" t="s">
        <v>117</v>
      </c>
    </row>
    <row r="28" spans="1:7" x14ac:dyDescent="0.3">
      <c r="A28" t="s">
        <v>118</v>
      </c>
      <c r="B28" t="s">
        <v>119</v>
      </c>
      <c r="C28" t="s">
        <v>9</v>
      </c>
      <c r="D28">
        <v>42</v>
      </c>
      <c r="E28" t="s">
        <v>120</v>
      </c>
      <c r="F28" t="s">
        <v>22</v>
      </c>
      <c r="G28" t="s">
        <v>121</v>
      </c>
    </row>
    <row r="29" spans="1:7" x14ac:dyDescent="0.3">
      <c r="A29" t="s">
        <v>122</v>
      </c>
      <c r="B29" t="s">
        <v>123</v>
      </c>
      <c r="C29" t="s">
        <v>20</v>
      </c>
      <c r="D29">
        <v>47</v>
      </c>
      <c r="E29" t="s">
        <v>124</v>
      </c>
      <c r="F29" t="s">
        <v>22</v>
      </c>
      <c r="G29" t="s">
        <v>125</v>
      </c>
    </row>
    <row r="30" spans="1:7" x14ac:dyDescent="0.3">
      <c r="A30" t="s">
        <v>126</v>
      </c>
      <c r="B30" t="s">
        <v>127</v>
      </c>
      <c r="C30" t="s">
        <v>20</v>
      </c>
      <c r="D30">
        <v>54</v>
      </c>
      <c r="E30" t="s">
        <v>128</v>
      </c>
      <c r="F30" t="s">
        <v>40</v>
      </c>
      <c r="G30" t="s">
        <v>129</v>
      </c>
    </row>
    <row r="31" spans="1:7" x14ac:dyDescent="0.3">
      <c r="A31" t="s">
        <v>130</v>
      </c>
      <c r="B31" t="s">
        <v>131</v>
      </c>
      <c r="C31" t="s">
        <v>9</v>
      </c>
      <c r="D31">
        <v>35</v>
      </c>
      <c r="E31" t="s">
        <v>132</v>
      </c>
      <c r="F31" t="s">
        <v>11</v>
      </c>
      <c r="G31" t="s">
        <v>133</v>
      </c>
    </row>
    <row r="32" spans="1:7" x14ac:dyDescent="0.3">
      <c r="A32" t="s">
        <v>134</v>
      </c>
      <c r="B32" t="s">
        <v>135</v>
      </c>
      <c r="C32" t="s">
        <v>9</v>
      </c>
      <c r="D32">
        <v>54</v>
      </c>
      <c r="E32" t="s">
        <v>136</v>
      </c>
      <c r="F32" t="s">
        <v>22</v>
      </c>
      <c r="G32" t="s">
        <v>137</v>
      </c>
    </row>
    <row r="33" spans="1:7" x14ac:dyDescent="0.3">
      <c r="A33" t="s">
        <v>138</v>
      </c>
      <c r="B33" t="s">
        <v>139</v>
      </c>
      <c r="C33" t="s">
        <v>9</v>
      </c>
      <c r="D33">
        <v>58</v>
      </c>
      <c r="E33" t="s">
        <v>140</v>
      </c>
      <c r="F33" t="s">
        <v>35</v>
      </c>
      <c r="G33" t="s">
        <v>141</v>
      </c>
    </row>
    <row r="34" spans="1:7" x14ac:dyDescent="0.3">
      <c r="A34" t="s">
        <v>142</v>
      </c>
      <c r="B34" t="s">
        <v>143</v>
      </c>
      <c r="C34" t="s">
        <v>20</v>
      </c>
      <c r="D34">
        <v>63</v>
      </c>
      <c r="E34" t="s">
        <v>144</v>
      </c>
      <c r="F34" t="s">
        <v>22</v>
      </c>
      <c r="G34" t="s">
        <v>145</v>
      </c>
    </row>
    <row r="35" spans="1:7" x14ac:dyDescent="0.3">
      <c r="A35" t="s">
        <v>146</v>
      </c>
      <c r="B35" t="s">
        <v>147</v>
      </c>
      <c r="C35" t="s">
        <v>20</v>
      </c>
      <c r="D35">
        <v>35</v>
      </c>
      <c r="E35" t="s">
        <v>148</v>
      </c>
      <c r="F35" t="s">
        <v>16</v>
      </c>
      <c r="G35" t="s">
        <v>149</v>
      </c>
    </row>
    <row r="36" spans="1:7" x14ac:dyDescent="0.3">
      <c r="A36" t="s">
        <v>150</v>
      </c>
      <c r="B36" t="s">
        <v>151</v>
      </c>
      <c r="C36" t="s">
        <v>9</v>
      </c>
      <c r="D36">
        <v>24</v>
      </c>
      <c r="E36" t="s">
        <v>152</v>
      </c>
      <c r="F36" t="s">
        <v>11</v>
      </c>
      <c r="G36" t="s">
        <v>153</v>
      </c>
    </row>
    <row r="37" spans="1:7" x14ac:dyDescent="0.3">
      <c r="A37" t="s">
        <v>154</v>
      </c>
      <c r="B37" t="s">
        <v>155</v>
      </c>
      <c r="C37" t="s">
        <v>9</v>
      </c>
      <c r="D37">
        <v>26</v>
      </c>
      <c r="E37" t="s">
        <v>156</v>
      </c>
      <c r="F37" t="s">
        <v>35</v>
      </c>
      <c r="G37" t="s">
        <v>157</v>
      </c>
    </row>
    <row r="38" spans="1:7" x14ac:dyDescent="0.3">
      <c r="A38" t="s">
        <v>158</v>
      </c>
      <c r="B38" t="s">
        <v>159</v>
      </c>
      <c r="C38" t="s">
        <v>20</v>
      </c>
      <c r="D38">
        <v>42</v>
      </c>
      <c r="E38" t="s">
        <v>160</v>
      </c>
      <c r="F38" t="s">
        <v>40</v>
      </c>
      <c r="G38" t="s">
        <v>161</v>
      </c>
    </row>
    <row r="39" spans="1:7" x14ac:dyDescent="0.3">
      <c r="A39" t="s">
        <v>162</v>
      </c>
      <c r="B39" t="s">
        <v>163</v>
      </c>
      <c r="C39" t="s">
        <v>20</v>
      </c>
      <c r="D39">
        <v>57</v>
      </c>
      <c r="E39" t="s">
        <v>34</v>
      </c>
      <c r="F39" t="s">
        <v>11</v>
      </c>
      <c r="G39" t="s">
        <v>164</v>
      </c>
    </row>
    <row r="40" spans="1:7" x14ac:dyDescent="0.3">
      <c r="A40" t="s">
        <v>165</v>
      </c>
      <c r="B40" t="s">
        <v>166</v>
      </c>
      <c r="C40" t="s">
        <v>9</v>
      </c>
      <c r="D40">
        <v>36</v>
      </c>
      <c r="E40" t="s">
        <v>26</v>
      </c>
      <c r="F40" t="s">
        <v>40</v>
      </c>
      <c r="G40" t="s">
        <v>167</v>
      </c>
    </row>
    <row r="41" spans="1:7" x14ac:dyDescent="0.3">
      <c r="A41" t="s">
        <v>168</v>
      </c>
      <c r="B41" t="s">
        <v>169</v>
      </c>
      <c r="C41" t="s">
        <v>9</v>
      </c>
      <c r="D41">
        <v>35</v>
      </c>
      <c r="E41" t="s">
        <v>170</v>
      </c>
      <c r="F41" t="s">
        <v>22</v>
      </c>
      <c r="G41" t="s">
        <v>171</v>
      </c>
    </row>
    <row r="42" spans="1:7" x14ac:dyDescent="0.3">
      <c r="A42" t="s">
        <v>172</v>
      </c>
      <c r="B42" t="s">
        <v>173</v>
      </c>
      <c r="C42" t="s">
        <v>9</v>
      </c>
      <c r="D42">
        <v>28</v>
      </c>
      <c r="E42" t="s">
        <v>174</v>
      </c>
      <c r="F42" t="s">
        <v>53</v>
      </c>
      <c r="G42" t="s">
        <v>175</v>
      </c>
    </row>
    <row r="43" spans="1:7" x14ac:dyDescent="0.3">
      <c r="A43" t="s">
        <v>176</v>
      </c>
      <c r="B43" t="s">
        <v>177</v>
      </c>
      <c r="C43" t="s">
        <v>20</v>
      </c>
      <c r="D43">
        <v>44</v>
      </c>
      <c r="E43" t="s">
        <v>178</v>
      </c>
      <c r="F43" t="s">
        <v>22</v>
      </c>
      <c r="G43" t="s">
        <v>179</v>
      </c>
    </row>
    <row r="44" spans="1:7" x14ac:dyDescent="0.3">
      <c r="A44" t="s">
        <v>180</v>
      </c>
      <c r="B44" t="s">
        <v>181</v>
      </c>
      <c r="C44" t="s">
        <v>20</v>
      </c>
      <c r="D44">
        <v>28</v>
      </c>
      <c r="E44" t="s">
        <v>182</v>
      </c>
      <c r="F44" t="s">
        <v>40</v>
      </c>
      <c r="G44" t="s">
        <v>183</v>
      </c>
    </row>
    <row r="45" spans="1:7" x14ac:dyDescent="0.3">
      <c r="A45" t="s">
        <v>184</v>
      </c>
      <c r="B45" t="s">
        <v>185</v>
      </c>
      <c r="C45" t="s">
        <v>20</v>
      </c>
      <c r="D45">
        <v>62</v>
      </c>
      <c r="E45" t="s">
        <v>80</v>
      </c>
      <c r="F45" t="s">
        <v>16</v>
      </c>
      <c r="G45" t="s">
        <v>186</v>
      </c>
    </row>
    <row r="46" spans="1:7" x14ac:dyDescent="0.3">
      <c r="A46" t="s">
        <v>187</v>
      </c>
      <c r="B46" t="s">
        <v>188</v>
      </c>
      <c r="C46" t="s">
        <v>20</v>
      </c>
      <c r="D46">
        <v>18</v>
      </c>
      <c r="E46" t="s">
        <v>189</v>
      </c>
      <c r="F46" t="s">
        <v>53</v>
      </c>
      <c r="G46" t="s">
        <v>190</v>
      </c>
    </row>
    <row r="47" spans="1:7" x14ac:dyDescent="0.3">
      <c r="A47" t="s">
        <v>191</v>
      </c>
      <c r="B47" t="s">
        <v>192</v>
      </c>
      <c r="C47" t="s">
        <v>9</v>
      </c>
      <c r="D47">
        <v>56</v>
      </c>
      <c r="E47" t="s">
        <v>193</v>
      </c>
      <c r="F47" t="s">
        <v>40</v>
      </c>
      <c r="G47" t="s">
        <v>194</v>
      </c>
    </row>
    <row r="48" spans="1:7" x14ac:dyDescent="0.3">
      <c r="A48" t="s">
        <v>195</v>
      </c>
      <c r="B48" t="s">
        <v>196</v>
      </c>
      <c r="C48" t="s">
        <v>9</v>
      </c>
      <c r="D48">
        <v>62</v>
      </c>
      <c r="E48" t="s">
        <v>197</v>
      </c>
      <c r="F48" t="s">
        <v>40</v>
      </c>
      <c r="G48" t="s">
        <v>198</v>
      </c>
    </row>
    <row r="49" spans="1:7" x14ac:dyDescent="0.3">
      <c r="A49" t="s">
        <v>199</v>
      </c>
      <c r="B49" t="s">
        <v>200</v>
      </c>
      <c r="C49" t="s">
        <v>20</v>
      </c>
      <c r="D49">
        <v>69</v>
      </c>
      <c r="E49" t="s">
        <v>201</v>
      </c>
      <c r="F49" t="s">
        <v>16</v>
      </c>
      <c r="G49" t="s">
        <v>202</v>
      </c>
    </row>
    <row r="50" spans="1:7" x14ac:dyDescent="0.3">
      <c r="A50" t="s">
        <v>203</v>
      </c>
      <c r="B50" t="s">
        <v>204</v>
      </c>
      <c r="C50" t="s">
        <v>20</v>
      </c>
      <c r="D50">
        <v>37</v>
      </c>
      <c r="E50" t="s">
        <v>205</v>
      </c>
      <c r="F50" t="s">
        <v>40</v>
      </c>
      <c r="G50" t="s">
        <v>206</v>
      </c>
    </row>
    <row r="51" spans="1:7" x14ac:dyDescent="0.3">
      <c r="A51" t="s">
        <v>207</v>
      </c>
      <c r="B51" t="s">
        <v>208</v>
      </c>
      <c r="C51" t="s">
        <v>20</v>
      </c>
      <c r="D51">
        <v>55</v>
      </c>
      <c r="E51" t="s">
        <v>209</v>
      </c>
      <c r="F51" t="s">
        <v>11</v>
      </c>
      <c r="G51" t="s">
        <v>210</v>
      </c>
    </row>
    <row r="52" spans="1:7" x14ac:dyDescent="0.3">
      <c r="A52" t="s">
        <v>211</v>
      </c>
      <c r="B52" t="s">
        <v>212</v>
      </c>
      <c r="C52" t="s">
        <v>20</v>
      </c>
      <c r="D52">
        <v>18</v>
      </c>
      <c r="E52" t="s">
        <v>213</v>
      </c>
      <c r="F52" t="s">
        <v>40</v>
      </c>
      <c r="G52" t="s">
        <v>214</v>
      </c>
    </row>
    <row r="53" spans="1:7" x14ac:dyDescent="0.3">
      <c r="A53" t="s">
        <v>215</v>
      </c>
      <c r="B53" t="s">
        <v>216</v>
      </c>
      <c r="C53" t="s">
        <v>20</v>
      </c>
      <c r="D53">
        <v>57</v>
      </c>
      <c r="E53" t="s">
        <v>104</v>
      </c>
      <c r="F53" t="s">
        <v>22</v>
      </c>
      <c r="G53" t="s">
        <v>217</v>
      </c>
    </row>
    <row r="54" spans="1:7" x14ac:dyDescent="0.3">
      <c r="A54" t="s">
        <v>218</v>
      </c>
      <c r="B54" t="s">
        <v>219</v>
      </c>
      <c r="C54" t="s">
        <v>9</v>
      </c>
      <c r="D54">
        <v>29</v>
      </c>
      <c r="E54" t="s">
        <v>220</v>
      </c>
      <c r="F54" t="s">
        <v>35</v>
      </c>
      <c r="G54" t="s">
        <v>221</v>
      </c>
    </row>
    <row r="55" spans="1:7" x14ac:dyDescent="0.3">
      <c r="A55" t="s">
        <v>222</v>
      </c>
      <c r="B55" t="s">
        <v>223</v>
      </c>
      <c r="C55" t="s">
        <v>20</v>
      </c>
      <c r="D55">
        <v>59</v>
      </c>
      <c r="E55" t="s">
        <v>224</v>
      </c>
      <c r="F55" t="s">
        <v>16</v>
      </c>
      <c r="G55" t="s">
        <v>225</v>
      </c>
    </row>
    <row r="56" spans="1:7" x14ac:dyDescent="0.3">
      <c r="A56" t="s">
        <v>226</v>
      </c>
      <c r="B56" t="s">
        <v>227</v>
      </c>
      <c r="C56" t="s">
        <v>9</v>
      </c>
      <c r="D56">
        <v>50</v>
      </c>
      <c r="E56" t="s">
        <v>228</v>
      </c>
      <c r="F56" t="s">
        <v>40</v>
      </c>
      <c r="G56" t="s">
        <v>229</v>
      </c>
    </row>
    <row r="57" spans="1:7" x14ac:dyDescent="0.3">
      <c r="A57" t="s">
        <v>230</v>
      </c>
      <c r="B57" t="s">
        <v>231</v>
      </c>
      <c r="C57" t="s">
        <v>20</v>
      </c>
      <c r="D57">
        <v>38</v>
      </c>
      <c r="E57" t="s">
        <v>232</v>
      </c>
      <c r="F57" t="s">
        <v>40</v>
      </c>
      <c r="G57" t="s">
        <v>233</v>
      </c>
    </row>
    <row r="58" spans="1:7" x14ac:dyDescent="0.3">
      <c r="A58" t="s">
        <v>234</v>
      </c>
      <c r="B58" t="s">
        <v>235</v>
      </c>
      <c r="C58" t="s">
        <v>20</v>
      </c>
      <c r="D58">
        <v>23</v>
      </c>
      <c r="E58" t="s">
        <v>236</v>
      </c>
      <c r="F58" t="s">
        <v>53</v>
      </c>
      <c r="G58" t="s">
        <v>237</v>
      </c>
    </row>
    <row r="59" spans="1:7" x14ac:dyDescent="0.3">
      <c r="A59" t="s">
        <v>238</v>
      </c>
      <c r="B59" t="s">
        <v>239</v>
      </c>
      <c r="C59" t="s">
        <v>20</v>
      </c>
      <c r="D59">
        <v>58</v>
      </c>
      <c r="E59" t="s">
        <v>240</v>
      </c>
      <c r="F59" t="s">
        <v>35</v>
      </c>
      <c r="G59" t="s">
        <v>241</v>
      </c>
    </row>
    <row r="60" spans="1:7" x14ac:dyDescent="0.3">
      <c r="A60" t="s">
        <v>242</v>
      </c>
      <c r="B60" t="s">
        <v>243</v>
      </c>
      <c r="C60" t="s">
        <v>20</v>
      </c>
      <c r="D60">
        <v>38</v>
      </c>
      <c r="E60" t="s">
        <v>244</v>
      </c>
      <c r="F60" t="s">
        <v>40</v>
      </c>
      <c r="G60" t="s">
        <v>245</v>
      </c>
    </row>
    <row r="61" spans="1:7" x14ac:dyDescent="0.3">
      <c r="A61" t="s">
        <v>246</v>
      </c>
      <c r="B61" t="s">
        <v>247</v>
      </c>
      <c r="C61" t="s">
        <v>20</v>
      </c>
      <c r="D61">
        <v>25</v>
      </c>
      <c r="E61" t="s">
        <v>76</v>
      </c>
      <c r="F61" t="s">
        <v>11</v>
      </c>
      <c r="G61" t="s">
        <v>248</v>
      </c>
    </row>
    <row r="62" spans="1:7" x14ac:dyDescent="0.3">
      <c r="A62" t="s">
        <v>249</v>
      </c>
      <c r="B62" t="s">
        <v>250</v>
      </c>
      <c r="C62" t="s">
        <v>20</v>
      </c>
      <c r="D62">
        <v>35</v>
      </c>
      <c r="E62" t="s">
        <v>160</v>
      </c>
      <c r="F62" t="s">
        <v>35</v>
      </c>
      <c r="G62" t="s">
        <v>251</v>
      </c>
    </row>
    <row r="63" spans="1:7" x14ac:dyDescent="0.3">
      <c r="A63" t="s">
        <v>252</v>
      </c>
      <c r="B63" t="s">
        <v>253</v>
      </c>
      <c r="C63" t="s">
        <v>20</v>
      </c>
      <c r="D63">
        <v>58</v>
      </c>
      <c r="E63" t="s">
        <v>254</v>
      </c>
      <c r="F63" t="s">
        <v>40</v>
      </c>
      <c r="G63" t="s">
        <v>255</v>
      </c>
    </row>
    <row r="64" spans="1:7" x14ac:dyDescent="0.3">
      <c r="A64" t="s">
        <v>256</v>
      </c>
      <c r="B64" t="s">
        <v>257</v>
      </c>
      <c r="C64" t="s">
        <v>20</v>
      </c>
      <c r="D64">
        <v>23</v>
      </c>
      <c r="E64" t="s">
        <v>258</v>
      </c>
      <c r="F64" t="s">
        <v>53</v>
      </c>
      <c r="G64" t="s">
        <v>259</v>
      </c>
    </row>
    <row r="65" spans="1:7" x14ac:dyDescent="0.3">
      <c r="A65" t="s">
        <v>260</v>
      </c>
      <c r="B65" t="s">
        <v>261</v>
      </c>
      <c r="C65" t="s">
        <v>20</v>
      </c>
      <c r="D65">
        <v>28</v>
      </c>
      <c r="E65" t="s">
        <v>262</v>
      </c>
      <c r="F65" t="s">
        <v>53</v>
      </c>
      <c r="G65" t="s">
        <v>263</v>
      </c>
    </row>
    <row r="66" spans="1:7" x14ac:dyDescent="0.3">
      <c r="A66" t="s">
        <v>264</v>
      </c>
      <c r="B66" t="s">
        <v>265</v>
      </c>
      <c r="C66" t="s">
        <v>20</v>
      </c>
      <c r="D66">
        <v>33</v>
      </c>
      <c r="E66" t="s">
        <v>266</v>
      </c>
      <c r="F66" t="s">
        <v>53</v>
      </c>
      <c r="G66" t="s">
        <v>267</v>
      </c>
    </row>
    <row r="67" spans="1:7" x14ac:dyDescent="0.3">
      <c r="A67" t="s">
        <v>268</v>
      </c>
      <c r="B67" t="s">
        <v>269</v>
      </c>
      <c r="C67" t="s">
        <v>20</v>
      </c>
      <c r="D67">
        <v>29</v>
      </c>
      <c r="E67" t="s">
        <v>270</v>
      </c>
      <c r="F67" t="s">
        <v>22</v>
      </c>
      <c r="G67" t="s">
        <v>271</v>
      </c>
    </row>
    <row r="68" spans="1:7" x14ac:dyDescent="0.3">
      <c r="A68" t="s">
        <v>272</v>
      </c>
      <c r="B68" t="s">
        <v>273</v>
      </c>
      <c r="C68" t="s">
        <v>20</v>
      </c>
      <c r="D68">
        <v>69</v>
      </c>
      <c r="E68" t="s">
        <v>274</v>
      </c>
      <c r="F68" t="s">
        <v>35</v>
      </c>
      <c r="G68" t="s">
        <v>275</v>
      </c>
    </row>
    <row r="69" spans="1:7" x14ac:dyDescent="0.3">
      <c r="A69" t="s">
        <v>276</v>
      </c>
      <c r="B69" t="s">
        <v>277</v>
      </c>
      <c r="C69" t="s">
        <v>20</v>
      </c>
      <c r="D69">
        <v>45</v>
      </c>
      <c r="E69" t="s">
        <v>48</v>
      </c>
      <c r="F69" t="s">
        <v>40</v>
      </c>
      <c r="G69" t="s">
        <v>278</v>
      </c>
    </row>
    <row r="70" spans="1:7" x14ac:dyDescent="0.3">
      <c r="A70" t="s">
        <v>279</v>
      </c>
      <c r="B70" t="s">
        <v>280</v>
      </c>
      <c r="C70" t="s">
        <v>9</v>
      </c>
      <c r="D70">
        <v>56</v>
      </c>
      <c r="E70" t="s">
        <v>281</v>
      </c>
      <c r="F70" t="s">
        <v>22</v>
      </c>
      <c r="G70" t="s">
        <v>282</v>
      </c>
    </row>
    <row r="71" spans="1:7" x14ac:dyDescent="0.3">
      <c r="A71" t="s">
        <v>283</v>
      </c>
      <c r="B71" t="s">
        <v>284</v>
      </c>
      <c r="C71" t="s">
        <v>9</v>
      </c>
      <c r="D71">
        <v>29</v>
      </c>
      <c r="E71" t="s">
        <v>285</v>
      </c>
      <c r="F71" t="s">
        <v>40</v>
      </c>
      <c r="G71" t="s">
        <v>286</v>
      </c>
    </row>
    <row r="72" spans="1:7" x14ac:dyDescent="0.3">
      <c r="A72" t="s">
        <v>287</v>
      </c>
      <c r="B72" t="s">
        <v>288</v>
      </c>
      <c r="C72" t="s">
        <v>20</v>
      </c>
      <c r="D72">
        <v>51</v>
      </c>
      <c r="E72" t="s">
        <v>289</v>
      </c>
      <c r="F72" t="s">
        <v>35</v>
      </c>
      <c r="G72" t="s">
        <v>290</v>
      </c>
    </row>
    <row r="73" spans="1:7" x14ac:dyDescent="0.3">
      <c r="A73" t="s">
        <v>291</v>
      </c>
      <c r="B73" t="s">
        <v>292</v>
      </c>
      <c r="C73" t="s">
        <v>9</v>
      </c>
      <c r="D73">
        <v>56</v>
      </c>
      <c r="E73" t="s">
        <v>293</v>
      </c>
      <c r="F73" t="s">
        <v>35</v>
      </c>
      <c r="G73" t="s">
        <v>294</v>
      </c>
    </row>
    <row r="74" spans="1:7" x14ac:dyDescent="0.3">
      <c r="A74" t="s">
        <v>295</v>
      </c>
      <c r="B74" t="s">
        <v>296</v>
      </c>
      <c r="C74" t="s">
        <v>9</v>
      </c>
      <c r="D74">
        <v>43</v>
      </c>
      <c r="E74" t="s">
        <v>297</v>
      </c>
      <c r="F74" t="s">
        <v>40</v>
      </c>
      <c r="G74" t="s">
        <v>298</v>
      </c>
    </row>
    <row r="75" spans="1:7" x14ac:dyDescent="0.3">
      <c r="A75" t="s">
        <v>299</v>
      </c>
      <c r="B75" t="s">
        <v>300</v>
      </c>
      <c r="C75" t="s">
        <v>20</v>
      </c>
      <c r="D75">
        <v>44</v>
      </c>
      <c r="E75" t="s">
        <v>69</v>
      </c>
      <c r="F75" t="s">
        <v>22</v>
      </c>
      <c r="G75" t="s">
        <v>301</v>
      </c>
    </row>
    <row r="76" spans="1:7" x14ac:dyDescent="0.3">
      <c r="A76" t="s">
        <v>302</v>
      </c>
      <c r="B76" t="s">
        <v>303</v>
      </c>
      <c r="C76" t="s">
        <v>20</v>
      </c>
      <c r="D76">
        <v>54</v>
      </c>
      <c r="E76" t="s">
        <v>304</v>
      </c>
      <c r="F76" t="s">
        <v>22</v>
      </c>
      <c r="G76" t="s">
        <v>305</v>
      </c>
    </row>
    <row r="77" spans="1:7" x14ac:dyDescent="0.3">
      <c r="A77" t="s">
        <v>306</v>
      </c>
      <c r="B77" t="s">
        <v>307</v>
      </c>
      <c r="C77" t="s">
        <v>9</v>
      </c>
      <c r="D77">
        <v>53</v>
      </c>
      <c r="E77" t="s">
        <v>152</v>
      </c>
      <c r="F77" t="s">
        <v>22</v>
      </c>
      <c r="G77" t="s">
        <v>308</v>
      </c>
    </row>
    <row r="78" spans="1:7" x14ac:dyDescent="0.3">
      <c r="A78" t="s">
        <v>309</v>
      </c>
      <c r="B78" t="s">
        <v>310</v>
      </c>
      <c r="C78" t="s">
        <v>9</v>
      </c>
      <c r="D78">
        <v>21</v>
      </c>
      <c r="E78" t="s">
        <v>311</v>
      </c>
      <c r="F78" t="s">
        <v>22</v>
      </c>
      <c r="G78" t="s">
        <v>312</v>
      </c>
    </row>
    <row r="79" spans="1:7" x14ac:dyDescent="0.3">
      <c r="A79" t="s">
        <v>313</v>
      </c>
      <c r="B79" t="s">
        <v>314</v>
      </c>
      <c r="C79" t="s">
        <v>9</v>
      </c>
      <c r="D79">
        <v>26</v>
      </c>
      <c r="E79" t="s">
        <v>128</v>
      </c>
      <c r="F79" t="s">
        <v>22</v>
      </c>
      <c r="G79" t="s">
        <v>315</v>
      </c>
    </row>
    <row r="80" spans="1:7" x14ac:dyDescent="0.3">
      <c r="A80" t="s">
        <v>316</v>
      </c>
      <c r="B80" t="s">
        <v>317</v>
      </c>
      <c r="C80" t="s">
        <v>9</v>
      </c>
      <c r="D80">
        <v>18</v>
      </c>
      <c r="E80" t="s">
        <v>318</v>
      </c>
      <c r="F80" t="s">
        <v>16</v>
      </c>
      <c r="G80" t="s">
        <v>319</v>
      </c>
    </row>
    <row r="81" spans="1:7" x14ac:dyDescent="0.3">
      <c r="A81" t="s">
        <v>320</v>
      </c>
      <c r="B81" t="s">
        <v>321</v>
      </c>
      <c r="C81" t="s">
        <v>20</v>
      </c>
      <c r="D81">
        <v>48</v>
      </c>
      <c r="E81" t="s">
        <v>322</v>
      </c>
      <c r="F81" t="s">
        <v>40</v>
      </c>
      <c r="G81" t="s">
        <v>323</v>
      </c>
    </row>
    <row r="82" spans="1:7" x14ac:dyDescent="0.3">
      <c r="A82" t="s">
        <v>324</v>
      </c>
      <c r="B82" t="s">
        <v>325</v>
      </c>
      <c r="C82" t="s">
        <v>9</v>
      </c>
      <c r="D82">
        <v>55</v>
      </c>
      <c r="E82" t="s">
        <v>326</v>
      </c>
      <c r="F82" t="s">
        <v>53</v>
      </c>
      <c r="G82" t="s">
        <v>327</v>
      </c>
    </row>
    <row r="83" spans="1:7" x14ac:dyDescent="0.3">
      <c r="A83" t="s">
        <v>328</v>
      </c>
      <c r="B83" t="s">
        <v>329</v>
      </c>
      <c r="C83" t="s">
        <v>20</v>
      </c>
      <c r="D83">
        <v>47</v>
      </c>
      <c r="E83" t="s">
        <v>322</v>
      </c>
      <c r="F83" t="s">
        <v>35</v>
      </c>
      <c r="G83" t="s">
        <v>330</v>
      </c>
    </row>
    <row r="84" spans="1:7" x14ac:dyDescent="0.3">
      <c r="A84" t="s">
        <v>331</v>
      </c>
      <c r="B84" t="s">
        <v>332</v>
      </c>
      <c r="C84" t="s">
        <v>20</v>
      </c>
      <c r="D84">
        <v>67</v>
      </c>
      <c r="E84" t="s">
        <v>144</v>
      </c>
      <c r="F84" t="s">
        <v>11</v>
      </c>
      <c r="G84" t="s">
        <v>333</v>
      </c>
    </row>
    <row r="85" spans="1:7" x14ac:dyDescent="0.3">
      <c r="A85" t="s">
        <v>334</v>
      </c>
      <c r="B85" t="s">
        <v>335</v>
      </c>
      <c r="C85" t="s">
        <v>9</v>
      </c>
      <c r="D85">
        <v>59</v>
      </c>
      <c r="E85" t="s">
        <v>104</v>
      </c>
      <c r="F85" t="s">
        <v>11</v>
      </c>
      <c r="G85" t="s">
        <v>336</v>
      </c>
    </row>
    <row r="86" spans="1:7" x14ac:dyDescent="0.3">
      <c r="A86" t="s">
        <v>337</v>
      </c>
      <c r="B86" t="s">
        <v>338</v>
      </c>
      <c r="C86" t="s">
        <v>9</v>
      </c>
      <c r="D86">
        <v>44</v>
      </c>
      <c r="E86" t="s">
        <v>339</v>
      </c>
      <c r="F86" t="s">
        <v>53</v>
      </c>
      <c r="G86" t="s">
        <v>340</v>
      </c>
    </row>
    <row r="87" spans="1:7" x14ac:dyDescent="0.3">
      <c r="A87" t="s">
        <v>341</v>
      </c>
      <c r="B87" t="s">
        <v>342</v>
      </c>
      <c r="C87" t="s">
        <v>20</v>
      </c>
      <c r="D87">
        <v>44</v>
      </c>
      <c r="E87" t="s">
        <v>343</v>
      </c>
      <c r="F87" t="s">
        <v>11</v>
      </c>
      <c r="G87" t="s">
        <v>344</v>
      </c>
    </row>
    <row r="88" spans="1:7" x14ac:dyDescent="0.3">
      <c r="A88" t="s">
        <v>345</v>
      </c>
      <c r="B88" t="s">
        <v>346</v>
      </c>
      <c r="C88" t="s">
        <v>9</v>
      </c>
      <c r="D88">
        <v>38</v>
      </c>
      <c r="E88" t="s">
        <v>228</v>
      </c>
      <c r="F88" t="s">
        <v>11</v>
      </c>
      <c r="G88" t="s">
        <v>347</v>
      </c>
    </row>
    <row r="89" spans="1:7" x14ac:dyDescent="0.3">
      <c r="A89" t="s">
        <v>348</v>
      </c>
      <c r="B89" t="s">
        <v>349</v>
      </c>
      <c r="C89" t="s">
        <v>20</v>
      </c>
      <c r="D89">
        <v>39</v>
      </c>
      <c r="E89" t="s">
        <v>293</v>
      </c>
      <c r="F89" t="s">
        <v>53</v>
      </c>
      <c r="G89" t="s">
        <v>350</v>
      </c>
    </row>
    <row r="90" spans="1:7" x14ac:dyDescent="0.3">
      <c r="A90" t="s">
        <v>351</v>
      </c>
      <c r="B90" t="s">
        <v>352</v>
      </c>
      <c r="C90" t="s">
        <v>20</v>
      </c>
      <c r="D90">
        <v>28</v>
      </c>
      <c r="E90" t="s">
        <v>353</v>
      </c>
      <c r="F90" t="s">
        <v>22</v>
      </c>
      <c r="G90" t="s">
        <v>354</v>
      </c>
    </row>
    <row r="91" spans="1:7" x14ac:dyDescent="0.3">
      <c r="A91" t="s">
        <v>355</v>
      </c>
      <c r="B91" t="s">
        <v>356</v>
      </c>
      <c r="C91" t="s">
        <v>20</v>
      </c>
      <c r="D91">
        <v>33</v>
      </c>
      <c r="E91" t="s">
        <v>30</v>
      </c>
      <c r="F91" t="s">
        <v>16</v>
      </c>
      <c r="G91" t="s">
        <v>357</v>
      </c>
    </row>
    <row r="92" spans="1:7" x14ac:dyDescent="0.3">
      <c r="A92" t="s">
        <v>358</v>
      </c>
      <c r="B92" t="s">
        <v>359</v>
      </c>
      <c r="C92" t="s">
        <v>20</v>
      </c>
      <c r="D92">
        <v>25</v>
      </c>
      <c r="E92" t="s">
        <v>61</v>
      </c>
      <c r="F92" t="s">
        <v>35</v>
      </c>
      <c r="G92" t="s">
        <v>360</v>
      </c>
    </row>
    <row r="93" spans="1:7" x14ac:dyDescent="0.3">
      <c r="A93" t="s">
        <v>361</v>
      </c>
      <c r="B93" t="s">
        <v>362</v>
      </c>
      <c r="C93" t="s">
        <v>20</v>
      </c>
      <c r="D93">
        <v>20</v>
      </c>
      <c r="E93" t="s">
        <v>363</v>
      </c>
      <c r="F93" t="s">
        <v>22</v>
      </c>
      <c r="G93" t="s">
        <v>364</v>
      </c>
    </row>
    <row r="94" spans="1:7" x14ac:dyDescent="0.3">
      <c r="A94" t="s">
        <v>365</v>
      </c>
      <c r="B94" t="s">
        <v>366</v>
      </c>
      <c r="C94" t="s">
        <v>20</v>
      </c>
      <c r="D94">
        <v>70</v>
      </c>
      <c r="E94" t="s">
        <v>367</v>
      </c>
      <c r="F94" t="s">
        <v>11</v>
      </c>
      <c r="G94" t="s">
        <v>368</v>
      </c>
    </row>
    <row r="95" spans="1:7" x14ac:dyDescent="0.3">
      <c r="A95" t="s">
        <v>369</v>
      </c>
      <c r="B95" t="s">
        <v>370</v>
      </c>
      <c r="C95" t="s">
        <v>9</v>
      </c>
      <c r="D95">
        <v>30</v>
      </c>
      <c r="E95" t="s">
        <v>371</v>
      </c>
      <c r="F95" t="s">
        <v>53</v>
      </c>
      <c r="G95" t="s">
        <v>372</v>
      </c>
    </row>
    <row r="96" spans="1:7" x14ac:dyDescent="0.3">
      <c r="A96" t="s">
        <v>373</v>
      </c>
      <c r="B96" t="s">
        <v>374</v>
      </c>
      <c r="C96" t="s">
        <v>20</v>
      </c>
      <c r="D96">
        <v>18</v>
      </c>
      <c r="E96" t="s">
        <v>375</v>
      </c>
      <c r="F96" t="s">
        <v>11</v>
      </c>
      <c r="G96" t="s">
        <v>376</v>
      </c>
    </row>
    <row r="97" spans="1:7" x14ac:dyDescent="0.3">
      <c r="A97" t="s">
        <v>377</v>
      </c>
      <c r="B97" t="s">
        <v>378</v>
      </c>
      <c r="C97" t="s">
        <v>20</v>
      </c>
      <c r="D97">
        <v>31</v>
      </c>
      <c r="E97" t="s">
        <v>76</v>
      </c>
      <c r="F97" t="s">
        <v>22</v>
      </c>
      <c r="G97" t="s">
        <v>379</v>
      </c>
    </row>
    <row r="98" spans="1:7" x14ac:dyDescent="0.3">
      <c r="A98" t="s">
        <v>380</v>
      </c>
      <c r="B98" t="s">
        <v>381</v>
      </c>
      <c r="C98" t="s">
        <v>9</v>
      </c>
      <c r="D98">
        <v>31</v>
      </c>
      <c r="E98" t="s">
        <v>382</v>
      </c>
      <c r="F98" t="s">
        <v>35</v>
      </c>
      <c r="G98" t="s">
        <v>383</v>
      </c>
    </row>
    <row r="99" spans="1:7" x14ac:dyDescent="0.3">
      <c r="A99" t="s">
        <v>384</v>
      </c>
      <c r="B99" t="s">
        <v>385</v>
      </c>
      <c r="C99" t="s">
        <v>20</v>
      </c>
      <c r="D99">
        <v>48</v>
      </c>
      <c r="E99" t="s">
        <v>386</v>
      </c>
      <c r="F99" t="s">
        <v>40</v>
      </c>
      <c r="G99" t="s">
        <v>387</v>
      </c>
    </row>
    <row r="100" spans="1:7" x14ac:dyDescent="0.3">
      <c r="A100" t="s">
        <v>388</v>
      </c>
      <c r="B100" t="s">
        <v>389</v>
      </c>
      <c r="C100" t="s">
        <v>20</v>
      </c>
      <c r="D100">
        <v>66</v>
      </c>
      <c r="E100" t="s">
        <v>390</v>
      </c>
      <c r="F100" t="s">
        <v>16</v>
      </c>
      <c r="G100" t="s">
        <v>391</v>
      </c>
    </row>
    <row r="101" spans="1:7" x14ac:dyDescent="0.3">
      <c r="A101" t="s">
        <v>392</v>
      </c>
      <c r="B101" t="s">
        <v>393</v>
      </c>
      <c r="C101" t="s">
        <v>20</v>
      </c>
      <c r="D101">
        <v>54</v>
      </c>
      <c r="E101" t="s">
        <v>394</v>
      </c>
      <c r="F101" t="s">
        <v>11</v>
      </c>
      <c r="G101" t="s">
        <v>395</v>
      </c>
    </row>
    <row r="102" spans="1:7" x14ac:dyDescent="0.3">
      <c r="A102" t="s">
        <v>396</v>
      </c>
      <c r="B102" t="s">
        <v>397</v>
      </c>
      <c r="C102" t="s">
        <v>20</v>
      </c>
      <c r="D102">
        <v>32</v>
      </c>
      <c r="E102" t="s">
        <v>398</v>
      </c>
      <c r="F102" t="s">
        <v>11</v>
      </c>
      <c r="G102" t="s">
        <v>399</v>
      </c>
    </row>
    <row r="103" spans="1:7" x14ac:dyDescent="0.3">
      <c r="A103" t="s">
        <v>400</v>
      </c>
      <c r="B103" t="s">
        <v>401</v>
      </c>
      <c r="C103" t="s">
        <v>20</v>
      </c>
      <c r="D103">
        <v>69</v>
      </c>
      <c r="E103" t="s">
        <v>402</v>
      </c>
      <c r="F103" t="s">
        <v>35</v>
      </c>
      <c r="G103" t="s">
        <v>403</v>
      </c>
    </row>
    <row r="104" spans="1:7" x14ac:dyDescent="0.3">
      <c r="A104" t="s">
        <v>404</v>
      </c>
      <c r="B104" t="s">
        <v>405</v>
      </c>
      <c r="C104" t="s">
        <v>9</v>
      </c>
      <c r="D104">
        <v>45</v>
      </c>
      <c r="E104" t="s">
        <v>406</v>
      </c>
      <c r="F104" t="s">
        <v>22</v>
      </c>
      <c r="G104" t="s">
        <v>407</v>
      </c>
    </row>
    <row r="105" spans="1:7" x14ac:dyDescent="0.3">
      <c r="A105" t="s">
        <v>408</v>
      </c>
      <c r="B105" t="s">
        <v>409</v>
      </c>
      <c r="C105" t="s">
        <v>9</v>
      </c>
      <c r="D105">
        <v>58</v>
      </c>
      <c r="E105" t="s">
        <v>410</v>
      </c>
      <c r="F105" t="s">
        <v>22</v>
      </c>
      <c r="G105" t="s">
        <v>411</v>
      </c>
    </row>
    <row r="106" spans="1:7" x14ac:dyDescent="0.3">
      <c r="A106" t="s">
        <v>412</v>
      </c>
      <c r="B106" t="s">
        <v>413</v>
      </c>
      <c r="C106" t="s">
        <v>9</v>
      </c>
      <c r="D106">
        <v>36</v>
      </c>
      <c r="E106" t="s">
        <v>414</v>
      </c>
      <c r="F106" t="s">
        <v>16</v>
      </c>
      <c r="G106" t="s">
        <v>415</v>
      </c>
    </row>
    <row r="107" spans="1:7" x14ac:dyDescent="0.3">
      <c r="A107" t="s">
        <v>416</v>
      </c>
      <c r="B107" t="s">
        <v>417</v>
      </c>
      <c r="C107" t="s">
        <v>9</v>
      </c>
      <c r="D107">
        <v>36</v>
      </c>
      <c r="E107" t="s">
        <v>418</v>
      </c>
      <c r="F107" t="s">
        <v>11</v>
      </c>
      <c r="G107" t="s">
        <v>419</v>
      </c>
    </row>
    <row r="108" spans="1:7" x14ac:dyDescent="0.3">
      <c r="A108" t="s">
        <v>420</v>
      </c>
      <c r="B108" t="s">
        <v>421</v>
      </c>
      <c r="C108" t="s">
        <v>20</v>
      </c>
      <c r="D108">
        <v>29</v>
      </c>
      <c r="E108" t="s">
        <v>311</v>
      </c>
      <c r="F108" t="s">
        <v>53</v>
      </c>
      <c r="G108" t="s">
        <v>422</v>
      </c>
    </row>
    <row r="109" spans="1:7" x14ac:dyDescent="0.3">
      <c r="A109" t="s">
        <v>423</v>
      </c>
      <c r="B109" t="s">
        <v>424</v>
      </c>
      <c r="C109" t="s">
        <v>9</v>
      </c>
      <c r="D109">
        <v>26</v>
      </c>
      <c r="E109" t="s">
        <v>367</v>
      </c>
      <c r="F109" t="s">
        <v>35</v>
      </c>
      <c r="G109" t="s">
        <v>425</v>
      </c>
    </row>
    <row r="110" spans="1:7" x14ac:dyDescent="0.3">
      <c r="A110" t="s">
        <v>426</v>
      </c>
      <c r="B110" t="s">
        <v>427</v>
      </c>
      <c r="C110" t="s">
        <v>9</v>
      </c>
      <c r="D110">
        <v>52</v>
      </c>
      <c r="E110" t="s">
        <v>428</v>
      </c>
      <c r="F110" t="s">
        <v>16</v>
      </c>
      <c r="G110" t="s">
        <v>429</v>
      </c>
    </row>
    <row r="111" spans="1:7" x14ac:dyDescent="0.3">
      <c r="A111" t="s">
        <v>430</v>
      </c>
      <c r="B111" t="s">
        <v>431</v>
      </c>
      <c r="C111" t="s">
        <v>20</v>
      </c>
      <c r="D111">
        <v>57</v>
      </c>
      <c r="E111" t="s">
        <v>432</v>
      </c>
      <c r="F111" t="s">
        <v>16</v>
      </c>
      <c r="G111" t="s">
        <v>433</v>
      </c>
    </row>
    <row r="112" spans="1:7" x14ac:dyDescent="0.3">
      <c r="A112" t="s">
        <v>434</v>
      </c>
      <c r="B112" t="s">
        <v>435</v>
      </c>
      <c r="C112" t="s">
        <v>20</v>
      </c>
      <c r="D112">
        <v>22</v>
      </c>
      <c r="E112" t="s">
        <v>436</v>
      </c>
      <c r="F112" t="s">
        <v>22</v>
      </c>
      <c r="G112" t="s">
        <v>437</v>
      </c>
    </row>
    <row r="113" spans="1:7" x14ac:dyDescent="0.3">
      <c r="A113" t="s">
        <v>438</v>
      </c>
      <c r="B113" t="s">
        <v>439</v>
      </c>
      <c r="C113" t="s">
        <v>9</v>
      </c>
      <c r="D113">
        <v>50</v>
      </c>
      <c r="E113" t="s">
        <v>440</v>
      </c>
      <c r="F113" t="s">
        <v>35</v>
      </c>
      <c r="G113" t="s">
        <v>441</v>
      </c>
    </row>
    <row r="114" spans="1:7" x14ac:dyDescent="0.3">
      <c r="A114" t="s">
        <v>442</v>
      </c>
      <c r="B114" t="s">
        <v>443</v>
      </c>
      <c r="C114" t="s">
        <v>20</v>
      </c>
      <c r="D114">
        <v>41</v>
      </c>
      <c r="E114" t="s">
        <v>444</v>
      </c>
      <c r="F114" t="s">
        <v>35</v>
      </c>
      <c r="G114" t="s">
        <v>445</v>
      </c>
    </row>
    <row r="115" spans="1:7" x14ac:dyDescent="0.3">
      <c r="A115" t="s">
        <v>446</v>
      </c>
      <c r="B115" t="s">
        <v>447</v>
      </c>
      <c r="C115" t="s">
        <v>9</v>
      </c>
      <c r="D115">
        <v>28</v>
      </c>
      <c r="E115" t="s">
        <v>182</v>
      </c>
      <c r="F115" t="s">
        <v>16</v>
      </c>
      <c r="G115" t="s">
        <v>448</v>
      </c>
    </row>
    <row r="116" spans="1:7" x14ac:dyDescent="0.3">
      <c r="A116" t="s">
        <v>449</v>
      </c>
      <c r="B116" t="s">
        <v>450</v>
      </c>
      <c r="C116" t="s">
        <v>20</v>
      </c>
      <c r="D116">
        <v>24</v>
      </c>
      <c r="E116" t="s">
        <v>451</v>
      </c>
      <c r="F116" t="s">
        <v>53</v>
      </c>
      <c r="G116" t="s">
        <v>452</v>
      </c>
    </row>
    <row r="117" spans="1:7" x14ac:dyDescent="0.3">
      <c r="A117" t="s">
        <v>453</v>
      </c>
      <c r="B117" t="s">
        <v>454</v>
      </c>
      <c r="C117" t="s">
        <v>20</v>
      </c>
      <c r="D117">
        <v>40</v>
      </c>
      <c r="E117" t="s">
        <v>455</v>
      </c>
      <c r="F117" t="s">
        <v>53</v>
      </c>
      <c r="G117" t="s">
        <v>456</v>
      </c>
    </row>
    <row r="118" spans="1:7" x14ac:dyDescent="0.3">
      <c r="A118" t="s">
        <v>457</v>
      </c>
      <c r="B118" t="s">
        <v>458</v>
      </c>
      <c r="C118" t="s">
        <v>20</v>
      </c>
      <c r="D118">
        <v>21</v>
      </c>
      <c r="E118" t="s">
        <v>459</v>
      </c>
      <c r="F118" t="s">
        <v>35</v>
      </c>
      <c r="G118" t="s">
        <v>460</v>
      </c>
    </row>
    <row r="119" spans="1:7" x14ac:dyDescent="0.3">
      <c r="A119" t="s">
        <v>461</v>
      </c>
      <c r="B119" t="s">
        <v>462</v>
      </c>
      <c r="C119" t="s">
        <v>20</v>
      </c>
      <c r="D119">
        <v>19</v>
      </c>
      <c r="E119" t="s">
        <v>57</v>
      </c>
      <c r="F119" t="s">
        <v>53</v>
      </c>
      <c r="G119" t="s">
        <v>463</v>
      </c>
    </row>
    <row r="120" spans="1:7" x14ac:dyDescent="0.3">
      <c r="A120" t="s">
        <v>464</v>
      </c>
      <c r="B120" t="s">
        <v>465</v>
      </c>
      <c r="C120" t="s">
        <v>9</v>
      </c>
      <c r="D120">
        <v>69</v>
      </c>
      <c r="E120" t="s">
        <v>466</v>
      </c>
      <c r="F120" t="s">
        <v>16</v>
      </c>
      <c r="G120" t="s">
        <v>467</v>
      </c>
    </row>
    <row r="121" spans="1:7" x14ac:dyDescent="0.3">
      <c r="A121" t="s">
        <v>468</v>
      </c>
      <c r="B121" t="s">
        <v>469</v>
      </c>
      <c r="C121" t="s">
        <v>20</v>
      </c>
      <c r="D121">
        <v>18</v>
      </c>
      <c r="E121" t="s">
        <v>470</v>
      </c>
      <c r="F121" t="s">
        <v>35</v>
      </c>
      <c r="G121" t="s">
        <v>471</v>
      </c>
    </row>
    <row r="122" spans="1:7" x14ac:dyDescent="0.3">
      <c r="A122" t="s">
        <v>472</v>
      </c>
      <c r="B122" t="s">
        <v>473</v>
      </c>
      <c r="C122" t="s">
        <v>9</v>
      </c>
      <c r="D122">
        <v>20</v>
      </c>
      <c r="E122" t="s">
        <v>304</v>
      </c>
      <c r="F122" t="s">
        <v>40</v>
      </c>
      <c r="G122" t="s">
        <v>474</v>
      </c>
    </row>
    <row r="123" spans="1:7" x14ac:dyDescent="0.3">
      <c r="A123" t="s">
        <v>475</v>
      </c>
      <c r="B123" t="s">
        <v>476</v>
      </c>
      <c r="C123" t="s">
        <v>20</v>
      </c>
      <c r="D123">
        <v>50</v>
      </c>
      <c r="E123" t="s">
        <v>477</v>
      </c>
      <c r="F123" t="s">
        <v>40</v>
      </c>
      <c r="G123" t="s">
        <v>478</v>
      </c>
    </row>
    <row r="124" spans="1:7" x14ac:dyDescent="0.3">
      <c r="A124" t="s">
        <v>479</v>
      </c>
      <c r="B124" t="s">
        <v>480</v>
      </c>
      <c r="C124" t="s">
        <v>9</v>
      </c>
      <c r="D124">
        <v>48</v>
      </c>
      <c r="E124" t="s">
        <v>254</v>
      </c>
      <c r="F124" t="s">
        <v>35</v>
      </c>
      <c r="G124" t="s">
        <v>481</v>
      </c>
    </row>
    <row r="125" spans="1:7" x14ac:dyDescent="0.3">
      <c r="A125" t="s">
        <v>482</v>
      </c>
      <c r="B125" t="s">
        <v>483</v>
      </c>
      <c r="C125" t="s">
        <v>20</v>
      </c>
      <c r="D125">
        <v>46</v>
      </c>
      <c r="E125" t="s">
        <v>484</v>
      </c>
      <c r="F125" t="s">
        <v>16</v>
      </c>
      <c r="G125" t="s">
        <v>485</v>
      </c>
    </row>
    <row r="126" spans="1:7" x14ac:dyDescent="0.3">
      <c r="A126" t="s">
        <v>486</v>
      </c>
      <c r="B126" t="s">
        <v>487</v>
      </c>
      <c r="C126" t="s">
        <v>20</v>
      </c>
      <c r="D126">
        <v>38</v>
      </c>
      <c r="E126" t="s">
        <v>488</v>
      </c>
      <c r="F126" t="s">
        <v>16</v>
      </c>
      <c r="G126" t="s">
        <v>489</v>
      </c>
    </row>
    <row r="127" spans="1:7" x14ac:dyDescent="0.3">
      <c r="A127" t="s">
        <v>490</v>
      </c>
      <c r="B127" t="s">
        <v>491</v>
      </c>
      <c r="C127" t="s">
        <v>20</v>
      </c>
      <c r="D127">
        <v>55</v>
      </c>
      <c r="E127" t="s">
        <v>197</v>
      </c>
      <c r="F127" t="s">
        <v>16</v>
      </c>
      <c r="G127" t="s">
        <v>492</v>
      </c>
    </row>
    <row r="128" spans="1:7" x14ac:dyDescent="0.3">
      <c r="A128" t="s">
        <v>493</v>
      </c>
      <c r="B128" t="s">
        <v>494</v>
      </c>
      <c r="C128" t="s">
        <v>9</v>
      </c>
      <c r="D128">
        <v>63</v>
      </c>
      <c r="E128" t="s">
        <v>69</v>
      </c>
      <c r="F128" t="s">
        <v>53</v>
      </c>
      <c r="G128" t="s">
        <v>125</v>
      </c>
    </row>
    <row r="129" spans="1:7" x14ac:dyDescent="0.3">
      <c r="A129" t="s">
        <v>495</v>
      </c>
      <c r="B129" t="s">
        <v>496</v>
      </c>
      <c r="C129" t="s">
        <v>9</v>
      </c>
      <c r="D129">
        <v>47</v>
      </c>
      <c r="E129" t="s">
        <v>497</v>
      </c>
      <c r="F129" t="s">
        <v>11</v>
      </c>
      <c r="G129" t="s">
        <v>498</v>
      </c>
    </row>
    <row r="130" spans="1:7" x14ac:dyDescent="0.3">
      <c r="A130" t="s">
        <v>499</v>
      </c>
      <c r="B130" t="s">
        <v>500</v>
      </c>
      <c r="C130" t="s">
        <v>9</v>
      </c>
      <c r="D130">
        <v>35</v>
      </c>
      <c r="E130" t="s">
        <v>501</v>
      </c>
      <c r="F130" t="s">
        <v>22</v>
      </c>
      <c r="G130" t="s">
        <v>502</v>
      </c>
    </row>
    <row r="131" spans="1:7" x14ac:dyDescent="0.3">
      <c r="A131" t="s">
        <v>503</v>
      </c>
      <c r="B131" t="s">
        <v>504</v>
      </c>
      <c r="C131" t="s">
        <v>20</v>
      </c>
      <c r="D131">
        <v>70</v>
      </c>
      <c r="E131" t="s">
        <v>505</v>
      </c>
      <c r="F131" t="s">
        <v>35</v>
      </c>
      <c r="G131" t="s">
        <v>506</v>
      </c>
    </row>
    <row r="132" spans="1:7" x14ac:dyDescent="0.3">
      <c r="A132" t="s">
        <v>507</v>
      </c>
      <c r="B132" t="s">
        <v>508</v>
      </c>
      <c r="C132" t="s">
        <v>9</v>
      </c>
      <c r="D132">
        <v>70</v>
      </c>
      <c r="E132" t="s">
        <v>197</v>
      </c>
      <c r="F132" t="s">
        <v>11</v>
      </c>
      <c r="G132" t="s">
        <v>509</v>
      </c>
    </row>
    <row r="133" spans="1:7" x14ac:dyDescent="0.3">
      <c r="A133" t="s">
        <v>510</v>
      </c>
      <c r="B133" t="s">
        <v>511</v>
      </c>
      <c r="C133" t="s">
        <v>9</v>
      </c>
      <c r="D133">
        <v>36</v>
      </c>
      <c r="E133" t="s">
        <v>512</v>
      </c>
      <c r="F133" t="s">
        <v>35</v>
      </c>
      <c r="G133" t="s">
        <v>513</v>
      </c>
    </row>
    <row r="134" spans="1:7" x14ac:dyDescent="0.3">
      <c r="A134" t="s">
        <v>514</v>
      </c>
      <c r="B134" t="s">
        <v>515</v>
      </c>
      <c r="C134" t="s">
        <v>9</v>
      </c>
      <c r="D134">
        <v>38</v>
      </c>
      <c r="E134" t="s">
        <v>76</v>
      </c>
      <c r="F134" t="s">
        <v>53</v>
      </c>
      <c r="G134" t="s">
        <v>516</v>
      </c>
    </row>
    <row r="135" spans="1:7" x14ac:dyDescent="0.3">
      <c r="A135" t="s">
        <v>517</v>
      </c>
      <c r="B135" t="s">
        <v>518</v>
      </c>
      <c r="C135" t="s">
        <v>9</v>
      </c>
      <c r="D135">
        <v>45</v>
      </c>
      <c r="E135" t="s">
        <v>92</v>
      </c>
      <c r="F135" t="s">
        <v>53</v>
      </c>
      <c r="G135" t="s">
        <v>519</v>
      </c>
    </row>
    <row r="136" spans="1:7" x14ac:dyDescent="0.3">
      <c r="A136" t="s">
        <v>520</v>
      </c>
      <c r="B136" t="s">
        <v>521</v>
      </c>
      <c r="C136" t="s">
        <v>9</v>
      </c>
      <c r="D136">
        <v>35</v>
      </c>
      <c r="E136" t="s">
        <v>318</v>
      </c>
      <c r="F136" t="s">
        <v>22</v>
      </c>
      <c r="G136" t="s">
        <v>522</v>
      </c>
    </row>
    <row r="137" spans="1:7" x14ac:dyDescent="0.3">
      <c r="A137" t="s">
        <v>523</v>
      </c>
      <c r="B137" t="s">
        <v>524</v>
      </c>
      <c r="C137" t="s">
        <v>20</v>
      </c>
      <c r="D137">
        <v>52</v>
      </c>
      <c r="E137" t="s">
        <v>525</v>
      </c>
      <c r="F137" t="s">
        <v>16</v>
      </c>
      <c r="G137" t="s">
        <v>526</v>
      </c>
    </row>
    <row r="138" spans="1:7" x14ac:dyDescent="0.3">
      <c r="A138" t="s">
        <v>527</v>
      </c>
      <c r="B138" t="s">
        <v>528</v>
      </c>
      <c r="C138" t="s">
        <v>20</v>
      </c>
      <c r="D138">
        <v>57</v>
      </c>
      <c r="E138" t="s">
        <v>466</v>
      </c>
      <c r="F138" t="s">
        <v>16</v>
      </c>
      <c r="G138" t="s">
        <v>529</v>
      </c>
    </row>
    <row r="139" spans="1:7" x14ac:dyDescent="0.3">
      <c r="A139" t="s">
        <v>530</v>
      </c>
      <c r="B139" t="s">
        <v>531</v>
      </c>
      <c r="C139" t="s">
        <v>9</v>
      </c>
      <c r="D139">
        <v>31</v>
      </c>
      <c r="E139" t="s">
        <v>532</v>
      </c>
      <c r="F139" t="s">
        <v>40</v>
      </c>
      <c r="G139" t="s">
        <v>533</v>
      </c>
    </row>
    <row r="140" spans="1:7" x14ac:dyDescent="0.3">
      <c r="A140" t="s">
        <v>534</v>
      </c>
      <c r="B140" t="s">
        <v>535</v>
      </c>
      <c r="C140" t="s">
        <v>20</v>
      </c>
      <c r="D140">
        <v>66</v>
      </c>
      <c r="E140" t="s">
        <v>266</v>
      </c>
      <c r="F140" t="s">
        <v>22</v>
      </c>
      <c r="G140" t="s">
        <v>536</v>
      </c>
    </row>
    <row r="141" spans="1:7" x14ac:dyDescent="0.3">
      <c r="A141" t="s">
        <v>537</v>
      </c>
      <c r="B141" t="s">
        <v>538</v>
      </c>
      <c r="C141" t="s">
        <v>9</v>
      </c>
      <c r="D141">
        <v>42</v>
      </c>
      <c r="E141" t="s">
        <v>21</v>
      </c>
      <c r="F141" t="s">
        <v>16</v>
      </c>
      <c r="G141" t="s">
        <v>251</v>
      </c>
    </row>
    <row r="142" spans="1:7" x14ac:dyDescent="0.3">
      <c r="A142" t="s">
        <v>539</v>
      </c>
      <c r="B142" t="s">
        <v>540</v>
      </c>
      <c r="C142" t="s">
        <v>9</v>
      </c>
      <c r="D142">
        <v>36</v>
      </c>
      <c r="E142" t="s">
        <v>541</v>
      </c>
      <c r="F142" t="s">
        <v>53</v>
      </c>
      <c r="G142" t="s">
        <v>542</v>
      </c>
    </row>
    <row r="143" spans="1:7" x14ac:dyDescent="0.3">
      <c r="A143" t="s">
        <v>543</v>
      </c>
      <c r="B143" t="s">
        <v>544</v>
      </c>
      <c r="C143" t="s">
        <v>9</v>
      </c>
      <c r="D143">
        <v>33</v>
      </c>
      <c r="E143" t="s">
        <v>545</v>
      </c>
      <c r="F143" t="s">
        <v>11</v>
      </c>
      <c r="G143" t="s">
        <v>546</v>
      </c>
    </row>
    <row r="144" spans="1:7" x14ac:dyDescent="0.3">
      <c r="A144" t="s">
        <v>547</v>
      </c>
      <c r="B144" t="s">
        <v>548</v>
      </c>
      <c r="C144" t="s">
        <v>9</v>
      </c>
      <c r="D144">
        <v>59</v>
      </c>
      <c r="E144" t="s">
        <v>549</v>
      </c>
      <c r="F144" t="s">
        <v>53</v>
      </c>
      <c r="G144" t="s">
        <v>550</v>
      </c>
    </row>
    <row r="145" spans="1:7" x14ac:dyDescent="0.3">
      <c r="A145" t="s">
        <v>551</v>
      </c>
      <c r="B145" t="s">
        <v>552</v>
      </c>
      <c r="C145" t="s">
        <v>20</v>
      </c>
      <c r="D145">
        <v>34</v>
      </c>
      <c r="E145" t="s">
        <v>553</v>
      </c>
      <c r="F145" t="s">
        <v>16</v>
      </c>
      <c r="G145" t="s">
        <v>554</v>
      </c>
    </row>
    <row r="146" spans="1:7" x14ac:dyDescent="0.3">
      <c r="A146" t="s">
        <v>555</v>
      </c>
      <c r="B146" t="s">
        <v>556</v>
      </c>
      <c r="C146" t="s">
        <v>20</v>
      </c>
      <c r="D146">
        <v>41</v>
      </c>
      <c r="E146" t="s">
        <v>470</v>
      </c>
      <c r="F146" t="s">
        <v>16</v>
      </c>
      <c r="G146" t="s">
        <v>557</v>
      </c>
    </row>
    <row r="147" spans="1:7" x14ac:dyDescent="0.3">
      <c r="A147" t="s">
        <v>558</v>
      </c>
      <c r="B147" t="s">
        <v>559</v>
      </c>
      <c r="C147" t="s">
        <v>9</v>
      </c>
      <c r="D147">
        <v>22</v>
      </c>
      <c r="E147" t="s">
        <v>560</v>
      </c>
      <c r="F147" t="s">
        <v>35</v>
      </c>
      <c r="G147" t="s">
        <v>561</v>
      </c>
    </row>
    <row r="148" spans="1:7" x14ac:dyDescent="0.3">
      <c r="A148" t="s">
        <v>562</v>
      </c>
      <c r="B148" t="s">
        <v>563</v>
      </c>
      <c r="C148" t="s">
        <v>20</v>
      </c>
      <c r="D148">
        <v>66</v>
      </c>
      <c r="E148" t="s">
        <v>65</v>
      </c>
      <c r="F148" t="s">
        <v>16</v>
      </c>
      <c r="G148" t="s">
        <v>564</v>
      </c>
    </row>
    <row r="149" spans="1:7" x14ac:dyDescent="0.3">
      <c r="A149" t="s">
        <v>565</v>
      </c>
      <c r="B149" t="s">
        <v>566</v>
      </c>
      <c r="C149" t="s">
        <v>20</v>
      </c>
      <c r="D149">
        <v>54</v>
      </c>
      <c r="E149" t="s">
        <v>567</v>
      </c>
      <c r="F149" t="s">
        <v>53</v>
      </c>
      <c r="G149" t="s">
        <v>568</v>
      </c>
    </row>
    <row r="150" spans="1:7" x14ac:dyDescent="0.3">
      <c r="A150" t="s">
        <v>569</v>
      </c>
      <c r="B150" t="s">
        <v>570</v>
      </c>
      <c r="C150" t="s">
        <v>9</v>
      </c>
      <c r="D150">
        <v>32</v>
      </c>
      <c r="E150" t="s">
        <v>197</v>
      </c>
      <c r="F150" t="s">
        <v>22</v>
      </c>
      <c r="G150" t="s">
        <v>571</v>
      </c>
    </row>
    <row r="151" spans="1:7" x14ac:dyDescent="0.3">
      <c r="A151" t="s">
        <v>572</v>
      </c>
      <c r="B151" t="s">
        <v>573</v>
      </c>
      <c r="C151" t="s">
        <v>20</v>
      </c>
      <c r="D151">
        <v>54</v>
      </c>
      <c r="E151" t="s">
        <v>574</v>
      </c>
      <c r="F151" t="s">
        <v>22</v>
      </c>
      <c r="G151" t="s">
        <v>575</v>
      </c>
    </row>
    <row r="152" spans="1:7" x14ac:dyDescent="0.3">
      <c r="A152" t="s">
        <v>576</v>
      </c>
      <c r="B152" t="s">
        <v>577</v>
      </c>
      <c r="C152" t="s">
        <v>9</v>
      </c>
      <c r="D152">
        <v>59</v>
      </c>
      <c r="E152" t="s">
        <v>394</v>
      </c>
      <c r="F152" t="s">
        <v>16</v>
      </c>
      <c r="G152" t="s">
        <v>578</v>
      </c>
    </row>
    <row r="153" spans="1:7" x14ac:dyDescent="0.3">
      <c r="A153" t="s">
        <v>579</v>
      </c>
      <c r="B153" t="s">
        <v>580</v>
      </c>
      <c r="C153" t="s">
        <v>20</v>
      </c>
      <c r="D153">
        <v>58</v>
      </c>
      <c r="E153" t="s">
        <v>581</v>
      </c>
      <c r="F153" t="s">
        <v>35</v>
      </c>
      <c r="G153" t="s">
        <v>582</v>
      </c>
    </row>
    <row r="154" spans="1:7" x14ac:dyDescent="0.3">
      <c r="A154" t="s">
        <v>583</v>
      </c>
      <c r="B154" t="s">
        <v>584</v>
      </c>
      <c r="C154" t="s">
        <v>20</v>
      </c>
      <c r="D154">
        <v>59</v>
      </c>
      <c r="E154" t="s">
        <v>136</v>
      </c>
      <c r="F154" t="s">
        <v>40</v>
      </c>
      <c r="G154" t="s">
        <v>585</v>
      </c>
    </row>
    <row r="155" spans="1:7" x14ac:dyDescent="0.3">
      <c r="A155" t="s">
        <v>586</v>
      </c>
      <c r="B155" t="s">
        <v>587</v>
      </c>
      <c r="C155" t="s">
        <v>20</v>
      </c>
      <c r="D155">
        <v>26</v>
      </c>
      <c r="E155" t="s">
        <v>588</v>
      </c>
      <c r="F155" t="s">
        <v>16</v>
      </c>
      <c r="G155" t="s">
        <v>589</v>
      </c>
    </row>
    <row r="156" spans="1:7" x14ac:dyDescent="0.3">
      <c r="A156" t="s">
        <v>590</v>
      </c>
      <c r="B156" t="s">
        <v>591</v>
      </c>
      <c r="C156" t="s">
        <v>9</v>
      </c>
      <c r="D156">
        <v>39</v>
      </c>
      <c r="E156" t="s">
        <v>592</v>
      </c>
      <c r="F156" t="s">
        <v>35</v>
      </c>
      <c r="G156" t="s">
        <v>593</v>
      </c>
    </row>
    <row r="157" spans="1:7" x14ac:dyDescent="0.3">
      <c r="A157" t="s">
        <v>594</v>
      </c>
      <c r="B157" t="s">
        <v>595</v>
      </c>
      <c r="C157" t="s">
        <v>20</v>
      </c>
      <c r="D157">
        <v>67</v>
      </c>
      <c r="E157" t="s">
        <v>596</v>
      </c>
      <c r="F157" t="s">
        <v>22</v>
      </c>
      <c r="G157" t="s">
        <v>597</v>
      </c>
    </row>
    <row r="158" spans="1:7" x14ac:dyDescent="0.3">
      <c r="A158" t="s">
        <v>598</v>
      </c>
      <c r="B158" t="s">
        <v>599</v>
      </c>
      <c r="C158" t="s">
        <v>9</v>
      </c>
      <c r="D158">
        <v>25</v>
      </c>
      <c r="E158" t="s">
        <v>100</v>
      </c>
      <c r="F158" t="s">
        <v>53</v>
      </c>
      <c r="G158" t="s">
        <v>600</v>
      </c>
    </row>
    <row r="159" spans="1:7" x14ac:dyDescent="0.3">
      <c r="A159" t="s">
        <v>601</v>
      </c>
      <c r="B159" t="s">
        <v>602</v>
      </c>
      <c r="C159" t="s">
        <v>9</v>
      </c>
      <c r="D159">
        <v>66</v>
      </c>
      <c r="E159" t="s">
        <v>603</v>
      </c>
      <c r="F159" t="s">
        <v>11</v>
      </c>
      <c r="G159" t="s">
        <v>604</v>
      </c>
    </row>
    <row r="160" spans="1:7" x14ac:dyDescent="0.3">
      <c r="A160" t="s">
        <v>605</v>
      </c>
      <c r="B160" t="s">
        <v>606</v>
      </c>
      <c r="C160" t="s">
        <v>9</v>
      </c>
      <c r="D160">
        <v>30</v>
      </c>
      <c r="E160" t="s">
        <v>607</v>
      </c>
      <c r="F160" t="s">
        <v>35</v>
      </c>
      <c r="G160" t="s">
        <v>608</v>
      </c>
    </row>
    <row r="161" spans="1:7" x14ac:dyDescent="0.3">
      <c r="A161" t="s">
        <v>609</v>
      </c>
      <c r="B161" t="s">
        <v>610</v>
      </c>
      <c r="C161" t="s">
        <v>20</v>
      </c>
      <c r="D161">
        <v>26</v>
      </c>
      <c r="E161" t="s">
        <v>178</v>
      </c>
      <c r="F161" t="s">
        <v>35</v>
      </c>
      <c r="G161" t="s">
        <v>611</v>
      </c>
    </row>
    <row r="162" spans="1:7" x14ac:dyDescent="0.3">
      <c r="A162" t="s">
        <v>612</v>
      </c>
      <c r="B162" t="s">
        <v>613</v>
      </c>
      <c r="C162" t="s">
        <v>9</v>
      </c>
      <c r="D162">
        <v>51</v>
      </c>
      <c r="E162" t="s">
        <v>152</v>
      </c>
      <c r="F162" t="s">
        <v>40</v>
      </c>
      <c r="G162" t="s">
        <v>614</v>
      </c>
    </row>
    <row r="163" spans="1:7" x14ac:dyDescent="0.3">
      <c r="A163" t="s">
        <v>615</v>
      </c>
      <c r="B163" t="s">
        <v>616</v>
      </c>
      <c r="C163" t="s">
        <v>9</v>
      </c>
      <c r="D163">
        <v>53</v>
      </c>
      <c r="E163" t="s">
        <v>128</v>
      </c>
      <c r="F163" t="s">
        <v>53</v>
      </c>
      <c r="G163" t="s">
        <v>617</v>
      </c>
    </row>
    <row r="164" spans="1:7" x14ac:dyDescent="0.3">
      <c r="A164" t="s">
        <v>618</v>
      </c>
      <c r="B164" t="s">
        <v>619</v>
      </c>
      <c r="C164" t="s">
        <v>20</v>
      </c>
      <c r="D164">
        <v>30</v>
      </c>
      <c r="E164" t="s">
        <v>620</v>
      </c>
      <c r="F164" t="s">
        <v>53</v>
      </c>
      <c r="G164" t="s">
        <v>621</v>
      </c>
    </row>
    <row r="165" spans="1:7" x14ac:dyDescent="0.3">
      <c r="A165" t="s">
        <v>622</v>
      </c>
      <c r="B165" t="s">
        <v>623</v>
      </c>
      <c r="C165" t="s">
        <v>9</v>
      </c>
      <c r="D165">
        <v>42</v>
      </c>
      <c r="E165" t="s">
        <v>258</v>
      </c>
      <c r="F165" t="s">
        <v>40</v>
      </c>
      <c r="G165" t="s">
        <v>624</v>
      </c>
    </row>
    <row r="166" spans="1:7" x14ac:dyDescent="0.3">
      <c r="A166" t="s">
        <v>625</v>
      </c>
      <c r="B166" t="s">
        <v>528</v>
      </c>
      <c r="C166" t="s">
        <v>20</v>
      </c>
      <c r="D166">
        <v>64</v>
      </c>
      <c r="E166" t="s">
        <v>228</v>
      </c>
      <c r="F166" t="s">
        <v>40</v>
      </c>
      <c r="G166" t="s">
        <v>626</v>
      </c>
    </row>
    <row r="167" spans="1:7" x14ac:dyDescent="0.3">
      <c r="A167" t="s">
        <v>627</v>
      </c>
      <c r="B167" t="s">
        <v>628</v>
      </c>
      <c r="C167" t="s">
        <v>9</v>
      </c>
      <c r="D167">
        <v>32</v>
      </c>
      <c r="E167" t="s">
        <v>629</v>
      </c>
      <c r="F167" t="s">
        <v>40</v>
      </c>
      <c r="G167" t="s">
        <v>630</v>
      </c>
    </row>
    <row r="168" spans="1:7" x14ac:dyDescent="0.3">
      <c r="A168" t="s">
        <v>631</v>
      </c>
      <c r="B168" t="s">
        <v>632</v>
      </c>
      <c r="C168" t="s">
        <v>9</v>
      </c>
      <c r="D168">
        <v>49</v>
      </c>
      <c r="E168" t="s">
        <v>432</v>
      </c>
      <c r="F168" t="s">
        <v>53</v>
      </c>
      <c r="G168" t="s">
        <v>633</v>
      </c>
    </row>
    <row r="169" spans="1:7" x14ac:dyDescent="0.3">
      <c r="A169" t="s">
        <v>634</v>
      </c>
      <c r="B169" t="s">
        <v>635</v>
      </c>
      <c r="C169" t="s">
        <v>20</v>
      </c>
      <c r="D169">
        <v>70</v>
      </c>
      <c r="E169" t="s">
        <v>636</v>
      </c>
      <c r="F169" t="s">
        <v>16</v>
      </c>
      <c r="G169" t="s">
        <v>637</v>
      </c>
    </row>
    <row r="170" spans="1:7" x14ac:dyDescent="0.3">
      <c r="A170" t="s">
        <v>638</v>
      </c>
      <c r="B170" t="s">
        <v>639</v>
      </c>
      <c r="C170" t="s">
        <v>9</v>
      </c>
      <c r="D170">
        <v>53</v>
      </c>
      <c r="E170" t="s">
        <v>640</v>
      </c>
      <c r="F170" t="s">
        <v>35</v>
      </c>
      <c r="G170" t="s">
        <v>641</v>
      </c>
    </row>
    <row r="171" spans="1:7" x14ac:dyDescent="0.3">
      <c r="A171" t="s">
        <v>642</v>
      </c>
      <c r="B171" t="s">
        <v>643</v>
      </c>
      <c r="C171" t="s">
        <v>9</v>
      </c>
      <c r="D171">
        <v>36</v>
      </c>
      <c r="E171" t="s">
        <v>644</v>
      </c>
      <c r="F171" t="s">
        <v>16</v>
      </c>
      <c r="G171" t="s">
        <v>645</v>
      </c>
    </row>
    <row r="172" spans="1:7" x14ac:dyDescent="0.3">
      <c r="A172" t="s">
        <v>646</v>
      </c>
      <c r="B172" t="s">
        <v>647</v>
      </c>
      <c r="C172" t="s">
        <v>9</v>
      </c>
      <c r="D172">
        <v>62</v>
      </c>
      <c r="E172" t="s">
        <v>648</v>
      </c>
      <c r="F172" t="s">
        <v>35</v>
      </c>
      <c r="G172" t="s">
        <v>649</v>
      </c>
    </row>
    <row r="173" spans="1:7" x14ac:dyDescent="0.3">
      <c r="A173" t="s">
        <v>650</v>
      </c>
      <c r="B173" t="s">
        <v>651</v>
      </c>
      <c r="C173" t="s">
        <v>9</v>
      </c>
      <c r="D173">
        <v>30</v>
      </c>
      <c r="E173" t="s">
        <v>652</v>
      </c>
      <c r="F173" t="s">
        <v>53</v>
      </c>
      <c r="G173" t="s">
        <v>653</v>
      </c>
    </row>
    <row r="174" spans="1:7" x14ac:dyDescent="0.3">
      <c r="A174" t="s">
        <v>654</v>
      </c>
      <c r="B174" t="s">
        <v>655</v>
      </c>
      <c r="C174" t="s">
        <v>9</v>
      </c>
      <c r="D174">
        <v>54</v>
      </c>
      <c r="E174" t="s">
        <v>656</v>
      </c>
      <c r="F174" t="s">
        <v>22</v>
      </c>
      <c r="G174" t="s">
        <v>657</v>
      </c>
    </row>
    <row r="175" spans="1:7" x14ac:dyDescent="0.3">
      <c r="A175" t="s">
        <v>658</v>
      </c>
      <c r="B175" t="s">
        <v>528</v>
      </c>
      <c r="C175" t="s">
        <v>9</v>
      </c>
      <c r="D175">
        <v>20</v>
      </c>
      <c r="E175" t="s">
        <v>274</v>
      </c>
      <c r="F175" t="s">
        <v>35</v>
      </c>
      <c r="G175" t="s">
        <v>659</v>
      </c>
    </row>
    <row r="176" spans="1:7" x14ac:dyDescent="0.3">
      <c r="A176" t="s">
        <v>660</v>
      </c>
      <c r="B176" t="s">
        <v>661</v>
      </c>
      <c r="C176" t="s">
        <v>20</v>
      </c>
      <c r="D176">
        <v>36</v>
      </c>
      <c r="E176" t="s">
        <v>232</v>
      </c>
      <c r="F176" t="s">
        <v>16</v>
      </c>
      <c r="G176" t="s">
        <v>662</v>
      </c>
    </row>
    <row r="177" spans="1:7" x14ac:dyDescent="0.3">
      <c r="A177" t="s">
        <v>663</v>
      </c>
      <c r="B177" t="s">
        <v>664</v>
      </c>
      <c r="C177" t="s">
        <v>20</v>
      </c>
      <c r="D177">
        <v>44</v>
      </c>
      <c r="E177" t="s">
        <v>665</v>
      </c>
      <c r="F177" t="s">
        <v>35</v>
      </c>
      <c r="G177" t="s">
        <v>666</v>
      </c>
    </row>
    <row r="178" spans="1:7" x14ac:dyDescent="0.3">
      <c r="A178" t="s">
        <v>667</v>
      </c>
      <c r="B178" t="s">
        <v>668</v>
      </c>
      <c r="C178" t="s">
        <v>20</v>
      </c>
      <c r="D178">
        <v>49</v>
      </c>
      <c r="E178" t="s">
        <v>669</v>
      </c>
      <c r="F178" t="s">
        <v>53</v>
      </c>
      <c r="G178" t="s">
        <v>670</v>
      </c>
    </row>
    <row r="179" spans="1:7" x14ac:dyDescent="0.3">
      <c r="A179" t="s">
        <v>671</v>
      </c>
      <c r="B179" t="s">
        <v>672</v>
      </c>
      <c r="C179" t="s">
        <v>20</v>
      </c>
      <c r="D179">
        <v>66</v>
      </c>
      <c r="E179" t="s">
        <v>673</v>
      </c>
      <c r="F179" t="s">
        <v>40</v>
      </c>
      <c r="G179" t="s">
        <v>674</v>
      </c>
    </row>
    <row r="180" spans="1:7" x14ac:dyDescent="0.3">
      <c r="A180" t="s">
        <v>675</v>
      </c>
      <c r="B180" t="s">
        <v>676</v>
      </c>
      <c r="C180" t="s">
        <v>9</v>
      </c>
      <c r="D180">
        <v>61</v>
      </c>
      <c r="E180" t="s">
        <v>677</v>
      </c>
      <c r="F180" t="s">
        <v>22</v>
      </c>
      <c r="G180" t="s">
        <v>678</v>
      </c>
    </row>
    <row r="181" spans="1:7" x14ac:dyDescent="0.3">
      <c r="A181" t="s">
        <v>679</v>
      </c>
      <c r="B181" t="s">
        <v>680</v>
      </c>
      <c r="C181" t="s">
        <v>20</v>
      </c>
      <c r="D181">
        <v>68</v>
      </c>
      <c r="E181" t="s">
        <v>681</v>
      </c>
      <c r="F181" t="s">
        <v>16</v>
      </c>
      <c r="G181" t="s">
        <v>682</v>
      </c>
    </row>
    <row r="182" spans="1:7" x14ac:dyDescent="0.3">
      <c r="A182" t="s">
        <v>683</v>
      </c>
      <c r="B182" t="s">
        <v>684</v>
      </c>
      <c r="C182" t="s">
        <v>9</v>
      </c>
      <c r="D182">
        <v>47</v>
      </c>
      <c r="E182" t="s">
        <v>326</v>
      </c>
      <c r="F182" t="s">
        <v>40</v>
      </c>
      <c r="G182" t="s">
        <v>685</v>
      </c>
    </row>
    <row r="183" spans="1:7" x14ac:dyDescent="0.3">
      <c r="A183" t="s">
        <v>686</v>
      </c>
      <c r="B183" t="s">
        <v>687</v>
      </c>
      <c r="C183" t="s">
        <v>20</v>
      </c>
      <c r="D183">
        <v>21</v>
      </c>
      <c r="E183" t="s">
        <v>525</v>
      </c>
      <c r="F183" t="s">
        <v>53</v>
      </c>
      <c r="G183" t="s">
        <v>688</v>
      </c>
    </row>
    <row r="184" spans="1:7" x14ac:dyDescent="0.3">
      <c r="A184" t="s">
        <v>689</v>
      </c>
      <c r="B184" t="s">
        <v>690</v>
      </c>
      <c r="C184" t="s">
        <v>9</v>
      </c>
      <c r="D184">
        <v>60</v>
      </c>
      <c r="E184" t="s">
        <v>170</v>
      </c>
      <c r="F184" t="s">
        <v>40</v>
      </c>
      <c r="G184" t="s">
        <v>691</v>
      </c>
    </row>
    <row r="185" spans="1:7" x14ac:dyDescent="0.3">
      <c r="A185" t="s">
        <v>692</v>
      </c>
      <c r="B185" t="s">
        <v>693</v>
      </c>
      <c r="C185" t="s">
        <v>9</v>
      </c>
      <c r="D185">
        <v>44</v>
      </c>
      <c r="E185" t="s">
        <v>152</v>
      </c>
      <c r="F185" t="s">
        <v>16</v>
      </c>
      <c r="G185" t="s">
        <v>694</v>
      </c>
    </row>
    <row r="186" spans="1:7" x14ac:dyDescent="0.3">
      <c r="A186" t="s">
        <v>695</v>
      </c>
      <c r="B186" t="s">
        <v>696</v>
      </c>
      <c r="C186" t="s">
        <v>9</v>
      </c>
      <c r="D186">
        <v>57</v>
      </c>
      <c r="E186" t="s">
        <v>640</v>
      </c>
      <c r="F186" t="s">
        <v>22</v>
      </c>
      <c r="G186" t="s">
        <v>697</v>
      </c>
    </row>
    <row r="187" spans="1:7" x14ac:dyDescent="0.3">
      <c r="A187" t="s">
        <v>698</v>
      </c>
      <c r="B187" t="s">
        <v>699</v>
      </c>
      <c r="C187" t="s">
        <v>20</v>
      </c>
      <c r="D187">
        <v>55</v>
      </c>
      <c r="E187" t="s">
        <v>96</v>
      </c>
      <c r="F187" t="s">
        <v>53</v>
      </c>
      <c r="G187" t="s">
        <v>700</v>
      </c>
    </row>
    <row r="188" spans="1:7" x14ac:dyDescent="0.3">
      <c r="A188" t="s">
        <v>701</v>
      </c>
      <c r="B188" t="s">
        <v>702</v>
      </c>
      <c r="C188" t="s">
        <v>20</v>
      </c>
      <c r="D188">
        <v>40</v>
      </c>
      <c r="E188" t="s">
        <v>178</v>
      </c>
      <c r="F188" t="s">
        <v>22</v>
      </c>
      <c r="G188" t="s">
        <v>703</v>
      </c>
    </row>
    <row r="189" spans="1:7" x14ac:dyDescent="0.3">
      <c r="A189" t="s">
        <v>704</v>
      </c>
      <c r="B189" t="s">
        <v>705</v>
      </c>
      <c r="C189" t="s">
        <v>20</v>
      </c>
      <c r="D189">
        <v>69</v>
      </c>
      <c r="E189" t="s">
        <v>706</v>
      </c>
      <c r="F189" t="s">
        <v>53</v>
      </c>
      <c r="G189" t="s">
        <v>707</v>
      </c>
    </row>
    <row r="190" spans="1:7" x14ac:dyDescent="0.3">
      <c r="A190" t="s">
        <v>708</v>
      </c>
      <c r="B190" t="s">
        <v>709</v>
      </c>
      <c r="C190" t="s">
        <v>20</v>
      </c>
      <c r="D190">
        <v>63</v>
      </c>
      <c r="E190" t="s">
        <v>262</v>
      </c>
      <c r="F190" t="s">
        <v>53</v>
      </c>
      <c r="G190" t="s">
        <v>710</v>
      </c>
    </row>
    <row r="191" spans="1:7" x14ac:dyDescent="0.3">
      <c r="A191" t="s">
        <v>711</v>
      </c>
      <c r="B191" t="s">
        <v>712</v>
      </c>
      <c r="C191" t="s">
        <v>20</v>
      </c>
      <c r="D191">
        <v>59</v>
      </c>
      <c r="E191" t="s">
        <v>541</v>
      </c>
      <c r="F191" t="s">
        <v>35</v>
      </c>
      <c r="G191" t="s">
        <v>713</v>
      </c>
    </row>
    <row r="192" spans="1:7" x14ac:dyDescent="0.3">
      <c r="A192" t="s">
        <v>714</v>
      </c>
      <c r="B192" t="s">
        <v>715</v>
      </c>
      <c r="C192" t="s">
        <v>20</v>
      </c>
      <c r="D192">
        <v>56</v>
      </c>
      <c r="E192" t="s">
        <v>104</v>
      </c>
      <c r="F192" t="s">
        <v>11</v>
      </c>
      <c r="G192" t="s">
        <v>716</v>
      </c>
    </row>
    <row r="193" spans="1:7" x14ac:dyDescent="0.3">
      <c r="A193" t="s">
        <v>717</v>
      </c>
      <c r="B193" t="s">
        <v>718</v>
      </c>
      <c r="C193" t="s">
        <v>9</v>
      </c>
      <c r="D193">
        <v>51</v>
      </c>
      <c r="E193" t="s">
        <v>297</v>
      </c>
      <c r="F193" t="s">
        <v>35</v>
      </c>
      <c r="G193" t="s">
        <v>719</v>
      </c>
    </row>
    <row r="194" spans="1:7" x14ac:dyDescent="0.3">
      <c r="A194" t="s">
        <v>720</v>
      </c>
      <c r="B194" t="s">
        <v>721</v>
      </c>
      <c r="C194" t="s">
        <v>9</v>
      </c>
      <c r="D194">
        <v>31</v>
      </c>
      <c r="E194" t="s">
        <v>588</v>
      </c>
      <c r="F194" t="s">
        <v>16</v>
      </c>
      <c r="G194" t="s">
        <v>722</v>
      </c>
    </row>
    <row r="195" spans="1:7" x14ac:dyDescent="0.3">
      <c r="A195" t="s">
        <v>723</v>
      </c>
      <c r="B195" t="s">
        <v>724</v>
      </c>
      <c r="C195" t="s">
        <v>20</v>
      </c>
      <c r="D195">
        <v>65</v>
      </c>
      <c r="E195" t="s">
        <v>209</v>
      </c>
      <c r="F195" t="s">
        <v>11</v>
      </c>
      <c r="G195" t="s">
        <v>725</v>
      </c>
    </row>
    <row r="196" spans="1:7" x14ac:dyDescent="0.3">
      <c r="A196" t="s">
        <v>726</v>
      </c>
      <c r="B196" t="s">
        <v>727</v>
      </c>
      <c r="C196" t="s">
        <v>9</v>
      </c>
      <c r="D196">
        <v>21</v>
      </c>
      <c r="E196" t="s">
        <v>428</v>
      </c>
      <c r="F196" t="s">
        <v>40</v>
      </c>
      <c r="G196" t="s">
        <v>728</v>
      </c>
    </row>
    <row r="197" spans="1:7" x14ac:dyDescent="0.3">
      <c r="A197" t="s">
        <v>729</v>
      </c>
      <c r="B197" t="s">
        <v>730</v>
      </c>
      <c r="C197" t="s">
        <v>20</v>
      </c>
      <c r="D197">
        <v>53</v>
      </c>
      <c r="E197" t="s">
        <v>731</v>
      </c>
      <c r="F197" t="s">
        <v>22</v>
      </c>
      <c r="G197" t="s">
        <v>732</v>
      </c>
    </row>
    <row r="198" spans="1:7" x14ac:dyDescent="0.3">
      <c r="A198" t="s">
        <v>733</v>
      </c>
      <c r="B198" t="s">
        <v>734</v>
      </c>
      <c r="C198" t="s">
        <v>20</v>
      </c>
      <c r="D198">
        <v>54</v>
      </c>
      <c r="E198" t="s">
        <v>735</v>
      </c>
      <c r="F198" t="s">
        <v>22</v>
      </c>
      <c r="G198" t="s">
        <v>736</v>
      </c>
    </row>
    <row r="199" spans="1:7" x14ac:dyDescent="0.3">
      <c r="A199" t="s">
        <v>737</v>
      </c>
      <c r="B199" t="s">
        <v>738</v>
      </c>
      <c r="C199" t="s">
        <v>9</v>
      </c>
      <c r="D199">
        <v>63</v>
      </c>
      <c r="E199" t="s">
        <v>739</v>
      </c>
      <c r="F199" t="s">
        <v>40</v>
      </c>
      <c r="G199" t="s">
        <v>740</v>
      </c>
    </row>
    <row r="200" spans="1:7" x14ac:dyDescent="0.3">
      <c r="A200" t="s">
        <v>741</v>
      </c>
      <c r="B200" t="s">
        <v>742</v>
      </c>
      <c r="C200" t="s">
        <v>9</v>
      </c>
      <c r="D200">
        <v>29</v>
      </c>
      <c r="E200" t="s">
        <v>574</v>
      </c>
      <c r="F200" t="s">
        <v>35</v>
      </c>
      <c r="G200" t="s">
        <v>743</v>
      </c>
    </row>
    <row r="201" spans="1:7" x14ac:dyDescent="0.3">
      <c r="A201" t="s">
        <v>744</v>
      </c>
      <c r="B201" t="s">
        <v>745</v>
      </c>
      <c r="C201" t="s">
        <v>9</v>
      </c>
      <c r="D201">
        <v>51</v>
      </c>
      <c r="E201" t="s">
        <v>553</v>
      </c>
      <c r="F201" t="s">
        <v>35</v>
      </c>
      <c r="G201" t="s">
        <v>746</v>
      </c>
    </row>
    <row r="202" spans="1:7" x14ac:dyDescent="0.3">
      <c r="A202" t="s">
        <v>747</v>
      </c>
      <c r="B202" t="s">
        <v>748</v>
      </c>
      <c r="C202" t="s">
        <v>9</v>
      </c>
      <c r="D202">
        <v>47</v>
      </c>
      <c r="E202" t="s">
        <v>371</v>
      </c>
      <c r="F202" t="s">
        <v>53</v>
      </c>
      <c r="G202" t="s">
        <v>749</v>
      </c>
    </row>
    <row r="203" spans="1:7" x14ac:dyDescent="0.3">
      <c r="A203" t="s">
        <v>750</v>
      </c>
      <c r="B203" t="s">
        <v>751</v>
      </c>
      <c r="C203" t="s">
        <v>20</v>
      </c>
      <c r="D203">
        <v>49</v>
      </c>
      <c r="E203" t="s">
        <v>752</v>
      </c>
      <c r="F203" t="s">
        <v>22</v>
      </c>
      <c r="G203" t="s">
        <v>753</v>
      </c>
    </row>
    <row r="204" spans="1:7" x14ac:dyDescent="0.3">
      <c r="A204" t="s">
        <v>754</v>
      </c>
      <c r="B204" t="s">
        <v>755</v>
      </c>
      <c r="C204" t="s">
        <v>9</v>
      </c>
      <c r="D204">
        <v>69</v>
      </c>
      <c r="E204" t="s">
        <v>756</v>
      </c>
      <c r="F204" t="s">
        <v>11</v>
      </c>
      <c r="G204" t="s">
        <v>757</v>
      </c>
    </row>
    <row r="205" spans="1:7" x14ac:dyDescent="0.3">
      <c r="A205" t="s">
        <v>758</v>
      </c>
      <c r="B205" t="s">
        <v>759</v>
      </c>
      <c r="C205" t="s">
        <v>20</v>
      </c>
      <c r="D205">
        <v>24</v>
      </c>
      <c r="E205" t="s">
        <v>15</v>
      </c>
      <c r="F205" t="s">
        <v>40</v>
      </c>
      <c r="G205" t="s">
        <v>760</v>
      </c>
    </row>
    <row r="206" spans="1:7" x14ac:dyDescent="0.3">
      <c r="A206" t="s">
        <v>761</v>
      </c>
      <c r="B206" t="s">
        <v>762</v>
      </c>
      <c r="C206" t="s">
        <v>20</v>
      </c>
      <c r="D206">
        <v>69</v>
      </c>
      <c r="E206" t="s">
        <v>763</v>
      </c>
      <c r="F206" t="s">
        <v>11</v>
      </c>
      <c r="G206" t="s">
        <v>764</v>
      </c>
    </row>
    <row r="207" spans="1:7" x14ac:dyDescent="0.3">
      <c r="A207" t="s">
        <v>765</v>
      </c>
      <c r="B207" t="s">
        <v>766</v>
      </c>
      <c r="C207" t="s">
        <v>20</v>
      </c>
      <c r="D207">
        <v>60</v>
      </c>
      <c r="E207" t="s">
        <v>767</v>
      </c>
      <c r="F207" t="s">
        <v>35</v>
      </c>
      <c r="G207" t="s">
        <v>768</v>
      </c>
    </row>
    <row r="208" spans="1:7" x14ac:dyDescent="0.3">
      <c r="A208" t="s">
        <v>769</v>
      </c>
      <c r="B208" t="s">
        <v>770</v>
      </c>
      <c r="C208" t="s">
        <v>20</v>
      </c>
      <c r="D208">
        <v>65</v>
      </c>
      <c r="E208" t="s">
        <v>771</v>
      </c>
      <c r="F208" t="s">
        <v>22</v>
      </c>
      <c r="G208" t="s">
        <v>772</v>
      </c>
    </row>
    <row r="209" spans="1:7" x14ac:dyDescent="0.3">
      <c r="A209" t="s">
        <v>773</v>
      </c>
      <c r="B209" t="s">
        <v>774</v>
      </c>
      <c r="C209" t="s">
        <v>20</v>
      </c>
      <c r="D209">
        <v>39</v>
      </c>
      <c r="E209" t="s">
        <v>293</v>
      </c>
      <c r="F209" t="s">
        <v>53</v>
      </c>
      <c r="G209" t="s">
        <v>775</v>
      </c>
    </row>
    <row r="210" spans="1:7" x14ac:dyDescent="0.3">
      <c r="A210" t="s">
        <v>776</v>
      </c>
      <c r="B210" t="s">
        <v>777</v>
      </c>
      <c r="C210" t="s">
        <v>20</v>
      </c>
      <c r="D210">
        <v>32</v>
      </c>
      <c r="E210" t="s">
        <v>178</v>
      </c>
      <c r="F210" t="s">
        <v>35</v>
      </c>
      <c r="G210" t="s">
        <v>778</v>
      </c>
    </row>
    <row r="211" spans="1:7" x14ac:dyDescent="0.3">
      <c r="A211" t="s">
        <v>779</v>
      </c>
      <c r="B211" t="s">
        <v>780</v>
      </c>
      <c r="C211" t="s">
        <v>9</v>
      </c>
      <c r="D211">
        <v>63</v>
      </c>
      <c r="E211" t="s">
        <v>414</v>
      </c>
      <c r="F211" t="s">
        <v>22</v>
      </c>
      <c r="G211" t="s">
        <v>781</v>
      </c>
    </row>
    <row r="212" spans="1:7" x14ac:dyDescent="0.3">
      <c r="A212" t="s">
        <v>782</v>
      </c>
      <c r="B212" t="s">
        <v>783</v>
      </c>
      <c r="C212" t="s">
        <v>20</v>
      </c>
      <c r="D212">
        <v>36</v>
      </c>
      <c r="E212" t="s">
        <v>182</v>
      </c>
      <c r="F212" t="s">
        <v>11</v>
      </c>
      <c r="G212" t="s">
        <v>784</v>
      </c>
    </row>
    <row r="213" spans="1:7" x14ac:dyDescent="0.3">
      <c r="A213" t="s">
        <v>785</v>
      </c>
      <c r="B213" t="s">
        <v>786</v>
      </c>
      <c r="C213" t="s">
        <v>20</v>
      </c>
      <c r="D213">
        <v>53</v>
      </c>
      <c r="E213" t="s">
        <v>787</v>
      </c>
      <c r="F213" t="s">
        <v>11</v>
      </c>
      <c r="G213" t="s">
        <v>788</v>
      </c>
    </row>
    <row r="214" spans="1:7" x14ac:dyDescent="0.3">
      <c r="A214" t="s">
        <v>789</v>
      </c>
      <c r="B214" t="s">
        <v>790</v>
      </c>
      <c r="C214" t="s">
        <v>20</v>
      </c>
      <c r="D214">
        <v>57</v>
      </c>
      <c r="E214" t="s">
        <v>285</v>
      </c>
      <c r="F214" t="s">
        <v>53</v>
      </c>
      <c r="G214" t="s">
        <v>791</v>
      </c>
    </row>
    <row r="215" spans="1:7" x14ac:dyDescent="0.3">
      <c r="A215" t="s">
        <v>792</v>
      </c>
      <c r="B215" t="s">
        <v>793</v>
      </c>
      <c r="C215" t="s">
        <v>20</v>
      </c>
      <c r="D215">
        <v>50</v>
      </c>
      <c r="E215" t="s">
        <v>787</v>
      </c>
      <c r="F215" t="s">
        <v>53</v>
      </c>
      <c r="G215" t="s">
        <v>794</v>
      </c>
    </row>
    <row r="216" spans="1:7" x14ac:dyDescent="0.3">
      <c r="A216" t="s">
        <v>795</v>
      </c>
      <c r="B216" t="s">
        <v>796</v>
      </c>
      <c r="C216" t="s">
        <v>20</v>
      </c>
      <c r="D216">
        <v>56</v>
      </c>
      <c r="E216" t="s">
        <v>69</v>
      </c>
      <c r="F216" t="s">
        <v>35</v>
      </c>
      <c r="G216" t="s">
        <v>797</v>
      </c>
    </row>
    <row r="217" spans="1:7" x14ac:dyDescent="0.3">
      <c r="A217" t="s">
        <v>798</v>
      </c>
      <c r="B217" t="s">
        <v>799</v>
      </c>
      <c r="C217" t="s">
        <v>9</v>
      </c>
      <c r="D217">
        <v>58</v>
      </c>
      <c r="E217" t="s">
        <v>26</v>
      </c>
      <c r="F217" t="s">
        <v>11</v>
      </c>
      <c r="G217" t="s">
        <v>800</v>
      </c>
    </row>
    <row r="218" spans="1:7" x14ac:dyDescent="0.3">
      <c r="A218" t="s">
        <v>801</v>
      </c>
      <c r="B218" t="s">
        <v>802</v>
      </c>
      <c r="C218" t="s">
        <v>9</v>
      </c>
      <c r="D218">
        <v>64</v>
      </c>
      <c r="E218" t="s">
        <v>803</v>
      </c>
      <c r="F218" t="s">
        <v>35</v>
      </c>
      <c r="G218" t="s">
        <v>804</v>
      </c>
    </row>
    <row r="219" spans="1:7" x14ac:dyDescent="0.3">
      <c r="A219" t="s">
        <v>805</v>
      </c>
      <c r="B219" t="s">
        <v>806</v>
      </c>
      <c r="C219" t="s">
        <v>9</v>
      </c>
      <c r="D219">
        <v>43</v>
      </c>
      <c r="E219" t="s">
        <v>807</v>
      </c>
      <c r="F219" t="s">
        <v>22</v>
      </c>
      <c r="G219" t="s">
        <v>808</v>
      </c>
    </row>
    <row r="220" spans="1:7" x14ac:dyDescent="0.3">
      <c r="A220" t="s">
        <v>809</v>
      </c>
      <c r="B220" t="s">
        <v>810</v>
      </c>
      <c r="C220" t="s">
        <v>20</v>
      </c>
      <c r="D220">
        <v>20</v>
      </c>
      <c r="E220" t="s">
        <v>65</v>
      </c>
      <c r="F220" t="s">
        <v>11</v>
      </c>
      <c r="G220" t="s">
        <v>811</v>
      </c>
    </row>
    <row r="221" spans="1:7" x14ac:dyDescent="0.3">
      <c r="A221" t="s">
        <v>812</v>
      </c>
      <c r="B221" t="s">
        <v>813</v>
      </c>
      <c r="C221" t="s">
        <v>20</v>
      </c>
      <c r="D221">
        <v>53</v>
      </c>
      <c r="E221" t="s">
        <v>581</v>
      </c>
      <c r="F221" t="s">
        <v>53</v>
      </c>
      <c r="G221" t="s">
        <v>814</v>
      </c>
    </row>
    <row r="222" spans="1:7" x14ac:dyDescent="0.3">
      <c r="A222" t="s">
        <v>815</v>
      </c>
      <c r="B222" t="s">
        <v>816</v>
      </c>
      <c r="C222" t="s">
        <v>20</v>
      </c>
      <c r="D222">
        <v>38</v>
      </c>
      <c r="E222" t="s">
        <v>817</v>
      </c>
      <c r="F222" t="s">
        <v>22</v>
      </c>
      <c r="G222" t="s">
        <v>818</v>
      </c>
    </row>
    <row r="223" spans="1:7" x14ac:dyDescent="0.3">
      <c r="A223" t="s">
        <v>819</v>
      </c>
      <c r="B223" t="s">
        <v>820</v>
      </c>
      <c r="C223" t="s">
        <v>9</v>
      </c>
      <c r="D223">
        <v>43</v>
      </c>
      <c r="E223" t="s">
        <v>821</v>
      </c>
      <c r="F223" t="s">
        <v>53</v>
      </c>
      <c r="G223" t="s">
        <v>822</v>
      </c>
    </row>
    <row r="224" spans="1:7" x14ac:dyDescent="0.3">
      <c r="A224" t="s">
        <v>823</v>
      </c>
      <c r="B224" t="s">
        <v>824</v>
      </c>
      <c r="C224" t="s">
        <v>20</v>
      </c>
      <c r="D224">
        <v>33</v>
      </c>
      <c r="E224" t="s">
        <v>92</v>
      </c>
      <c r="F224" t="s">
        <v>11</v>
      </c>
      <c r="G224" t="s">
        <v>825</v>
      </c>
    </row>
    <row r="225" spans="1:7" x14ac:dyDescent="0.3">
      <c r="A225" t="s">
        <v>826</v>
      </c>
      <c r="B225" t="s">
        <v>827</v>
      </c>
      <c r="C225" t="s">
        <v>20</v>
      </c>
      <c r="D225">
        <v>57</v>
      </c>
      <c r="E225" t="s">
        <v>828</v>
      </c>
      <c r="F225" t="s">
        <v>40</v>
      </c>
      <c r="G225" t="s">
        <v>829</v>
      </c>
    </row>
    <row r="226" spans="1:7" x14ac:dyDescent="0.3">
      <c r="A226" t="s">
        <v>830</v>
      </c>
      <c r="B226" t="s">
        <v>831</v>
      </c>
      <c r="C226" t="s">
        <v>9</v>
      </c>
      <c r="D226">
        <v>52</v>
      </c>
      <c r="E226" t="s">
        <v>112</v>
      </c>
      <c r="F226" t="s">
        <v>11</v>
      </c>
      <c r="G226" t="s">
        <v>832</v>
      </c>
    </row>
    <row r="227" spans="1:7" x14ac:dyDescent="0.3">
      <c r="A227" t="s">
        <v>833</v>
      </c>
      <c r="B227" t="s">
        <v>834</v>
      </c>
      <c r="C227" t="s">
        <v>9</v>
      </c>
      <c r="D227">
        <v>52</v>
      </c>
      <c r="E227" t="s">
        <v>406</v>
      </c>
      <c r="F227" t="s">
        <v>53</v>
      </c>
      <c r="G227" t="s">
        <v>835</v>
      </c>
    </row>
    <row r="228" spans="1:7" x14ac:dyDescent="0.3">
      <c r="A228" t="s">
        <v>836</v>
      </c>
      <c r="B228" t="s">
        <v>837</v>
      </c>
      <c r="C228" t="s">
        <v>9</v>
      </c>
      <c r="D228">
        <v>53</v>
      </c>
      <c r="E228" t="s">
        <v>838</v>
      </c>
      <c r="F228" t="s">
        <v>22</v>
      </c>
      <c r="G228" t="s">
        <v>839</v>
      </c>
    </row>
    <row r="229" spans="1:7" x14ac:dyDescent="0.3">
      <c r="A229" t="s">
        <v>840</v>
      </c>
      <c r="B229" t="s">
        <v>841</v>
      </c>
      <c r="C229" t="s">
        <v>9</v>
      </c>
      <c r="D229">
        <v>50</v>
      </c>
      <c r="E229" t="s">
        <v>262</v>
      </c>
      <c r="F229" t="s">
        <v>16</v>
      </c>
      <c r="G229" t="s">
        <v>842</v>
      </c>
    </row>
    <row r="230" spans="1:7" x14ac:dyDescent="0.3">
      <c r="A230" t="s">
        <v>843</v>
      </c>
      <c r="B230" t="s">
        <v>844</v>
      </c>
      <c r="C230" t="s">
        <v>9</v>
      </c>
      <c r="D230">
        <v>28</v>
      </c>
      <c r="E230" t="s">
        <v>787</v>
      </c>
      <c r="F230" t="s">
        <v>11</v>
      </c>
      <c r="G230" t="s">
        <v>845</v>
      </c>
    </row>
    <row r="231" spans="1:7" x14ac:dyDescent="0.3">
      <c r="A231" t="s">
        <v>846</v>
      </c>
      <c r="B231" t="s">
        <v>496</v>
      </c>
      <c r="C231" t="s">
        <v>20</v>
      </c>
      <c r="D231">
        <v>25</v>
      </c>
      <c r="E231" t="s">
        <v>545</v>
      </c>
      <c r="F231" t="s">
        <v>16</v>
      </c>
      <c r="G231" t="s">
        <v>847</v>
      </c>
    </row>
    <row r="232" spans="1:7" x14ac:dyDescent="0.3">
      <c r="A232" t="s">
        <v>848</v>
      </c>
      <c r="B232" t="s">
        <v>849</v>
      </c>
      <c r="C232" t="s">
        <v>20</v>
      </c>
      <c r="D232">
        <v>51</v>
      </c>
      <c r="E232" t="s">
        <v>603</v>
      </c>
      <c r="F232" t="s">
        <v>16</v>
      </c>
      <c r="G232" t="s">
        <v>850</v>
      </c>
    </row>
    <row r="233" spans="1:7" x14ac:dyDescent="0.3">
      <c r="A233" t="s">
        <v>851</v>
      </c>
      <c r="B233" t="s">
        <v>852</v>
      </c>
      <c r="C233" t="s">
        <v>20</v>
      </c>
      <c r="D233">
        <v>46</v>
      </c>
      <c r="E233" t="s">
        <v>853</v>
      </c>
      <c r="F233" t="s">
        <v>35</v>
      </c>
      <c r="G233" t="s">
        <v>854</v>
      </c>
    </row>
    <row r="234" spans="1:7" x14ac:dyDescent="0.3">
      <c r="A234" t="s">
        <v>855</v>
      </c>
      <c r="B234" t="s">
        <v>856</v>
      </c>
      <c r="C234" t="s">
        <v>9</v>
      </c>
      <c r="D234">
        <v>57</v>
      </c>
      <c r="E234" t="s">
        <v>532</v>
      </c>
      <c r="F234" t="s">
        <v>22</v>
      </c>
      <c r="G234" t="s">
        <v>857</v>
      </c>
    </row>
    <row r="235" spans="1:7" x14ac:dyDescent="0.3">
      <c r="A235" t="s">
        <v>858</v>
      </c>
      <c r="B235" t="s">
        <v>859</v>
      </c>
      <c r="C235" t="s">
        <v>20</v>
      </c>
      <c r="D235">
        <v>23</v>
      </c>
      <c r="E235" t="s">
        <v>398</v>
      </c>
      <c r="F235" t="s">
        <v>40</v>
      </c>
      <c r="G235" t="s">
        <v>860</v>
      </c>
    </row>
    <row r="236" spans="1:7" x14ac:dyDescent="0.3">
      <c r="A236" t="s">
        <v>861</v>
      </c>
      <c r="B236" t="s">
        <v>862</v>
      </c>
      <c r="C236" t="s">
        <v>20</v>
      </c>
      <c r="D236">
        <v>19</v>
      </c>
      <c r="E236" t="s">
        <v>863</v>
      </c>
      <c r="F236" t="s">
        <v>22</v>
      </c>
      <c r="G236" t="s">
        <v>864</v>
      </c>
    </row>
    <row r="237" spans="1:7" x14ac:dyDescent="0.3">
      <c r="A237" t="s">
        <v>865</v>
      </c>
      <c r="B237" t="s">
        <v>866</v>
      </c>
      <c r="C237" t="s">
        <v>9</v>
      </c>
      <c r="D237">
        <v>37</v>
      </c>
      <c r="E237" t="s">
        <v>867</v>
      </c>
      <c r="F237" t="s">
        <v>11</v>
      </c>
      <c r="G237" t="s">
        <v>868</v>
      </c>
    </row>
    <row r="238" spans="1:7" x14ac:dyDescent="0.3">
      <c r="A238" t="s">
        <v>869</v>
      </c>
      <c r="B238" t="s">
        <v>870</v>
      </c>
      <c r="C238" t="s">
        <v>9</v>
      </c>
      <c r="D238">
        <v>49</v>
      </c>
      <c r="E238" t="s">
        <v>48</v>
      </c>
      <c r="F238" t="s">
        <v>22</v>
      </c>
      <c r="G238" t="s">
        <v>871</v>
      </c>
    </row>
    <row r="239" spans="1:7" x14ac:dyDescent="0.3">
      <c r="A239" t="s">
        <v>872</v>
      </c>
      <c r="B239" t="s">
        <v>873</v>
      </c>
      <c r="C239" t="s">
        <v>9</v>
      </c>
      <c r="D239">
        <v>68</v>
      </c>
      <c r="E239" t="s">
        <v>874</v>
      </c>
      <c r="F239" t="s">
        <v>40</v>
      </c>
      <c r="G239" t="s">
        <v>800</v>
      </c>
    </row>
    <row r="240" spans="1:7" x14ac:dyDescent="0.3">
      <c r="A240" t="s">
        <v>875</v>
      </c>
      <c r="B240" t="s">
        <v>876</v>
      </c>
      <c r="C240" t="s">
        <v>9</v>
      </c>
      <c r="D240">
        <v>18</v>
      </c>
      <c r="E240" t="s">
        <v>120</v>
      </c>
      <c r="F240" t="s">
        <v>11</v>
      </c>
      <c r="G240" t="s">
        <v>877</v>
      </c>
    </row>
    <row r="241" spans="1:7" x14ac:dyDescent="0.3">
      <c r="A241" t="s">
        <v>878</v>
      </c>
      <c r="B241" t="s">
        <v>879</v>
      </c>
      <c r="C241" t="s">
        <v>9</v>
      </c>
      <c r="D241">
        <v>43</v>
      </c>
      <c r="E241" t="s">
        <v>92</v>
      </c>
      <c r="F241" t="s">
        <v>53</v>
      </c>
      <c r="G241" t="s">
        <v>880</v>
      </c>
    </row>
    <row r="242" spans="1:7" x14ac:dyDescent="0.3">
      <c r="A242" t="s">
        <v>881</v>
      </c>
      <c r="B242" t="s">
        <v>882</v>
      </c>
      <c r="C242" t="s">
        <v>9</v>
      </c>
      <c r="D242">
        <v>57</v>
      </c>
      <c r="E242" t="s">
        <v>406</v>
      </c>
      <c r="F242" t="s">
        <v>53</v>
      </c>
      <c r="G242" t="s">
        <v>883</v>
      </c>
    </row>
    <row r="243" spans="1:7" x14ac:dyDescent="0.3">
      <c r="A243" t="s">
        <v>884</v>
      </c>
      <c r="B243" t="s">
        <v>885</v>
      </c>
      <c r="C243" t="s">
        <v>9</v>
      </c>
      <c r="D243">
        <v>66</v>
      </c>
      <c r="E243" t="s">
        <v>205</v>
      </c>
      <c r="F243" t="s">
        <v>11</v>
      </c>
      <c r="G243" t="s">
        <v>736</v>
      </c>
    </row>
    <row r="244" spans="1:7" x14ac:dyDescent="0.3">
      <c r="A244" t="s">
        <v>886</v>
      </c>
      <c r="B244" t="s">
        <v>887</v>
      </c>
      <c r="C244" t="s">
        <v>20</v>
      </c>
      <c r="D244">
        <v>31</v>
      </c>
      <c r="E244" t="s">
        <v>410</v>
      </c>
      <c r="F244" t="s">
        <v>35</v>
      </c>
      <c r="G244" t="s">
        <v>888</v>
      </c>
    </row>
    <row r="245" spans="1:7" x14ac:dyDescent="0.3">
      <c r="A245" t="s">
        <v>889</v>
      </c>
      <c r="B245" t="s">
        <v>196</v>
      </c>
      <c r="C245" t="s">
        <v>20</v>
      </c>
      <c r="D245">
        <v>46</v>
      </c>
      <c r="E245" t="s">
        <v>706</v>
      </c>
      <c r="F245" t="s">
        <v>40</v>
      </c>
      <c r="G245" t="s">
        <v>890</v>
      </c>
    </row>
    <row r="246" spans="1:7" x14ac:dyDescent="0.3">
      <c r="A246" t="s">
        <v>891</v>
      </c>
      <c r="B246" t="s">
        <v>892</v>
      </c>
      <c r="C246" t="s">
        <v>20</v>
      </c>
      <c r="D246">
        <v>38</v>
      </c>
      <c r="E246" t="s">
        <v>893</v>
      </c>
      <c r="F246" t="s">
        <v>11</v>
      </c>
      <c r="G246" t="s">
        <v>894</v>
      </c>
    </row>
    <row r="247" spans="1:7" x14ac:dyDescent="0.3">
      <c r="A247" t="s">
        <v>895</v>
      </c>
      <c r="B247" t="s">
        <v>896</v>
      </c>
      <c r="C247" t="s">
        <v>9</v>
      </c>
      <c r="D247">
        <v>50</v>
      </c>
      <c r="E247" t="s">
        <v>240</v>
      </c>
      <c r="F247" t="s">
        <v>35</v>
      </c>
      <c r="G247" t="s">
        <v>897</v>
      </c>
    </row>
    <row r="248" spans="1:7" x14ac:dyDescent="0.3">
      <c r="A248" t="s">
        <v>898</v>
      </c>
      <c r="B248" t="s">
        <v>899</v>
      </c>
      <c r="C248" t="s">
        <v>9</v>
      </c>
      <c r="D248">
        <v>45</v>
      </c>
      <c r="E248" t="s">
        <v>108</v>
      </c>
      <c r="F248" t="s">
        <v>40</v>
      </c>
      <c r="G248" t="s">
        <v>900</v>
      </c>
    </row>
    <row r="249" spans="1:7" x14ac:dyDescent="0.3">
      <c r="A249" t="s">
        <v>901</v>
      </c>
      <c r="B249" t="s">
        <v>902</v>
      </c>
      <c r="C249" t="s">
        <v>20</v>
      </c>
      <c r="D249">
        <v>55</v>
      </c>
      <c r="E249" t="s">
        <v>903</v>
      </c>
      <c r="F249" t="s">
        <v>40</v>
      </c>
      <c r="G249" t="s">
        <v>904</v>
      </c>
    </row>
    <row r="250" spans="1:7" x14ac:dyDescent="0.3">
      <c r="A250" t="s">
        <v>905</v>
      </c>
      <c r="B250" t="s">
        <v>906</v>
      </c>
      <c r="C250" t="s">
        <v>9</v>
      </c>
      <c r="D250">
        <v>40</v>
      </c>
      <c r="E250" t="s">
        <v>297</v>
      </c>
      <c r="F250" t="s">
        <v>11</v>
      </c>
      <c r="G250" t="s">
        <v>415</v>
      </c>
    </row>
    <row r="251" spans="1:7" x14ac:dyDescent="0.3">
      <c r="A251" t="s">
        <v>907</v>
      </c>
      <c r="B251" t="s">
        <v>908</v>
      </c>
      <c r="C251" t="s">
        <v>9</v>
      </c>
      <c r="D251">
        <v>62</v>
      </c>
      <c r="E251" t="s">
        <v>909</v>
      </c>
      <c r="F251" t="s">
        <v>35</v>
      </c>
      <c r="G251" t="s">
        <v>910</v>
      </c>
    </row>
    <row r="252" spans="1:7" x14ac:dyDescent="0.3">
      <c r="A252" t="s">
        <v>911</v>
      </c>
      <c r="B252" t="s">
        <v>912</v>
      </c>
      <c r="C252" t="s">
        <v>20</v>
      </c>
      <c r="D252">
        <v>49</v>
      </c>
      <c r="E252" t="s">
        <v>913</v>
      </c>
      <c r="F252" t="s">
        <v>11</v>
      </c>
      <c r="G252" t="s">
        <v>914</v>
      </c>
    </row>
    <row r="253" spans="1:7" x14ac:dyDescent="0.3">
      <c r="A253" t="s">
        <v>915</v>
      </c>
      <c r="B253" t="s">
        <v>916</v>
      </c>
      <c r="C253" t="s">
        <v>20</v>
      </c>
      <c r="D253">
        <v>50</v>
      </c>
      <c r="E253" t="s">
        <v>311</v>
      </c>
      <c r="F253" t="s">
        <v>40</v>
      </c>
      <c r="G253" t="s">
        <v>917</v>
      </c>
    </row>
    <row r="254" spans="1:7" x14ac:dyDescent="0.3">
      <c r="A254" t="s">
        <v>918</v>
      </c>
      <c r="B254" t="s">
        <v>919</v>
      </c>
      <c r="C254" t="s">
        <v>9</v>
      </c>
      <c r="D254">
        <v>31</v>
      </c>
      <c r="E254" t="s">
        <v>410</v>
      </c>
      <c r="F254" t="s">
        <v>16</v>
      </c>
      <c r="G254" t="s">
        <v>920</v>
      </c>
    </row>
    <row r="255" spans="1:7" x14ac:dyDescent="0.3">
      <c r="A255" t="s">
        <v>921</v>
      </c>
      <c r="B255" t="s">
        <v>922</v>
      </c>
      <c r="C255" t="s">
        <v>9</v>
      </c>
      <c r="D255">
        <v>67</v>
      </c>
      <c r="E255" t="s">
        <v>923</v>
      </c>
      <c r="F255" t="s">
        <v>40</v>
      </c>
      <c r="G255" t="s">
        <v>924</v>
      </c>
    </row>
    <row r="256" spans="1:7" x14ac:dyDescent="0.3">
      <c r="A256" t="s">
        <v>925</v>
      </c>
      <c r="B256" t="s">
        <v>926</v>
      </c>
      <c r="C256" t="s">
        <v>9</v>
      </c>
      <c r="D256">
        <v>35</v>
      </c>
      <c r="E256" t="s">
        <v>927</v>
      </c>
      <c r="F256" t="s">
        <v>11</v>
      </c>
      <c r="G256" t="s">
        <v>928</v>
      </c>
    </row>
    <row r="257" spans="1:7" x14ac:dyDescent="0.3">
      <c r="A257" t="s">
        <v>929</v>
      </c>
      <c r="B257" t="s">
        <v>930</v>
      </c>
      <c r="C257" t="s">
        <v>9</v>
      </c>
      <c r="D257">
        <v>33</v>
      </c>
      <c r="E257" t="s">
        <v>893</v>
      </c>
      <c r="F257" t="s">
        <v>35</v>
      </c>
      <c r="G257" t="s">
        <v>931</v>
      </c>
    </row>
    <row r="258" spans="1:7" x14ac:dyDescent="0.3">
      <c r="A258" t="s">
        <v>932</v>
      </c>
      <c r="B258" t="s">
        <v>933</v>
      </c>
      <c r="C258" t="s">
        <v>20</v>
      </c>
      <c r="D258">
        <v>32</v>
      </c>
      <c r="E258" t="s">
        <v>512</v>
      </c>
      <c r="F258" t="s">
        <v>53</v>
      </c>
      <c r="G258" t="s">
        <v>934</v>
      </c>
    </row>
    <row r="259" spans="1:7" x14ac:dyDescent="0.3">
      <c r="A259" t="s">
        <v>935</v>
      </c>
      <c r="B259" t="s">
        <v>936</v>
      </c>
      <c r="C259" t="s">
        <v>20</v>
      </c>
      <c r="D259">
        <v>34</v>
      </c>
      <c r="E259" t="s">
        <v>937</v>
      </c>
      <c r="F259" t="s">
        <v>53</v>
      </c>
      <c r="G259" t="s">
        <v>73</v>
      </c>
    </row>
    <row r="260" spans="1:7" x14ac:dyDescent="0.3">
      <c r="A260" t="s">
        <v>938</v>
      </c>
      <c r="B260" t="s">
        <v>939</v>
      </c>
      <c r="C260" t="s">
        <v>20</v>
      </c>
      <c r="D260">
        <v>57</v>
      </c>
      <c r="E260" t="s">
        <v>459</v>
      </c>
      <c r="F260" t="s">
        <v>22</v>
      </c>
      <c r="G260" t="s">
        <v>940</v>
      </c>
    </row>
    <row r="261" spans="1:7" x14ac:dyDescent="0.3">
      <c r="A261" t="s">
        <v>941</v>
      </c>
      <c r="B261" t="s">
        <v>942</v>
      </c>
      <c r="C261" t="s">
        <v>9</v>
      </c>
      <c r="D261">
        <v>62</v>
      </c>
      <c r="E261" t="s">
        <v>30</v>
      </c>
      <c r="F261" t="s">
        <v>22</v>
      </c>
      <c r="G261" t="s">
        <v>943</v>
      </c>
    </row>
    <row r="262" spans="1:7" x14ac:dyDescent="0.3">
      <c r="A262" t="s">
        <v>944</v>
      </c>
      <c r="B262" t="s">
        <v>945</v>
      </c>
      <c r="C262" t="s">
        <v>9</v>
      </c>
      <c r="D262">
        <v>28</v>
      </c>
      <c r="E262" t="s">
        <v>767</v>
      </c>
      <c r="F262" t="s">
        <v>16</v>
      </c>
      <c r="G262" t="s">
        <v>946</v>
      </c>
    </row>
    <row r="263" spans="1:7" x14ac:dyDescent="0.3">
      <c r="A263" t="s">
        <v>947</v>
      </c>
      <c r="B263" t="s">
        <v>948</v>
      </c>
      <c r="C263" t="s">
        <v>20</v>
      </c>
      <c r="D263">
        <v>54</v>
      </c>
      <c r="E263" t="s">
        <v>80</v>
      </c>
      <c r="F263" t="s">
        <v>53</v>
      </c>
      <c r="G263" t="s">
        <v>949</v>
      </c>
    </row>
    <row r="264" spans="1:7" x14ac:dyDescent="0.3">
      <c r="A264" t="s">
        <v>950</v>
      </c>
      <c r="B264" t="s">
        <v>951</v>
      </c>
      <c r="C264" t="s">
        <v>9</v>
      </c>
      <c r="D264">
        <v>64</v>
      </c>
      <c r="E264" t="s">
        <v>326</v>
      </c>
      <c r="F264" t="s">
        <v>22</v>
      </c>
      <c r="G264" t="s">
        <v>952</v>
      </c>
    </row>
    <row r="265" spans="1:7" x14ac:dyDescent="0.3">
      <c r="A265" t="s">
        <v>953</v>
      </c>
      <c r="B265" t="s">
        <v>954</v>
      </c>
      <c r="C265" t="s">
        <v>20</v>
      </c>
      <c r="D265">
        <v>56</v>
      </c>
      <c r="E265" t="s">
        <v>567</v>
      </c>
      <c r="F265" t="s">
        <v>40</v>
      </c>
      <c r="G265" t="s">
        <v>955</v>
      </c>
    </row>
    <row r="266" spans="1:7" x14ac:dyDescent="0.3">
      <c r="A266" t="s">
        <v>956</v>
      </c>
      <c r="B266" t="s">
        <v>957</v>
      </c>
      <c r="C266" t="s">
        <v>20</v>
      </c>
      <c r="D266">
        <v>39</v>
      </c>
      <c r="E266" t="s">
        <v>958</v>
      </c>
      <c r="F266" t="s">
        <v>16</v>
      </c>
      <c r="G266" t="s">
        <v>959</v>
      </c>
    </row>
    <row r="267" spans="1:7" x14ac:dyDescent="0.3">
      <c r="A267" t="s">
        <v>960</v>
      </c>
      <c r="B267" t="s">
        <v>961</v>
      </c>
      <c r="C267" t="s">
        <v>9</v>
      </c>
      <c r="D267">
        <v>28</v>
      </c>
      <c r="E267" t="s">
        <v>903</v>
      </c>
      <c r="F267" t="s">
        <v>22</v>
      </c>
      <c r="G267" t="s">
        <v>962</v>
      </c>
    </row>
    <row r="268" spans="1:7" x14ac:dyDescent="0.3">
      <c r="A268" t="s">
        <v>963</v>
      </c>
      <c r="B268" t="s">
        <v>964</v>
      </c>
      <c r="C268" t="s">
        <v>20</v>
      </c>
      <c r="D268">
        <v>56</v>
      </c>
      <c r="E268" t="s">
        <v>398</v>
      </c>
      <c r="F268" t="s">
        <v>35</v>
      </c>
      <c r="G268" t="s">
        <v>965</v>
      </c>
    </row>
    <row r="269" spans="1:7" x14ac:dyDescent="0.3">
      <c r="A269" t="s">
        <v>966</v>
      </c>
      <c r="B269" t="s">
        <v>967</v>
      </c>
      <c r="C269" t="s">
        <v>20</v>
      </c>
      <c r="D269">
        <v>36</v>
      </c>
      <c r="E269" t="s">
        <v>927</v>
      </c>
      <c r="F269" t="s">
        <v>35</v>
      </c>
      <c r="G269" t="s">
        <v>968</v>
      </c>
    </row>
    <row r="270" spans="1:7" x14ac:dyDescent="0.3">
      <c r="A270" t="s">
        <v>969</v>
      </c>
      <c r="B270" t="s">
        <v>970</v>
      </c>
      <c r="C270" t="s">
        <v>9</v>
      </c>
      <c r="D270">
        <v>58</v>
      </c>
      <c r="E270" t="s">
        <v>971</v>
      </c>
      <c r="F270" t="s">
        <v>16</v>
      </c>
      <c r="G270" t="s">
        <v>972</v>
      </c>
    </row>
    <row r="271" spans="1:7" x14ac:dyDescent="0.3">
      <c r="A271" t="s">
        <v>973</v>
      </c>
      <c r="B271" t="s">
        <v>974</v>
      </c>
      <c r="C271" t="s">
        <v>20</v>
      </c>
      <c r="D271">
        <v>30</v>
      </c>
      <c r="E271" t="s">
        <v>975</v>
      </c>
      <c r="F271" t="s">
        <v>53</v>
      </c>
      <c r="G271" t="s">
        <v>976</v>
      </c>
    </row>
    <row r="272" spans="1:7" x14ac:dyDescent="0.3">
      <c r="A272" t="s">
        <v>977</v>
      </c>
      <c r="B272" t="s">
        <v>978</v>
      </c>
      <c r="C272" t="s">
        <v>9</v>
      </c>
      <c r="D272">
        <v>53</v>
      </c>
      <c r="E272" t="s">
        <v>581</v>
      </c>
      <c r="F272" t="s">
        <v>35</v>
      </c>
      <c r="G272" t="s">
        <v>979</v>
      </c>
    </row>
    <row r="273" spans="1:7" x14ac:dyDescent="0.3">
      <c r="A273" t="s">
        <v>980</v>
      </c>
      <c r="B273" t="s">
        <v>981</v>
      </c>
      <c r="C273" t="s">
        <v>20</v>
      </c>
      <c r="D273">
        <v>30</v>
      </c>
      <c r="E273" t="s">
        <v>913</v>
      </c>
      <c r="F273" t="s">
        <v>35</v>
      </c>
      <c r="G273" t="s">
        <v>982</v>
      </c>
    </row>
    <row r="274" spans="1:7" x14ac:dyDescent="0.3">
      <c r="A274" t="s">
        <v>983</v>
      </c>
      <c r="B274" t="s">
        <v>984</v>
      </c>
      <c r="C274" t="s">
        <v>9</v>
      </c>
      <c r="D274">
        <v>41</v>
      </c>
      <c r="E274" t="s">
        <v>160</v>
      </c>
      <c r="F274" t="s">
        <v>16</v>
      </c>
      <c r="G274" t="s">
        <v>985</v>
      </c>
    </row>
    <row r="275" spans="1:7" x14ac:dyDescent="0.3">
      <c r="A275" t="s">
        <v>986</v>
      </c>
      <c r="B275" t="s">
        <v>987</v>
      </c>
      <c r="C275" t="s">
        <v>20</v>
      </c>
      <c r="D275">
        <v>65</v>
      </c>
      <c r="E275" t="s">
        <v>497</v>
      </c>
      <c r="F275" t="s">
        <v>11</v>
      </c>
      <c r="G275" t="s">
        <v>988</v>
      </c>
    </row>
    <row r="276" spans="1:7" x14ac:dyDescent="0.3">
      <c r="A276" t="s">
        <v>989</v>
      </c>
      <c r="B276" t="s">
        <v>990</v>
      </c>
      <c r="C276" t="s">
        <v>9</v>
      </c>
      <c r="D276">
        <v>48</v>
      </c>
      <c r="E276" t="s">
        <v>311</v>
      </c>
      <c r="F276" t="s">
        <v>40</v>
      </c>
      <c r="G276" t="s">
        <v>991</v>
      </c>
    </row>
    <row r="277" spans="1:7" x14ac:dyDescent="0.3">
      <c r="A277" t="s">
        <v>992</v>
      </c>
      <c r="B277" t="s">
        <v>993</v>
      </c>
      <c r="C277" t="s">
        <v>20</v>
      </c>
      <c r="D277">
        <v>52</v>
      </c>
      <c r="E277" t="s">
        <v>26</v>
      </c>
      <c r="F277" t="s">
        <v>35</v>
      </c>
      <c r="G277" t="s">
        <v>994</v>
      </c>
    </row>
    <row r="278" spans="1:7" x14ac:dyDescent="0.3">
      <c r="A278" t="s">
        <v>995</v>
      </c>
      <c r="B278" t="s">
        <v>996</v>
      </c>
      <c r="C278" t="s">
        <v>20</v>
      </c>
      <c r="D278">
        <v>30</v>
      </c>
      <c r="E278" t="s">
        <v>971</v>
      </c>
      <c r="F278" t="s">
        <v>11</v>
      </c>
      <c r="G278" t="s">
        <v>997</v>
      </c>
    </row>
    <row r="279" spans="1:7" x14ac:dyDescent="0.3">
      <c r="A279" t="s">
        <v>998</v>
      </c>
      <c r="B279" t="s">
        <v>999</v>
      </c>
      <c r="C279" t="s">
        <v>20</v>
      </c>
      <c r="D279">
        <v>35</v>
      </c>
      <c r="E279" t="s">
        <v>652</v>
      </c>
      <c r="F279" t="s">
        <v>35</v>
      </c>
      <c r="G279" t="s">
        <v>1000</v>
      </c>
    </row>
    <row r="280" spans="1:7" x14ac:dyDescent="0.3">
      <c r="A280" t="s">
        <v>1001</v>
      </c>
      <c r="B280" t="s">
        <v>1002</v>
      </c>
      <c r="C280" t="s">
        <v>9</v>
      </c>
      <c r="D280">
        <v>61</v>
      </c>
      <c r="E280" t="s">
        <v>100</v>
      </c>
      <c r="F280" t="s">
        <v>53</v>
      </c>
      <c r="G280" t="s">
        <v>1003</v>
      </c>
    </row>
    <row r="281" spans="1:7" x14ac:dyDescent="0.3">
      <c r="A281" t="s">
        <v>1004</v>
      </c>
      <c r="B281" t="s">
        <v>1005</v>
      </c>
      <c r="C281" t="s">
        <v>20</v>
      </c>
      <c r="D281">
        <v>30</v>
      </c>
      <c r="E281" t="s">
        <v>620</v>
      </c>
      <c r="F281" t="s">
        <v>11</v>
      </c>
      <c r="G281" t="s">
        <v>1006</v>
      </c>
    </row>
    <row r="282" spans="1:7" x14ac:dyDescent="0.3">
      <c r="A282" t="s">
        <v>1007</v>
      </c>
      <c r="B282" t="s">
        <v>1008</v>
      </c>
      <c r="C282" t="s">
        <v>9</v>
      </c>
      <c r="D282">
        <v>51</v>
      </c>
      <c r="E282" t="s">
        <v>893</v>
      </c>
      <c r="F282" t="s">
        <v>16</v>
      </c>
      <c r="G282" t="s">
        <v>1009</v>
      </c>
    </row>
    <row r="283" spans="1:7" x14ac:dyDescent="0.3">
      <c r="A283" t="s">
        <v>1010</v>
      </c>
      <c r="B283" t="s">
        <v>1011</v>
      </c>
      <c r="C283" t="s">
        <v>9</v>
      </c>
      <c r="D283">
        <v>32</v>
      </c>
      <c r="E283" t="s">
        <v>1012</v>
      </c>
      <c r="F283" t="s">
        <v>11</v>
      </c>
      <c r="G283" t="s">
        <v>1013</v>
      </c>
    </row>
    <row r="284" spans="1:7" x14ac:dyDescent="0.3">
      <c r="A284" t="s">
        <v>1014</v>
      </c>
      <c r="B284" t="s">
        <v>1015</v>
      </c>
      <c r="C284" t="s">
        <v>9</v>
      </c>
      <c r="D284">
        <v>52</v>
      </c>
      <c r="E284" t="s">
        <v>406</v>
      </c>
      <c r="F284" t="s">
        <v>22</v>
      </c>
      <c r="G284" t="s">
        <v>1016</v>
      </c>
    </row>
    <row r="285" spans="1:7" x14ac:dyDescent="0.3">
      <c r="A285" t="s">
        <v>1017</v>
      </c>
      <c r="B285" t="s">
        <v>1018</v>
      </c>
      <c r="C285" t="s">
        <v>9</v>
      </c>
      <c r="D285">
        <v>69</v>
      </c>
      <c r="E285" t="s">
        <v>10</v>
      </c>
      <c r="F285" t="s">
        <v>53</v>
      </c>
      <c r="G285" t="s">
        <v>1019</v>
      </c>
    </row>
    <row r="286" spans="1:7" x14ac:dyDescent="0.3">
      <c r="A286" t="s">
        <v>1020</v>
      </c>
      <c r="B286" t="s">
        <v>443</v>
      </c>
      <c r="C286" t="s">
        <v>9</v>
      </c>
      <c r="D286">
        <v>33</v>
      </c>
      <c r="E286" t="s">
        <v>1021</v>
      </c>
      <c r="F286" t="s">
        <v>22</v>
      </c>
      <c r="G286" t="s">
        <v>1022</v>
      </c>
    </row>
    <row r="287" spans="1:7" x14ac:dyDescent="0.3">
      <c r="A287" t="s">
        <v>1023</v>
      </c>
      <c r="B287" t="s">
        <v>1024</v>
      </c>
      <c r="C287" t="s">
        <v>20</v>
      </c>
      <c r="D287">
        <v>19</v>
      </c>
      <c r="E287" t="s">
        <v>1025</v>
      </c>
      <c r="F287" t="s">
        <v>35</v>
      </c>
      <c r="G287" t="s">
        <v>1026</v>
      </c>
    </row>
    <row r="288" spans="1:7" x14ac:dyDescent="0.3">
      <c r="A288" t="s">
        <v>1027</v>
      </c>
      <c r="B288" t="s">
        <v>1028</v>
      </c>
      <c r="C288" t="s">
        <v>9</v>
      </c>
      <c r="D288">
        <v>53</v>
      </c>
      <c r="E288" t="s">
        <v>144</v>
      </c>
      <c r="F288" t="s">
        <v>53</v>
      </c>
      <c r="G288" t="s">
        <v>1029</v>
      </c>
    </row>
    <row r="289" spans="1:7" x14ac:dyDescent="0.3">
      <c r="A289" t="s">
        <v>1030</v>
      </c>
      <c r="B289" t="s">
        <v>1031</v>
      </c>
      <c r="C289" t="s">
        <v>9</v>
      </c>
      <c r="D289">
        <v>25</v>
      </c>
      <c r="E289" t="s">
        <v>92</v>
      </c>
      <c r="F289" t="s">
        <v>11</v>
      </c>
      <c r="G289" t="s">
        <v>1032</v>
      </c>
    </row>
    <row r="290" spans="1:7" x14ac:dyDescent="0.3">
      <c r="A290" t="s">
        <v>1033</v>
      </c>
      <c r="B290" t="s">
        <v>1034</v>
      </c>
      <c r="C290" t="s">
        <v>9</v>
      </c>
      <c r="D290">
        <v>47</v>
      </c>
      <c r="E290" t="s">
        <v>220</v>
      </c>
      <c r="F290" t="s">
        <v>40</v>
      </c>
      <c r="G290" t="s">
        <v>1035</v>
      </c>
    </row>
    <row r="291" spans="1:7" x14ac:dyDescent="0.3">
      <c r="A291" t="s">
        <v>1036</v>
      </c>
      <c r="B291" t="s">
        <v>1037</v>
      </c>
      <c r="C291" t="s">
        <v>20</v>
      </c>
      <c r="D291">
        <v>18</v>
      </c>
      <c r="E291" t="s">
        <v>1038</v>
      </c>
      <c r="F291" t="s">
        <v>53</v>
      </c>
      <c r="G291" t="s">
        <v>1039</v>
      </c>
    </row>
    <row r="292" spans="1:7" x14ac:dyDescent="0.3">
      <c r="A292" t="s">
        <v>1040</v>
      </c>
      <c r="B292" t="s">
        <v>1041</v>
      </c>
      <c r="C292" t="s">
        <v>20</v>
      </c>
      <c r="D292">
        <v>25</v>
      </c>
      <c r="E292" t="s">
        <v>1042</v>
      </c>
      <c r="F292" t="s">
        <v>53</v>
      </c>
      <c r="G292" t="s">
        <v>1043</v>
      </c>
    </row>
    <row r="293" spans="1:7" x14ac:dyDescent="0.3">
      <c r="A293" t="s">
        <v>1044</v>
      </c>
      <c r="B293" t="s">
        <v>1045</v>
      </c>
      <c r="C293" t="s">
        <v>20</v>
      </c>
      <c r="D293">
        <v>32</v>
      </c>
      <c r="E293" t="s">
        <v>339</v>
      </c>
      <c r="F293" t="s">
        <v>11</v>
      </c>
      <c r="G293" t="s">
        <v>1046</v>
      </c>
    </row>
    <row r="294" spans="1:7" x14ac:dyDescent="0.3">
      <c r="A294" t="s">
        <v>1047</v>
      </c>
      <c r="B294" t="s">
        <v>1048</v>
      </c>
      <c r="C294" t="s">
        <v>20</v>
      </c>
      <c r="D294">
        <v>38</v>
      </c>
      <c r="E294" t="s">
        <v>1049</v>
      </c>
      <c r="F294" t="s">
        <v>40</v>
      </c>
      <c r="G294" t="s">
        <v>1050</v>
      </c>
    </row>
    <row r="295" spans="1:7" x14ac:dyDescent="0.3">
      <c r="A295" t="s">
        <v>1051</v>
      </c>
      <c r="B295" t="s">
        <v>1052</v>
      </c>
      <c r="C295" t="s">
        <v>9</v>
      </c>
      <c r="D295">
        <v>51</v>
      </c>
      <c r="E295" t="s">
        <v>52</v>
      </c>
      <c r="F295" t="s">
        <v>40</v>
      </c>
      <c r="G295" t="s">
        <v>1053</v>
      </c>
    </row>
    <row r="296" spans="1:7" x14ac:dyDescent="0.3">
      <c r="A296" t="s">
        <v>1054</v>
      </c>
      <c r="B296" t="s">
        <v>1055</v>
      </c>
      <c r="C296" t="s">
        <v>20</v>
      </c>
      <c r="D296">
        <v>55</v>
      </c>
      <c r="E296" t="s">
        <v>1056</v>
      </c>
      <c r="F296" t="s">
        <v>53</v>
      </c>
      <c r="G296" t="s">
        <v>1057</v>
      </c>
    </row>
    <row r="297" spans="1:7" x14ac:dyDescent="0.3">
      <c r="A297" t="s">
        <v>1058</v>
      </c>
      <c r="B297" t="s">
        <v>1059</v>
      </c>
      <c r="C297" t="s">
        <v>20</v>
      </c>
      <c r="D297">
        <v>35</v>
      </c>
      <c r="E297" t="s">
        <v>1060</v>
      </c>
      <c r="F297" t="s">
        <v>16</v>
      </c>
      <c r="G297" t="s">
        <v>1061</v>
      </c>
    </row>
    <row r="298" spans="1:7" x14ac:dyDescent="0.3">
      <c r="A298" t="s">
        <v>1062</v>
      </c>
      <c r="B298" t="s">
        <v>1063</v>
      </c>
      <c r="C298" t="s">
        <v>20</v>
      </c>
      <c r="D298">
        <v>61</v>
      </c>
      <c r="E298" t="s">
        <v>414</v>
      </c>
      <c r="F298" t="s">
        <v>53</v>
      </c>
      <c r="G298" t="s">
        <v>1064</v>
      </c>
    </row>
    <row r="299" spans="1:7" x14ac:dyDescent="0.3">
      <c r="A299" t="s">
        <v>1065</v>
      </c>
      <c r="B299" t="s">
        <v>1066</v>
      </c>
      <c r="C299" t="s">
        <v>20</v>
      </c>
      <c r="D299">
        <v>61</v>
      </c>
      <c r="E299" t="s">
        <v>428</v>
      </c>
      <c r="F299" t="s">
        <v>11</v>
      </c>
      <c r="G299" t="s">
        <v>1067</v>
      </c>
    </row>
    <row r="300" spans="1:7" x14ac:dyDescent="0.3">
      <c r="A300" t="s">
        <v>1068</v>
      </c>
      <c r="B300" t="s">
        <v>1069</v>
      </c>
      <c r="C300" t="s">
        <v>20</v>
      </c>
      <c r="D300">
        <v>25</v>
      </c>
      <c r="E300" t="s">
        <v>821</v>
      </c>
      <c r="F300" t="s">
        <v>53</v>
      </c>
      <c r="G300" t="s">
        <v>1070</v>
      </c>
    </row>
    <row r="301" spans="1:7" x14ac:dyDescent="0.3">
      <c r="A301" t="s">
        <v>1071</v>
      </c>
      <c r="B301" t="s">
        <v>1072</v>
      </c>
      <c r="C301" t="s">
        <v>20</v>
      </c>
      <c r="D301">
        <v>65</v>
      </c>
      <c r="E301" t="s">
        <v>274</v>
      </c>
      <c r="F301" t="s">
        <v>11</v>
      </c>
      <c r="G301" t="s">
        <v>1073</v>
      </c>
    </row>
    <row r="302" spans="1:7" x14ac:dyDescent="0.3">
      <c r="A302" t="s">
        <v>1074</v>
      </c>
      <c r="B302" t="s">
        <v>1075</v>
      </c>
      <c r="C302" t="s">
        <v>20</v>
      </c>
      <c r="D302">
        <v>42</v>
      </c>
      <c r="E302" t="s">
        <v>236</v>
      </c>
      <c r="F302" t="s">
        <v>22</v>
      </c>
      <c r="G302" t="s">
        <v>1076</v>
      </c>
    </row>
    <row r="303" spans="1:7" x14ac:dyDescent="0.3">
      <c r="A303" t="s">
        <v>1077</v>
      </c>
      <c r="B303" t="s">
        <v>1078</v>
      </c>
      <c r="C303" t="s">
        <v>20</v>
      </c>
      <c r="D303">
        <v>64</v>
      </c>
      <c r="E303" t="s">
        <v>1079</v>
      </c>
      <c r="F303" t="s">
        <v>16</v>
      </c>
      <c r="G303" t="s">
        <v>1080</v>
      </c>
    </row>
    <row r="304" spans="1:7" x14ac:dyDescent="0.3">
      <c r="A304" t="s">
        <v>1081</v>
      </c>
      <c r="B304" t="s">
        <v>1082</v>
      </c>
      <c r="C304" t="s">
        <v>20</v>
      </c>
      <c r="D304">
        <v>21</v>
      </c>
      <c r="E304" t="s">
        <v>61</v>
      </c>
      <c r="F304" t="s">
        <v>53</v>
      </c>
      <c r="G304" t="s">
        <v>1083</v>
      </c>
    </row>
    <row r="305" spans="1:7" x14ac:dyDescent="0.3">
      <c r="A305" t="s">
        <v>1084</v>
      </c>
      <c r="B305" t="s">
        <v>1085</v>
      </c>
      <c r="C305" t="s">
        <v>9</v>
      </c>
      <c r="D305">
        <v>67</v>
      </c>
      <c r="E305" t="s">
        <v>1086</v>
      </c>
      <c r="F305" t="s">
        <v>40</v>
      </c>
      <c r="G305" t="s">
        <v>1087</v>
      </c>
    </row>
    <row r="306" spans="1:7" x14ac:dyDescent="0.3">
      <c r="A306" t="s">
        <v>1088</v>
      </c>
      <c r="B306" t="s">
        <v>1089</v>
      </c>
      <c r="C306" t="s">
        <v>20</v>
      </c>
      <c r="D306">
        <v>52</v>
      </c>
      <c r="E306" t="s">
        <v>1090</v>
      </c>
      <c r="F306" t="s">
        <v>53</v>
      </c>
      <c r="G306" t="s">
        <v>1091</v>
      </c>
    </row>
    <row r="307" spans="1:7" x14ac:dyDescent="0.3">
      <c r="A307" t="s">
        <v>1092</v>
      </c>
      <c r="B307" t="s">
        <v>1093</v>
      </c>
      <c r="C307" t="s">
        <v>9</v>
      </c>
      <c r="D307">
        <v>23</v>
      </c>
      <c r="E307" t="s">
        <v>484</v>
      </c>
      <c r="F307" t="s">
        <v>53</v>
      </c>
      <c r="G307" t="s">
        <v>1094</v>
      </c>
    </row>
    <row r="308" spans="1:7" x14ac:dyDescent="0.3">
      <c r="A308" t="s">
        <v>1095</v>
      </c>
      <c r="B308" t="s">
        <v>1096</v>
      </c>
      <c r="C308" t="s">
        <v>9</v>
      </c>
      <c r="D308">
        <v>36</v>
      </c>
      <c r="E308" t="s">
        <v>1097</v>
      </c>
      <c r="F308" t="s">
        <v>22</v>
      </c>
      <c r="G308" t="s">
        <v>1098</v>
      </c>
    </row>
    <row r="309" spans="1:7" x14ac:dyDescent="0.3">
      <c r="A309" t="s">
        <v>1099</v>
      </c>
      <c r="B309" t="s">
        <v>1100</v>
      </c>
      <c r="C309" t="s">
        <v>9</v>
      </c>
      <c r="D309">
        <v>18</v>
      </c>
      <c r="E309" t="s">
        <v>1101</v>
      </c>
      <c r="F309" t="s">
        <v>53</v>
      </c>
      <c r="G309" t="s">
        <v>1102</v>
      </c>
    </row>
    <row r="310" spans="1:7" x14ac:dyDescent="0.3">
      <c r="A310" t="s">
        <v>1103</v>
      </c>
      <c r="B310" t="s">
        <v>1104</v>
      </c>
      <c r="C310" t="s">
        <v>9</v>
      </c>
      <c r="D310">
        <v>32</v>
      </c>
      <c r="E310" t="s">
        <v>1105</v>
      </c>
      <c r="F310" t="s">
        <v>35</v>
      </c>
      <c r="G310" t="s">
        <v>1106</v>
      </c>
    </row>
    <row r="311" spans="1:7" x14ac:dyDescent="0.3">
      <c r="A311" t="s">
        <v>1107</v>
      </c>
      <c r="B311" t="s">
        <v>1108</v>
      </c>
      <c r="C311" t="s">
        <v>9</v>
      </c>
      <c r="D311">
        <v>58</v>
      </c>
      <c r="E311" t="s">
        <v>258</v>
      </c>
      <c r="F311" t="s">
        <v>40</v>
      </c>
      <c r="G311" t="s">
        <v>1109</v>
      </c>
    </row>
    <row r="312" spans="1:7" x14ac:dyDescent="0.3">
      <c r="A312" t="s">
        <v>1110</v>
      </c>
      <c r="B312" t="s">
        <v>1111</v>
      </c>
      <c r="C312" t="s">
        <v>9</v>
      </c>
      <c r="D312">
        <v>42</v>
      </c>
      <c r="E312" t="s">
        <v>817</v>
      </c>
      <c r="F312" t="s">
        <v>53</v>
      </c>
      <c r="G312" t="s">
        <v>1112</v>
      </c>
    </row>
    <row r="313" spans="1:7" x14ac:dyDescent="0.3">
      <c r="A313" t="s">
        <v>1113</v>
      </c>
      <c r="B313" t="s">
        <v>1114</v>
      </c>
      <c r="C313" t="s">
        <v>20</v>
      </c>
      <c r="D313">
        <v>42</v>
      </c>
      <c r="E313" t="s">
        <v>30</v>
      </c>
      <c r="F313" t="s">
        <v>22</v>
      </c>
      <c r="G313" t="s">
        <v>1115</v>
      </c>
    </row>
    <row r="314" spans="1:7" x14ac:dyDescent="0.3">
      <c r="A314" t="s">
        <v>1116</v>
      </c>
      <c r="B314" t="s">
        <v>1117</v>
      </c>
      <c r="C314" t="s">
        <v>9</v>
      </c>
      <c r="D314">
        <v>19</v>
      </c>
      <c r="E314" t="s">
        <v>156</v>
      </c>
      <c r="F314" t="s">
        <v>35</v>
      </c>
      <c r="G314" t="s">
        <v>1118</v>
      </c>
    </row>
    <row r="315" spans="1:7" x14ac:dyDescent="0.3">
      <c r="A315" t="s">
        <v>1119</v>
      </c>
      <c r="B315" t="s">
        <v>1120</v>
      </c>
      <c r="C315" t="s">
        <v>20</v>
      </c>
      <c r="D315">
        <v>29</v>
      </c>
      <c r="E315" t="s">
        <v>817</v>
      </c>
      <c r="F315" t="s">
        <v>40</v>
      </c>
      <c r="G315" t="s">
        <v>12</v>
      </c>
    </row>
    <row r="316" spans="1:7" x14ac:dyDescent="0.3">
      <c r="A316" t="s">
        <v>1121</v>
      </c>
      <c r="B316" t="s">
        <v>1122</v>
      </c>
      <c r="C316" t="s">
        <v>9</v>
      </c>
      <c r="D316">
        <v>18</v>
      </c>
      <c r="E316" t="s">
        <v>1123</v>
      </c>
      <c r="F316" t="s">
        <v>11</v>
      </c>
      <c r="G316" t="s">
        <v>1124</v>
      </c>
    </row>
    <row r="317" spans="1:7" x14ac:dyDescent="0.3">
      <c r="A317" t="s">
        <v>1125</v>
      </c>
      <c r="B317" t="s">
        <v>1126</v>
      </c>
      <c r="C317" t="s">
        <v>9</v>
      </c>
      <c r="D317">
        <v>58</v>
      </c>
      <c r="E317" t="s">
        <v>128</v>
      </c>
      <c r="F317" t="s">
        <v>40</v>
      </c>
      <c r="G317" t="s">
        <v>1127</v>
      </c>
    </row>
    <row r="318" spans="1:7" x14ac:dyDescent="0.3">
      <c r="A318" t="s">
        <v>1128</v>
      </c>
      <c r="B318" t="s">
        <v>1129</v>
      </c>
      <c r="C318" t="s">
        <v>9</v>
      </c>
      <c r="D318">
        <v>26</v>
      </c>
      <c r="E318" t="s">
        <v>304</v>
      </c>
      <c r="F318" t="s">
        <v>40</v>
      </c>
      <c r="G318" t="s">
        <v>1130</v>
      </c>
    </row>
    <row r="319" spans="1:7" x14ac:dyDescent="0.3">
      <c r="A319" t="s">
        <v>1131</v>
      </c>
      <c r="B319" t="s">
        <v>1132</v>
      </c>
      <c r="C319" t="s">
        <v>9</v>
      </c>
      <c r="D319">
        <v>45</v>
      </c>
      <c r="E319" t="s">
        <v>318</v>
      </c>
      <c r="F319" t="s">
        <v>53</v>
      </c>
      <c r="G319" t="s">
        <v>1133</v>
      </c>
    </row>
    <row r="320" spans="1:7" x14ac:dyDescent="0.3">
      <c r="A320" t="s">
        <v>1134</v>
      </c>
      <c r="B320" t="s">
        <v>1135</v>
      </c>
      <c r="C320" t="s">
        <v>20</v>
      </c>
      <c r="D320">
        <v>63</v>
      </c>
      <c r="E320" t="s">
        <v>903</v>
      </c>
      <c r="F320" t="s">
        <v>53</v>
      </c>
      <c r="G320" t="s">
        <v>1136</v>
      </c>
    </row>
    <row r="321" spans="1:7" x14ac:dyDescent="0.3">
      <c r="A321" t="s">
        <v>1137</v>
      </c>
      <c r="B321" t="s">
        <v>1138</v>
      </c>
      <c r="C321" t="s">
        <v>20</v>
      </c>
      <c r="D321">
        <v>54</v>
      </c>
      <c r="E321" t="s">
        <v>497</v>
      </c>
      <c r="F321" t="s">
        <v>22</v>
      </c>
      <c r="G321" t="s">
        <v>1139</v>
      </c>
    </row>
    <row r="322" spans="1:7" x14ac:dyDescent="0.3">
      <c r="A322" t="s">
        <v>1140</v>
      </c>
      <c r="B322" t="s">
        <v>1141</v>
      </c>
      <c r="C322" t="s">
        <v>20</v>
      </c>
      <c r="D322">
        <v>69</v>
      </c>
      <c r="E322" t="s">
        <v>69</v>
      </c>
      <c r="F322" t="s">
        <v>11</v>
      </c>
      <c r="G322" t="s">
        <v>1142</v>
      </c>
    </row>
    <row r="323" spans="1:7" x14ac:dyDescent="0.3">
      <c r="A323" t="s">
        <v>1143</v>
      </c>
      <c r="B323" t="s">
        <v>1144</v>
      </c>
      <c r="C323" t="s">
        <v>9</v>
      </c>
      <c r="D323">
        <v>34</v>
      </c>
      <c r="E323" t="s">
        <v>909</v>
      </c>
      <c r="F323" t="s">
        <v>53</v>
      </c>
      <c r="G323" t="s">
        <v>1145</v>
      </c>
    </row>
    <row r="324" spans="1:7" x14ac:dyDescent="0.3">
      <c r="A324" t="s">
        <v>1146</v>
      </c>
      <c r="B324" t="s">
        <v>1147</v>
      </c>
      <c r="C324" t="s">
        <v>20</v>
      </c>
      <c r="D324">
        <v>18</v>
      </c>
      <c r="E324" t="s">
        <v>1021</v>
      </c>
      <c r="F324" t="s">
        <v>22</v>
      </c>
      <c r="G324" t="s">
        <v>1148</v>
      </c>
    </row>
    <row r="325" spans="1:7" x14ac:dyDescent="0.3">
      <c r="A325" t="s">
        <v>1149</v>
      </c>
      <c r="B325" t="s">
        <v>1150</v>
      </c>
      <c r="C325" t="s">
        <v>9</v>
      </c>
      <c r="D325">
        <v>36</v>
      </c>
      <c r="E325" t="s">
        <v>863</v>
      </c>
      <c r="F325" t="s">
        <v>35</v>
      </c>
      <c r="G325" t="s">
        <v>1151</v>
      </c>
    </row>
    <row r="326" spans="1:7" x14ac:dyDescent="0.3">
      <c r="A326" t="s">
        <v>1152</v>
      </c>
      <c r="B326" t="s">
        <v>1153</v>
      </c>
      <c r="C326" t="s">
        <v>20</v>
      </c>
      <c r="D326">
        <v>23</v>
      </c>
      <c r="E326" t="s">
        <v>567</v>
      </c>
      <c r="F326" t="s">
        <v>53</v>
      </c>
      <c r="G326" t="s">
        <v>1154</v>
      </c>
    </row>
    <row r="327" spans="1:7" x14ac:dyDescent="0.3">
      <c r="A327" t="s">
        <v>1155</v>
      </c>
      <c r="B327" t="s">
        <v>1156</v>
      </c>
      <c r="C327" t="s">
        <v>20</v>
      </c>
      <c r="D327">
        <v>67</v>
      </c>
      <c r="E327" t="s">
        <v>505</v>
      </c>
      <c r="F327" t="s">
        <v>53</v>
      </c>
      <c r="G327" t="s">
        <v>1157</v>
      </c>
    </row>
    <row r="328" spans="1:7" x14ac:dyDescent="0.3">
      <c r="A328" t="s">
        <v>1158</v>
      </c>
      <c r="B328" t="s">
        <v>1159</v>
      </c>
      <c r="C328" t="s">
        <v>9</v>
      </c>
      <c r="D328">
        <v>58</v>
      </c>
      <c r="E328" t="s">
        <v>1160</v>
      </c>
      <c r="F328" t="s">
        <v>40</v>
      </c>
      <c r="G328" t="s">
        <v>1161</v>
      </c>
    </row>
    <row r="329" spans="1:7" x14ac:dyDescent="0.3">
      <c r="A329" t="s">
        <v>1162</v>
      </c>
      <c r="B329" t="s">
        <v>1163</v>
      </c>
      <c r="C329" t="s">
        <v>20</v>
      </c>
      <c r="D329">
        <v>52</v>
      </c>
      <c r="E329" t="s">
        <v>1164</v>
      </c>
      <c r="F329" t="s">
        <v>40</v>
      </c>
      <c r="G329" t="s">
        <v>1165</v>
      </c>
    </row>
    <row r="330" spans="1:7" x14ac:dyDescent="0.3">
      <c r="A330" t="s">
        <v>1166</v>
      </c>
      <c r="B330" t="s">
        <v>1167</v>
      </c>
      <c r="C330" t="s">
        <v>9</v>
      </c>
      <c r="D330">
        <v>38</v>
      </c>
      <c r="E330" t="s">
        <v>1168</v>
      </c>
      <c r="F330" t="s">
        <v>40</v>
      </c>
      <c r="G330" t="s">
        <v>1169</v>
      </c>
    </row>
    <row r="331" spans="1:7" x14ac:dyDescent="0.3">
      <c r="A331" t="s">
        <v>1170</v>
      </c>
      <c r="B331" t="s">
        <v>1171</v>
      </c>
      <c r="C331" t="s">
        <v>9</v>
      </c>
      <c r="D331">
        <v>49</v>
      </c>
      <c r="E331" t="s">
        <v>756</v>
      </c>
      <c r="F331" t="s">
        <v>53</v>
      </c>
      <c r="G331" t="s">
        <v>1172</v>
      </c>
    </row>
    <row r="332" spans="1:7" x14ac:dyDescent="0.3">
      <c r="A332" t="s">
        <v>1173</v>
      </c>
      <c r="B332" t="s">
        <v>1174</v>
      </c>
      <c r="C332" t="s">
        <v>9</v>
      </c>
      <c r="D332">
        <v>58</v>
      </c>
      <c r="E332" t="s">
        <v>84</v>
      </c>
      <c r="F332" t="s">
        <v>22</v>
      </c>
      <c r="G332" t="s">
        <v>1175</v>
      </c>
    </row>
    <row r="333" spans="1:7" x14ac:dyDescent="0.3">
      <c r="A333" t="s">
        <v>1176</v>
      </c>
      <c r="B333" t="s">
        <v>1177</v>
      </c>
      <c r="C333" t="s">
        <v>20</v>
      </c>
      <c r="D333">
        <v>29</v>
      </c>
      <c r="E333" t="s">
        <v>913</v>
      </c>
      <c r="F333" t="s">
        <v>35</v>
      </c>
      <c r="G333" t="s">
        <v>1178</v>
      </c>
    </row>
    <row r="334" spans="1:7" x14ac:dyDescent="0.3">
      <c r="A334" t="s">
        <v>1179</v>
      </c>
      <c r="B334" t="s">
        <v>1180</v>
      </c>
      <c r="C334" t="s">
        <v>20</v>
      </c>
      <c r="D334">
        <v>28</v>
      </c>
      <c r="E334" t="s">
        <v>1025</v>
      </c>
      <c r="F334" t="s">
        <v>40</v>
      </c>
      <c r="G334" t="s">
        <v>1181</v>
      </c>
    </row>
    <row r="335" spans="1:7" x14ac:dyDescent="0.3">
      <c r="A335" t="s">
        <v>1182</v>
      </c>
      <c r="B335" t="s">
        <v>1183</v>
      </c>
      <c r="C335" t="s">
        <v>20</v>
      </c>
      <c r="D335">
        <v>65</v>
      </c>
      <c r="E335" t="s">
        <v>817</v>
      </c>
      <c r="F335" t="s">
        <v>11</v>
      </c>
      <c r="G335" t="s">
        <v>1184</v>
      </c>
    </row>
    <row r="336" spans="1:7" x14ac:dyDescent="0.3">
      <c r="A336" t="s">
        <v>1185</v>
      </c>
      <c r="B336" t="s">
        <v>1186</v>
      </c>
      <c r="C336" t="s">
        <v>9</v>
      </c>
      <c r="D336">
        <v>70</v>
      </c>
      <c r="E336" t="s">
        <v>281</v>
      </c>
      <c r="F336" t="s">
        <v>11</v>
      </c>
      <c r="G336" t="s">
        <v>1187</v>
      </c>
    </row>
    <row r="337" spans="1:7" x14ac:dyDescent="0.3">
      <c r="A337" t="s">
        <v>1188</v>
      </c>
      <c r="B337" t="s">
        <v>1189</v>
      </c>
      <c r="C337" t="s">
        <v>9</v>
      </c>
      <c r="D337">
        <v>43</v>
      </c>
      <c r="E337" t="s">
        <v>971</v>
      </c>
      <c r="F337" t="s">
        <v>11</v>
      </c>
      <c r="G337" t="s">
        <v>1190</v>
      </c>
    </row>
    <row r="338" spans="1:7" x14ac:dyDescent="0.3">
      <c r="A338" t="s">
        <v>1191</v>
      </c>
      <c r="B338" t="s">
        <v>1192</v>
      </c>
      <c r="C338" t="s">
        <v>9</v>
      </c>
      <c r="D338">
        <v>18</v>
      </c>
      <c r="E338" t="s">
        <v>48</v>
      </c>
      <c r="F338" t="s">
        <v>16</v>
      </c>
      <c r="G338" t="s">
        <v>1193</v>
      </c>
    </row>
    <row r="339" spans="1:7" x14ac:dyDescent="0.3">
      <c r="A339" t="s">
        <v>1194</v>
      </c>
      <c r="B339" t="s">
        <v>1195</v>
      </c>
      <c r="C339" t="s">
        <v>9</v>
      </c>
      <c r="D339">
        <v>56</v>
      </c>
      <c r="E339" t="s">
        <v>293</v>
      </c>
      <c r="F339" t="s">
        <v>16</v>
      </c>
      <c r="G339" t="s">
        <v>1196</v>
      </c>
    </row>
    <row r="340" spans="1:7" x14ac:dyDescent="0.3">
      <c r="A340" t="s">
        <v>1197</v>
      </c>
      <c r="B340" t="s">
        <v>1198</v>
      </c>
      <c r="C340" t="s">
        <v>20</v>
      </c>
      <c r="D340">
        <v>51</v>
      </c>
      <c r="E340" t="s">
        <v>1199</v>
      </c>
      <c r="F340" t="s">
        <v>16</v>
      </c>
      <c r="G340" t="s">
        <v>1200</v>
      </c>
    </row>
    <row r="341" spans="1:7" x14ac:dyDescent="0.3">
      <c r="A341" t="s">
        <v>1201</v>
      </c>
      <c r="B341" t="s">
        <v>1202</v>
      </c>
      <c r="C341" t="s">
        <v>20</v>
      </c>
      <c r="D341">
        <v>65</v>
      </c>
      <c r="E341" t="s">
        <v>88</v>
      </c>
      <c r="F341" t="s">
        <v>53</v>
      </c>
      <c r="G341" t="s">
        <v>1203</v>
      </c>
    </row>
    <row r="342" spans="1:7" x14ac:dyDescent="0.3">
      <c r="A342" t="s">
        <v>1204</v>
      </c>
      <c r="B342" t="s">
        <v>1205</v>
      </c>
      <c r="C342" t="s">
        <v>20</v>
      </c>
      <c r="D342">
        <v>41</v>
      </c>
      <c r="E342" t="s">
        <v>270</v>
      </c>
      <c r="F342" t="s">
        <v>53</v>
      </c>
      <c r="G342" t="s">
        <v>1206</v>
      </c>
    </row>
    <row r="343" spans="1:7" x14ac:dyDescent="0.3">
      <c r="A343" t="s">
        <v>1207</v>
      </c>
      <c r="B343" t="s">
        <v>1208</v>
      </c>
      <c r="C343" t="s">
        <v>9</v>
      </c>
      <c r="D343">
        <v>40</v>
      </c>
      <c r="E343" t="s">
        <v>1209</v>
      </c>
      <c r="F343" t="s">
        <v>35</v>
      </c>
      <c r="G343" t="s">
        <v>1210</v>
      </c>
    </row>
    <row r="344" spans="1:7" x14ac:dyDescent="0.3">
      <c r="A344" t="s">
        <v>1211</v>
      </c>
      <c r="B344" t="s">
        <v>1212</v>
      </c>
      <c r="C344" t="s">
        <v>20</v>
      </c>
      <c r="D344">
        <v>49</v>
      </c>
      <c r="E344" t="s">
        <v>681</v>
      </c>
      <c r="F344" t="s">
        <v>53</v>
      </c>
      <c r="G344" t="s">
        <v>1213</v>
      </c>
    </row>
    <row r="345" spans="1:7" x14ac:dyDescent="0.3">
      <c r="A345" t="s">
        <v>1214</v>
      </c>
      <c r="B345" t="s">
        <v>1215</v>
      </c>
      <c r="C345" t="s">
        <v>9</v>
      </c>
      <c r="D345">
        <v>23</v>
      </c>
      <c r="E345" t="s">
        <v>262</v>
      </c>
      <c r="F345" t="s">
        <v>53</v>
      </c>
      <c r="G345" t="s">
        <v>1216</v>
      </c>
    </row>
    <row r="346" spans="1:7" x14ac:dyDescent="0.3">
      <c r="A346" t="s">
        <v>1217</v>
      </c>
      <c r="B346" t="s">
        <v>1218</v>
      </c>
      <c r="C346" t="s">
        <v>20</v>
      </c>
      <c r="D346">
        <v>66</v>
      </c>
      <c r="E346" t="s">
        <v>266</v>
      </c>
      <c r="F346" t="s">
        <v>40</v>
      </c>
      <c r="G346" t="s">
        <v>1219</v>
      </c>
    </row>
    <row r="347" spans="1:7" x14ac:dyDescent="0.3">
      <c r="A347" t="s">
        <v>1220</v>
      </c>
      <c r="B347" t="s">
        <v>1221</v>
      </c>
      <c r="C347" t="s">
        <v>20</v>
      </c>
      <c r="D347">
        <v>42</v>
      </c>
      <c r="E347" t="s">
        <v>665</v>
      </c>
      <c r="F347" t="s">
        <v>22</v>
      </c>
      <c r="G347" t="s">
        <v>1222</v>
      </c>
    </row>
    <row r="348" spans="1:7" x14ac:dyDescent="0.3">
      <c r="A348" t="s">
        <v>1223</v>
      </c>
      <c r="B348" t="s">
        <v>1224</v>
      </c>
      <c r="C348" t="s">
        <v>9</v>
      </c>
      <c r="D348">
        <v>49</v>
      </c>
      <c r="E348" t="s">
        <v>607</v>
      </c>
      <c r="F348" t="s">
        <v>16</v>
      </c>
      <c r="G348" t="s">
        <v>1225</v>
      </c>
    </row>
    <row r="349" spans="1:7" x14ac:dyDescent="0.3">
      <c r="A349" t="s">
        <v>1226</v>
      </c>
      <c r="B349" t="s">
        <v>1227</v>
      </c>
      <c r="C349" t="s">
        <v>9</v>
      </c>
      <c r="D349">
        <v>34</v>
      </c>
      <c r="E349" t="s">
        <v>48</v>
      </c>
      <c r="F349" t="s">
        <v>16</v>
      </c>
      <c r="G349" t="s">
        <v>1228</v>
      </c>
    </row>
    <row r="350" spans="1:7" x14ac:dyDescent="0.3">
      <c r="A350" t="s">
        <v>1229</v>
      </c>
      <c r="B350" t="s">
        <v>1230</v>
      </c>
      <c r="C350" t="s">
        <v>20</v>
      </c>
      <c r="D350">
        <v>25</v>
      </c>
      <c r="E350" t="s">
        <v>588</v>
      </c>
      <c r="F350" t="s">
        <v>53</v>
      </c>
      <c r="G350" t="s">
        <v>1231</v>
      </c>
    </row>
    <row r="351" spans="1:7" x14ac:dyDescent="0.3">
      <c r="A351" t="s">
        <v>1232</v>
      </c>
      <c r="B351" t="s">
        <v>1233</v>
      </c>
      <c r="C351" t="s">
        <v>9</v>
      </c>
      <c r="D351">
        <v>21</v>
      </c>
      <c r="E351" t="s">
        <v>297</v>
      </c>
      <c r="F351" t="s">
        <v>40</v>
      </c>
      <c r="G351" t="s">
        <v>1234</v>
      </c>
    </row>
    <row r="352" spans="1:7" x14ac:dyDescent="0.3">
      <c r="A352" t="s">
        <v>1235</v>
      </c>
      <c r="B352" t="s">
        <v>1236</v>
      </c>
      <c r="C352" t="s">
        <v>9</v>
      </c>
      <c r="D352">
        <v>43</v>
      </c>
      <c r="E352" t="s">
        <v>863</v>
      </c>
      <c r="F352" t="s">
        <v>35</v>
      </c>
      <c r="G352" t="s">
        <v>1237</v>
      </c>
    </row>
    <row r="353" spans="1:7" x14ac:dyDescent="0.3">
      <c r="A353" t="s">
        <v>1238</v>
      </c>
      <c r="B353" t="s">
        <v>1239</v>
      </c>
      <c r="C353" t="s">
        <v>20</v>
      </c>
      <c r="D353">
        <v>58</v>
      </c>
      <c r="E353" t="s">
        <v>285</v>
      </c>
      <c r="F353" t="s">
        <v>11</v>
      </c>
      <c r="G353" t="s">
        <v>1240</v>
      </c>
    </row>
    <row r="354" spans="1:7" x14ac:dyDescent="0.3">
      <c r="A354" t="s">
        <v>1241</v>
      </c>
      <c r="B354" t="s">
        <v>1242</v>
      </c>
      <c r="C354" t="s">
        <v>9</v>
      </c>
      <c r="D354">
        <v>30</v>
      </c>
      <c r="E354" t="s">
        <v>1012</v>
      </c>
      <c r="F354" t="s">
        <v>53</v>
      </c>
      <c r="G354" t="s">
        <v>1243</v>
      </c>
    </row>
    <row r="355" spans="1:7" x14ac:dyDescent="0.3">
      <c r="A355" t="s">
        <v>1244</v>
      </c>
      <c r="B355" t="s">
        <v>1245</v>
      </c>
      <c r="C355" t="s">
        <v>9</v>
      </c>
      <c r="D355">
        <v>55</v>
      </c>
      <c r="E355" t="s">
        <v>1246</v>
      </c>
      <c r="F355" t="s">
        <v>16</v>
      </c>
      <c r="G355" t="s">
        <v>1247</v>
      </c>
    </row>
    <row r="356" spans="1:7" x14ac:dyDescent="0.3">
      <c r="A356" t="s">
        <v>1248</v>
      </c>
      <c r="B356" t="s">
        <v>1249</v>
      </c>
      <c r="C356" t="s">
        <v>20</v>
      </c>
      <c r="D356">
        <v>43</v>
      </c>
      <c r="E356" t="s">
        <v>140</v>
      </c>
      <c r="F356" t="s">
        <v>53</v>
      </c>
      <c r="G356" t="s">
        <v>1250</v>
      </c>
    </row>
    <row r="357" spans="1:7" x14ac:dyDescent="0.3">
      <c r="A357" t="s">
        <v>1251</v>
      </c>
      <c r="B357" t="s">
        <v>1252</v>
      </c>
      <c r="C357" t="s">
        <v>9</v>
      </c>
      <c r="D357">
        <v>23</v>
      </c>
      <c r="E357" t="s">
        <v>629</v>
      </c>
      <c r="F357" t="s">
        <v>53</v>
      </c>
      <c r="G357" t="s">
        <v>1253</v>
      </c>
    </row>
    <row r="358" spans="1:7" x14ac:dyDescent="0.3">
      <c r="A358" t="s">
        <v>1254</v>
      </c>
      <c r="B358" t="s">
        <v>1255</v>
      </c>
      <c r="C358" t="s">
        <v>20</v>
      </c>
      <c r="D358">
        <v>64</v>
      </c>
      <c r="E358" t="s">
        <v>1256</v>
      </c>
      <c r="F358" t="s">
        <v>40</v>
      </c>
      <c r="G358" t="s">
        <v>1257</v>
      </c>
    </row>
    <row r="359" spans="1:7" x14ac:dyDescent="0.3">
      <c r="A359" t="s">
        <v>1258</v>
      </c>
      <c r="B359" t="s">
        <v>1259</v>
      </c>
      <c r="C359" t="s">
        <v>20</v>
      </c>
      <c r="D359">
        <v>68</v>
      </c>
      <c r="E359" t="s">
        <v>440</v>
      </c>
      <c r="F359" t="s">
        <v>53</v>
      </c>
      <c r="G359" t="s">
        <v>1260</v>
      </c>
    </row>
    <row r="360" spans="1:7" x14ac:dyDescent="0.3">
      <c r="A360" t="s">
        <v>1261</v>
      </c>
      <c r="B360" t="s">
        <v>1262</v>
      </c>
      <c r="C360" t="s">
        <v>20</v>
      </c>
      <c r="D360">
        <v>65</v>
      </c>
      <c r="E360" t="s">
        <v>636</v>
      </c>
      <c r="F360" t="s">
        <v>22</v>
      </c>
      <c r="G360" t="s">
        <v>1263</v>
      </c>
    </row>
    <row r="361" spans="1:7" x14ac:dyDescent="0.3">
      <c r="A361" t="s">
        <v>1264</v>
      </c>
      <c r="B361" t="s">
        <v>1265</v>
      </c>
      <c r="C361" t="s">
        <v>20</v>
      </c>
      <c r="D361">
        <v>33</v>
      </c>
      <c r="E361" t="s">
        <v>665</v>
      </c>
      <c r="F361" t="s">
        <v>40</v>
      </c>
      <c r="G361" t="s">
        <v>1187</v>
      </c>
    </row>
    <row r="362" spans="1:7" x14ac:dyDescent="0.3">
      <c r="A362" t="s">
        <v>1266</v>
      </c>
      <c r="B362" t="s">
        <v>1267</v>
      </c>
      <c r="C362" t="s">
        <v>9</v>
      </c>
      <c r="D362">
        <v>49</v>
      </c>
      <c r="E362" t="s">
        <v>112</v>
      </c>
      <c r="F362" t="s">
        <v>22</v>
      </c>
      <c r="G362" t="s">
        <v>1268</v>
      </c>
    </row>
    <row r="363" spans="1:7" x14ac:dyDescent="0.3">
      <c r="A363" t="s">
        <v>1269</v>
      </c>
      <c r="B363" t="s">
        <v>1270</v>
      </c>
      <c r="C363" t="s">
        <v>20</v>
      </c>
      <c r="D363">
        <v>37</v>
      </c>
      <c r="E363" t="s">
        <v>402</v>
      </c>
      <c r="F363" t="s">
        <v>35</v>
      </c>
      <c r="G363" t="s">
        <v>1271</v>
      </c>
    </row>
    <row r="364" spans="1:7" x14ac:dyDescent="0.3">
      <c r="A364" t="s">
        <v>1272</v>
      </c>
      <c r="B364" t="s">
        <v>1273</v>
      </c>
      <c r="C364" t="s">
        <v>9</v>
      </c>
      <c r="D364">
        <v>23</v>
      </c>
      <c r="E364" t="s">
        <v>144</v>
      </c>
      <c r="F364" t="s">
        <v>22</v>
      </c>
      <c r="G364" t="s">
        <v>1274</v>
      </c>
    </row>
    <row r="365" spans="1:7" x14ac:dyDescent="0.3">
      <c r="A365" t="s">
        <v>1275</v>
      </c>
      <c r="B365" t="s">
        <v>1276</v>
      </c>
      <c r="C365" t="s">
        <v>9</v>
      </c>
      <c r="D365">
        <v>43</v>
      </c>
      <c r="E365" t="s">
        <v>913</v>
      </c>
      <c r="F365" t="s">
        <v>11</v>
      </c>
      <c r="G365" t="s">
        <v>1277</v>
      </c>
    </row>
    <row r="366" spans="1:7" x14ac:dyDescent="0.3">
      <c r="A366" t="s">
        <v>1278</v>
      </c>
      <c r="B366" t="s">
        <v>1279</v>
      </c>
      <c r="C366" t="s">
        <v>20</v>
      </c>
      <c r="D366">
        <v>42</v>
      </c>
      <c r="E366" t="s">
        <v>353</v>
      </c>
      <c r="F366" t="s">
        <v>40</v>
      </c>
      <c r="G366" t="s">
        <v>1280</v>
      </c>
    </row>
    <row r="367" spans="1:7" x14ac:dyDescent="0.3">
      <c r="A367" t="s">
        <v>1281</v>
      </c>
      <c r="B367" t="s">
        <v>1282</v>
      </c>
      <c r="C367" t="s">
        <v>20</v>
      </c>
      <c r="D367">
        <v>39</v>
      </c>
      <c r="E367" t="s">
        <v>501</v>
      </c>
      <c r="F367" t="s">
        <v>16</v>
      </c>
      <c r="G367" t="s">
        <v>1283</v>
      </c>
    </row>
    <row r="368" spans="1:7" x14ac:dyDescent="0.3">
      <c r="A368" t="s">
        <v>1284</v>
      </c>
      <c r="B368" t="s">
        <v>1285</v>
      </c>
      <c r="C368" t="s">
        <v>20</v>
      </c>
      <c r="D368">
        <v>64</v>
      </c>
      <c r="E368" t="s">
        <v>821</v>
      </c>
      <c r="F368" t="s">
        <v>35</v>
      </c>
      <c r="G368" t="s">
        <v>1286</v>
      </c>
    </row>
    <row r="369" spans="1:7" x14ac:dyDescent="0.3">
      <c r="A369" t="s">
        <v>1287</v>
      </c>
      <c r="B369" t="s">
        <v>1288</v>
      </c>
      <c r="C369" t="s">
        <v>9</v>
      </c>
      <c r="D369">
        <v>39</v>
      </c>
      <c r="E369" t="s">
        <v>1289</v>
      </c>
      <c r="F369" t="s">
        <v>16</v>
      </c>
      <c r="G369" t="s">
        <v>1290</v>
      </c>
    </row>
    <row r="370" spans="1:7" x14ac:dyDescent="0.3">
      <c r="A370" t="s">
        <v>1291</v>
      </c>
      <c r="B370" t="s">
        <v>1292</v>
      </c>
      <c r="C370" t="s">
        <v>20</v>
      </c>
      <c r="D370">
        <v>18</v>
      </c>
      <c r="E370" t="s">
        <v>1293</v>
      </c>
      <c r="F370" t="s">
        <v>11</v>
      </c>
      <c r="G370" t="s">
        <v>1294</v>
      </c>
    </row>
    <row r="371" spans="1:7" x14ac:dyDescent="0.3">
      <c r="A371" t="s">
        <v>1295</v>
      </c>
      <c r="B371" t="s">
        <v>1296</v>
      </c>
      <c r="C371" t="s">
        <v>20</v>
      </c>
      <c r="D371">
        <v>35</v>
      </c>
      <c r="E371" t="s">
        <v>1297</v>
      </c>
      <c r="F371" t="s">
        <v>16</v>
      </c>
      <c r="G371" t="s">
        <v>1298</v>
      </c>
    </row>
    <row r="372" spans="1:7" x14ac:dyDescent="0.3">
      <c r="A372" t="s">
        <v>1299</v>
      </c>
      <c r="B372" t="s">
        <v>1300</v>
      </c>
      <c r="C372" t="s">
        <v>9</v>
      </c>
      <c r="D372">
        <v>37</v>
      </c>
      <c r="E372" t="s">
        <v>1301</v>
      </c>
      <c r="F372" t="s">
        <v>35</v>
      </c>
      <c r="G372" t="s">
        <v>1302</v>
      </c>
    </row>
    <row r="373" spans="1:7" x14ac:dyDescent="0.3">
      <c r="A373" t="s">
        <v>1303</v>
      </c>
      <c r="B373" t="s">
        <v>1304</v>
      </c>
      <c r="C373" t="s">
        <v>9</v>
      </c>
      <c r="D373">
        <v>56</v>
      </c>
      <c r="E373" t="s">
        <v>756</v>
      </c>
      <c r="F373" t="s">
        <v>40</v>
      </c>
      <c r="G373" t="s">
        <v>1305</v>
      </c>
    </row>
    <row r="374" spans="1:7" x14ac:dyDescent="0.3">
      <c r="A374" t="s">
        <v>1306</v>
      </c>
      <c r="B374" t="s">
        <v>1307</v>
      </c>
      <c r="C374" t="s">
        <v>20</v>
      </c>
      <c r="D374">
        <v>40</v>
      </c>
      <c r="E374" t="s">
        <v>236</v>
      </c>
      <c r="F374" t="s">
        <v>11</v>
      </c>
      <c r="G374" t="s">
        <v>1308</v>
      </c>
    </row>
    <row r="375" spans="1:7" x14ac:dyDescent="0.3">
      <c r="A375" t="s">
        <v>1309</v>
      </c>
      <c r="B375" t="s">
        <v>1310</v>
      </c>
      <c r="C375" t="s">
        <v>9</v>
      </c>
      <c r="D375">
        <v>67</v>
      </c>
      <c r="E375" t="s">
        <v>665</v>
      </c>
      <c r="F375" t="s">
        <v>53</v>
      </c>
      <c r="G375" t="s">
        <v>1311</v>
      </c>
    </row>
    <row r="376" spans="1:7" x14ac:dyDescent="0.3">
      <c r="A376" t="s">
        <v>1312</v>
      </c>
      <c r="B376" t="s">
        <v>1313</v>
      </c>
      <c r="C376" t="s">
        <v>9</v>
      </c>
      <c r="D376">
        <v>21</v>
      </c>
      <c r="E376" t="s">
        <v>57</v>
      </c>
      <c r="F376" t="s">
        <v>53</v>
      </c>
      <c r="G376" t="s">
        <v>1314</v>
      </c>
    </row>
    <row r="377" spans="1:7" x14ac:dyDescent="0.3">
      <c r="A377" t="s">
        <v>1315</v>
      </c>
      <c r="B377" t="s">
        <v>1316</v>
      </c>
      <c r="C377" t="s">
        <v>9</v>
      </c>
      <c r="D377">
        <v>19</v>
      </c>
      <c r="E377" t="s">
        <v>140</v>
      </c>
      <c r="F377" t="s">
        <v>11</v>
      </c>
      <c r="G377" t="s">
        <v>1317</v>
      </c>
    </row>
    <row r="378" spans="1:7" x14ac:dyDescent="0.3">
      <c r="A378" t="s">
        <v>1318</v>
      </c>
      <c r="B378" t="s">
        <v>1319</v>
      </c>
      <c r="C378" t="s">
        <v>9</v>
      </c>
      <c r="D378">
        <v>22</v>
      </c>
      <c r="E378" t="s">
        <v>297</v>
      </c>
      <c r="F378" t="s">
        <v>40</v>
      </c>
      <c r="G378" t="s">
        <v>1080</v>
      </c>
    </row>
    <row r="379" spans="1:7" x14ac:dyDescent="0.3">
      <c r="A379" t="s">
        <v>1320</v>
      </c>
      <c r="B379" t="s">
        <v>1321</v>
      </c>
      <c r="C379" t="s">
        <v>20</v>
      </c>
      <c r="D379">
        <v>32</v>
      </c>
      <c r="E379" t="s">
        <v>669</v>
      </c>
      <c r="F379" t="s">
        <v>53</v>
      </c>
      <c r="G379" t="s">
        <v>1322</v>
      </c>
    </row>
    <row r="380" spans="1:7" x14ac:dyDescent="0.3">
      <c r="A380" t="s">
        <v>1323</v>
      </c>
      <c r="B380" t="s">
        <v>1324</v>
      </c>
      <c r="C380" t="s">
        <v>9</v>
      </c>
      <c r="D380">
        <v>64</v>
      </c>
      <c r="E380" t="s">
        <v>304</v>
      </c>
      <c r="F380" t="s">
        <v>16</v>
      </c>
      <c r="G380" t="s">
        <v>1325</v>
      </c>
    </row>
    <row r="381" spans="1:7" x14ac:dyDescent="0.3">
      <c r="A381" t="s">
        <v>1326</v>
      </c>
      <c r="B381" t="s">
        <v>1327</v>
      </c>
      <c r="C381" t="s">
        <v>9</v>
      </c>
      <c r="D381">
        <v>58</v>
      </c>
      <c r="E381" t="s">
        <v>1328</v>
      </c>
      <c r="F381" t="s">
        <v>11</v>
      </c>
      <c r="G381" t="s">
        <v>864</v>
      </c>
    </row>
    <row r="382" spans="1:7" x14ac:dyDescent="0.3">
      <c r="A382" t="s">
        <v>1329</v>
      </c>
      <c r="B382" t="s">
        <v>1330</v>
      </c>
      <c r="C382" t="s">
        <v>9</v>
      </c>
      <c r="D382">
        <v>18</v>
      </c>
      <c r="E382" t="s">
        <v>1331</v>
      </c>
      <c r="F382" t="s">
        <v>53</v>
      </c>
      <c r="G382" t="s">
        <v>460</v>
      </c>
    </row>
    <row r="383" spans="1:7" x14ac:dyDescent="0.3">
      <c r="A383" t="s">
        <v>1332</v>
      </c>
      <c r="B383" t="s">
        <v>1333</v>
      </c>
      <c r="C383" t="s">
        <v>9</v>
      </c>
      <c r="D383">
        <v>66</v>
      </c>
      <c r="E383" t="s">
        <v>1334</v>
      </c>
      <c r="F383" t="s">
        <v>11</v>
      </c>
      <c r="G383" t="s">
        <v>1335</v>
      </c>
    </row>
    <row r="384" spans="1:7" x14ac:dyDescent="0.3">
      <c r="A384" t="s">
        <v>1336</v>
      </c>
      <c r="B384" t="s">
        <v>1337</v>
      </c>
      <c r="C384" t="s">
        <v>9</v>
      </c>
      <c r="D384">
        <v>59</v>
      </c>
      <c r="E384" t="s">
        <v>1338</v>
      </c>
      <c r="F384" t="s">
        <v>40</v>
      </c>
      <c r="G384" t="s">
        <v>1339</v>
      </c>
    </row>
    <row r="385" spans="1:7" x14ac:dyDescent="0.3">
      <c r="A385" t="s">
        <v>1340</v>
      </c>
      <c r="B385" t="s">
        <v>1341</v>
      </c>
      <c r="C385" t="s">
        <v>9</v>
      </c>
      <c r="D385">
        <v>29</v>
      </c>
      <c r="E385" t="s">
        <v>1101</v>
      </c>
      <c r="F385" t="s">
        <v>53</v>
      </c>
      <c r="G385" t="s">
        <v>474</v>
      </c>
    </row>
    <row r="386" spans="1:7" x14ac:dyDescent="0.3">
      <c r="A386" t="s">
        <v>1342</v>
      </c>
      <c r="B386" t="s">
        <v>1343</v>
      </c>
      <c r="C386" t="s">
        <v>20</v>
      </c>
      <c r="D386">
        <v>29</v>
      </c>
      <c r="E386" t="s">
        <v>371</v>
      </c>
      <c r="F386" t="s">
        <v>22</v>
      </c>
      <c r="G386" t="s">
        <v>1344</v>
      </c>
    </row>
    <row r="387" spans="1:7" x14ac:dyDescent="0.3">
      <c r="A387" t="s">
        <v>1345</v>
      </c>
      <c r="B387" t="s">
        <v>1346</v>
      </c>
      <c r="C387" t="s">
        <v>9</v>
      </c>
      <c r="D387">
        <v>59</v>
      </c>
      <c r="E387" t="s">
        <v>353</v>
      </c>
      <c r="F387" t="s">
        <v>35</v>
      </c>
      <c r="G387" t="s">
        <v>1347</v>
      </c>
    </row>
    <row r="388" spans="1:7" x14ac:dyDescent="0.3">
      <c r="A388" t="s">
        <v>1348</v>
      </c>
      <c r="B388" t="s">
        <v>1349</v>
      </c>
      <c r="C388" t="s">
        <v>20</v>
      </c>
      <c r="D388">
        <v>43</v>
      </c>
      <c r="E388" t="s">
        <v>1246</v>
      </c>
      <c r="F388" t="s">
        <v>35</v>
      </c>
      <c r="G388" t="s">
        <v>1350</v>
      </c>
    </row>
    <row r="389" spans="1:7" x14ac:dyDescent="0.3">
      <c r="A389" t="s">
        <v>1351</v>
      </c>
      <c r="B389" t="s">
        <v>1352</v>
      </c>
      <c r="C389" t="s">
        <v>20</v>
      </c>
      <c r="D389">
        <v>42</v>
      </c>
      <c r="E389" t="s">
        <v>706</v>
      </c>
      <c r="F389" t="s">
        <v>53</v>
      </c>
      <c r="G389" t="s">
        <v>1353</v>
      </c>
    </row>
    <row r="390" spans="1:7" x14ac:dyDescent="0.3">
      <c r="A390" t="s">
        <v>1354</v>
      </c>
      <c r="B390" t="s">
        <v>1355</v>
      </c>
      <c r="C390" t="s">
        <v>9</v>
      </c>
      <c r="D390">
        <v>61</v>
      </c>
      <c r="E390" t="s">
        <v>432</v>
      </c>
      <c r="F390" t="s">
        <v>40</v>
      </c>
      <c r="G390" t="s">
        <v>1356</v>
      </c>
    </row>
    <row r="391" spans="1:7" x14ac:dyDescent="0.3">
      <c r="A391" t="s">
        <v>1357</v>
      </c>
      <c r="B391" t="s">
        <v>1358</v>
      </c>
      <c r="C391" t="s">
        <v>9</v>
      </c>
      <c r="D391">
        <v>56</v>
      </c>
      <c r="E391" t="s">
        <v>1359</v>
      </c>
      <c r="F391" t="s">
        <v>40</v>
      </c>
      <c r="G391" t="s">
        <v>1360</v>
      </c>
    </row>
    <row r="392" spans="1:7" x14ac:dyDescent="0.3">
      <c r="A392" t="s">
        <v>1361</v>
      </c>
      <c r="B392" t="s">
        <v>1362</v>
      </c>
      <c r="C392" t="s">
        <v>20</v>
      </c>
      <c r="D392">
        <v>20</v>
      </c>
      <c r="E392" t="s">
        <v>803</v>
      </c>
      <c r="F392" t="s">
        <v>40</v>
      </c>
      <c r="G392" t="s">
        <v>1363</v>
      </c>
    </row>
    <row r="393" spans="1:7" x14ac:dyDescent="0.3">
      <c r="A393" t="s">
        <v>1364</v>
      </c>
      <c r="B393" t="s">
        <v>1365</v>
      </c>
      <c r="C393" t="s">
        <v>9</v>
      </c>
      <c r="D393">
        <v>18</v>
      </c>
      <c r="E393" t="s">
        <v>532</v>
      </c>
      <c r="F393" t="s">
        <v>53</v>
      </c>
      <c r="G393" t="s">
        <v>1366</v>
      </c>
    </row>
    <row r="394" spans="1:7" x14ac:dyDescent="0.3">
      <c r="A394" t="s">
        <v>1367</v>
      </c>
      <c r="B394" t="s">
        <v>1368</v>
      </c>
      <c r="C394" t="s">
        <v>20</v>
      </c>
      <c r="D394">
        <v>70</v>
      </c>
      <c r="E394" t="s">
        <v>1369</v>
      </c>
      <c r="F394" t="s">
        <v>40</v>
      </c>
      <c r="G394" t="s">
        <v>1370</v>
      </c>
    </row>
    <row r="395" spans="1:7" x14ac:dyDescent="0.3">
      <c r="A395" t="s">
        <v>1371</v>
      </c>
      <c r="B395" t="s">
        <v>1372</v>
      </c>
      <c r="C395" t="s">
        <v>20</v>
      </c>
      <c r="D395">
        <v>70</v>
      </c>
      <c r="E395" t="s">
        <v>44</v>
      </c>
      <c r="F395" t="s">
        <v>53</v>
      </c>
      <c r="G395" t="s">
        <v>290</v>
      </c>
    </row>
    <row r="396" spans="1:7" x14ac:dyDescent="0.3">
      <c r="A396" t="s">
        <v>1373</v>
      </c>
      <c r="B396" t="s">
        <v>1374</v>
      </c>
      <c r="C396" t="s">
        <v>20</v>
      </c>
      <c r="D396">
        <v>30</v>
      </c>
      <c r="E396" t="s">
        <v>937</v>
      </c>
      <c r="F396" t="s">
        <v>11</v>
      </c>
      <c r="G396" t="s">
        <v>1375</v>
      </c>
    </row>
    <row r="397" spans="1:7" x14ac:dyDescent="0.3">
      <c r="A397" t="s">
        <v>1376</v>
      </c>
      <c r="B397" t="s">
        <v>1377</v>
      </c>
      <c r="C397" t="s">
        <v>20</v>
      </c>
      <c r="D397">
        <v>33</v>
      </c>
      <c r="E397" t="s">
        <v>1378</v>
      </c>
      <c r="F397" t="s">
        <v>16</v>
      </c>
      <c r="G397" t="s">
        <v>1379</v>
      </c>
    </row>
    <row r="398" spans="1:7" x14ac:dyDescent="0.3">
      <c r="A398" t="s">
        <v>1380</v>
      </c>
      <c r="B398" t="s">
        <v>1381</v>
      </c>
      <c r="C398" t="s">
        <v>20</v>
      </c>
      <c r="D398">
        <v>46</v>
      </c>
      <c r="E398" t="s">
        <v>201</v>
      </c>
      <c r="F398" t="s">
        <v>35</v>
      </c>
      <c r="G398" t="s">
        <v>1382</v>
      </c>
    </row>
    <row r="399" spans="1:7" x14ac:dyDescent="0.3">
      <c r="A399" t="s">
        <v>1383</v>
      </c>
      <c r="B399" t="s">
        <v>1384</v>
      </c>
      <c r="C399" t="s">
        <v>9</v>
      </c>
      <c r="D399">
        <v>39</v>
      </c>
      <c r="E399" t="s">
        <v>505</v>
      </c>
      <c r="F399" t="s">
        <v>16</v>
      </c>
      <c r="G399" t="s">
        <v>1385</v>
      </c>
    </row>
    <row r="400" spans="1:7" x14ac:dyDescent="0.3">
      <c r="A400" t="s">
        <v>1386</v>
      </c>
      <c r="B400" t="s">
        <v>1387</v>
      </c>
      <c r="C400" t="s">
        <v>9</v>
      </c>
      <c r="D400">
        <v>51</v>
      </c>
      <c r="E400" t="s">
        <v>937</v>
      </c>
      <c r="F400" t="s">
        <v>16</v>
      </c>
      <c r="G400" t="s">
        <v>1388</v>
      </c>
    </row>
    <row r="401" spans="1:7" x14ac:dyDescent="0.3">
      <c r="A401" t="s">
        <v>1389</v>
      </c>
      <c r="B401" t="s">
        <v>1390</v>
      </c>
      <c r="C401" t="s">
        <v>9</v>
      </c>
      <c r="D401">
        <v>27</v>
      </c>
      <c r="E401" t="s">
        <v>1391</v>
      </c>
      <c r="F401" t="s">
        <v>35</v>
      </c>
      <c r="G401" t="s">
        <v>1392</v>
      </c>
    </row>
    <row r="402" spans="1:7" x14ac:dyDescent="0.3">
      <c r="A402" t="s">
        <v>1393</v>
      </c>
      <c r="B402" t="s">
        <v>1394</v>
      </c>
      <c r="C402" t="s">
        <v>9</v>
      </c>
      <c r="D402">
        <v>39</v>
      </c>
      <c r="E402" t="s">
        <v>39</v>
      </c>
      <c r="F402" t="s">
        <v>53</v>
      </c>
      <c r="G402" t="s">
        <v>1395</v>
      </c>
    </row>
    <row r="403" spans="1:7" x14ac:dyDescent="0.3">
      <c r="A403" t="s">
        <v>1396</v>
      </c>
      <c r="B403" t="s">
        <v>1397</v>
      </c>
      <c r="C403" t="s">
        <v>20</v>
      </c>
      <c r="D403">
        <v>63</v>
      </c>
      <c r="E403" t="s">
        <v>48</v>
      </c>
      <c r="F403" t="s">
        <v>35</v>
      </c>
      <c r="G403" t="s">
        <v>1398</v>
      </c>
    </row>
    <row r="404" spans="1:7" x14ac:dyDescent="0.3">
      <c r="A404" t="s">
        <v>1399</v>
      </c>
      <c r="B404" t="s">
        <v>1400</v>
      </c>
      <c r="C404" t="s">
        <v>9</v>
      </c>
      <c r="D404">
        <v>24</v>
      </c>
      <c r="E404" t="s">
        <v>1401</v>
      </c>
      <c r="F404" t="s">
        <v>35</v>
      </c>
      <c r="G404" t="s">
        <v>1402</v>
      </c>
    </row>
    <row r="405" spans="1:7" x14ac:dyDescent="0.3">
      <c r="A405" t="s">
        <v>1403</v>
      </c>
      <c r="B405" t="s">
        <v>1404</v>
      </c>
      <c r="C405" t="s">
        <v>9</v>
      </c>
      <c r="D405">
        <v>56</v>
      </c>
      <c r="E405" t="s">
        <v>1405</v>
      </c>
      <c r="F405" t="s">
        <v>53</v>
      </c>
      <c r="G405" t="s">
        <v>1406</v>
      </c>
    </row>
    <row r="406" spans="1:7" x14ac:dyDescent="0.3">
      <c r="A406" t="s">
        <v>1407</v>
      </c>
      <c r="B406" t="s">
        <v>1408</v>
      </c>
      <c r="C406" t="s">
        <v>20</v>
      </c>
      <c r="D406">
        <v>26</v>
      </c>
      <c r="E406" t="s">
        <v>152</v>
      </c>
      <c r="F406" t="s">
        <v>40</v>
      </c>
      <c r="G406" t="s">
        <v>1409</v>
      </c>
    </row>
    <row r="407" spans="1:7" x14ac:dyDescent="0.3">
      <c r="A407" t="s">
        <v>1410</v>
      </c>
      <c r="B407" t="s">
        <v>1411</v>
      </c>
      <c r="C407" t="s">
        <v>9</v>
      </c>
      <c r="D407">
        <v>63</v>
      </c>
      <c r="E407" t="s">
        <v>923</v>
      </c>
      <c r="F407" t="s">
        <v>22</v>
      </c>
      <c r="G407" t="s">
        <v>1412</v>
      </c>
    </row>
    <row r="408" spans="1:7" x14ac:dyDescent="0.3">
      <c r="A408" t="s">
        <v>1413</v>
      </c>
      <c r="B408" t="s">
        <v>1414</v>
      </c>
      <c r="C408" t="s">
        <v>9</v>
      </c>
      <c r="D408">
        <v>63</v>
      </c>
      <c r="E408" t="s">
        <v>1415</v>
      </c>
      <c r="F408" t="s">
        <v>40</v>
      </c>
      <c r="G408" t="s">
        <v>1416</v>
      </c>
    </row>
    <row r="409" spans="1:7" x14ac:dyDescent="0.3">
      <c r="A409" t="s">
        <v>1417</v>
      </c>
      <c r="B409" t="s">
        <v>1418</v>
      </c>
      <c r="C409" t="s">
        <v>9</v>
      </c>
      <c r="D409">
        <v>23</v>
      </c>
      <c r="E409" t="s">
        <v>44</v>
      </c>
      <c r="F409" t="s">
        <v>35</v>
      </c>
      <c r="G409" t="s">
        <v>1419</v>
      </c>
    </row>
    <row r="410" spans="1:7" x14ac:dyDescent="0.3">
      <c r="A410" t="s">
        <v>1420</v>
      </c>
      <c r="B410" t="s">
        <v>1421</v>
      </c>
      <c r="C410" t="s">
        <v>20</v>
      </c>
      <c r="D410">
        <v>51</v>
      </c>
      <c r="E410" t="s">
        <v>1422</v>
      </c>
      <c r="F410" t="s">
        <v>22</v>
      </c>
      <c r="G410" t="s">
        <v>1423</v>
      </c>
    </row>
    <row r="411" spans="1:7" x14ac:dyDescent="0.3">
      <c r="A411" t="s">
        <v>1424</v>
      </c>
      <c r="B411" t="s">
        <v>1425</v>
      </c>
      <c r="C411" t="s">
        <v>9</v>
      </c>
      <c r="D411">
        <v>61</v>
      </c>
      <c r="E411" t="s">
        <v>1209</v>
      </c>
      <c r="F411" t="s">
        <v>22</v>
      </c>
      <c r="G411" t="s">
        <v>1426</v>
      </c>
    </row>
    <row r="412" spans="1:7" x14ac:dyDescent="0.3">
      <c r="A412" t="s">
        <v>1427</v>
      </c>
      <c r="B412" t="s">
        <v>1428</v>
      </c>
      <c r="C412" t="s">
        <v>9</v>
      </c>
      <c r="D412">
        <v>43</v>
      </c>
      <c r="E412" t="s">
        <v>541</v>
      </c>
      <c r="F412" t="s">
        <v>35</v>
      </c>
      <c r="G412" t="s">
        <v>1429</v>
      </c>
    </row>
    <row r="413" spans="1:7" x14ac:dyDescent="0.3">
      <c r="A413" t="s">
        <v>1430</v>
      </c>
      <c r="B413" t="s">
        <v>1431</v>
      </c>
      <c r="C413" t="s">
        <v>9</v>
      </c>
      <c r="D413">
        <v>69</v>
      </c>
      <c r="E413" t="s">
        <v>1334</v>
      </c>
      <c r="F413" t="s">
        <v>22</v>
      </c>
      <c r="G413" t="s">
        <v>1432</v>
      </c>
    </row>
    <row r="414" spans="1:7" x14ac:dyDescent="0.3">
      <c r="A414" t="s">
        <v>1433</v>
      </c>
      <c r="B414" t="s">
        <v>1434</v>
      </c>
      <c r="C414" t="s">
        <v>20</v>
      </c>
      <c r="D414">
        <v>65</v>
      </c>
      <c r="E414" t="s">
        <v>1435</v>
      </c>
      <c r="F414" t="s">
        <v>16</v>
      </c>
      <c r="G414" t="s">
        <v>1206</v>
      </c>
    </row>
    <row r="415" spans="1:7" x14ac:dyDescent="0.3">
      <c r="A415" t="s">
        <v>1436</v>
      </c>
      <c r="B415" t="s">
        <v>1437</v>
      </c>
      <c r="C415" t="s">
        <v>9</v>
      </c>
      <c r="D415">
        <v>69</v>
      </c>
      <c r="E415" t="s">
        <v>80</v>
      </c>
      <c r="F415" t="s">
        <v>22</v>
      </c>
      <c r="G415" t="s">
        <v>1438</v>
      </c>
    </row>
    <row r="416" spans="1:7" x14ac:dyDescent="0.3">
      <c r="A416" t="s">
        <v>1439</v>
      </c>
      <c r="B416" t="s">
        <v>1440</v>
      </c>
      <c r="C416" t="s">
        <v>9</v>
      </c>
      <c r="D416">
        <v>65</v>
      </c>
      <c r="E416" t="s">
        <v>418</v>
      </c>
      <c r="F416" t="s">
        <v>22</v>
      </c>
      <c r="G416" t="s">
        <v>1441</v>
      </c>
    </row>
    <row r="417" spans="1:7" x14ac:dyDescent="0.3">
      <c r="A417" t="s">
        <v>1442</v>
      </c>
      <c r="B417" t="s">
        <v>1443</v>
      </c>
      <c r="C417" t="s">
        <v>9</v>
      </c>
      <c r="D417">
        <v>58</v>
      </c>
      <c r="E417" t="s">
        <v>213</v>
      </c>
      <c r="F417" t="s">
        <v>40</v>
      </c>
      <c r="G417" t="s">
        <v>1444</v>
      </c>
    </row>
    <row r="418" spans="1:7" x14ac:dyDescent="0.3">
      <c r="A418" t="s">
        <v>1445</v>
      </c>
      <c r="B418" t="s">
        <v>1446</v>
      </c>
      <c r="C418" t="s">
        <v>20</v>
      </c>
      <c r="D418">
        <v>56</v>
      </c>
      <c r="E418" t="s">
        <v>343</v>
      </c>
      <c r="F418" t="s">
        <v>35</v>
      </c>
      <c r="G418" t="s">
        <v>1447</v>
      </c>
    </row>
    <row r="419" spans="1:7" x14ac:dyDescent="0.3">
      <c r="A419" t="s">
        <v>1448</v>
      </c>
      <c r="B419" t="s">
        <v>1449</v>
      </c>
      <c r="C419" t="s">
        <v>9</v>
      </c>
      <c r="D419">
        <v>35</v>
      </c>
      <c r="E419" t="s">
        <v>1450</v>
      </c>
      <c r="F419" t="s">
        <v>16</v>
      </c>
      <c r="G419" t="s">
        <v>1451</v>
      </c>
    </row>
    <row r="420" spans="1:7" x14ac:dyDescent="0.3">
      <c r="A420" t="s">
        <v>1452</v>
      </c>
      <c r="B420" t="s">
        <v>1453</v>
      </c>
      <c r="C420" t="s">
        <v>9</v>
      </c>
      <c r="D420">
        <v>32</v>
      </c>
      <c r="E420" t="s">
        <v>1454</v>
      </c>
      <c r="F420" t="s">
        <v>40</v>
      </c>
      <c r="G420" t="s">
        <v>1455</v>
      </c>
    </row>
    <row r="421" spans="1:7" x14ac:dyDescent="0.3">
      <c r="A421" t="s">
        <v>1456</v>
      </c>
      <c r="B421" t="s">
        <v>1457</v>
      </c>
      <c r="C421" t="s">
        <v>9</v>
      </c>
      <c r="D421">
        <v>48</v>
      </c>
      <c r="E421" t="s">
        <v>1458</v>
      </c>
      <c r="F421" t="s">
        <v>22</v>
      </c>
      <c r="G421" t="s">
        <v>1459</v>
      </c>
    </row>
    <row r="422" spans="1:7" x14ac:dyDescent="0.3">
      <c r="A422" t="s">
        <v>1460</v>
      </c>
      <c r="B422" t="s">
        <v>1461</v>
      </c>
      <c r="C422" t="s">
        <v>20</v>
      </c>
      <c r="D422">
        <v>24</v>
      </c>
      <c r="E422" t="s">
        <v>1462</v>
      </c>
      <c r="F422" t="s">
        <v>53</v>
      </c>
      <c r="G422" t="s">
        <v>1463</v>
      </c>
    </row>
    <row r="423" spans="1:7" x14ac:dyDescent="0.3">
      <c r="A423" t="s">
        <v>1464</v>
      </c>
      <c r="B423" t="s">
        <v>1465</v>
      </c>
      <c r="C423" t="s">
        <v>20</v>
      </c>
      <c r="D423">
        <v>60</v>
      </c>
      <c r="E423" t="s">
        <v>1401</v>
      </c>
      <c r="F423" t="s">
        <v>40</v>
      </c>
      <c r="G423" t="s">
        <v>1466</v>
      </c>
    </row>
    <row r="424" spans="1:7" x14ac:dyDescent="0.3">
      <c r="A424" t="s">
        <v>1467</v>
      </c>
      <c r="B424" t="s">
        <v>1468</v>
      </c>
      <c r="C424" t="s">
        <v>9</v>
      </c>
      <c r="D424">
        <v>54</v>
      </c>
      <c r="E424" t="s">
        <v>201</v>
      </c>
      <c r="F424" t="s">
        <v>53</v>
      </c>
      <c r="G424" t="s">
        <v>1469</v>
      </c>
    </row>
    <row r="425" spans="1:7" x14ac:dyDescent="0.3">
      <c r="A425" t="s">
        <v>1470</v>
      </c>
      <c r="B425" t="s">
        <v>1471</v>
      </c>
      <c r="C425" t="s">
        <v>20</v>
      </c>
      <c r="D425">
        <v>65</v>
      </c>
      <c r="E425" t="s">
        <v>367</v>
      </c>
      <c r="F425" t="s">
        <v>40</v>
      </c>
      <c r="G425" t="s">
        <v>1472</v>
      </c>
    </row>
    <row r="426" spans="1:7" x14ac:dyDescent="0.3">
      <c r="A426" t="s">
        <v>1473</v>
      </c>
      <c r="B426" t="s">
        <v>1474</v>
      </c>
      <c r="C426" t="s">
        <v>20</v>
      </c>
      <c r="D426">
        <v>55</v>
      </c>
      <c r="E426" t="s">
        <v>497</v>
      </c>
      <c r="F426" t="s">
        <v>35</v>
      </c>
      <c r="G426" t="s">
        <v>1475</v>
      </c>
    </row>
    <row r="427" spans="1:7" x14ac:dyDescent="0.3">
      <c r="A427" t="s">
        <v>1476</v>
      </c>
      <c r="B427" t="s">
        <v>1477</v>
      </c>
      <c r="C427" t="s">
        <v>9</v>
      </c>
      <c r="D427">
        <v>34</v>
      </c>
      <c r="E427" t="s">
        <v>44</v>
      </c>
      <c r="F427" t="s">
        <v>53</v>
      </c>
      <c r="G427" t="s">
        <v>1478</v>
      </c>
    </row>
    <row r="428" spans="1:7" x14ac:dyDescent="0.3">
      <c r="A428" t="s">
        <v>1479</v>
      </c>
      <c r="B428" t="s">
        <v>1480</v>
      </c>
      <c r="C428" t="s">
        <v>20</v>
      </c>
      <c r="D428">
        <v>61</v>
      </c>
      <c r="E428" t="s">
        <v>853</v>
      </c>
      <c r="F428" t="s">
        <v>40</v>
      </c>
      <c r="G428" t="s">
        <v>1481</v>
      </c>
    </row>
    <row r="429" spans="1:7" x14ac:dyDescent="0.3">
      <c r="A429" t="s">
        <v>1482</v>
      </c>
      <c r="B429" t="s">
        <v>1483</v>
      </c>
      <c r="C429" t="s">
        <v>9</v>
      </c>
      <c r="D429">
        <v>69</v>
      </c>
      <c r="E429" t="s">
        <v>84</v>
      </c>
      <c r="F429" t="s">
        <v>53</v>
      </c>
      <c r="G429" t="s">
        <v>1484</v>
      </c>
    </row>
    <row r="430" spans="1:7" x14ac:dyDescent="0.3">
      <c r="A430" t="s">
        <v>1485</v>
      </c>
      <c r="B430" t="s">
        <v>1486</v>
      </c>
      <c r="C430" t="s">
        <v>20</v>
      </c>
      <c r="D430">
        <v>48</v>
      </c>
      <c r="E430" t="s">
        <v>1454</v>
      </c>
      <c r="F430" t="s">
        <v>11</v>
      </c>
      <c r="G430" t="s">
        <v>1487</v>
      </c>
    </row>
    <row r="431" spans="1:7" x14ac:dyDescent="0.3">
      <c r="A431" t="s">
        <v>1488</v>
      </c>
      <c r="B431" t="s">
        <v>1489</v>
      </c>
      <c r="C431" t="s">
        <v>9</v>
      </c>
      <c r="D431">
        <v>55</v>
      </c>
      <c r="E431" t="s">
        <v>1199</v>
      </c>
      <c r="F431" t="s">
        <v>16</v>
      </c>
      <c r="G431" t="s">
        <v>1490</v>
      </c>
    </row>
    <row r="432" spans="1:7" x14ac:dyDescent="0.3">
      <c r="A432" t="s">
        <v>1491</v>
      </c>
      <c r="B432" t="s">
        <v>1492</v>
      </c>
      <c r="C432" t="s">
        <v>20</v>
      </c>
      <c r="D432">
        <v>60</v>
      </c>
      <c r="E432" t="s">
        <v>281</v>
      </c>
      <c r="F432" t="s">
        <v>35</v>
      </c>
      <c r="G432" t="s">
        <v>1493</v>
      </c>
    </row>
    <row r="433" spans="1:7" x14ac:dyDescent="0.3">
      <c r="A433" t="s">
        <v>1494</v>
      </c>
      <c r="B433" t="s">
        <v>1495</v>
      </c>
      <c r="C433" t="s">
        <v>9</v>
      </c>
      <c r="D433">
        <v>36</v>
      </c>
      <c r="E433" t="s">
        <v>629</v>
      </c>
      <c r="F433" t="s">
        <v>22</v>
      </c>
      <c r="G433" t="s">
        <v>1496</v>
      </c>
    </row>
    <row r="434" spans="1:7" x14ac:dyDescent="0.3">
      <c r="A434" t="s">
        <v>1497</v>
      </c>
      <c r="B434" t="s">
        <v>1498</v>
      </c>
      <c r="C434" t="s">
        <v>20</v>
      </c>
      <c r="D434">
        <v>70</v>
      </c>
      <c r="E434" t="s">
        <v>1025</v>
      </c>
      <c r="F434" t="s">
        <v>53</v>
      </c>
      <c r="G434" t="s">
        <v>1499</v>
      </c>
    </row>
    <row r="435" spans="1:7" x14ac:dyDescent="0.3">
      <c r="A435" t="s">
        <v>1500</v>
      </c>
      <c r="B435" t="s">
        <v>1501</v>
      </c>
      <c r="C435" t="s">
        <v>20</v>
      </c>
      <c r="D435">
        <v>65</v>
      </c>
      <c r="E435" t="s">
        <v>182</v>
      </c>
      <c r="F435" t="s">
        <v>11</v>
      </c>
      <c r="G435" t="s">
        <v>1502</v>
      </c>
    </row>
    <row r="436" spans="1:7" x14ac:dyDescent="0.3">
      <c r="A436" t="s">
        <v>1503</v>
      </c>
      <c r="B436" t="s">
        <v>1504</v>
      </c>
      <c r="C436" t="s">
        <v>20</v>
      </c>
      <c r="D436">
        <v>30</v>
      </c>
      <c r="E436" t="s">
        <v>1391</v>
      </c>
      <c r="F436" t="s">
        <v>11</v>
      </c>
      <c r="G436" t="s">
        <v>1505</v>
      </c>
    </row>
    <row r="437" spans="1:7" x14ac:dyDescent="0.3">
      <c r="A437" t="s">
        <v>1506</v>
      </c>
      <c r="B437" t="s">
        <v>1507</v>
      </c>
      <c r="C437" t="s">
        <v>9</v>
      </c>
      <c r="D437">
        <v>19</v>
      </c>
      <c r="E437" t="s">
        <v>927</v>
      </c>
      <c r="F437" t="s">
        <v>22</v>
      </c>
      <c r="G437" t="s">
        <v>1508</v>
      </c>
    </row>
    <row r="438" spans="1:7" x14ac:dyDescent="0.3">
      <c r="A438" t="s">
        <v>1509</v>
      </c>
      <c r="B438" t="s">
        <v>1510</v>
      </c>
      <c r="C438" t="s">
        <v>9</v>
      </c>
      <c r="D438">
        <v>31</v>
      </c>
      <c r="E438" t="s">
        <v>112</v>
      </c>
      <c r="F438" t="s">
        <v>11</v>
      </c>
      <c r="G438" t="s">
        <v>1511</v>
      </c>
    </row>
    <row r="439" spans="1:7" x14ac:dyDescent="0.3">
      <c r="A439" t="s">
        <v>1512</v>
      </c>
      <c r="B439" t="s">
        <v>1513</v>
      </c>
      <c r="C439" t="s">
        <v>20</v>
      </c>
      <c r="D439">
        <v>39</v>
      </c>
      <c r="E439" t="s">
        <v>375</v>
      </c>
      <c r="F439" t="s">
        <v>53</v>
      </c>
      <c r="G439" t="s">
        <v>1514</v>
      </c>
    </row>
    <row r="440" spans="1:7" x14ac:dyDescent="0.3">
      <c r="A440" t="s">
        <v>1515</v>
      </c>
      <c r="B440" t="s">
        <v>1516</v>
      </c>
      <c r="C440" t="s">
        <v>20</v>
      </c>
      <c r="D440">
        <v>54</v>
      </c>
      <c r="E440" t="s">
        <v>1391</v>
      </c>
      <c r="F440" t="s">
        <v>53</v>
      </c>
      <c r="G440" t="s">
        <v>1517</v>
      </c>
    </row>
    <row r="441" spans="1:7" x14ac:dyDescent="0.3">
      <c r="A441" t="s">
        <v>1518</v>
      </c>
      <c r="B441" t="s">
        <v>1519</v>
      </c>
      <c r="C441" t="s">
        <v>9</v>
      </c>
      <c r="D441">
        <v>45</v>
      </c>
      <c r="E441" t="s">
        <v>913</v>
      </c>
      <c r="F441" t="s">
        <v>22</v>
      </c>
      <c r="G441" t="s">
        <v>1520</v>
      </c>
    </row>
    <row r="442" spans="1:7" x14ac:dyDescent="0.3">
      <c r="A442" t="s">
        <v>1521</v>
      </c>
      <c r="B442" t="s">
        <v>1522</v>
      </c>
      <c r="C442" t="s">
        <v>20</v>
      </c>
      <c r="D442">
        <v>35</v>
      </c>
      <c r="E442" t="s">
        <v>652</v>
      </c>
      <c r="F442" t="s">
        <v>35</v>
      </c>
      <c r="G442" t="s">
        <v>1523</v>
      </c>
    </row>
    <row r="443" spans="1:7" x14ac:dyDescent="0.3">
      <c r="A443" t="s">
        <v>1524</v>
      </c>
      <c r="B443" t="s">
        <v>1525</v>
      </c>
      <c r="C443" t="s">
        <v>9</v>
      </c>
      <c r="D443">
        <v>27</v>
      </c>
      <c r="E443" t="s">
        <v>466</v>
      </c>
      <c r="F443" t="s">
        <v>11</v>
      </c>
      <c r="G443" t="s">
        <v>1526</v>
      </c>
    </row>
    <row r="444" spans="1:7" x14ac:dyDescent="0.3">
      <c r="A444" t="s">
        <v>1527</v>
      </c>
      <c r="B444" t="s">
        <v>1528</v>
      </c>
      <c r="C444" t="s">
        <v>9</v>
      </c>
      <c r="D444">
        <v>70</v>
      </c>
      <c r="E444" t="s">
        <v>1359</v>
      </c>
      <c r="F444" t="s">
        <v>16</v>
      </c>
      <c r="G444" t="s">
        <v>1529</v>
      </c>
    </row>
    <row r="445" spans="1:7" x14ac:dyDescent="0.3">
      <c r="A445" t="s">
        <v>1530</v>
      </c>
      <c r="B445" t="s">
        <v>1531</v>
      </c>
      <c r="C445" t="s">
        <v>20</v>
      </c>
      <c r="D445">
        <v>39</v>
      </c>
      <c r="E445" t="s">
        <v>1532</v>
      </c>
      <c r="F445" t="s">
        <v>11</v>
      </c>
      <c r="G445" t="s">
        <v>1533</v>
      </c>
    </row>
    <row r="446" spans="1:7" x14ac:dyDescent="0.3">
      <c r="A446" t="s">
        <v>1534</v>
      </c>
      <c r="B446" t="s">
        <v>1535</v>
      </c>
      <c r="C446" t="s">
        <v>20</v>
      </c>
      <c r="D446">
        <v>37</v>
      </c>
      <c r="E446" t="s">
        <v>270</v>
      </c>
      <c r="F446" t="s">
        <v>35</v>
      </c>
      <c r="G446" t="s">
        <v>1536</v>
      </c>
    </row>
    <row r="447" spans="1:7" x14ac:dyDescent="0.3">
      <c r="A447" t="s">
        <v>1537</v>
      </c>
      <c r="B447" t="s">
        <v>1538</v>
      </c>
      <c r="C447" t="s">
        <v>9</v>
      </c>
      <c r="D447">
        <v>38</v>
      </c>
      <c r="E447" t="s">
        <v>656</v>
      </c>
      <c r="F447" t="s">
        <v>22</v>
      </c>
      <c r="G447" t="s">
        <v>1539</v>
      </c>
    </row>
    <row r="448" spans="1:7" x14ac:dyDescent="0.3">
      <c r="A448" t="s">
        <v>1540</v>
      </c>
      <c r="B448" t="s">
        <v>1541</v>
      </c>
      <c r="C448" t="s">
        <v>9</v>
      </c>
      <c r="D448">
        <v>29</v>
      </c>
      <c r="E448" t="s">
        <v>220</v>
      </c>
      <c r="F448" t="s">
        <v>11</v>
      </c>
      <c r="G448" t="s">
        <v>1542</v>
      </c>
    </row>
    <row r="449" spans="1:7" x14ac:dyDescent="0.3">
      <c r="A449" t="s">
        <v>1543</v>
      </c>
      <c r="B449" t="s">
        <v>1544</v>
      </c>
      <c r="C449" t="s">
        <v>9</v>
      </c>
      <c r="D449">
        <v>63</v>
      </c>
      <c r="E449" t="s">
        <v>1289</v>
      </c>
      <c r="F449" t="s">
        <v>22</v>
      </c>
      <c r="G449" t="s">
        <v>1545</v>
      </c>
    </row>
    <row r="450" spans="1:7" x14ac:dyDescent="0.3">
      <c r="A450" t="s">
        <v>1546</v>
      </c>
      <c r="B450" t="s">
        <v>1547</v>
      </c>
      <c r="C450" t="s">
        <v>9</v>
      </c>
      <c r="D450">
        <v>54</v>
      </c>
      <c r="E450" t="s">
        <v>1548</v>
      </c>
      <c r="F450" t="s">
        <v>11</v>
      </c>
      <c r="G450" t="s">
        <v>1549</v>
      </c>
    </row>
    <row r="451" spans="1:7" x14ac:dyDescent="0.3">
      <c r="A451" t="s">
        <v>1550</v>
      </c>
      <c r="B451" t="s">
        <v>1372</v>
      </c>
      <c r="C451" t="s">
        <v>20</v>
      </c>
      <c r="D451">
        <v>33</v>
      </c>
      <c r="E451" t="s">
        <v>132</v>
      </c>
      <c r="F451" t="s">
        <v>53</v>
      </c>
      <c r="G451" t="s">
        <v>1551</v>
      </c>
    </row>
    <row r="452" spans="1:7" x14ac:dyDescent="0.3">
      <c r="A452" t="s">
        <v>1552</v>
      </c>
      <c r="B452" t="s">
        <v>1553</v>
      </c>
      <c r="C452" t="s">
        <v>20</v>
      </c>
      <c r="D452">
        <v>47</v>
      </c>
      <c r="E452" t="s">
        <v>1554</v>
      </c>
      <c r="F452" t="s">
        <v>11</v>
      </c>
      <c r="G452" t="s">
        <v>1555</v>
      </c>
    </row>
    <row r="453" spans="1:7" x14ac:dyDescent="0.3">
      <c r="A453" t="s">
        <v>1556</v>
      </c>
      <c r="B453" t="s">
        <v>1557</v>
      </c>
      <c r="C453" t="s">
        <v>20</v>
      </c>
      <c r="D453">
        <v>53</v>
      </c>
      <c r="E453" t="s">
        <v>1558</v>
      </c>
      <c r="F453" t="s">
        <v>53</v>
      </c>
      <c r="G453" t="s">
        <v>1559</v>
      </c>
    </row>
    <row r="454" spans="1:7" x14ac:dyDescent="0.3">
      <c r="A454" t="s">
        <v>1560</v>
      </c>
      <c r="B454" t="s">
        <v>1561</v>
      </c>
      <c r="C454" t="s">
        <v>9</v>
      </c>
      <c r="D454">
        <v>31</v>
      </c>
      <c r="E454" t="s">
        <v>484</v>
      </c>
      <c r="F454" t="s">
        <v>11</v>
      </c>
      <c r="G454" t="s">
        <v>1562</v>
      </c>
    </row>
    <row r="455" spans="1:7" x14ac:dyDescent="0.3">
      <c r="A455" t="s">
        <v>1563</v>
      </c>
      <c r="B455" t="s">
        <v>1564</v>
      </c>
      <c r="C455" t="s">
        <v>20</v>
      </c>
      <c r="D455">
        <v>61</v>
      </c>
      <c r="E455" t="s">
        <v>553</v>
      </c>
      <c r="F455" t="s">
        <v>40</v>
      </c>
      <c r="G455" t="s">
        <v>1565</v>
      </c>
    </row>
    <row r="456" spans="1:7" x14ac:dyDescent="0.3">
      <c r="A456" t="s">
        <v>1566</v>
      </c>
      <c r="B456" t="s">
        <v>1567</v>
      </c>
      <c r="C456" t="s">
        <v>9</v>
      </c>
      <c r="D456">
        <v>42</v>
      </c>
      <c r="E456" t="s">
        <v>466</v>
      </c>
      <c r="F456" t="s">
        <v>22</v>
      </c>
      <c r="G456" t="s">
        <v>1568</v>
      </c>
    </row>
    <row r="457" spans="1:7" x14ac:dyDescent="0.3">
      <c r="A457" t="s">
        <v>1569</v>
      </c>
      <c r="B457" t="s">
        <v>1570</v>
      </c>
      <c r="C457" t="s">
        <v>9</v>
      </c>
      <c r="D457">
        <v>26</v>
      </c>
      <c r="E457" t="s">
        <v>1435</v>
      </c>
      <c r="F457" t="s">
        <v>53</v>
      </c>
      <c r="G457" t="s">
        <v>1571</v>
      </c>
    </row>
    <row r="458" spans="1:7" x14ac:dyDescent="0.3">
      <c r="A458" t="s">
        <v>1572</v>
      </c>
      <c r="B458" t="s">
        <v>1573</v>
      </c>
      <c r="C458" t="s">
        <v>9</v>
      </c>
      <c r="D458">
        <v>36</v>
      </c>
      <c r="E458" t="s">
        <v>677</v>
      </c>
      <c r="F458" t="s">
        <v>22</v>
      </c>
      <c r="G458" t="s">
        <v>1574</v>
      </c>
    </row>
    <row r="459" spans="1:7" x14ac:dyDescent="0.3">
      <c r="A459" t="s">
        <v>1575</v>
      </c>
      <c r="B459" t="s">
        <v>1576</v>
      </c>
      <c r="C459" t="s">
        <v>9</v>
      </c>
      <c r="D459">
        <v>46</v>
      </c>
      <c r="E459" t="s">
        <v>817</v>
      </c>
      <c r="F459" t="s">
        <v>40</v>
      </c>
      <c r="G459" t="s">
        <v>1577</v>
      </c>
    </row>
    <row r="460" spans="1:7" x14ac:dyDescent="0.3">
      <c r="A460" t="s">
        <v>1578</v>
      </c>
      <c r="B460" t="s">
        <v>1579</v>
      </c>
      <c r="C460" t="s">
        <v>20</v>
      </c>
      <c r="D460">
        <v>49</v>
      </c>
      <c r="E460" t="s">
        <v>1450</v>
      </c>
      <c r="F460" t="s">
        <v>22</v>
      </c>
      <c r="G460" t="s">
        <v>1580</v>
      </c>
    </row>
    <row r="461" spans="1:7" x14ac:dyDescent="0.3">
      <c r="A461" t="s">
        <v>1581</v>
      </c>
      <c r="B461" t="s">
        <v>1582</v>
      </c>
      <c r="C461" t="s">
        <v>20</v>
      </c>
      <c r="D461">
        <v>69</v>
      </c>
      <c r="E461" t="s">
        <v>620</v>
      </c>
      <c r="F461" t="s">
        <v>22</v>
      </c>
      <c r="G461" t="s">
        <v>1583</v>
      </c>
    </row>
    <row r="462" spans="1:7" x14ac:dyDescent="0.3">
      <c r="A462" t="s">
        <v>1584</v>
      </c>
      <c r="B462" t="s">
        <v>1585</v>
      </c>
      <c r="C462" t="s">
        <v>20</v>
      </c>
      <c r="D462">
        <v>61</v>
      </c>
      <c r="E462" t="s">
        <v>731</v>
      </c>
      <c r="F462" t="s">
        <v>16</v>
      </c>
      <c r="G462" t="s">
        <v>1586</v>
      </c>
    </row>
    <row r="463" spans="1:7" x14ac:dyDescent="0.3">
      <c r="A463" t="s">
        <v>1587</v>
      </c>
      <c r="B463" t="s">
        <v>1588</v>
      </c>
      <c r="C463" t="s">
        <v>9</v>
      </c>
      <c r="D463">
        <v>18</v>
      </c>
      <c r="E463" t="s">
        <v>30</v>
      </c>
      <c r="F463" t="s">
        <v>16</v>
      </c>
      <c r="G463" t="s">
        <v>1589</v>
      </c>
    </row>
    <row r="464" spans="1:7" x14ac:dyDescent="0.3">
      <c r="A464" t="s">
        <v>1590</v>
      </c>
      <c r="B464" t="s">
        <v>1591</v>
      </c>
      <c r="C464" t="s">
        <v>9</v>
      </c>
      <c r="D464">
        <v>34</v>
      </c>
      <c r="E464" t="s">
        <v>1334</v>
      </c>
      <c r="F464" t="s">
        <v>35</v>
      </c>
      <c r="G464" t="s">
        <v>1592</v>
      </c>
    </row>
    <row r="465" spans="1:7" x14ac:dyDescent="0.3">
      <c r="A465" t="s">
        <v>1593</v>
      </c>
      <c r="B465" t="s">
        <v>1594</v>
      </c>
      <c r="C465" t="s">
        <v>20</v>
      </c>
      <c r="D465">
        <v>68</v>
      </c>
      <c r="E465" t="s">
        <v>132</v>
      </c>
      <c r="F465" t="s">
        <v>16</v>
      </c>
      <c r="G465" t="s">
        <v>1595</v>
      </c>
    </row>
    <row r="466" spans="1:7" x14ac:dyDescent="0.3">
      <c r="A466" t="s">
        <v>1596</v>
      </c>
      <c r="B466" t="s">
        <v>1597</v>
      </c>
      <c r="C466" t="s">
        <v>20</v>
      </c>
      <c r="D466">
        <v>42</v>
      </c>
      <c r="E466" t="s">
        <v>1246</v>
      </c>
      <c r="F466" t="s">
        <v>53</v>
      </c>
      <c r="G466" t="s">
        <v>845</v>
      </c>
    </row>
    <row r="467" spans="1:7" x14ac:dyDescent="0.3">
      <c r="A467" t="s">
        <v>1598</v>
      </c>
      <c r="B467" t="s">
        <v>1599</v>
      </c>
      <c r="C467" t="s">
        <v>9</v>
      </c>
      <c r="D467">
        <v>42</v>
      </c>
      <c r="E467" t="s">
        <v>574</v>
      </c>
      <c r="F467" t="s">
        <v>35</v>
      </c>
      <c r="G467" t="s">
        <v>1600</v>
      </c>
    </row>
    <row r="468" spans="1:7" x14ac:dyDescent="0.3">
      <c r="A468" t="s">
        <v>1601</v>
      </c>
      <c r="B468" t="s">
        <v>1602</v>
      </c>
      <c r="C468" t="s">
        <v>20</v>
      </c>
      <c r="D468">
        <v>39</v>
      </c>
      <c r="E468" t="s">
        <v>418</v>
      </c>
      <c r="F468" t="s">
        <v>16</v>
      </c>
      <c r="G468" t="s">
        <v>1603</v>
      </c>
    </row>
    <row r="469" spans="1:7" x14ac:dyDescent="0.3">
      <c r="A469" t="s">
        <v>1604</v>
      </c>
      <c r="B469" t="s">
        <v>1605</v>
      </c>
      <c r="C469" t="s">
        <v>20</v>
      </c>
      <c r="D469">
        <v>25</v>
      </c>
      <c r="E469" t="s">
        <v>382</v>
      </c>
      <c r="F469" t="s">
        <v>16</v>
      </c>
      <c r="G469" t="s">
        <v>1606</v>
      </c>
    </row>
    <row r="470" spans="1:7" x14ac:dyDescent="0.3">
      <c r="A470" t="s">
        <v>1607</v>
      </c>
      <c r="B470" t="s">
        <v>1608</v>
      </c>
      <c r="C470" t="s">
        <v>20</v>
      </c>
      <c r="D470">
        <v>61</v>
      </c>
      <c r="E470" t="s">
        <v>1609</v>
      </c>
      <c r="F470" t="s">
        <v>11</v>
      </c>
      <c r="G470" t="s">
        <v>1610</v>
      </c>
    </row>
    <row r="471" spans="1:7" x14ac:dyDescent="0.3">
      <c r="A471" t="s">
        <v>1611</v>
      </c>
      <c r="B471" t="s">
        <v>1612</v>
      </c>
      <c r="C471" t="s">
        <v>20</v>
      </c>
      <c r="D471">
        <v>59</v>
      </c>
      <c r="E471" t="s">
        <v>817</v>
      </c>
      <c r="F471" t="s">
        <v>40</v>
      </c>
      <c r="G471" t="s">
        <v>1613</v>
      </c>
    </row>
    <row r="472" spans="1:7" x14ac:dyDescent="0.3">
      <c r="A472" t="s">
        <v>1614</v>
      </c>
      <c r="B472" t="s">
        <v>1358</v>
      </c>
      <c r="C472" t="s">
        <v>9</v>
      </c>
      <c r="D472">
        <v>55</v>
      </c>
      <c r="E472" t="s">
        <v>15</v>
      </c>
      <c r="F472" t="s">
        <v>22</v>
      </c>
      <c r="G472" t="s">
        <v>1615</v>
      </c>
    </row>
    <row r="473" spans="1:7" x14ac:dyDescent="0.3">
      <c r="A473" t="s">
        <v>1616</v>
      </c>
      <c r="B473" t="s">
        <v>1617</v>
      </c>
      <c r="C473" t="s">
        <v>20</v>
      </c>
      <c r="D473">
        <v>32</v>
      </c>
      <c r="E473" t="s">
        <v>629</v>
      </c>
      <c r="F473" t="s">
        <v>53</v>
      </c>
      <c r="G473" t="s">
        <v>1618</v>
      </c>
    </row>
    <row r="474" spans="1:7" x14ac:dyDescent="0.3">
      <c r="A474" t="s">
        <v>1619</v>
      </c>
      <c r="B474" t="s">
        <v>1620</v>
      </c>
      <c r="C474" t="s">
        <v>9</v>
      </c>
      <c r="D474">
        <v>31</v>
      </c>
      <c r="E474" t="s">
        <v>1297</v>
      </c>
      <c r="F474" t="s">
        <v>40</v>
      </c>
      <c r="G474" t="s">
        <v>1621</v>
      </c>
    </row>
    <row r="475" spans="1:7" x14ac:dyDescent="0.3">
      <c r="A475" t="s">
        <v>1622</v>
      </c>
      <c r="B475" t="s">
        <v>1623</v>
      </c>
      <c r="C475" t="s">
        <v>20</v>
      </c>
      <c r="D475">
        <v>44</v>
      </c>
      <c r="E475" t="s">
        <v>432</v>
      </c>
      <c r="F475" t="s">
        <v>22</v>
      </c>
      <c r="G475" t="s">
        <v>1624</v>
      </c>
    </row>
    <row r="476" spans="1:7" x14ac:dyDescent="0.3">
      <c r="A476" t="s">
        <v>1625</v>
      </c>
      <c r="B476" t="s">
        <v>1626</v>
      </c>
      <c r="C476" t="s">
        <v>9</v>
      </c>
      <c r="D476">
        <v>47</v>
      </c>
      <c r="E476" t="s">
        <v>817</v>
      </c>
      <c r="F476" t="s">
        <v>16</v>
      </c>
      <c r="G476" t="s">
        <v>1627</v>
      </c>
    </row>
    <row r="477" spans="1:7" x14ac:dyDescent="0.3">
      <c r="A477" t="s">
        <v>1628</v>
      </c>
      <c r="B477" t="s">
        <v>1629</v>
      </c>
      <c r="C477" t="s">
        <v>20</v>
      </c>
      <c r="D477">
        <v>66</v>
      </c>
      <c r="E477" t="s">
        <v>451</v>
      </c>
      <c r="F477" t="s">
        <v>35</v>
      </c>
      <c r="G477" t="s">
        <v>1630</v>
      </c>
    </row>
    <row r="478" spans="1:7" x14ac:dyDescent="0.3">
      <c r="A478" t="s">
        <v>1631</v>
      </c>
      <c r="B478" t="s">
        <v>1632</v>
      </c>
      <c r="C478" t="s">
        <v>9</v>
      </c>
      <c r="D478">
        <v>55</v>
      </c>
      <c r="E478" t="s">
        <v>1633</v>
      </c>
      <c r="F478" t="s">
        <v>22</v>
      </c>
      <c r="G478" t="s">
        <v>1634</v>
      </c>
    </row>
    <row r="479" spans="1:7" x14ac:dyDescent="0.3">
      <c r="A479" t="s">
        <v>1635</v>
      </c>
      <c r="B479" t="s">
        <v>1636</v>
      </c>
      <c r="C479" t="s">
        <v>9</v>
      </c>
      <c r="D479">
        <v>67</v>
      </c>
      <c r="E479" t="s">
        <v>1164</v>
      </c>
      <c r="F479" t="s">
        <v>11</v>
      </c>
      <c r="G479" t="s">
        <v>1637</v>
      </c>
    </row>
    <row r="480" spans="1:7" x14ac:dyDescent="0.3">
      <c r="A480" t="s">
        <v>1638</v>
      </c>
      <c r="B480" t="s">
        <v>1639</v>
      </c>
      <c r="C480" t="s">
        <v>9</v>
      </c>
      <c r="D480">
        <v>35</v>
      </c>
      <c r="E480" t="s">
        <v>26</v>
      </c>
      <c r="F480" t="s">
        <v>40</v>
      </c>
      <c r="G480" t="s">
        <v>1640</v>
      </c>
    </row>
    <row r="481" spans="1:7" x14ac:dyDescent="0.3">
      <c r="A481" t="s">
        <v>1641</v>
      </c>
      <c r="B481" t="s">
        <v>1642</v>
      </c>
      <c r="C481" t="s">
        <v>20</v>
      </c>
      <c r="D481">
        <v>35</v>
      </c>
      <c r="E481" t="s">
        <v>1056</v>
      </c>
      <c r="F481" t="s">
        <v>53</v>
      </c>
      <c r="G481" t="s">
        <v>1643</v>
      </c>
    </row>
    <row r="482" spans="1:7" x14ac:dyDescent="0.3">
      <c r="A482" t="s">
        <v>1644</v>
      </c>
      <c r="B482" t="s">
        <v>1645</v>
      </c>
      <c r="C482" t="s">
        <v>20</v>
      </c>
      <c r="D482">
        <v>55</v>
      </c>
      <c r="E482" t="s">
        <v>84</v>
      </c>
      <c r="F482" t="s">
        <v>40</v>
      </c>
      <c r="G482" t="s">
        <v>298</v>
      </c>
    </row>
    <row r="483" spans="1:7" x14ac:dyDescent="0.3">
      <c r="A483" t="s">
        <v>1646</v>
      </c>
      <c r="B483" t="s">
        <v>1647</v>
      </c>
      <c r="C483" t="s">
        <v>9</v>
      </c>
      <c r="D483">
        <v>34</v>
      </c>
      <c r="E483" t="s">
        <v>937</v>
      </c>
      <c r="F483" t="s">
        <v>40</v>
      </c>
      <c r="G483" t="s">
        <v>1648</v>
      </c>
    </row>
    <row r="484" spans="1:7" x14ac:dyDescent="0.3">
      <c r="A484" t="s">
        <v>1649</v>
      </c>
      <c r="B484" t="s">
        <v>1650</v>
      </c>
      <c r="C484" t="s">
        <v>9</v>
      </c>
      <c r="D484">
        <v>20</v>
      </c>
      <c r="E484" t="s">
        <v>1651</v>
      </c>
      <c r="F484" t="s">
        <v>16</v>
      </c>
      <c r="G484" t="s">
        <v>1652</v>
      </c>
    </row>
    <row r="485" spans="1:7" x14ac:dyDescent="0.3">
      <c r="A485" t="s">
        <v>1653</v>
      </c>
      <c r="B485" t="s">
        <v>1654</v>
      </c>
      <c r="C485" t="s">
        <v>20</v>
      </c>
      <c r="D485">
        <v>44</v>
      </c>
      <c r="E485" t="s">
        <v>1021</v>
      </c>
      <c r="F485" t="s">
        <v>35</v>
      </c>
      <c r="G485" t="s">
        <v>1655</v>
      </c>
    </row>
    <row r="486" spans="1:7" x14ac:dyDescent="0.3">
      <c r="A486" t="s">
        <v>1656</v>
      </c>
      <c r="B486" t="s">
        <v>1657</v>
      </c>
      <c r="C486" t="s">
        <v>9</v>
      </c>
      <c r="D486">
        <v>46</v>
      </c>
      <c r="E486" t="s">
        <v>1658</v>
      </c>
      <c r="F486" t="s">
        <v>35</v>
      </c>
      <c r="G486" t="s">
        <v>1659</v>
      </c>
    </row>
    <row r="487" spans="1:7" x14ac:dyDescent="0.3">
      <c r="A487" t="s">
        <v>1660</v>
      </c>
      <c r="B487" t="s">
        <v>1661</v>
      </c>
      <c r="C487" t="s">
        <v>20</v>
      </c>
      <c r="D487">
        <v>67</v>
      </c>
      <c r="E487" t="s">
        <v>767</v>
      </c>
      <c r="F487" t="s">
        <v>40</v>
      </c>
      <c r="G487" t="s">
        <v>1662</v>
      </c>
    </row>
    <row r="488" spans="1:7" x14ac:dyDescent="0.3">
      <c r="A488" t="s">
        <v>1663</v>
      </c>
      <c r="B488" t="s">
        <v>1664</v>
      </c>
      <c r="C488" t="s">
        <v>9</v>
      </c>
      <c r="D488">
        <v>18</v>
      </c>
      <c r="E488" t="s">
        <v>326</v>
      </c>
      <c r="F488" t="s">
        <v>11</v>
      </c>
      <c r="G488" t="s">
        <v>1665</v>
      </c>
    </row>
    <row r="489" spans="1:7" x14ac:dyDescent="0.3">
      <c r="A489" t="s">
        <v>1666</v>
      </c>
      <c r="B489" t="s">
        <v>1667</v>
      </c>
      <c r="C489" t="s">
        <v>20</v>
      </c>
      <c r="D489">
        <v>52</v>
      </c>
      <c r="E489" t="s">
        <v>148</v>
      </c>
      <c r="F489" t="s">
        <v>53</v>
      </c>
      <c r="G489" t="s">
        <v>1668</v>
      </c>
    </row>
    <row r="490" spans="1:7" x14ac:dyDescent="0.3">
      <c r="A490" t="s">
        <v>1669</v>
      </c>
      <c r="B490" t="s">
        <v>1670</v>
      </c>
      <c r="C490" t="s">
        <v>9</v>
      </c>
      <c r="D490">
        <v>66</v>
      </c>
      <c r="E490" t="s">
        <v>1671</v>
      </c>
      <c r="F490" t="s">
        <v>53</v>
      </c>
      <c r="G490" t="s">
        <v>1672</v>
      </c>
    </row>
    <row r="491" spans="1:7" x14ac:dyDescent="0.3">
      <c r="A491" t="s">
        <v>1673</v>
      </c>
      <c r="B491" t="s">
        <v>1674</v>
      </c>
      <c r="C491" t="s">
        <v>20</v>
      </c>
      <c r="D491">
        <v>69</v>
      </c>
      <c r="E491" t="s">
        <v>26</v>
      </c>
      <c r="F491" t="s">
        <v>11</v>
      </c>
      <c r="G491" t="s">
        <v>1675</v>
      </c>
    </row>
    <row r="492" spans="1:7" x14ac:dyDescent="0.3">
      <c r="A492" t="s">
        <v>1676</v>
      </c>
      <c r="B492" t="s">
        <v>1677</v>
      </c>
      <c r="C492" t="s">
        <v>9</v>
      </c>
      <c r="D492">
        <v>41</v>
      </c>
      <c r="E492" t="s">
        <v>1678</v>
      </c>
      <c r="F492" t="s">
        <v>22</v>
      </c>
      <c r="G492" t="s">
        <v>1679</v>
      </c>
    </row>
    <row r="493" spans="1:7" x14ac:dyDescent="0.3">
      <c r="A493" t="s">
        <v>1680</v>
      </c>
      <c r="B493" t="s">
        <v>1681</v>
      </c>
      <c r="C493" t="s">
        <v>20</v>
      </c>
      <c r="D493">
        <v>49</v>
      </c>
      <c r="E493" t="s">
        <v>88</v>
      </c>
      <c r="F493" t="s">
        <v>35</v>
      </c>
      <c r="G493" t="s">
        <v>1682</v>
      </c>
    </row>
    <row r="494" spans="1:7" x14ac:dyDescent="0.3">
      <c r="A494" t="s">
        <v>1683</v>
      </c>
      <c r="B494" t="s">
        <v>1684</v>
      </c>
      <c r="C494" t="s">
        <v>20</v>
      </c>
      <c r="D494">
        <v>61</v>
      </c>
      <c r="E494" t="s">
        <v>787</v>
      </c>
      <c r="F494" t="s">
        <v>53</v>
      </c>
      <c r="G494" t="s">
        <v>1685</v>
      </c>
    </row>
    <row r="495" spans="1:7" x14ac:dyDescent="0.3">
      <c r="A495" t="s">
        <v>1686</v>
      </c>
      <c r="B495" t="s">
        <v>1687</v>
      </c>
      <c r="C495" t="s">
        <v>20</v>
      </c>
      <c r="D495">
        <v>53</v>
      </c>
      <c r="E495" t="s">
        <v>497</v>
      </c>
      <c r="F495" t="s">
        <v>16</v>
      </c>
      <c r="G495" t="s">
        <v>1688</v>
      </c>
    </row>
    <row r="496" spans="1:7" x14ac:dyDescent="0.3">
      <c r="A496" t="s">
        <v>1689</v>
      </c>
      <c r="B496" t="s">
        <v>1690</v>
      </c>
      <c r="C496" t="s">
        <v>9</v>
      </c>
      <c r="D496">
        <v>28</v>
      </c>
      <c r="E496" t="s">
        <v>532</v>
      </c>
      <c r="F496" t="s">
        <v>35</v>
      </c>
      <c r="G496" t="s">
        <v>1691</v>
      </c>
    </row>
    <row r="497" spans="1:7" x14ac:dyDescent="0.3">
      <c r="A497" t="s">
        <v>1692</v>
      </c>
      <c r="B497" t="s">
        <v>1693</v>
      </c>
      <c r="C497" t="s">
        <v>9</v>
      </c>
      <c r="D497">
        <v>69</v>
      </c>
      <c r="E497" t="s">
        <v>1651</v>
      </c>
      <c r="F497" t="s">
        <v>16</v>
      </c>
      <c r="G497" t="s">
        <v>1694</v>
      </c>
    </row>
    <row r="498" spans="1:7" x14ac:dyDescent="0.3">
      <c r="A498" t="s">
        <v>1695</v>
      </c>
      <c r="B498" t="s">
        <v>1696</v>
      </c>
      <c r="C498" t="s">
        <v>9</v>
      </c>
      <c r="D498">
        <v>55</v>
      </c>
      <c r="E498" t="s">
        <v>739</v>
      </c>
      <c r="F498" t="s">
        <v>40</v>
      </c>
      <c r="G498" t="s">
        <v>1697</v>
      </c>
    </row>
    <row r="499" spans="1:7" x14ac:dyDescent="0.3">
      <c r="A499" t="s">
        <v>1698</v>
      </c>
      <c r="B499" t="s">
        <v>1699</v>
      </c>
      <c r="C499" t="s">
        <v>9</v>
      </c>
      <c r="D499">
        <v>68</v>
      </c>
      <c r="E499" t="s">
        <v>1422</v>
      </c>
      <c r="F499" t="s">
        <v>40</v>
      </c>
      <c r="G499" t="s">
        <v>1700</v>
      </c>
    </row>
    <row r="500" spans="1:7" x14ac:dyDescent="0.3">
      <c r="A500" t="s">
        <v>1701</v>
      </c>
      <c r="B500" t="s">
        <v>1702</v>
      </c>
      <c r="C500" t="s">
        <v>20</v>
      </c>
      <c r="D500">
        <v>53</v>
      </c>
      <c r="E500" t="s">
        <v>1246</v>
      </c>
      <c r="F500" t="s">
        <v>35</v>
      </c>
      <c r="G500" t="s">
        <v>1703</v>
      </c>
    </row>
    <row r="501" spans="1:7" x14ac:dyDescent="0.3">
      <c r="A501" t="s">
        <v>1704</v>
      </c>
      <c r="B501" t="s">
        <v>1705</v>
      </c>
      <c r="C501" t="s">
        <v>9</v>
      </c>
      <c r="D501">
        <v>42</v>
      </c>
      <c r="E501" t="s">
        <v>975</v>
      </c>
      <c r="F501" t="s">
        <v>16</v>
      </c>
      <c r="G501" t="s">
        <v>1706</v>
      </c>
    </row>
    <row r="502" spans="1:7" x14ac:dyDescent="0.3">
      <c r="A502" t="s">
        <v>1707</v>
      </c>
      <c r="B502" t="s">
        <v>1708</v>
      </c>
      <c r="C502" t="s">
        <v>9</v>
      </c>
      <c r="D502">
        <v>38</v>
      </c>
      <c r="E502" t="s">
        <v>1709</v>
      </c>
      <c r="F502" t="s">
        <v>22</v>
      </c>
      <c r="G502" t="s">
        <v>1710</v>
      </c>
    </row>
    <row r="503" spans="1:7" x14ac:dyDescent="0.3">
      <c r="A503" t="s">
        <v>1711</v>
      </c>
      <c r="B503" t="s">
        <v>1712</v>
      </c>
      <c r="C503" t="s">
        <v>20</v>
      </c>
      <c r="D503">
        <v>35</v>
      </c>
      <c r="E503" t="s">
        <v>382</v>
      </c>
      <c r="F503" t="s">
        <v>16</v>
      </c>
      <c r="G503" t="s">
        <v>1713</v>
      </c>
    </row>
    <row r="504" spans="1:7" x14ac:dyDescent="0.3">
      <c r="A504" t="s">
        <v>1714</v>
      </c>
      <c r="B504" t="s">
        <v>1715</v>
      </c>
      <c r="C504" t="s">
        <v>20</v>
      </c>
      <c r="D504">
        <v>61</v>
      </c>
      <c r="E504" t="s">
        <v>1401</v>
      </c>
      <c r="F504" t="s">
        <v>53</v>
      </c>
      <c r="G504" t="s">
        <v>1716</v>
      </c>
    </row>
    <row r="505" spans="1:7" x14ac:dyDescent="0.3">
      <c r="A505" t="s">
        <v>1717</v>
      </c>
      <c r="B505" t="s">
        <v>1718</v>
      </c>
      <c r="C505" t="s">
        <v>9</v>
      </c>
      <c r="D505">
        <v>48</v>
      </c>
      <c r="E505" t="s">
        <v>488</v>
      </c>
      <c r="F505" t="s">
        <v>16</v>
      </c>
      <c r="G505" t="s">
        <v>1719</v>
      </c>
    </row>
    <row r="506" spans="1:7" x14ac:dyDescent="0.3">
      <c r="A506" t="s">
        <v>1720</v>
      </c>
      <c r="B506" t="s">
        <v>1721</v>
      </c>
      <c r="C506" t="s">
        <v>20</v>
      </c>
      <c r="D506">
        <v>33</v>
      </c>
      <c r="E506" t="s">
        <v>874</v>
      </c>
      <c r="F506" t="s">
        <v>22</v>
      </c>
      <c r="G506" t="s">
        <v>267</v>
      </c>
    </row>
    <row r="507" spans="1:7" x14ac:dyDescent="0.3">
      <c r="A507" t="s">
        <v>1722</v>
      </c>
      <c r="B507" t="s">
        <v>1723</v>
      </c>
      <c r="C507" t="s">
        <v>20</v>
      </c>
      <c r="D507">
        <v>21</v>
      </c>
      <c r="E507" t="s">
        <v>1558</v>
      </c>
      <c r="F507" t="s">
        <v>35</v>
      </c>
      <c r="G507" t="s">
        <v>1724</v>
      </c>
    </row>
    <row r="508" spans="1:7" x14ac:dyDescent="0.3">
      <c r="A508" t="s">
        <v>1725</v>
      </c>
      <c r="B508" t="s">
        <v>1726</v>
      </c>
      <c r="C508" t="s">
        <v>9</v>
      </c>
      <c r="D508">
        <v>44</v>
      </c>
      <c r="E508" t="s">
        <v>293</v>
      </c>
      <c r="F508" t="s">
        <v>40</v>
      </c>
      <c r="G508" t="s">
        <v>1727</v>
      </c>
    </row>
    <row r="509" spans="1:7" x14ac:dyDescent="0.3">
      <c r="A509" t="s">
        <v>1728</v>
      </c>
      <c r="B509" t="s">
        <v>1729</v>
      </c>
      <c r="C509" t="s">
        <v>9</v>
      </c>
      <c r="D509">
        <v>39</v>
      </c>
      <c r="E509" t="s">
        <v>61</v>
      </c>
      <c r="F509" t="s">
        <v>22</v>
      </c>
      <c r="G509" t="s">
        <v>1730</v>
      </c>
    </row>
    <row r="510" spans="1:7" x14ac:dyDescent="0.3">
      <c r="A510" t="s">
        <v>1731</v>
      </c>
      <c r="B510" t="s">
        <v>1732</v>
      </c>
      <c r="C510" t="s">
        <v>20</v>
      </c>
      <c r="D510">
        <v>21</v>
      </c>
      <c r="E510" t="s">
        <v>1733</v>
      </c>
      <c r="F510" t="s">
        <v>35</v>
      </c>
      <c r="G510" t="s">
        <v>1734</v>
      </c>
    </row>
    <row r="511" spans="1:7" x14ac:dyDescent="0.3">
      <c r="A511" t="s">
        <v>1735</v>
      </c>
      <c r="B511" t="s">
        <v>1736</v>
      </c>
      <c r="C511" t="s">
        <v>20</v>
      </c>
      <c r="D511">
        <v>28</v>
      </c>
      <c r="E511" t="s">
        <v>567</v>
      </c>
      <c r="F511" t="s">
        <v>11</v>
      </c>
      <c r="G511" t="s">
        <v>1737</v>
      </c>
    </row>
    <row r="512" spans="1:7" x14ac:dyDescent="0.3">
      <c r="A512" t="s">
        <v>1738</v>
      </c>
      <c r="B512" t="s">
        <v>1739</v>
      </c>
      <c r="C512" t="s">
        <v>20</v>
      </c>
      <c r="D512">
        <v>52</v>
      </c>
      <c r="E512" t="s">
        <v>30</v>
      </c>
      <c r="F512" t="s">
        <v>11</v>
      </c>
      <c r="G512" t="s">
        <v>1740</v>
      </c>
    </row>
    <row r="513" spans="1:7" x14ac:dyDescent="0.3">
      <c r="A513" t="s">
        <v>1741</v>
      </c>
      <c r="B513" t="s">
        <v>1742</v>
      </c>
      <c r="C513" t="s">
        <v>9</v>
      </c>
      <c r="D513">
        <v>20</v>
      </c>
      <c r="E513" t="s">
        <v>410</v>
      </c>
      <c r="F513" t="s">
        <v>16</v>
      </c>
      <c r="G513" t="s">
        <v>1743</v>
      </c>
    </row>
    <row r="514" spans="1:7" x14ac:dyDescent="0.3">
      <c r="A514" t="s">
        <v>1744</v>
      </c>
      <c r="B514" t="s">
        <v>1745</v>
      </c>
      <c r="C514" t="s">
        <v>9</v>
      </c>
      <c r="D514">
        <v>40</v>
      </c>
      <c r="E514" t="s">
        <v>140</v>
      </c>
      <c r="F514" t="s">
        <v>22</v>
      </c>
      <c r="G514" t="s">
        <v>1746</v>
      </c>
    </row>
    <row r="515" spans="1:7" x14ac:dyDescent="0.3">
      <c r="A515" t="s">
        <v>1747</v>
      </c>
      <c r="B515" t="s">
        <v>1748</v>
      </c>
      <c r="C515" t="s">
        <v>9</v>
      </c>
      <c r="D515">
        <v>23</v>
      </c>
      <c r="E515" t="s">
        <v>297</v>
      </c>
      <c r="F515" t="s">
        <v>53</v>
      </c>
      <c r="G515" t="s">
        <v>1749</v>
      </c>
    </row>
    <row r="516" spans="1:7" x14ac:dyDescent="0.3">
      <c r="A516" t="s">
        <v>1750</v>
      </c>
      <c r="B516" t="s">
        <v>1751</v>
      </c>
      <c r="C516" t="s">
        <v>20</v>
      </c>
      <c r="D516">
        <v>50</v>
      </c>
      <c r="E516" t="s">
        <v>394</v>
      </c>
      <c r="F516" t="s">
        <v>40</v>
      </c>
      <c r="G516" t="s">
        <v>1752</v>
      </c>
    </row>
    <row r="517" spans="1:7" x14ac:dyDescent="0.3">
      <c r="A517" t="s">
        <v>1753</v>
      </c>
      <c r="B517" t="s">
        <v>1754</v>
      </c>
      <c r="C517" t="s">
        <v>20</v>
      </c>
      <c r="D517">
        <v>36</v>
      </c>
      <c r="E517" t="s">
        <v>677</v>
      </c>
      <c r="F517" t="s">
        <v>11</v>
      </c>
      <c r="G517" t="s">
        <v>1755</v>
      </c>
    </row>
    <row r="518" spans="1:7" x14ac:dyDescent="0.3">
      <c r="A518" t="s">
        <v>1756</v>
      </c>
      <c r="B518" t="s">
        <v>1757</v>
      </c>
      <c r="C518" t="s">
        <v>20</v>
      </c>
      <c r="D518">
        <v>55</v>
      </c>
      <c r="E518" t="s">
        <v>1758</v>
      </c>
      <c r="F518" t="s">
        <v>22</v>
      </c>
      <c r="G518" t="s">
        <v>1759</v>
      </c>
    </row>
    <row r="519" spans="1:7" x14ac:dyDescent="0.3">
      <c r="A519" t="s">
        <v>1760</v>
      </c>
      <c r="B519" t="s">
        <v>1761</v>
      </c>
      <c r="C519" t="s">
        <v>20</v>
      </c>
      <c r="D519">
        <v>64</v>
      </c>
      <c r="E519" t="s">
        <v>731</v>
      </c>
      <c r="F519" t="s">
        <v>53</v>
      </c>
      <c r="G519" t="s">
        <v>1762</v>
      </c>
    </row>
    <row r="520" spans="1:7" x14ac:dyDescent="0.3">
      <c r="A520" t="s">
        <v>1763</v>
      </c>
      <c r="B520" t="s">
        <v>1764</v>
      </c>
      <c r="C520" t="s">
        <v>20</v>
      </c>
      <c r="D520">
        <v>48</v>
      </c>
      <c r="E520" t="s">
        <v>803</v>
      </c>
      <c r="F520" t="s">
        <v>40</v>
      </c>
      <c r="G520" t="s">
        <v>1765</v>
      </c>
    </row>
    <row r="521" spans="1:7" x14ac:dyDescent="0.3">
      <c r="A521" t="s">
        <v>1766</v>
      </c>
      <c r="B521" t="s">
        <v>1767</v>
      </c>
      <c r="C521" t="s">
        <v>20</v>
      </c>
      <c r="D521">
        <v>42</v>
      </c>
      <c r="E521" t="s">
        <v>61</v>
      </c>
      <c r="F521" t="s">
        <v>35</v>
      </c>
      <c r="G521" t="s">
        <v>1768</v>
      </c>
    </row>
    <row r="522" spans="1:7" x14ac:dyDescent="0.3">
      <c r="A522" t="s">
        <v>1769</v>
      </c>
      <c r="B522" t="s">
        <v>1770</v>
      </c>
      <c r="C522" t="s">
        <v>20</v>
      </c>
      <c r="D522">
        <v>57</v>
      </c>
      <c r="E522" t="s">
        <v>681</v>
      </c>
      <c r="F522" t="s">
        <v>11</v>
      </c>
      <c r="G522" t="s">
        <v>1771</v>
      </c>
    </row>
    <row r="523" spans="1:7" x14ac:dyDescent="0.3">
      <c r="A523" t="s">
        <v>1772</v>
      </c>
      <c r="B523" t="s">
        <v>1773</v>
      </c>
      <c r="C523" t="s">
        <v>9</v>
      </c>
      <c r="D523">
        <v>59</v>
      </c>
      <c r="E523" t="s">
        <v>1079</v>
      </c>
      <c r="F523" t="s">
        <v>11</v>
      </c>
      <c r="G523" t="s">
        <v>1774</v>
      </c>
    </row>
    <row r="524" spans="1:7" x14ac:dyDescent="0.3">
      <c r="A524" t="s">
        <v>1775</v>
      </c>
      <c r="B524" t="s">
        <v>1776</v>
      </c>
      <c r="C524" t="s">
        <v>9</v>
      </c>
      <c r="D524">
        <v>30</v>
      </c>
      <c r="E524" t="s">
        <v>367</v>
      </c>
      <c r="F524" t="s">
        <v>53</v>
      </c>
      <c r="G524" t="s">
        <v>1777</v>
      </c>
    </row>
    <row r="525" spans="1:7" x14ac:dyDescent="0.3">
      <c r="A525" t="s">
        <v>1778</v>
      </c>
      <c r="B525" t="s">
        <v>1779</v>
      </c>
      <c r="C525" t="s">
        <v>9</v>
      </c>
      <c r="D525">
        <v>61</v>
      </c>
      <c r="E525" t="s">
        <v>497</v>
      </c>
      <c r="F525" t="s">
        <v>53</v>
      </c>
      <c r="G525" t="s">
        <v>1780</v>
      </c>
    </row>
    <row r="526" spans="1:7" x14ac:dyDescent="0.3">
      <c r="A526" t="s">
        <v>1781</v>
      </c>
      <c r="B526" t="s">
        <v>1782</v>
      </c>
      <c r="C526" t="s">
        <v>20</v>
      </c>
      <c r="D526">
        <v>33</v>
      </c>
      <c r="E526" t="s">
        <v>893</v>
      </c>
      <c r="F526" t="s">
        <v>16</v>
      </c>
      <c r="G526" t="s">
        <v>1783</v>
      </c>
    </row>
    <row r="527" spans="1:7" x14ac:dyDescent="0.3">
      <c r="A527" t="s">
        <v>1784</v>
      </c>
      <c r="B527" t="s">
        <v>1785</v>
      </c>
      <c r="C527" t="s">
        <v>20</v>
      </c>
      <c r="D527">
        <v>51</v>
      </c>
      <c r="E527" t="s">
        <v>353</v>
      </c>
      <c r="F527" t="s">
        <v>11</v>
      </c>
      <c r="G527" t="s">
        <v>1786</v>
      </c>
    </row>
    <row r="528" spans="1:7" x14ac:dyDescent="0.3">
      <c r="A528" t="s">
        <v>1787</v>
      </c>
      <c r="B528" t="s">
        <v>1788</v>
      </c>
      <c r="C528" t="s">
        <v>9</v>
      </c>
      <c r="D528">
        <v>26</v>
      </c>
      <c r="E528" t="s">
        <v>156</v>
      </c>
      <c r="F528" t="s">
        <v>16</v>
      </c>
      <c r="G528" t="s">
        <v>1789</v>
      </c>
    </row>
    <row r="529" spans="1:7" x14ac:dyDescent="0.3">
      <c r="A529" t="s">
        <v>1790</v>
      </c>
      <c r="B529" t="s">
        <v>1791</v>
      </c>
      <c r="C529" t="s">
        <v>9</v>
      </c>
      <c r="D529">
        <v>19</v>
      </c>
      <c r="E529" t="s">
        <v>787</v>
      </c>
      <c r="F529" t="s">
        <v>35</v>
      </c>
      <c r="G529" t="s">
        <v>1792</v>
      </c>
    </row>
    <row r="530" spans="1:7" x14ac:dyDescent="0.3">
      <c r="A530" t="s">
        <v>1793</v>
      </c>
      <c r="B530" t="s">
        <v>1794</v>
      </c>
      <c r="C530" t="s">
        <v>20</v>
      </c>
      <c r="D530">
        <v>35</v>
      </c>
      <c r="E530" t="s">
        <v>128</v>
      </c>
      <c r="F530" t="s">
        <v>53</v>
      </c>
      <c r="G530" t="s">
        <v>1795</v>
      </c>
    </row>
    <row r="531" spans="1:7" x14ac:dyDescent="0.3">
      <c r="A531" t="s">
        <v>1796</v>
      </c>
      <c r="B531" t="s">
        <v>587</v>
      </c>
      <c r="C531" t="s">
        <v>20</v>
      </c>
      <c r="D531">
        <v>44</v>
      </c>
      <c r="E531" t="s">
        <v>681</v>
      </c>
      <c r="F531" t="s">
        <v>11</v>
      </c>
      <c r="G531" t="s">
        <v>1797</v>
      </c>
    </row>
    <row r="532" spans="1:7" x14ac:dyDescent="0.3">
      <c r="A532" t="s">
        <v>1798</v>
      </c>
      <c r="B532" t="s">
        <v>1799</v>
      </c>
      <c r="C532" t="s">
        <v>9</v>
      </c>
      <c r="D532">
        <v>50</v>
      </c>
      <c r="E532" t="s">
        <v>771</v>
      </c>
      <c r="F532" t="s">
        <v>11</v>
      </c>
      <c r="G532" t="s">
        <v>1800</v>
      </c>
    </row>
    <row r="533" spans="1:7" x14ac:dyDescent="0.3">
      <c r="A533" t="s">
        <v>1801</v>
      </c>
      <c r="B533" t="s">
        <v>1802</v>
      </c>
      <c r="C533" t="s">
        <v>9</v>
      </c>
      <c r="D533">
        <v>18</v>
      </c>
      <c r="E533" t="s">
        <v>1056</v>
      </c>
      <c r="F533" t="s">
        <v>22</v>
      </c>
      <c r="G533" t="s">
        <v>1803</v>
      </c>
    </row>
    <row r="534" spans="1:7" x14ac:dyDescent="0.3">
      <c r="A534" t="s">
        <v>1804</v>
      </c>
      <c r="B534" t="s">
        <v>1805</v>
      </c>
      <c r="C534" t="s">
        <v>20</v>
      </c>
      <c r="D534">
        <v>20</v>
      </c>
      <c r="E534" t="s">
        <v>488</v>
      </c>
      <c r="F534" t="s">
        <v>22</v>
      </c>
      <c r="G534" t="s">
        <v>1806</v>
      </c>
    </row>
    <row r="535" spans="1:7" x14ac:dyDescent="0.3">
      <c r="A535" t="s">
        <v>1807</v>
      </c>
      <c r="B535" t="s">
        <v>1808</v>
      </c>
      <c r="C535" t="s">
        <v>9</v>
      </c>
      <c r="D535">
        <v>48</v>
      </c>
      <c r="E535" t="s">
        <v>152</v>
      </c>
      <c r="F535" t="s">
        <v>16</v>
      </c>
      <c r="G535" t="s">
        <v>1809</v>
      </c>
    </row>
    <row r="536" spans="1:7" x14ac:dyDescent="0.3">
      <c r="A536" t="s">
        <v>1810</v>
      </c>
      <c r="B536" t="s">
        <v>1811</v>
      </c>
      <c r="C536" t="s">
        <v>20</v>
      </c>
      <c r="D536">
        <v>28</v>
      </c>
      <c r="E536" t="s">
        <v>574</v>
      </c>
      <c r="F536" t="s">
        <v>16</v>
      </c>
      <c r="G536" t="s">
        <v>1812</v>
      </c>
    </row>
    <row r="537" spans="1:7" x14ac:dyDescent="0.3">
      <c r="A537" t="s">
        <v>1813</v>
      </c>
      <c r="B537" t="s">
        <v>1814</v>
      </c>
      <c r="C537" t="s">
        <v>20</v>
      </c>
      <c r="D537">
        <v>25</v>
      </c>
      <c r="E537" t="s">
        <v>451</v>
      </c>
      <c r="F537" t="s">
        <v>40</v>
      </c>
      <c r="G537" t="s">
        <v>1815</v>
      </c>
    </row>
    <row r="538" spans="1:7" x14ac:dyDescent="0.3">
      <c r="A538" t="s">
        <v>1816</v>
      </c>
      <c r="B538" t="s">
        <v>1817</v>
      </c>
      <c r="C538" t="s">
        <v>20</v>
      </c>
      <c r="D538">
        <v>39</v>
      </c>
      <c r="E538" t="s">
        <v>459</v>
      </c>
      <c r="F538" t="s">
        <v>40</v>
      </c>
      <c r="G538" t="s">
        <v>1818</v>
      </c>
    </row>
    <row r="539" spans="1:7" x14ac:dyDescent="0.3">
      <c r="A539" t="s">
        <v>1819</v>
      </c>
      <c r="B539" t="s">
        <v>1820</v>
      </c>
      <c r="C539" t="s">
        <v>9</v>
      </c>
      <c r="D539">
        <v>34</v>
      </c>
      <c r="E539" t="s">
        <v>1450</v>
      </c>
      <c r="F539" t="s">
        <v>11</v>
      </c>
      <c r="G539" t="s">
        <v>1821</v>
      </c>
    </row>
    <row r="540" spans="1:7" x14ac:dyDescent="0.3">
      <c r="A540" t="s">
        <v>1822</v>
      </c>
      <c r="B540" t="s">
        <v>1823</v>
      </c>
      <c r="C540" t="s">
        <v>9</v>
      </c>
      <c r="D540">
        <v>52</v>
      </c>
      <c r="E540" t="s">
        <v>1824</v>
      </c>
      <c r="F540" t="s">
        <v>16</v>
      </c>
      <c r="G540" t="s">
        <v>1825</v>
      </c>
    </row>
    <row r="541" spans="1:7" x14ac:dyDescent="0.3">
      <c r="A541" t="s">
        <v>1826</v>
      </c>
      <c r="B541" t="s">
        <v>1827</v>
      </c>
      <c r="C541" t="s">
        <v>9</v>
      </c>
      <c r="D541">
        <v>67</v>
      </c>
      <c r="E541" t="s">
        <v>1405</v>
      </c>
      <c r="F541" t="s">
        <v>53</v>
      </c>
      <c r="G541" t="s">
        <v>1828</v>
      </c>
    </row>
    <row r="542" spans="1:7" x14ac:dyDescent="0.3">
      <c r="A542" t="s">
        <v>1829</v>
      </c>
      <c r="B542" t="s">
        <v>1830</v>
      </c>
      <c r="C542" t="s">
        <v>9</v>
      </c>
      <c r="D542">
        <v>31</v>
      </c>
      <c r="E542" t="s">
        <v>189</v>
      </c>
      <c r="F542" t="s">
        <v>11</v>
      </c>
      <c r="G542" t="s">
        <v>1064</v>
      </c>
    </row>
    <row r="543" spans="1:7" x14ac:dyDescent="0.3">
      <c r="A543" t="s">
        <v>1831</v>
      </c>
      <c r="B543" t="s">
        <v>1832</v>
      </c>
      <c r="C543" t="s">
        <v>20</v>
      </c>
      <c r="D543">
        <v>55</v>
      </c>
      <c r="E543" t="s">
        <v>927</v>
      </c>
      <c r="F543" t="s">
        <v>40</v>
      </c>
      <c r="G543" t="s">
        <v>1833</v>
      </c>
    </row>
    <row r="544" spans="1:7" x14ac:dyDescent="0.3">
      <c r="A544" t="s">
        <v>1834</v>
      </c>
      <c r="B544" t="s">
        <v>1835</v>
      </c>
      <c r="C544" t="s">
        <v>20</v>
      </c>
      <c r="D544">
        <v>61</v>
      </c>
      <c r="E544" t="s">
        <v>363</v>
      </c>
      <c r="F544" t="s">
        <v>35</v>
      </c>
      <c r="G544" t="s">
        <v>1836</v>
      </c>
    </row>
    <row r="545" spans="1:7" x14ac:dyDescent="0.3">
      <c r="A545" t="s">
        <v>1837</v>
      </c>
      <c r="B545" t="s">
        <v>1838</v>
      </c>
      <c r="C545" t="s">
        <v>9</v>
      </c>
      <c r="D545">
        <v>32</v>
      </c>
      <c r="E545" t="s">
        <v>112</v>
      </c>
      <c r="F545" t="s">
        <v>40</v>
      </c>
      <c r="G545" t="s">
        <v>1839</v>
      </c>
    </row>
    <row r="546" spans="1:7" x14ac:dyDescent="0.3">
      <c r="A546" t="s">
        <v>1840</v>
      </c>
      <c r="B546" t="s">
        <v>1841</v>
      </c>
      <c r="C546" t="s">
        <v>9</v>
      </c>
      <c r="D546">
        <v>46</v>
      </c>
      <c r="E546" t="s">
        <v>52</v>
      </c>
      <c r="F546" t="s">
        <v>53</v>
      </c>
      <c r="G546" t="s">
        <v>1842</v>
      </c>
    </row>
    <row r="547" spans="1:7" x14ac:dyDescent="0.3">
      <c r="A547" t="s">
        <v>1843</v>
      </c>
      <c r="B547" t="s">
        <v>1844</v>
      </c>
      <c r="C547" t="s">
        <v>20</v>
      </c>
      <c r="D547">
        <v>22</v>
      </c>
      <c r="E547" t="s">
        <v>1845</v>
      </c>
      <c r="F547" t="s">
        <v>35</v>
      </c>
      <c r="G547" t="s">
        <v>1846</v>
      </c>
    </row>
    <row r="548" spans="1:7" x14ac:dyDescent="0.3">
      <c r="A548" t="s">
        <v>1847</v>
      </c>
      <c r="B548" t="s">
        <v>1848</v>
      </c>
      <c r="C548" t="s">
        <v>20</v>
      </c>
      <c r="D548">
        <v>31</v>
      </c>
      <c r="E548" t="s">
        <v>1678</v>
      </c>
      <c r="F548" t="s">
        <v>35</v>
      </c>
      <c r="G548" t="s">
        <v>1849</v>
      </c>
    </row>
    <row r="549" spans="1:7" x14ac:dyDescent="0.3">
      <c r="A549" t="s">
        <v>1850</v>
      </c>
      <c r="B549" t="s">
        <v>1851</v>
      </c>
      <c r="C549" t="s">
        <v>9</v>
      </c>
      <c r="D549">
        <v>34</v>
      </c>
      <c r="E549" t="s">
        <v>148</v>
      </c>
      <c r="F549" t="s">
        <v>40</v>
      </c>
      <c r="G549" t="s">
        <v>1852</v>
      </c>
    </row>
    <row r="550" spans="1:7" x14ac:dyDescent="0.3">
      <c r="A550" t="s">
        <v>1853</v>
      </c>
      <c r="B550" t="s">
        <v>1854</v>
      </c>
      <c r="C550" t="s">
        <v>20</v>
      </c>
      <c r="D550">
        <v>61</v>
      </c>
      <c r="E550" t="s">
        <v>817</v>
      </c>
      <c r="F550" t="s">
        <v>53</v>
      </c>
      <c r="G550" t="s">
        <v>1855</v>
      </c>
    </row>
    <row r="551" spans="1:7" x14ac:dyDescent="0.3">
      <c r="A551" t="s">
        <v>1856</v>
      </c>
      <c r="B551" t="s">
        <v>1857</v>
      </c>
      <c r="C551" t="s">
        <v>9</v>
      </c>
      <c r="D551">
        <v>33</v>
      </c>
      <c r="E551" t="s">
        <v>394</v>
      </c>
      <c r="F551" t="s">
        <v>35</v>
      </c>
      <c r="G551" t="s">
        <v>1858</v>
      </c>
    </row>
    <row r="552" spans="1:7" x14ac:dyDescent="0.3">
      <c r="A552" t="s">
        <v>1859</v>
      </c>
      <c r="B552" t="s">
        <v>1860</v>
      </c>
      <c r="C552" t="s">
        <v>9</v>
      </c>
      <c r="D552">
        <v>45</v>
      </c>
      <c r="E552" t="s">
        <v>1861</v>
      </c>
      <c r="F552" t="s">
        <v>53</v>
      </c>
      <c r="G552" t="s">
        <v>1862</v>
      </c>
    </row>
    <row r="553" spans="1:7" x14ac:dyDescent="0.3">
      <c r="A553" t="s">
        <v>1863</v>
      </c>
      <c r="B553" t="s">
        <v>1864</v>
      </c>
      <c r="C553" t="s">
        <v>20</v>
      </c>
      <c r="D553">
        <v>45</v>
      </c>
      <c r="E553" t="s">
        <v>92</v>
      </c>
      <c r="F553" t="s">
        <v>22</v>
      </c>
      <c r="G553" t="s">
        <v>1865</v>
      </c>
    </row>
    <row r="554" spans="1:7" x14ac:dyDescent="0.3">
      <c r="A554" t="s">
        <v>1866</v>
      </c>
      <c r="B554" t="s">
        <v>1867</v>
      </c>
      <c r="C554" t="s">
        <v>20</v>
      </c>
      <c r="D554">
        <v>56</v>
      </c>
      <c r="E554" t="s">
        <v>367</v>
      </c>
      <c r="F554" t="s">
        <v>53</v>
      </c>
      <c r="G554" t="s">
        <v>1868</v>
      </c>
    </row>
    <row r="555" spans="1:7" x14ac:dyDescent="0.3">
      <c r="A555" t="s">
        <v>1869</v>
      </c>
      <c r="B555" t="s">
        <v>1870</v>
      </c>
      <c r="C555" t="s">
        <v>9</v>
      </c>
      <c r="D555">
        <v>33</v>
      </c>
      <c r="E555" t="s">
        <v>1871</v>
      </c>
      <c r="F555" t="s">
        <v>40</v>
      </c>
      <c r="G555" t="s">
        <v>1872</v>
      </c>
    </row>
    <row r="556" spans="1:7" x14ac:dyDescent="0.3">
      <c r="A556" t="s">
        <v>1873</v>
      </c>
      <c r="B556" t="s">
        <v>1874</v>
      </c>
      <c r="C556" t="s">
        <v>20</v>
      </c>
      <c r="D556">
        <v>24</v>
      </c>
      <c r="E556" t="s">
        <v>1875</v>
      </c>
      <c r="F556" t="s">
        <v>11</v>
      </c>
      <c r="G556" t="s">
        <v>1876</v>
      </c>
    </row>
    <row r="557" spans="1:7" x14ac:dyDescent="0.3">
      <c r="A557" t="s">
        <v>1877</v>
      </c>
      <c r="B557" t="s">
        <v>1878</v>
      </c>
      <c r="C557" t="s">
        <v>9</v>
      </c>
      <c r="D557">
        <v>26</v>
      </c>
      <c r="E557" t="s">
        <v>1879</v>
      </c>
      <c r="F557" t="s">
        <v>40</v>
      </c>
      <c r="G557" t="s">
        <v>1880</v>
      </c>
    </row>
    <row r="558" spans="1:7" x14ac:dyDescent="0.3">
      <c r="A558" t="s">
        <v>1881</v>
      </c>
      <c r="B558" t="s">
        <v>1882</v>
      </c>
      <c r="C558" t="s">
        <v>20</v>
      </c>
      <c r="D558">
        <v>28</v>
      </c>
      <c r="E558" t="s">
        <v>148</v>
      </c>
      <c r="F558" t="s">
        <v>35</v>
      </c>
      <c r="G558" t="s">
        <v>1883</v>
      </c>
    </row>
    <row r="559" spans="1:7" x14ac:dyDescent="0.3">
      <c r="A559" t="s">
        <v>1884</v>
      </c>
      <c r="B559" t="s">
        <v>1885</v>
      </c>
      <c r="C559" t="s">
        <v>9</v>
      </c>
      <c r="D559">
        <v>62</v>
      </c>
      <c r="E559" t="s">
        <v>410</v>
      </c>
      <c r="F559" t="s">
        <v>40</v>
      </c>
      <c r="G559" t="s">
        <v>1886</v>
      </c>
    </row>
    <row r="560" spans="1:7" x14ac:dyDescent="0.3">
      <c r="A560" t="s">
        <v>1887</v>
      </c>
      <c r="B560" t="s">
        <v>1888</v>
      </c>
      <c r="C560" t="s">
        <v>20</v>
      </c>
      <c r="D560">
        <v>61</v>
      </c>
      <c r="E560" t="s">
        <v>1658</v>
      </c>
      <c r="F560" t="s">
        <v>53</v>
      </c>
      <c r="G560" t="s">
        <v>1889</v>
      </c>
    </row>
    <row r="561" spans="1:7" x14ac:dyDescent="0.3">
      <c r="A561" t="s">
        <v>1890</v>
      </c>
      <c r="B561" t="s">
        <v>1891</v>
      </c>
      <c r="C561" t="s">
        <v>20</v>
      </c>
      <c r="D561">
        <v>24</v>
      </c>
      <c r="E561" t="s">
        <v>343</v>
      </c>
      <c r="F561" t="s">
        <v>35</v>
      </c>
      <c r="G561" t="s">
        <v>1892</v>
      </c>
    </row>
    <row r="562" spans="1:7" x14ac:dyDescent="0.3">
      <c r="A562" t="s">
        <v>1893</v>
      </c>
      <c r="B562" t="s">
        <v>1894</v>
      </c>
      <c r="C562" t="s">
        <v>20</v>
      </c>
      <c r="D562">
        <v>23</v>
      </c>
      <c r="E562" t="s">
        <v>1328</v>
      </c>
      <c r="F562" t="s">
        <v>35</v>
      </c>
      <c r="G562" t="s">
        <v>1895</v>
      </c>
    </row>
    <row r="563" spans="1:7" x14ac:dyDescent="0.3">
      <c r="A563" t="s">
        <v>1896</v>
      </c>
      <c r="B563" t="s">
        <v>1897</v>
      </c>
      <c r="C563" t="s">
        <v>9</v>
      </c>
      <c r="D563">
        <v>41</v>
      </c>
      <c r="E563" t="s">
        <v>821</v>
      </c>
      <c r="F563" t="s">
        <v>53</v>
      </c>
      <c r="G563" t="s">
        <v>1898</v>
      </c>
    </row>
    <row r="564" spans="1:7" x14ac:dyDescent="0.3">
      <c r="A564" t="s">
        <v>1899</v>
      </c>
      <c r="B564" t="s">
        <v>1900</v>
      </c>
      <c r="C564" t="s">
        <v>9</v>
      </c>
      <c r="D564">
        <v>42</v>
      </c>
      <c r="E564" t="s">
        <v>756</v>
      </c>
      <c r="F564" t="s">
        <v>22</v>
      </c>
      <c r="G564" t="s">
        <v>1901</v>
      </c>
    </row>
    <row r="565" spans="1:7" x14ac:dyDescent="0.3">
      <c r="A565" t="s">
        <v>1902</v>
      </c>
      <c r="B565" t="s">
        <v>1903</v>
      </c>
      <c r="C565" t="s">
        <v>20</v>
      </c>
      <c r="D565">
        <v>30</v>
      </c>
      <c r="E565" t="s">
        <v>84</v>
      </c>
      <c r="F565" t="s">
        <v>16</v>
      </c>
      <c r="G565" t="s">
        <v>1904</v>
      </c>
    </row>
    <row r="566" spans="1:7" x14ac:dyDescent="0.3">
      <c r="A566" t="s">
        <v>1905</v>
      </c>
      <c r="B566" t="s">
        <v>1906</v>
      </c>
      <c r="C566" t="s">
        <v>9</v>
      </c>
      <c r="D566">
        <v>47</v>
      </c>
      <c r="E566" t="s">
        <v>1164</v>
      </c>
      <c r="F566" t="s">
        <v>11</v>
      </c>
      <c r="G566" t="s">
        <v>1907</v>
      </c>
    </row>
    <row r="567" spans="1:7" x14ac:dyDescent="0.3">
      <c r="A567" t="s">
        <v>1908</v>
      </c>
      <c r="B567" t="s">
        <v>1909</v>
      </c>
      <c r="C567" t="s">
        <v>20</v>
      </c>
      <c r="D567">
        <v>59</v>
      </c>
      <c r="E567" t="s">
        <v>828</v>
      </c>
      <c r="F567" t="s">
        <v>16</v>
      </c>
      <c r="G567" t="s">
        <v>1910</v>
      </c>
    </row>
    <row r="568" spans="1:7" x14ac:dyDescent="0.3">
      <c r="A568" t="s">
        <v>1911</v>
      </c>
      <c r="B568" t="s">
        <v>1912</v>
      </c>
      <c r="C568" t="s">
        <v>20</v>
      </c>
      <c r="D568">
        <v>65</v>
      </c>
      <c r="E568" t="s">
        <v>1913</v>
      </c>
      <c r="F568" t="s">
        <v>22</v>
      </c>
      <c r="G568" t="s">
        <v>1914</v>
      </c>
    </row>
    <row r="569" spans="1:7" x14ac:dyDescent="0.3">
      <c r="A569" t="s">
        <v>1915</v>
      </c>
      <c r="B569" t="s">
        <v>1916</v>
      </c>
      <c r="C569" t="s">
        <v>9</v>
      </c>
      <c r="D569">
        <v>33</v>
      </c>
      <c r="E569" t="s">
        <v>326</v>
      </c>
      <c r="F569" t="s">
        <v>11</v>
      </c>
      <c r="G569" t="s">
        <v>1917</v>
      </c>
    </row>
    <row r="570" spans="1:7" x14ac:dyDescent="0.3">
      <c r="A570" t="s">
        <v>1918</v>
      </c>
      <c r="B570" t="s">
        <v>1919</v>
      </c>
      <c r="C570" t="s">
        <v>9</v>
      </c>
      <c r="D570">
        <v>54</v>
      </c>
      <c r="E570" t="s">
        <v>1012</v>
      </c>
      <c r="F570" t="s">
        <v>22</v>
      </c>
      <c r="G570" t="s">
        <v>1920</v>
      </c>
    </row>
    <row r="571" spans="1:7" x14ac:dyDescent="0.3">
      <c r="A571" t="s">
        <v>1921</v>
      </c>
      <c r="B571" t="s">
        <v>1922</v>
      </c>
      <c r="C571" t="s">
        <v>20</v>
      </c>
      <c r="D571">
        <v>24</v>
      </c>
      <c r="E571" t="s">
        <v>752</v>
      </c>
      <c r="F571" t="s">
        <v>16</v>
      </c>
      <c r="G571" t="s">
        <v>1923</v>
      </c>
    </row>
    <row r="572" spans="1:7" x14ac:dyDescent="0.3">
      <c r="A572" t="s">
        <v>1924</v>
      </c>
      <c r="B572" t="s">
        <v>1925</v>
      </c>
      <c r="C572" t="s">
        <v>20</v>
      </c>
      <c r="D572">
        <v>34</v>
      </c>
      <c r="E572" t="s">
        <v>574</v>
      </c>
      <c r="F572" t="s">
        <v>16</v>
      </c>
      <c r="G572" t="s">
        <v>1926</v>
      </c>
    </row>
    <row r="573" spans="1:7" x14ac:dyDescent="0.3">
      <c r="A573" t="s">
        <v>1927</v>
      </c>
      <c r="B573" t="s">
        <v>1928</v>
      </c>
      <c r="C573" t="s">
        <v>9</v>
      </c>
      <c r="D573">
        <v>37</v>
      </c>
      <c r="E573" t="s">
        <v>144</v>
      </c>
      <c r="F573" t="s">
        <v>53</v>
      </c>
      <c r="G573" t="s">
        <v>1929</v>
      </c>
    </row>
    <row r="574" spans="1:7" x14ac:dyDescent="0.3">
      <c r="A574" t="s">
        <v>1930</v>
      </c>
      <c r="B574" t="s">
        <v>1931</v>
      </c>
      <c r="C574" t="s">
        <v>9</v>
      </c>
      <c r="D574">
        <v>32</v>
      </c>
      <c r="E574" t="s">
        <v>136</v>
      </c>
      <c r="F574" t="s">
        <v>53</v>
      </c>
      <c r="G574" t="s">
        <v>1932</v>
      </c>
    </row>
    <row r="575" spans="1:7" x14ac:dyDescent="0.3">
      <c r="A575" t="s">
        <v>1933</v>
      </c>
      <c r="B575" t="s">
        <v>1934</v>
      </c>
      <c r="C575" t="s">
        <v>20</v>
      </c>
      <c r="D575">
        <v>28</v>
      </c>
      <c r="E575" t="s">
        <v>1935</v>
      </c>
      <c r="F575" t="s">
        <v>40</v>
      </c>
      <c r="G575" t="s">
        <v>1936</v>
      </c>
    </row>
    <row r="576" spans="1:7" x14ac:dyDescent="0.3">
      <c r="A576" t="s">
        <v>1937</v>
      </c>
      <c r="B576" t="s">
        <v>1938</v>
      </c>
      <c r="C576" t="s">
        <v>20</v>
      </c>
      <c r="D576">
        <v>44</v>
      </c>
      <c r="E576" t="s">
        <v>343</v>
      </c>
      <c r="F576" t="s">
        <v>53</v>
      </c>
      <c r="G576" t="s">
        <v>1080</v>
      </c>
    </row>
    <row r="577" spans="1:7" x14ac:dyDescent="0.3">
      <c r="A577" t="s">
        <v>1939</v>
      </c>
      <c r="B577" t="s">
        <v>1940</v>
      </c>
      <c r="C577" t="s">
        <v>20</v>
      </c>
      <c r="D577">
        <v>70</v>
      </c>
      <c r="E577" t="s">
        <v>673</v>
      </c>
      <c r="F577" t="s">
        <v>22</v>
      </c>
      <c r="G577" t="s">
        <v>1941</v>
      </c>
    </row>
    <row r="578" spans="1:7" x14ac:dyDescent="0.3">
      <c r="A578" t="s">
        <v>1942</v>
      </c>
      <c r="B578" t="s">
        <v>1943</v>
      </c>
      <c r="C578" t="s">
        <v>9</v>
      </c>
      <c r="D578">
        <v>35</v>
      </c>
      <c r="E578" t="s">
        <v>807</v>
      </c>
      <c r="F578" t="s">
        <v>22</v>
      </c>
      <c r="G578" t="s">
        <v>1944</v>
      </c>
    </row>
    <row r="579" spans="1:7" x14ac:dyDescent="0.3">
      <c r="A579" t="s">
        <v>1945</v>
      </c>
      <c r="B579" t="s">
        <v>1946</v>
      </c>
      <c r="C579" t="s">
        <v>9</v>
      </c>
      <c r="D579">
        <v>59</v>
      </c>
      <c r="E579" t="s">
        <v>144</v>
      </c>
      <c r="F579" t="s">
        <v>35</v>
      </c>
      <c r="G579" t="s">
        <v>1947</v>
      </c>
    </row>
    <row r="580" spans="1:7" x14ac:dyDescent="0.3">
      <c r="A580" t="s">
        <v>1948</v>
      </c>
      <c r="B580" t="s">
        <v>1949</v>
      </c>
      <c r="C580" t="s">
        <v>9</v>
      </c>
      <c r="D580">
        <v>58</v>
      </c>
      <c r="E580" t="s">
        <v>763</v>
      </c>
      <c r="F580" t="s">
        <v>53</v>
      </c>
      <c r="G580" t="s">
        <v>1950</v>
      </c>
    </row>
    <row r="581" spans="1:7" x14ac:dyDescent="0.3">
      <c r="A581" t="s">
        <v>1951</v>
      </c>
      <c r="B581" t="s">
        <v>1952</v>
      </c>
      <c r="C581" t="s">
        <v>20</v>
      </c>
      <c r="D581">
        <v>60</v>
      </c>
      <c r="E581" t="s">
        <v>838</v>
      </c>
      <c r="F581" t="s">
        <v>16</v>
      </c>
      <c r="G581" t="s">
        <v>890</v>
      </c>
    </row>
    <row r="582" spans="1:7" x14ac:dyDescent="0.3">
      <c r="A582" t="s">
        <v>1953</v>
      </c>
      <c r="B582" t="s">
        <v>1954</v>
      </c>
      <c r="C582" t="s">
        <v>9</v>
      </c>
      <c r="D582">
        <v>21</v>
      </c>
      <c r="E582" t="s">
        <v>318</v>
      </c>
      <c r="F582" t="s">
        <v>16</v>
      </c>
      <c r="G582" t="s">
        <v>1955</v>
      </c>
    </row>
    <row r="583" spans="1:7" x14ac:dyDescent="0.3">
      <c r="A583" t="s">
        <v>1956</v>
      </c>
      <c r="B583" t="s">
        <v>1957</v>
      </c>
      <c r="C583" t="s">
        <v>9</v>
      </c>
      <c r="D583">
        <v>37</v>
      </c>
      <c r="E583" t="s">
        <v>182</v>
      </c>
      <c r="F583" t="s">
        <v>22</v>
      </c>
      <c r="G583" t="s">
        <v>1958</v>
      </c>
    </row>
    <row r="584" spans="1:7" x14ac:dyDescent="0.3">
      <c r="A584" t="s">
        <v>1959</v>
      </c>
      <c r="B584" t="s">
        <v>1960</v>
      </c>
      <c r="C584" t="s">
        <v>9</v>
      </c>
      <c r="D584">
        <v>33</v>
      </c>
      <c r="E584" t="s">
        <v>1359</v>
      </c>
      <c r="F584" t="s">
        <v>11</v>
      </c>
      <c r="G584" t="s">
        <v>1961</v>
      </c>
    </row>
    <row r="585" spans="1:7" x14ac:dyDescent="0.3">
      <c r="A585" t="s">
        <v>1962</v>
      </c>
      <c r="B585" t="s">
        <v>1963</v>
      </c>
      <c r="C585" t="s">
        <v>9</v>
      </c>
      <c r="D585">
        <v>19</v>
      </c>
      <c r="E585" t="s">
        <v>136</v>
      </c>
      <c r="F585" t="s">
        <v>40</v>
      </c>
      <c r="G585" t="s">
        <v>1964</v>
      </c>
    </row>
    <row r="586" spans="1:7" x14ac:dyDescent="0.3">
      <c r="A586" t="s">
        <v>1965</v>
      </c>
      <c r="B586" t="s">
        <v>1966</v>
      </c>
      <c r="C586" t="s">
        <v>20</v>
      </c>
      <c r="D586">
        <v>63</v>
      </c>
      <c r="E586" t="s">
        <v>1289</v>
      </c>
      <c r="F586" t="s">
        <v>22</v>
      </c>
      <c r="G586" t="s">
        <v>1967</v>
      </c>
    </row>
    <row r="587" spans="1:7" x14ac:dyDescent="0.3">
      <c r="A587" t="s">
        <v>1968</v>
      </c>
      <c r="B587" t="s">
        <v>1969</v>
      </c>
      <c r="C587" t="s">
        <v>9</v>
      </c>
      <c r="D587">
        <v>37</v>
      </c>
      <c r="E587" t="s">
        <v>1970</v>
      </c>
      <c r="F587" t="s">
        <v>11</v>
      </c>
      <c r="G587" t="s">
        <v>1971</v>
      </c>
    </row>
    <row r="588" spans="1:7" x14ac:dyDescent="0.3">
      <c r="A588" t="s">
        <v>1972</v>
      </c>
      <c r="B588" t="s">
        <v>1973</v>
      </c>
      <c r="C588" t="s">
        <v>9</v>
      </c>
      <c r="D588">
        <v>67</v>
      </c>
      <c r="E588" t="s">
        <v>803</v>
      </c>
      <c r="F588" t="s">
        <v>22</v>
      </c>
      <c r="G588" t="s">
        <v>1974</v>
      </c>
    </row>
    <row r="589" spans="1:7" x14ac:dyDescent="0.3">
      <c r="A589" t="s">
        <v>1975</v>
      </c>
      <c r="B589" t="s">
        <v>1976</v>
      </c>
      <c r="C589" t="s">
        <v>20</v>
      </c>
      <c r="D589">
        <v>62</v>
      </c>
      <c r="E589" t="s">
        <v>1123</v>
      </c>
      <c r="F589" t="s">
        <v>40</v>
      </c>
      <c r="G589" t="s">
        <v>1977</v>
      </c>
    </row>
    <row r="590" spans="1:7" x14ac:dyDescent="0.3">
      <c r="A590" t="s">
        <v>1978</v>
      </c>
      <c r="B590" t="s">
        <v>1104</v>
      </c>
      <c r="C590" t="s">
        <v>9</v>
      </c>
      <c r="D590">
        <v>21</v>
      </c>
      <c r="E590" t="s">
        <v>1359</v>
      </c>
      <c r="F590" t="s">
        <v>11</v>
      </c>
      <c r="G590" t="s">
        <v>1979</v>
      </c>
    </row>
    <row r="591" spans="1:7" x14ac:dyDescent="0.3">
      <c r="A591" t="s">
        <v>1980</v>
      </c>
      <c r="B591" t="s">
        <v>1981</v>
      </c>
      <c r="C591" t="s">
        <v>9</v>
      </c>
      <c r="D591">
        <v>35</v>
      </c>
      <c r="E591" t="s">
        <v>170</v>
      </c>
      <c r="F591" t="s">
        <v>35</v>
      </c>
      <c r="G591" t="s">
        <v>1982</v>
      </c>
    </row>
    <row r="592" spans="1:7" x14ac:dyDescent="0.3">
      <c r="A592" t="s">
        <v>1983</v>
      </c>
      <c r="B592" t="s">
        <v>1984</v>
      </c>
      <c r="C592" t="s">
        <v>20</v>
      </c>
      <c r="D592">
        <v>61</v>
      </c>
      <c r="E592" t="s">
        <v>975</v>
      </c>
      <c r="F592" t="s">
        <v>16</v>
      </c>
      <c r="G592" t="s">
        <v>1985</v>
      </c>
    </row>
    <row r="593" spans="1:7" x14ac:dyDescent="0.3">
      <c r="A593" t="s">
        <v>1986</v>
      </c>
      <c r="B593" t="s">
        <v>1987</v>
      </c>
      <c r="C593" t="s">
        <v>20</v>
      </c>
      <c r="D593">
        <v>68</v>
      </c>
      <c r="E593" t="s">
        <v>1042</v>
      </c>
      <c r="F593" t="s">
        <v>22</v>
      </c>
      <c r="G593" t="s">
        <v>1988</v>
      </c>
    </row>
    <row r="594" spans="1:7" x14ac:dyDescent="0.3">
      <c r="A594" t="s">
        <v>1989</v>
      </c>
      <c r="B594" t="s">
        <v>1990</v>
      </c>
      <c r="C594" t="s">
        <v>9</v>
      </c>
      <c r="D594">
        <v>57</v>
      </c>
      <c r="E594" t="s">
        <v>629</v>
      </c>
      <c r="F594" t="s">
        <v>11</v>
      </c>
      <c r="G594" t="s">
        <v>1991</v>
      </c>
    </row>
    <row r="595" spans="1:7" x14ac:dyDescent="0.3">
      <c r="A595" t="s">
        <v>1992</v>
      </c>
      <c r="B595" t="s">
        <v>1993</v>
      </c>
      <c r="C595" t="s">
        <v>9</v>
      </c>
      <c r="D595">
        <v>41</v>
      </c>
      <c r="E595" t="s">
        <v>681</v>
      </c>
      <c r="F595" t="s">
        <v>53</v>
      </c>
      <c r="G595" t="s">
        <v>1994</v>
      </c>
    </row>
    <row r="596" spans="1:7" x14ac:dyDescent="0.3">
      <c r="A596" t="s">
        <v>1995</v>
      </c>
      <c r="B596" t="s">
        <v>1996</v>
      </c>
      <c r="C596" t="s">
        <v>20</v>
      </c>
      <c r="D596">
        <v>52</v>
      </c>
      <c r="E596" t="s">
        <v>1246</v>
      </c>
      <c r="F596" t="s">
        <v>11</v>
      </c>
      <c r="G596" t="s">
        <v>1997</v>
      </c>
    </row>
    <row r="597" spans="1:7" x14ac:dyDescent="0.3">
      <c r="A597" t="s">
        <v>1998</v>
      </c>
      <c r="B597" t="s">
        <v>1999</v>
      </c>
      <c r="C597" t="s">
        <v>20</v>
      </c>
      <c r="D597">
        <v>47</v>
      </c>
      <c r="E597" t="s">
        <v>893</v>
      </c>
      <c r="F597" t="s">
        <v>22</v>
      </c>
      <c r="G597" t="s">
        <v>2000</v>
      </c>
    </row>
    <row r="598" spans="1:7" x14ac:dyDescent="0.3">
      <c r="A598" t="s">
        <v>2001</v>
      </c>
      <c r="B598" t="s">
        <v>2002</v>
      </c>
      <c r="C598" t="s">
        <v>20</v>
      </c>
      <c r="D598">
        <v>19</v>
      </c>
      <c r="E598" t="s">
        <v>1079</v>
      </c>
      <c r="F598" t="s">
        <v>35</v>
      </c>
      <c r="G598" t="s">
        <v>2003</v>
      </c>
    </row>
    <row r="599" spans="1:7" x14ac:dyDescent="0.3">
      <c r="A599" t="s">
        <v>2004</v>
      </c>
      <c r="B599" t="s">
        <v>2005</v>
      </c>
      <c r="C599" t="s">
        <v>20</v>
      </c>
      <c r="D599">
        <v>56</v>
      </c>
      <c r="E599" t="s">
        <v>1875</v>
      </c>
      <c r="F599" t="s">
        <v>11</v>
      </c>
      <c r="G599" t="s">
        <v>2006</v>
      </c>
    </row>
    <row r="600" spans="1:7" x14ac:dyDescent="0.3">
      <c r="A600" t="s">
        <v>2007</v>
      </c>
      <c r="B600" t="s">
        <v>2008</v>
      </c>
      <c r="C600" t="s">
        <v>9</v>
      </c>
      <c r="D600">
        <v>61</v>
      </c>
      <c r="E600" t="s">
        <v>488</v>
      </c>
      <c r="F600" t="s">
        <v>16</v>
      </c>
      <c r="G600" t="s">
        <v>2009</v>
      </c>
    </row>
    <row r="601" spans="1:7" x14ac:dyDescent="0.3">
      <c r="A601" t="s">
        <v>2010</v>
      </c>
      <c r="B601" t="s">
        <v>2011</v>
      </c>
      <c r="C601" t="s">
        <v>20</v>
      </c>
      <c r="D601">
        <v>44</v>
      </c>
      <c r="E601" t="s">
        <v>136</v>
      </c>
      <c r="F601" t="s">
        <v>40</v>
      </c>
      <c r="G601" t="s">
        <v>2012</v>
      </c>
    </row>
    <row r="602" spans="1:7" x14ac:dyDescent="0.3">
      <c r="A602" t="s">
        <v>2013</v>
      </c>
      <c r="B602" t="s">
        <v>2014</v>
      </c>
      <c r="C602" t="s">
        <v>20</v>
      </c>
      <c r="D602">
        <v>57</v>
      </c>
      <c r="E602" t="s">
        <v>2015</v>
      </c>
      <c r="F602" t="s">
        <v>53</v>
      </c>
      <c r="G602" t="s">
        <v>2016</v>
      </c>
    </row>
    <row r="603" spans="1:7" x14ac:dyDescent="0.3">
      <c r="A603" t="s">
        <v>2017</v>
      </c>
      <c r="B603" t="s">
        <v>2018</v>
      </c>
      <c r="C603" t="s">
        <v>20</v>
      </c>
      <c r="D603">
        <v>18</v>
      </c>
      <c r="E603" t="s">
        <v>669</v>
      </c>
      <c r="F603" t="s">
        <v>22</v>
      </c>
      <c r="G603" t="s">
        <v>2019</v>
      </c>
    </row>
    <row r="604" spans="1:7" x14ac:dyDescent="0.3">
      <c r="A604" t="s">
        <v>2020</v>
      </c>
      <c r="B604" t="s">
        <v>2021</v>
      </c>
      <c r="C604" t="s">
        <v>9</v>
      </c>
      <c r="D604">
        <v>46</v>
      </c>
      <c r="E604" t="s">
        <v>274</v>
      </c>
      <c r="F604" t="s">
        <v>16</v>
      </c>
      <c r="G604" t="s">
        <v>2022</v>
      </c>
    </row>
    <row r="605" spans="1:7" x14ac:dyDescent="0.3">
      <c r="A605" t="s">
        <v>2023</v>
      </c>
      <c r="B605" t="s">
        <v>643</v>
      </c>
      <c r="C605" t="s">
        <v>9</v>
      </c>
      <c r="D605">
        <v>41</v>
      </c>
      <c r="E605" t="s">
        <v>209</v>
      </c>
      <c r="F605" t="s">
        <v>40</v>
      </c>
      <c r="G605" t="s">
        <v>2024</v>
      </c>
    </row>
    <row r="606" spans="1:7" x14ac:dyDescent="0.3">
      <c r="A606" t="s">
        <v>2025</v>
      </c>
      <c r="B606" t="s">
        <v>2026</v>
      </c>
      <c r="C606" t="s">
        <v>9</v>
      </c>
      <c r="D606">
        <v>22</v>
      </c>
      <c r="E606" t="s">
        <v>1293</v>
      </c>
      <c r="F606" t="s">
        <v>53</v>
      </c>
      <c r="G606" t="s">
        <v>2027</v>
      </c>
    </row>
    <row r="607" spans="1:7" x14ac:dyDescent="0.3">
      <c r="A607" t="s">
        <v>2028</v>
      </c>
      <c r="B607" t="s">
        <v>2029</v>
      </c>
      <c r="C607" t="s">
        <v>9</v>
      </c>
      <c r="D607">
        <v>41</v>
      </c>
      <c r="E607" t="s">
        <v>1378</v>
      </c>
      <c r="F607" t="s">
        <v>35</v>
      </c>
      <c r="G607" t="s">
        <v>2030</v>
      </c>
    </row>
    <row r="608" spans="1:7" x14ac:dyDescent="0.3">
      <c r="A608" t="s">
        <v>2031</v>
      </c>
      <c r="B608" t="s">
        <v>2032</v>
      </c>
      <c r="C608" t="s">
        <v>9</v>
      </c>
      <c r="D608">
        <v>68</v>
      </c>
      <c r="E608" t="s">
        <v>767</v>
      </c>
      <c r="F608" t="s">
        <v>53</v>
      </c>
      <c r="G608" t="s">
        <v>2033</v>
      </c>
    </row>
    <row r="609" spans="1:7" x14ac:dyDescent="0.3">
      <c r="A609" t="s">
        <v>2034</v>
      </c>
      <c r="B609" t="s">
        <v>2035</v>
      </c>
      <c r="C609" t="s">
        <v>9</v>
      </c>
      <c r="D609">
        <v>60</v>
      </c>
      <c r="E609" t="s">
        <v>382</v>
      </c>
      <c r="F609" t="s">
        <v>16</v>
      </c>
      <c r="G609" t="s">
        <v>2036</v>
      </c>
    </row>
    <row r="610" spans="1:7" x14ac:dyDescent="0.3">
      <c r="A610" t="s">
        <v>2037</v>
      </c>
      <c r="B610" t="s">
        <v>2038</v>
      </c>
      <c r="C610" t="s">
        <v>20</v>
      </c>
      <c r="D610">
        <v>37</v>
      </c>
      <c r="E610" t="s">
        <v>466</v>
      </c>
      <c r="F610" t="s">
        <v>53</v>
      </c>
      <c r="G610" t="s">
        <v>2039</v>
      </c>
    </row>
    <row r="611" spans="1:7" x14ac:dyDescent="0.3">
      <c r="A611" t="s">
        <v>2040</v>
      </c>
      <c r="B611" t="s">
        <v>2041</v>
      </c>
      <c r="C611" t="s">
        <v>20</v>
      </c>
      <c r="D611">
        <v>35</v>
      </c>
      <c r="E611" t="s">
        <v>132</v>
      </c>
      <c r="F611" t="s">
        <v>11</v>
      </c>
      <c r="G611" t="s">
        <v>2042</v>
      </c>
    </row>
    <row r="612" spans="1:7" x14ac:dyDescent="0.3">
      <c r="A612" t="s">
        <v>2043</v>
      </c>
      <c r="B612" t="s">
        <v>2044</v>
      </c>
      <c r="C612" t="s">
        <v>20</v>
      </c>
      <c r="D612">
        <v>21</v>
      </c>
      <c r="E612" t="s">
        <v>1105</v>
      </c>
      <c r="F612" t="s">
        <v>53</v>
      </c>
      <c r="G612" t="s">
        <v>2045</v>
      </c>
    </row>
    <row r="613" spans="1:7" x14ac:dyDescent="0.3">
      <c r="A613" t="s">
        <v>2046</v>
      </c>
      <c r="B613" t="s">
        <v>2047</v>
      </c>
      <c r="C613" t="s">
        <v>20</v>
      </c>
      <c r="D613">
        <v>68</v>
      </c>
      <c r="E613" t="s">
        <v>1079</v>
      </c>
      <c r="F613" t="s">
        <v>16</v>
      </c>
      <c r="G613" t="s">
        <v>2048</v>
      </c>
    </row>
    <row r="614" spans="1:7" x14ac:dyDescent="0.3">
      <c r="A614" t="s">
        <v>2049</v>
      </c>
      <c r="B614" t="s">
        <v>2050</v>
      </c>
      <c r="C614" t="s">
        <v>20</v>
      </c>
      <c r="D614">
        <v>45</v>
      </c>
      <c r="E614" t="s">
        <v>1105</v>
      </c>
      <c r="F614" t="s">
        <v>11</v>
      </c>
      <c r="G614" t="s">
        <v>2051</v>
      </c>
    </row>
    <row r="615" spans="1:7" x14ac:dyDescent="0.3">
      <c r="A615" t="s">
        <v>2052</v>
      </c>
      <c r="B615" t="s">
        <v>2053</v>
      </c>
      <c r="C615" t="s">
        <v>20</v>
      </c>
      <c r="D615">
        <v>32</v>
      </c>
      <c r="E615" t="s">
        <v>1097</v>
      </c>
      <c r="F615" t="s">
        <v>40</v>
      </c>
      <c r="G615" t="s">
        <v>2054</v>
      </c>
    </row>
    <row r="616" spans="1:7" x14ac:dyDescent="0.3">
      <c r="A616" t="s">
        <v>2055</v>
      </c>
      <c r="B616" t="s">
        <v>2056</v>
      </c>
      <c r="C616" t="s">
        <v>20</v>
      </c>
      <c r="D616">
        <v>26</v>
      </c>
      <c r="E616" t="s">
        <v>603</v>
      </c>
      <c r="F616" t="s">
        <v>16</v>
      </c>
      <c r="G616" t="s">
        <v>2057</v>
      </c>
    </row>
    <row r="617" spans="1:7" x14ac:dyDescent="0.3">
      <c r="A617" t="s">
        <v>2058</v>
      </c>
      <c r="B617" t="s">
        <v>2059</v>
      </c>
      <c r="C617" t="s">
        <v>9</v>
      </c>
      <c r="D617">
        <v>36</v>
      </c>
      <c r="E617" t="s">
        <v>560</v>
      </c>
      <c r="F617" t="s">
        <v>11</v>
      </c>
      <c r="G617" t="s">
        <v>2060</v>
      </c>
    </row>
    <row r="618" spans="1:7" x14ac:dyDescent="0.3">
      <c r="A618" t="s">
        <v>2061</v>
      </c>
      <c r="B618" t="s">
        <v>2062</v>
      </c>
      <c r="C618" t="s">
        <v>9</v>
      </c>
      <c r="D618">
        <v>59</v>
      </c>
      <c r="E618" t="s">
        <v>266</v>
      </c>
      <c r="F618" t="s">
        <v>11</v>
      </c>
      <c r="G618" t="s">
        <v>2063</v>
      </c>
    </row>
    <row r="619" spans="1:7" x14ac:dyDescent="0.3">
      <c r="A619" t="s">
        <v>2064</v>
      </c>
      <c r="B619" t="s">
        <v>2065</v>
      </c>
      <c r="C619" t="s">
        <v>9</v>
      </c>
      <c r="D619">
        <v>35</v>
      </c>
      <c r="E619" t="s">
        <v>1025</v>
      </c>
      <c r="F619" t="s">
        <v>22</v>
      </c>
      <c r="G619" t="s">
        <v>2066</v>
      </c>
    </row>
    <row r="620" spans="1:7" x14ac:dyDescent="0.3">
      <c r="A620" t="s">
        <v>2067</v>
      </c>
      <c r="B620" t="s">
        <v>2068</v>
      </c>
      <c r="C620" t="s">
        <v>20</v>
      </c>
      <c r="D620">
        <v>56</v>
      </c>
      <c r="E620" t="s">
        <v>120</v>
      </c>
      <c r="F620" t="s">
        <v>16</v>
      </c>
      <c r="G620" t="s">
        <v>2069</v>
      </c>
    </row>
    <row r="621" spans="1:7" x14ac:dyDescent="0.3">
      <c r="A621" t="s">
        <v>2070</v>
      </c>
      <c r="B621" t="s">
        <v>2071</v>
      </c>
      <c r="C621" t="s">
        <v>9</v>
      </c>
      <c r="D621">
        <v>34</v>
      </c>
      <c r="E621" t="s">
        <v>120</v>
      </c>
      <c r="F621" t="s">
        <v>53</v>
      </c>
      <c r="G621" t="s">
        <v>2072</v>
      </c>
    </row>
    <row r="622" spans="1:7" x14ac:dyDescent="0.3">
      <c r="A622" t="s">
        <v>2073</v>
      </c>
      <c r="B622" t="s">
        <v>2074</v>
      </c>
      <c r="C622" t="s">
        <v>9</v>
      </c>
      <c r="D622">
        <v>65</v>
      </c>
      <c r="E622" t="s">
        <v>402</v>
      </c>
      <c r="F622" t="s">
        <v>53</v>
      </c>
      <c r="G622" t="s">
        <v>2075</v>
      </c>
    </row>
    <row r="623" spans="1:7" x14ac:dyDescent="0.3">
      <c r="A623" t="s">
        <v>2076</v>
      </c>
      <c r="B623" t="s">
        <v>2077</v>
      </c>
      <c r="C623" t="s">
        <v>9</v>
      </c>
      <c r="D623">
        <v>62</v>
      </c>
      <c r="E623" t="s">
        <v>1331</v>
      </c>
      <c r="F623" t="s">
        <v>22</v>
      </c>
      <c r="G623" t="s">
        <v>2078</v>
      </c>
    </row>
    <row r="624" spans="1:7" x14ac:dyDescent="0.3">
      <c r="A624" t="s">
        <v>2079</v>
      </c>
      <c r="B624" t="s">
        <v>2080</v>
      </c>
      <c r="C624" t="s">
        <v>20</v>
      </c>
      <c r="D624">
        <v>51</v>
      </c>
      <c r="E624" t="s">
        <v>2081</v>
      </c>
      <c r="F624" t="s">
        <v>35</v>
      </c>
      <c r="G624" t="s">
        <v>2082</v>
      </c>
    </row>
    <row r="625" spans="1:7" x14ac:dyDescent="0.3">
      <c r="A625" t="s">
        <v>2083</v>
      </c>
      <c r="B625" t="s">
        <v>2084</v>
      </c>
      <c r="C625" t="s">
        <v>20</v>
      </c>
      <c r="D625">
        <v>27</v>
      </c>
      <c r="E625" t="s">
        <v>807</v>
      </c>
      <c r="F625" t="s">
        <v>11</v>
      </c>
      <c r="G625" t="s">
        <v>2085</v>
      </c>
    </row>
    <row r="626" spans="1:7" x14ac:dyDescent="0.3">
      <c r="A626" t="s">
        <v>2086</v>
      </c>
      <c r="B626" t="s">
        <v>2087</v>
      </c>
      <c r="C626" t="s">
        <v>20</v>
      </c>
      <c r="D626">
        <v>43</v>
      </c>
      <c r="E626" t="s">
        <v>197</v>
      </c>
      <c r="F626" t="s">
        <v>11</v>
      </c>
      <c r="G626" t="s">
        <v>2088</v>
      </c>
    </row>
    <row r="627" spans="1:7" x14ac:dyDescent="0.3">
      <c r="A627" t="s">
        <v>2089</v>
      </c>
      <c r="B627" t="s">
        <v>2090</v>
      </c>
      <c r="C627" t="s">
        <v>9</v>
      </c>
      <c r="D627">
        <v>24</v>
      </c>
      <c r="E627" t="s">
        <v>592</v>
      </c>
      <c r="F627" t="s">
        <v>22</v>
      </c>
      <c r="G627" t="s">
        <v>2091</v>
      </c>
    </row>
    <row r="628" spans="1:7" x14ac:dyDescent="0.3">
      <c r="A628" t="s">
        <v>2092</v>
      </c>
      <c r="B628" t="s">
        <v>2093</v>
      </c>
      <c r="C628" t="s">
        <v>20</v>
      </c>
      <c r="D628">
        <v>40</v>
      </c>
      <c r="E628" t="s">
        <v>1378</v>
      </c>
      <c r="F628" t="s">
        <v>22</v>
      </c>
      <c r="G628" t="s">
        <v>2094</v>
      </c>
    </row>
    <row r="629" spans="1:7" x14ac:dyDescent="0.3">
      <c r="A629" t="s">
        <v>2095</v>
      </c>
      <c r="B629" t="s">
        <v>2096</v>
      </c>
      <c r="C629" t="s">
        <v>9</v>
      </c>
      <c r="D629">
        <v>22</v>
      </c>
      <c r="E629" t="s">
        <v>201</v>
      </c>
      <c r="F629" t="s">
        <v>22</v>
      </c>
      <c r="G629" t="s">
        <v>2097</v>
      </c>
    </row>
    <row r="630" spans="1:7" x14ac:dyDescent="0.3">
      <c r="A630" t="s">
        <v>2098</v>
      </c>
      <c r="B630" t="s">
        <v>2099</v>
      </c>
      <c r="C630" t="s">
        <v>9</v>
      </c>
      <c r="D630">
        <v>70</v>
      </c>
      <c r="E630" t="s">
        <v>2100</v>
      </c>
      <c r="F630" t="s">
        <v>16</v>
      </c>
      <c r="G630" t="s">
        <v>2101</v>
      </c>
    </row>
    <row r="631" spans="1:7" x14ac:dyDescent="0.3">
      <c r="A631" t="s">
        <v>2102</v>
      </c>
      <c r="B631" t="s">
        <v>2103</v>
      </c>
      <c r="C631" t="s">
        <v>20</v>
      </c>
      <c r="D631">
        <v>48</v>
      </c>
      <c r="E631" t="s">
        <v>1289</v>
      </c>
      <c r="F631" t="s">
        <v>11</v>
      </c>
      <c r="G631" t="s">
        <v>2104</v>
      </c>
    </row>
    <row r="632" spans="1:7" x14ac:dyDescent="0.3">
      <c r="A632" t="s">
        <v>2105</v>
      </c>
      <c r="B632" t="s">
        <v>2106</v>
      </c>
      <c r="C632" t="s">
        <v>9</v>
      </c>
      <c r="D632">
        <v>34</v>
      </c>
      <c r="E632" t="s">
        <v>596</v>
      </c>
      <c r="F632" t="s">
        <v>16</v>
      </c>
      <c r="G632" t="s">
        <v>2107</v>
      </c>
    </row>
    <row r="633" spans="1:7" x14ac:dyDescent="0.3">
      <c r="A633" t="s">
        <v>2108</v>
      </c>
      <c r="B633" t="s">
        <v>2109</v>
      </c>
      <c r="C633" t="s">
        <v>20</v>
      </c>
      <c r="D633">
        <v>54</v>
      </c>
      <c r="E633" t="s">
        <v>444</v>
      </c>
      <c r="F633" t="s">
        <v>11</v>
      </c>
      <c r="G633" t="s">
        <v>2110</v>
      </c>
    </row>
    <row r="634" spans="1:7" x14ac:dyDescent="0.3">
      <c r="A634" t="s">
        <v>2111</v>
      </c>
      <c r="B634" t="s">
        <v>2112</v>
      </c>
      <c r="C634" t="s">
        <v>20</v>
      </c>
      <c r="D634">
        <v>44</v>
      </c>
      <c r="E634" t="s">
        <v>104</v>
      </c>
      <c r="F634" t="s">
        <v>16</v>
      </c>
      <c r="G634" t="s">
        <v>2113</v>
      </c>
    </row>
    <row r="635" spans="1:7" x14ac:dyDescent="0.3">
      <c r="A635" t="s">
        <v>2114</v>
      </c>
      <c r="B635" t="s">
        <v>2115</v>
      </c>
      <c r="C635" t="s">
        <v>9</v>
      </c>
      <c r="D635">
        <v>28</v>
      </c>
      <c r="E635" t="s">
        <v>197</v>
      </c>
      <c r="F635" t="s">
        <v>40</v>
      </c>
      <c r="G635" t="s">
        <v>2116</v>
      </c>
    </row>
    <row r="636" spans="1:7" x14ac:dyDescent="0.3">
      <c r="A636" t="s">
        <v>2117</v>
      </c>
      <c r="B636" t="s">
        <v>2118</v>
      </c>
      <c r="C636" t="s">
        <v>9</v>
      </c>
      <c r="D636">
        <v>58</v>
      </c>
      <c r="E636" t="s">
        <v>971</v>
      </c>
      <c r="F636" t="s">
        <v>16</v>
      </c>
      <c r="G636" t="s">
        <v>2119</v>
      </c>
    </row>
    <row r="637" spans="1:7" x14ac:dyDescent="0.3">
      <c r="A637" t="s">
        <v>2120</v>
      </c>
      <c r="B637" t="s">
        <v>2121</v>
      </c>
      <c r="C637" t="s">
        <v>20</v>
      </c>
      <c r="D637">
        <v>19</v>
      </c>
      <c r="E637" t="s">
        <v>581</v>
      </c>
      <c r="F637" t="s">
        <v>16</v>
      </c>
      <c r="G637" t="s">
        <v>2122</v>
      </c>
    </row>
    <row r="638" spans="1:7" x14ac:dyDescent="0.3">
      <c r="A638" t="s">
        <v>2123</v>
      </c>
      <c r="B638" t="s">
        <v>2124</v>
      </c>
      <c r="C638" t="s">
        <v>9</v>
      </c>
      <c r="D638">
        <v>41</v>
      </c>
      <c r="E638" t="s">
        <v>15</v>
      </c>
      <c r="F638" t="s">
        <v>16</v>
      </c>
      <c r="G638" t="s">
        <v>2125</v>
      </c>
    </row>
    <row r="639" spans="1:7" x14ac:dyDescent="0.3">
      <c r="A639" t="s">
        <v>2126</v>
      </c>
      <c r="B639" t="s">
        <v>2127</v>
      </c>
      <c r="C639" t="s">
        <v>9</v>
      </c>
      <c r="D639">
        <v>64</v>
      </c>
      <c r="E639" t="s">
        <v>92</v>
      </c>
      <c r="F639" t="s">
        <v>53</v>
      </c>
      <c r="G639" t="s">
        <v>2128</v>
      </c>
    </row>
    <row r="640" spans="1:7" x14ac:dyDescent="0.3">
      <c r="A640" t="s">
        <v>2129</v>
      </c>
      <c r="B640" t="s">
        <v>2130</v>
      </c>
      <c r="C640" t="s">
        <v>20</v>
      </c>
      <c r="D640">
        <v>52</v>
      </c>
      <c r="E640" t="s">
        <v>484</v>
      </c>
      <c r="F640" t="s">
        <v>22</v>
      </c>
      <c r="G640" t="s">
        <v>2131</v>
      </c>
    </row>
    <row r="641" spans="1:7" x14ac:dyDescent="0.3">
      <c r="A641" t="s">
        <v>2132</v>
      </c>
      <c r="B641" t="s">
        <v>2133</v>
      </c>
      <c r="C641" t="s">
        <v>20</v>
      </c>
      <c r="D641">
        <v>39</v>
      </c>
      <c r="E641" t="s">
        <v>1462</v>
      </c>
      <c r="F641" t="s">
        <v>22</v>
      </c>
      <c r="G641" t="s">
        <v>2134</v>
      </c>
    </row>
    <row r="642" spans="1:7" x14ac:dyDescent="0.3">
      <c r="A642" t="s">
        <v>2135</v>
      </c>
      <c r="B642" t="s">
        <v>2136</v>
      </c>
      <c r="C642" t="s">
        <v>9</v>
      </c>
      <c r="D642">
        <v>64</v>
      </c>
      <c r="E642" t="s">
        <v>244</v>
      </c>
      <c r="F642" t="s">
        <v>35</v>
      </c>
      <c r="G642" t="s">
        <v>2137</v>
      </c>
    </row>
    <row r="643" spans="1:7" x14ac:dyDescent="0.3">
      <c r="A643" t="s">
        <v>2138</v>
      </c>
      <c r="B643" t="s">
        <v>2139</v>
      </c>
      <c r="C643" t="s">
        <v>9</v>
      </c>
      <c r="D643">
        <v>40</v>
      </c>
      <c r="E643" t="s">
        <v>10</v>
      </c>
      <c r="F643" t="s">
        <v>35</v>
      </c>
      <c r="G643" t="s">
        <v>2140</v>
      </c>
    </row>
    <row r="644" spans="1:7" x14ac:dyDescent="0.3">
      <c r="A644" t="s">
        <v>2141</v>
      </c>
      <c r="B644" t="s">
        <v>2142</v>
      </c>
      <c r="C644" t="s">
        <v>9</v>
      </c>
      <c r="D644">
        <v>38</v>
      </c>
      <c r="E644" t="s">
        <v>1462</v>
      </c>
      <c r="F644" t="s">
        <v>40</v>
      </c>
      <c r="G644" t="s">
        <v>2143</v>
      </c>
    </row>
    <row r="645" spans="1:7" x14ac:dyDescent="0.3">
      <c r="A645" t="s">
        <v>2144</v>
      </c>
      <c r="B645" t="s">
        <v>2145</v>
      </c>
      <c r="C645" t="s">
        <v>9</v>
      </c>
      <c r="D645">
        <v>20</v>
      </c>
      <c r="E645" t="s">
        <v>254</v>
      </c>
      <c r="F645" t="s">
        <v>16</v>
      </c>
      <c r="G645" t="s">
        <v>1073</v>
      </c>
    </row>
    <row r="646" spans="1:7" x14ac:dyDescent="0.3">
      <c r="A646" t="s">
        <v>2146</v>
      </c>
      <c r="B646" t="s">
        <v>2147</v>
      </c>
      <c r="C646" t="s">
        <v>9</v>
      </c>
      <c r="D646">
        <v>28</v>
      </c>
      <c r="E646" t="s">
        <v>909</v>
      </c>
      <c r="F646" t="s">
        <v>40</v>
      </c>
      <c r="G646" t="s">
        <v>2148</v>
      </c>
    </row>
    <row r="647" spans="1:7" x14ac:dyDescent="0.3">
      <c r="A647" t="s">
        <v>2149</v>
      </c>
      <c r="B647" t="s">
        <v>2150</v>
      </c>
      <c r="C647" t="s">
        <v>9</v>
      </c>
      <c r="D647">
        <v>56</v>
      </c>
      <c r="E647" t="s">
        <v>1012</v>
      </c>
      <c r="F647" t="s">
        <v>35</v>
      </c>
      <c r="G647" t="s">
        <v>2151</v>
      </c>
    </row>
    <row r="648" spans="1:7" x14ac:dyDescent="0.3">
      <c r="A648" t="s">
        <v>2152</v>
      </c>
      <c r="B648" t="s">
        <v>2153</v>
      </c>
      <c r="C648" t="s">
        <v>9</v>
      </c>
      <c r="D648">
        <v>68</v>
      </c>
      <c r="E648" t="s">
        <v>152</v>
      </c>
      <c r="F648" t="s">
        <v>53</v>
      </c>
      <c r="G648" t="s">
        <v>2154</v>
      </c>
    </row>
    <row r="649" spans="1:7" x14ac:dyDescent="0.3">
      <c r="A649" t="s">
        <v>2155</v>
      </c>
      <c r="B649" t="s">
        <v>2156</v>
      </c>
      <c r="C649" t="s">
        <v>9</v>
      </c>
      <c r="D649">
        <v>59</v>
      </c>
      <c r="E649" t="s">
        <v>1935</v>
      </c>
      <c r="F649" t="s">
        <v>35</v>
      </c>
      <c r="G649" t="s">
        <v>2157</v>
      </c>
    </row>
    <row r="650" spans="1:7" x14ac:dyDescent="0.3">
      <c r="A650" t="s">
        <v>2158</v>
      </c>
      <c r="B650" t="s">
        <v>2159</v>
      </c>
      <c r="C650" t="s">
        <v>20</v>
      </c>
      <c r="D650">
        <v>22</v>
      </c>
      <c r="E650" t="s">
        <v>61</v>
      </c>
      <c r="F650" t="s">
        <v>35</v>
      </c>
      <c r="G650" t="s">
        <v>2160</v>
      </c>
    </row>
    <row r="651" spans="1:7" x14ac:dyDescent="0.3">
      <c r="A651" t="s">
        <v>2161</v>
      </c>
      <c r="B651" t="s">
        <v>2162</v>
      </c>
      <c r="C651" t="s">
        <v>9</v>
      </c>
      <c r="D651">
        <v>67</v>
      </c>
      <c r="E651" t="s">
        <v>863</v>
      </c>
      <c r="F651" t="s">
        <v>40</v>
      </c>
      <c r="G651" t="s">
        <v>2163</v>
      </c>
    </row>
    <row r="652" spans="1:7" x14ac:dyDescent="0.3">
      <c r="A652" t="s">
        <v>2164</v>
      </c>
      <c r="B652" t="s">
        <v>2165</v>
      </c>
      <c r="C652" t="s">
        <v>9</v>
      </c>
      <c r="D652">
        <v>60</v>
      </c>
      <c r="E652" t="s">
        <v>432</v>
      </c>
      <c r="F652" t="s">
        <v>16</v>
      </c>
      <c r="G652" t="s">
        <v>2166</v>
      </c>
    </row>
    <row r="653" spans="1:7" x14ac:dyDescent="0.3">
      <c r="A653" t="s">
        <v>2167</v>
      </c>
      <c r="B653" t="s">
        <v>2168</v>
      </c>
      <c r="C653" t="s">
        <v>9</v>
      </c>
      <c r="D653">
        <v>31</v>
      </c>
      <c r="E653" t="s">
        <v>681</v>
      </c>
      <c r="F653" t="s">
        <v>53</v>
      </c>
      <c r="G653" t="s">
        <v>2169</v>
      </c>
    </row>
    <row r="654" spans="1:7" x14ac:dyDescent="0.3">
      <c r="A654" t="s">
        <v>2170</v>
      </c>
      <c r="B654" t="s">
        <v>2171</v>
      </c>
      <c r="C654" t="s">
        <v>20</v>
      </c>
      <c r="D654">
        <v>67</v>
      </c>
      <c r="E654" t="s">
        <v>1532</v>
      </c>
      <c r="F654" t="s">
        <v>11</v>
      </c>
      <c r="G654" t="s">
        <v>2172</v>
      </c>
    </row>
    <row r="655" spans="1:7" x14ac:dyDescent="0.3">
      <c r="A655" t="s">
        <v>2173</v>
      </c>
      <c r="B655" t="s">
        <v>2174</v>
      </c>
      <c r="C655" t="s">
        <v>20</v>
      </c>
      <c r="D655">
        <v>33</v>
      </c>
      <c r="E655" t="s">
        <v>636</v>
      </c>
      <c r="F655" t="s">
        <v>11</v>
      </c>
      <c r="G655" t="s">
        <v>2175</v>
      </c>
    </row>
    <row r="656" spans="1:7" x14ac:dyDescent="0.3">
      <c r="A656" t="s">
        <v>2176</v>
      </c>
      <c r="B656" t="s">
        <v>2177</v>
      </c>
      <c r="C656" t="s">
        <v>9</v>
      </c>
      <c r="D656">
        <v>51</v>
      </c>
      <c r="E656" t="s">
        <v>2178</v>
      </c>
      <c r="F656" t="s">
        <v>11</v>
      </c>
      <c r="G656" t="s">
        <v>2179</v>
      </c>
    </row>
    <row r="657" spans="1:7" x14ac:dyDescent="0.3">
      <c r="A657" t="s">
        <v>2180</v>
      </c>
      <c r="B657" t="s">
        <v>2181</v>
      </c>
      <c r="C657" t="s">
        <v>9</v>
      </c>
      <c r="D657">
        <v>63</v>
      </c>
      <c r="E657" t="s">
        <v>1293</v>
      </c>
      <c r="F657" t="s">
        <v>40</v>
      </c>
      <c r="G657" t="s">
        <v>2182</v>
      </c>
    </row>
    <row r="658" spans="1:7" x14ac:dyDescent="0.3">
      <c r="A658" t="s">
        <v>2183</v>
      </c>
      <c r="B658" t="s">
        <v>2184</v>
      </c>
      <c r="C658" t="s">
        <v>20</v>
      </c>
      <c r="D658">
        <v>24</v>
      </c>
      <c r="E658" t="s">
        <v>1246</v>
      </c>
      <c r="F658" t="s">
        <v>53</v>
      </c>
      <c r="G658" t="s">
        <v>2185</v>
      </c>
    </row>
    <row r="659" spans="1:7" x14ac:dyDescent="0.3">
      <c r="A659" t="s">
        <v>2186</v>
      </c>
      <c r="B659" t="s">
        <v>2187</v>
      </c>
      <c r="C659" t="s">
        <v>9</v>
      </c>
      <c r="D659">
        <v>56</v>
      </c>
      <c r="E659" t="s">
        <v>444</v>
      </c>
      <c r="F659" t="s">
        <v>16</v>
      </c>
      <c r="G659" t="s">
        <v>2188</v>
      </c>
    </row>
    <row r="660" spans="1:7" x14ac:dyDescent="0.3">
      <c r="A660" t="s">
        <v>2189</v>
      </c>
      <c r="B660" t="s">
        <v>2190</v>
      </c>
      <c r="C660" t="s">
        <v>9</v>
      </c>
      <c r="D660">
        <v>44</v>
      </c>
      <c r="E660" t="s">
        <v>193</v>
      </c>
      <c r="F660" t="s">
        <v>40</v>
      </c>
      <c r="G660" t="s">
        <v>2191</v>
      </c>
    </row>
    <row r="661" spans="1:7" x14ac:dyDescent="0.3">
      <c r="A661" t="s">
        <v>2192</v>
      </c>
      <c r="B661" t="s">
        <v>2193</v>
      </c>
      <c r="C661" t="s">
        <v>20</v>
      </c>
      <c r="D661">
        <v>20</v>
      </c>
      <c r="E661" t="s">
        <v>958</v>
      </c>
      <c r="F661" t="s">
        <v>35</v>
      </c>
      <c r="G661" t="s">
        <v>2194</v>
      </c>
    </row>
    <row r="662" spans="1:7" x14ac:dyDescent="0.3">
      <c r="A662" t="s">
        <v>2195</v>
      </c>
      <c r="B662" t="s">
        <v>2196</v>
      </c>
      <c r="C662" t="s">
        <v>20</v>
      </c>
      <c r="D662">
        <v>64</v>
      </c>
      <c r="E662" t="s">
        <v>803</v>
      </c>
      <c r="F662" t="s">
        <v>40</v>
      </c>
      <c r="G662" t="s">
        <v>2197</v>
      </c>
    </row>
    <row r="663" spans="1:7" x14ac:dyDescent="0.3">
      <c r="A663" t="s">
        <v>2198</v>
      </c>
      <c r="B663" t="s">
        <v>2199</v>
      </c>
      <c r="C663" t="s">
        <v>20</v>
      </c>
      <c r="D663">
        <v>54</v>
      </c>
      <c r="E663" t="s">
        <v>1532</v>
      </c>
      <c r="F663" t="s">
        <v>53</v>
      </c>
      <c r="G663" t="s">
        <v>2200</v>
      </c>
    </row>
    <row r="664" spans="1:7" x14ac:dyDescent="0.3">
      <c r="A664" t="s">
        <v>2201</v>
      </c>
      <c r="B664" t="s">
        <v>2202</v>
      </c>
      <c r="C664" t="s">
        <v>9</v>
      </c>
      <c r="D664">
        <v>64</v>
      </c>
      <c r="E664" t="s">
        <v>1297</v>
      </c>
      <c r="F664" t="s">
        <v>40</v>
      </c>
      <c r="G664" t="s">
        <v>2203</v>
      </c>
    </row>
    <row r="665" spans="1:7" x14ac:dyDescent="0.3">
      <c r="A665" t="s">
        <v>2204</v>
      </c>
      <c r="B665" t="s">
        <v>2205</v>
      </c>
      <c r="C665" t="s">
        <v>9</v>
      </c>
      <c r="D665">
        <v>30</v>
      </c>
      <c r="E665" t="s">
        <v>975</v>
      </c>
      <c r="F665" t="s">
        <v>40</v>
      </c>
      <c r="G665" t="s">
        <v>2206</v>
      </c>
    </row>
    <row r="666" spans="1:7" x14ac:dyDescent="0.3">
      <c r="A666" t="s">
        <v>2207</v>
      </c>
      <c r="B666" t="s">
        <v>2208</v>
      </c>
      <c r="C666" t="s">
        <v>9</v>
      </c>
      <c r="D666">
        <v>41</v>
      </c>
      <c r="E666" t="s">
        <v>2015</v>
      </c>
      <c r="F666" t="s">
        <v>40</v>
      </c>
      <c r="G666" t="s">
        <v>2209</v>
      </c>
    </row>
    <row r="667" spans="1:7" x14ac:dyDescent="0.3">
      <c r="A667" t="s">
        <v>2210</v>
      </c>
      <c r="B667" t="s">
        <v>2211</v>
      </c>
      <c r="C667" t="s">
        <v>9</v>
      </c>
      <c r="D667">
        <v>38</v>
      </c>
      <c r="E667" t="s">
        <v>803</v>
      </c>
      <c r="F667" t="s">
        <v>40</v>
      </c>
      <c r="G667" t="s">
        <v>2212</v>
      </c>
    </row>
    <row r="668" spans="1:7" x14ac:dyDescent="0.3">
      <c r="A668" t="s">
        <v>2213</v>
      </c>
      <c r="B668" t="s">
        <v>2214</v>
      </c>
      <c r="C668" t="s">
        <v>9</v>
      </c>
      <c r="D668">
        <v>21</v>
      </c>
      <c r="E668" t="s">
        <v>39</v>
      </c>
      <c r="F668" t="s">
        <v>35</v>
      </c>
      <c r="G668" t="s">
        <v>2215</v>
      </c>
    </row>
    <row r="669" spans="1:7" x14ac:dyDescent="0.3">
      <c r="A669" t="s">
        <v>2216</v>
      </c>
      <c r="B669" t="s">
        <v>2217</v>
      </c>
      <c r="C669" t="s">
        <v>9</v>
      </c>
      <c r="D669">
        <v>40</v>
      </c>
      <c r="E669" t="s">
        <v>958</v>
      </c>
      <c r="F669" t="s">
        <v>35</v>
      </c>
      <c r="G669" t="s">
        <v>2218</v>
      </c>
    </row>
    <row r="670" spans="1:7" x14ac:dyDescent="0.3">
      <c r="A670" t="s">
        <v>2219</v>
      </c>
      <c r="B670" t="s">
        <v>2220</v>
      </c>
      <c r="C670" t="s">
        <v>9</v>
      </c>
      <c r="D670">
        <v>26</v>
      </c>
      <c r="E670" t="s">
        <v>65</v>
      </c>
      <c r="F670" t="s">
        <v>11</v>
      </c>
      <c r="G670" t="s">
        <v>248</v>
      </c>
    </row>
    <row r="671" spans="1:7" x14ac:dyDescent="0.3">
      <c r="A671" t="s">
        <v>2221</v>
      </c>
      <c r="B671" t="s">
        <v>2222</v>
      </c>
      <c r="C671" t="s">
        <v>20</v>
      </c>
      <c r="D671">
        <v>26</v>
      </c>
      <c r="E671" t="s">
        <v>209</v>
      </c>
      <c r="F671" t="s">
        <v>16</v>
      </c>
      <c r="G671" t="s">
        <v>2223</v>
      </c>
    </row>
    <row r="672" spans="1:7" x14ac:dyDescent="0.3">
      <c r="A672" t="s">
        <v>2224</v>
      </c>
      <c r="B672" t="s">
        <v>2225</v>
      </c>
      <c r="C672" t="s">
        <v>9</v>
      </c>
      <c r="D672">
        <v>35</v>
      </c>
      <c r="E672" t="s">
        <v>1199</v>
      </c>
      <c r="F672" t="s">
        <v>22</v>
      </c>
      <c r="G672" t="s">
        <v>2226</v>
      </c>
    </row>
    <row r="673" spans="1:7" x14ac:dyDescent="0.3">
      <c r="A673" t="s">
        <v>2227</v>
      </c>
      <c r="B673" t="s">
        <v>2228</v>
      </c>
      <c r="C673" t="s">
        <v>9</v>
      </c>
      <c r="D673">
        <v>51</v>
      </c>
      <c r="E673" t="s">
        <v>1369</v>
      </c>
      <c r="F673" t="s">
        <v>22</v>
      </c>
      <c r="G673" t="s">
        <v>2229</v>
      </c>
    </row>
    <row r="674" spans="1:7" x14ac:dyDescent="0.3">
      <c r="A674" t="s">
        <v>2230</v>
      </c>
      <c r="B674" t="s">
        <v>2231</v>
      </c>
      <c r="C674" t="s">
        <v>9</v>
      </c>
      <c r="D674">
        <v>35</v>
      </c>
      <c r="E674" t="s">
        <v>532</v>
      </c>
      <c r="F674" t="s">
        <v>53</v>
      </c>
      <c r="G674" t="s">
        <v>2232</v>
      </c>
    </row>
    <row r="675" spans="1:7" x14ac:dyDescent="0.3">
      <c r="A675" t="s">
        <v>2233</v>
      </c>
      <c r="B675" t="s">
        <v>2234</v>
      </c>
      <c r="C675" t="s">
        <v>20</v>
      </c>
      <c r="D675">
        <v>36</v>
      </c>
      <c r="E675" t="s">
        <v>903</v>
      </c>
      <c r="F675" t="s">
        <v>53</v>
      </c>
      <c r="G675" t="s">
        <v>2235</v>
      </c>
    </row>
    <row r="676" spans="1:7" x14ac:dyDescent="0.3">
      <c r="A676" t="s">
        <v>2236</v>
      </c>
      <c r="B676" t="s">
        <v>2237</v>
      </c>
      <c r="C676" t="s">
        <v>20</v>
      </c>
      <c r="D676">
        <v>25</v>
      </c>
      <c r="E676" t="s">
        <v>1709</v>
      </c>
      <c r="F676" t="s">
        <v>16</v>
      </c>
      <c r="G676" t="s">
        <v>2238</v>
      </c>
    </row>
    <row r="677" spans="1:7" x14ac:dyDescent="0.3">
      <c r="A677" t="s">
        <v>2239</v>
      </c>
      <c r="B677" t="s">
        <v>2240</v>
      </c>
      <c r="C677" t="s">
        <v>9</v>
      </c>
      <c r="D677">
        <v>60</v>
      </c>
      <c r="E677" t="s">
        <v>140</v>
      </c>
      <c r="F677" t="s">
        <v>11</v>
      </c>
      <c r="G677" t="s">
        <v>2241</v>
      </c>
    </row>
    <row r="678" spans="1:7" x14ac:dyDescent="0.3">
      <c r="A678" t="s">
        <v>2242</v>
      </c>
      <c r="B678" t="s">
        <v>2243</v>
      </c>
      <c r="C678" t="s">
        <v>9</v>
      </c>
      <c r="D678">
        <v>69</v>
      </c>
      <c r="E678" t="s">
        <v>1049</v>
      </c>
      <c r="F678" t="s">
        <v>53</v>
      </c>
      <c r="G678" t="s">
        <v>2244</v>
      </c>
    </row>
    <row r="679" spans="1:7" x14ac:dyDescent="0.3">
      <c r="A679" t="s">
        <v>2245</v>
      </c>
      <c r="B679" t="s">
        <v>2246</v>
      </c>
      <c r="C679" t="s">
        <v>9</v>
      </c>
      <c r="D679">
        <v>59</v>
      </c>
      <c r="E679" t="s">
        <v>1079</v>
      </c>
      <c r="F679" t="s">
        <v>16</v>
      </c>
      <c r="G679" t="s">
        <v>2247</v>
      </c>
    </row>
    <row r="680" spans="1:7" x14ac:dyDescent="0.3">
      <c r="A680" t="s">
        <v>2248</v>
      </c>
      <c r="B680" t="s">
        <v>2249</v>
      </c>
      <c r="C680" t="s">
        <v>20</v>
      </c>
      <c r="D680">
        <v>18</v>
      </c>
      <c r="E680" t="s">
        <v>2250</v>
      </c>
      <c r="F680" t="s">
        <v>40</v>
      </c>
      <c r="G680" t="s">
        <v>2251</v>
      </c>
    </row>
    <row r="681" spans="1:7" x14ac:dyDescent="0.3">
      <c r="A681" t="s">
        <v>2252</v>
      </c>
      <c r="B681" t="s">
        <v>2253</v>
      </c>
      <c r="C681" t="s">
        <v>9</v>
      </c>
      <c r="D681">
        <v>58</v>
      </c>
      <c r="E681" t="s">
        <v>1861</v>
      </c>
      <c r="F681" t="s">
        <v>53</v>
      </c>
      <c r="G681" t="s">
        <v>2254</v>
      </c>
    </row>
    <row r="682" spans="1:7" x14ac:dyDescent="0.3">
      <c r="A682" t="s">
        <v>2255</v>
      </c>
      <c r="B682" t="s">
        <v>2256</v>
      </c>
      <c r="C682" t="s">
        <v>9</v>
      </c>
      <c r="D682">
        <v>37</v>
      </c>
      <c r="E682" t="s">
        <v>410</v>
      </c>
      <c r="F682" t="s">
        <v>35</v>
      </c>
      <c r="G682" t="s">
        <v>2257</v>
      </c>
    </row>
    <row r="683" spans="1:7" x14ac:dyDescent="0.3">
      <c r="A683" t="s">
        <v>2258</v>
      </c>
      <c r="B683" t="s">
        <v>2259</v>
      </c>
      <c r="C683" t="s">
        <v>9</v>
      </c>
      <c r="D683">
        <v>61</v>
      </c>
      <c r="E683" t="s">
        <v>975</v>
      </c>
      <c r="F683" t="s">
        <v>35</v>
      </c>
      <c r="G683" t="s">
        <v>2260</v>
      </c>
    </row>
    <row r="684" spans="1:7" x14ac:dyDescent="0.3">
      <c r="A684" t="s">
        <v>2261</v>
      </c>
      <c r="B684" t="s">
        <v>2262</v>
      </c>
      <c r="C684" t="s">
        <v>9</v>
      </c>
      <c r="D684">
        <v>33</v>
      </c>
      <c r="E684" t="s">
        <v>189</v>
      </c>
      <c r="F684" t="s">
        <v>35</v>
      </c>
      <c r="G684" t="s">
        <v>2263</v>
      </c>
    </row>
    <row r="685" spans="1:7" x14ac:dyDescent="0.3">
      <c r="A685" t="s">
        <v>2264</v>
      </c>
      <c r="B685" t="s">
        <v>2265</v>
      </c>
      <c r="C685" t="s">
        <v>9</v>
      </c>
      <c r="D685">
        <v>61</v>
      </c>
      <c r="E685" t="s">
        <v>767</v>
      </c>
      <c r="F685" t="s">
        <v>35</v>
      </c>
      <c r="G685" t="s">
        <v>2266</v>
      </c>
    </row>
    <row r="686" spans="1:7" x14ac:dyDescent="0.3">
      <c r="A686" t="s">
        <v>2267</v>
      </c>
      <c r="B686" t="s">
        <v>2268</v>
      </c>
      <c r="C686" t="s">
        <v>9</v>
      </c>
      <c r="D686">
        <v>18</v>
      </c>
      <c r="E686" t="s">
        <v>444</v>
      </c>
      <c r="F686" t="s">
        <v>40</v>
      </c>
      <c r="G686" t="s">
        <v>2269</v>
      </c>
    </row>
    <row r="687" spans="1:7" x14ac:dyDescent="0.3">
      <c r="A687" t="s">
        <v>2270</v>
      </c>
      <c r="B687" t="s">
        <v>2271</v>
      </c>
      <c r="C687" t="s">
        <v>20</v>
      </c>
      <c r="D687">
        <v>63</v>
      </c>
      <c r="E687" t="s">
        <v>440</v>
      </c>
      <c r="F687" t="s">
        <v>22</v>
      </c>
      <c r="G687" t="s">
        <v>2272</v>
      </c>
    </row>
    <row r="688" spans="1:7" x14ac:dyDescent="0.3">
      <c r="A688" t="s">
        <v>2273</v>
      </c>
      <c r="B688" t="s">
        <v>2274</v>
      </c>
      <c r="C688" t="s">
        <v>9</v>
      </c>
      <c r="D688">
        <v>31</v>
      </c>
      <c r="E688" t="s">
        <v>371</v>
      </c>
      <c r="F688" t="s">
        <v>53</v>
      </c>
      <c r="G688" t="s">
        <v>2275</v>
      </c>
    </row>
    <row r="689" spans="1:7" x14ac:dyDescent="0.3">
      <c r="A689" t="s">
        <v>2276</v>
      </c>
      <c r="B689" t="s">
        <v>2277</v>
      </c>
      <c r="C689" t="s">
        <v>9</v>
      </c>
      <c r="D689">
        <v>44</v>
      </c>
      <c r="E689" t="s">
        <v>1671</v>
      </c>
      <c r="F689" t="s">
        <v>35</v>
      </c>
      <c r="G689" t="s">
        <v>2278</v>
      </c>
    </row>
    <row r="690" spans="1:7" x14ac:dyDescent="0.3">
      <c r="A690" t="s">
        <v>2279</v>
      </c>
      <c r="B690" t="s">
        <v>2280</v>
      </c>
      <c r="C690" t="s">
        <v>9</v>
      </c>
      <c r="D690">
        <v>60</v>
      </c>
      <c r="E690" t="s">
        <v>2281</v>
      </c>
      <c r="F690" t="s">
        <v>11</v>
      </c>
      <c r="G690" t="s">
        <v>2282</v>
      </c>
    </row>
    <row r="691" spans="1:7" x14ac:dyDescent="0.3">
      <c r="A691" t="s">
        <v>2283</v>
      </c>
      <c r="B691" t="s">
        <v>2284</v>
      </c>
      <c r="C691" t="s">
        <v>9</v>
      </c>
      <c r="D691">
        <v>44</v>
      </c>
      <c r="E691" t="s">
        <v>553</v>
      </c>
      <c r="F691" t="s">
        <v>11</v>
      </c>
      <c r="G691" t="s">
        <v>2285</v>
      </c>
    </row>
    <row r="692" spans="1:7" x14ac:dyDescent="0.3">
      <c r="A692" t="s">
        <v>2286</v>
      </c>
      <c r="B692" t="s">
        <v>2287</v>
      </c>
      <c r="C692" t="s">
        <v>20</v>
      </c>
      <c r="D692">
        <v>34</v>
      </c>
      <c r="E692" t="s">
        <v>213</v>
      </c>
      <c r="F692" t="s">
        <v>53</v>
      </c>
      <c r="G692" t="s">
        <v>2288</v>
      </c>
    </row>
    <row r="693" spans="1:7" x14ac:dyDescent="0.3">
      <c r="A693" t="s">
        <v>2289</v>
      </c>
      <c r="B693" t="s">
        <v>2290</v>
      </c>
      <c r="C693" t="s">
        <v>20</v>
      </c>
      <c r="D693">
        <v>40</v>
      </c>
      <c r="E693" t="s">
        <v>867</v>
      </c>
      <c r="F693" t="s">
        <v>11</v>
      </c>
      <c r="G693" t="s">
        <v>2291</v>
      </c>
    </row>
    <row r="694" spans="1:7" x14ac:dyDescent="0.3">
      <c r="A694" t="s">
        <v>2292</v>
      </c>
      <c r="B694" t="s">
        <v>2293</v>
      </c>
      <c r="C694" t="s">
        <v>9</v>
      </c>
      <c r="D694">
        <v>63</v>
      </c>
      <c r="E694" t="s">
        <v>152</v>
      </c>
      <c r="F694" t="s">
        <v>35</v>
      </c>
      <c r="G694" t="s">
        <v>2294</v>
      </c>
    </row>
    <row r="695" spans="1:7" x14ac:dyDescent="0.3">
      <c r="A695" t="s">
        <v>2295</v>
      </c>
      <c r="B695" t="s">
        <v>2296</v>
      </c>
      <c r="C695" t="s">
        <v>9</v>
      </c>
      <c r="D695">
        <v>38</v>
      </c>
      <c r="E695" t="s">
        <v>61</v>
      </c>
      <c r="F695" t="s">
        <v>11</v>
      </c>
      <c r="G695" t="s">
        <v>2297</v>
      </c>
    </row>
    <row r="696" spans="1:7" x14ac:dyDescent="0.3">
      <c r="A696" t="s">
        <v>2298</v>
      </c>
      <c r="B696" t="s">
        <v>2299</v>
      </c>
      <c r="C696" t="s">
        <v>20</v>
      </c>
      <c r="D696">
        <v>42</v>
      </c>
      <c r="E696" t="s">
        <v>96</v>
      </c>
      <c r="F696" t="s">
        <v>11</v>
      </c>
      <c r="G696" t="s">
        <v>2300</v>
      </c>
    </row>
    <row r="697" spans="1:7" x14ac:dyDescent="0.3">
      <c r="A697" t="s">
        <v>2301</v>
      </c>
      <c r="B697" t="s">
        <v>2302</v>
      </c>
      <c r="C697" t="s">
        <v>9</v>
      </c>
      <c r="D697">
        <v>58</v>
      </c>
      <c r="E697" t="s">
        <v>1025</v>
      </c>
      <c r="F697" t="s">
        <v>53</v>
      </c>
      <c r="G697" t="s">
        <v>2303</v>
      </c>
    </row>
    <row r="698" spans="1:7" x14ac:dyDescent="0.3">
      <c r="A698" t="s">
        <v>2304</v>
      </c>
      <c r="B698" t="s">
        <v>2305</v>
      </c>
      <c r="C698" t="s">
        <v>20</v>
      </c>
      <c r="D698">
        <v>56</v>
      </c>
      <c r="E698" t="s">
        <v>975</v>
      </c>
      <c r="F698" t="s">
        <v>22</v>
      </c>
      <c r="G698" t="s">
        <v>2306</v>
      </c>
    </row>
    <row r="699" spans="1:7" x14ac:dyDescent="0.3">
      <c r="A699" t="s">
        <v>2307</v>
      </c>
      <c r="B699" t="s">
        <v>2308</v>
      </c>
      <c r="C699" t="s">
        <v>20</v>
      </c>
      <c r="D699">
        <v>34</v>
      </c>
      <c r="E699" t="s">
        <v>466</v>
      </c>
      <c r="F699" t="s">
        <v>35</v>
      </c>
      <c r="G699" t="s">
        <v>2309</v>
      </c>
    </row>
    <row r="700" spans="1:7" x14ac:dyDescent="0.3">
      <c r="A700" t="s">
        <v>2310</v>
      </c>
      <c r="B700" t="s">
        <v>2311</v>
      </c>
      <c r="C700" t="s">
        <v>9</v>
      </c>
      <c r="D700">
        <v>39</v>
      </c>
      <c r="E700" t="s">
        <v>669</v>
      </c>
      <c r="F700" t="s">
        <v>16</v>
      </c>
      <c r="G700" t="s">
        <v>2312</v>
      </c>
    </row>
    <row r="701" spans="1:7" x14ac:dyDescent="0.3">
      <c r="A701" t="s">
        <v>2313</v>
      </c>
      <c r="B701" t="s">
        <v>2314</v>
      </c>
      <c r="C701" t="s">
        <v>9</v>
      </c>
      <c r="D701">
        <v>39</v>
      </c>
      <c r="E701" t="s">
        <v>128</v>
      </c>
      <c r="F701" t="s">
        <v>35</v>
      </c>
      <c r="G701" t="s">
        <v>2315</v>
      </c>
    </row>
    <row r="702" spans="1:7" x14ac:dyDescent="0.3">
      <c r="A702" t="s">
        <v>2316</v>
      </c>
      <c r="B702" t="s">
        <v>2317</v>
      </c>
      <c r="C702" t="s">
        <v>9</v>
      </c>
      <c r="D702">
        <v>59</v>
      </c>
      <c r="E702" t="s">
        <v>2178</v>
      </c>
      <c r="F702" t="s">
        <v>11</v>
      </c>
      <c r="G702" t="s">
        <v>2318</v>
      </c>
    </row>
    <row r="703" spans="1:7" x14ac:dyDescent="0.3">
      <c r="A703" t="s">
        <v>2319</v>
      </c>
      <c r="B703" t="s">
        <v>2320</v>
      </c>
      <c r="C703" t="s">
        <v>20</v>
      </c>
      <c r="D703">
        <v>23</v>
      </c>
      <c r="E703" t="s">
        <v>262</v>
      </c>
      <c r="F703" t="s">
        <v>35</v>
      </c>
      <c r="G703" t="s">
        <v>2321</v>
      </c>
    </row>
    <row r="704" spans="1:7" x14ac:dyDescent="0.3">
      <c r="A704" t="s">
        <v>2322</v>
      </c>
      <c r="B704" t="s">
        <v>2323</v>
      </c>
      <c r="C704" t="s">
        <v>9</v>
      </c>
      <c r="D704">
        <v>54</v>
      </c>
      <c r="E704" t="s">
        <v>21</v>
      </c>
      <c r="F704" t="s">
        <v>16</v>
      </c>
      <c r="G704" t="s">
        <v>2324</v>
      </c>
    </row>
    <row r="705" spans="1:7" x14ac:dyDescent="0.3">
      <c r="A705" t="s">
        <v>2325</v>
      </c>
      <c r="B705" t="s">
        <v>2326</v>
      </c>
      <c r="C705" t="s">
        <v>20</v>
      </c>
      <c r="D705">
        <v>22</v>
      </c>
      <c r="E705" t="s">
        <v>76</v>
      </c>
      <c r="F705" t="s">
        <v>11</v>
      </c>
      <c r="G705" t="s">
        <v>2327</v>
      </c>
    </row>
    <row r="706" spans="1:7" x14ac:dyDescent="0.3">
      <c r="A706" t="s">
        <v>2328</v>
      </c>
      <c r="B706" t="s">
        <v>2329</v>
      </c>
      <c r="C706" t="s">
        <v>9</v>
      </c>
      <c r="D706">
        <v>68</v>
      </c>
      <c r="E706" t="s">
        <v>96</v>
      </c>
      <c r="F706" t="s">
        <v>53</v>
      </c>
      <c r="G706" t="s">
        <v>2330</v>
      </c>
    </row>
    <row r="707" spans="1:7" x14ac:dyDescent="0.3">
      <c r="A707" t="s">
        <v>2331</v>
      </c>
      <c r="B707" t="s">
        <v>2332</v>
      </c>
      <c r="C707" t="s">
        <v>9</v>
      </c>
      <c r="D707">
        <v>35</v>
      </c>
      <c r="E707" t="s">
        <v>224</v>
      </c>
      <c r="F707" t="s">
        <v>35</v>
      </c>
      <c r="G707" t="s">
        <v>2333</v>
      </c>
    </row>
    <row r="708" spans="1:7" x14ac:dyDescent="0.3">
      <c r="A708" t="s">
        <v>2334</v>
      </c>
      <c r="B708" t="s">
        <v>2335</v>
      </c>
      <c r="C708" t="s">
        <v>9</v>
      </c>
      <c r="D708">
        <v>28</v>
      </c>
      <c r="E708" t="s">
        <v>209</v>
      </c>
      <c r="F708" t="s">
        <v>11</v>
      </c>
      <c r="G708" t="s">
        <v>2336</v>
      </c>
    </row>
    <row r="709" spans="1:7" x14ac:dyDescent="0.3">
      <c r="A709" t="s">
        <v>2337</v>
      </c>
      <c r="B709" t="s">
        <v>2338</v>
      </c>
      <c r="C709" t="s">
        <v>20</v>
      </c>
      <c r="D709">
        <v>26</v>
      </c>
      <c r="E709" t="s">
        <v>289</v>
      </c>
      <c r="F709" t="s">
        <v>35</v>
      </c>
      <c r="G709" t="s">
        <v>2339</v>
      </c>
    </row>
    <row r="710" spans="1:7" x14ac:dyDescent="0.3">
      <c r="A710" t="s">
        <v>2340</v>
      </c>
      <c r="B710" t="s">
        <v>2341</v>
      </c>
      <c r="C710" t="s">
        <v>20</v>
      </c>
      <c r="D710">
        <v>34</v>
      </c>
      <c r="E710" t="s">
        <v>1454</v>
      </c>
      <c r="F710" t="s">
        <v>40</v>
      </c>
      <c r="G710" t="s">
        <v>2342</v>
      </c>
    </row>
    <row r="711" spans="1:7" x14ac:dyDescent="0.3">
      <c r="A711" t="s">
        <v>2343</v>
      </c>
      <c r="B711" t="s">
        <v>2344</v>
      </c>
      <c r="C711" t="s">
        <v>20</v>
      </c>
      <c r="D711">
        <v>46</v>
      </c>
      <c r="E711" t="s">
        <v>205</v>
      </c>
      <c r="F711" t="s">
        <v>16</v>
      </c>
      <c r="G711" t="s">
        <v>2345</v>
      </c>
    </row>
    <row r="712" spans="1:7" x14ac:dyDescent="0.3">
      <c r="A712" t="s">
        <v>2346</v>
      </c>
      <c r="B712" t="s">
        <v>2347</v>
      </c>
      <c r="C712" t="s">
        <v>20</v>
      </c>
      <c r="D712">
        <v>38</v>
      </c>
      <c r="E712" t="s">
        <v>266</v>
      </c>
      <c r="F712" t="s">
        <v>35</v>
      </c>
      <c r="G712" t="s">
        <v>2348</v>
      </c>
    </row>
    <row r="713" spans="1:7" x14ac:dyDescent="0.3">
      <c r="A713" t="s">
        <v>2349</v>
      </c>
      <c r="B713" t="s">
        <v>2350</v>
      </c>
      <c r="C713" t="s">
        <v>9</v>
      </c>
      <c r="D713">
        <v>48</v>
      </c>
      <c r="E713" t="s">
        <v>903</v>
      </c>
      <c r="F713" t="s">
        <v>40</v>
      </c>
      <c r="G713" t="s">
        <v>2351</v>
      </c>
    </row>
    <row r="714" spans="1:7" x14ac:dyDescent="0.3">
      <c r="A714" t="s">
        <v>2352</v>
      </c>
      <c r="B714" t="s">
        <v>2353</v>
      </c>
      <c r="C714" t="s">
        <v>9</v>
      </c>
      <c r="D714">
        <v>41</v>
      </c>
      <c r="E714" t="s">
        <v>2250</v>
      </c>
      <c r="F714" t="s">
        <v>11</v>
      </c>
      <c r="G714" t="s">
        <v>2354</v>
      </c>
    </row>
    <row r="715" spans="1:7" x14ac:dyDescent="0.3">
      <c r="A715" t="s">
        <v>2355</v>
      </c>
      <c r="B715" t="s">
        <v>2356</v>
      </c>
      <c r="C715" t="s">
        <v>20</v>
      </c>
      <c r="D715">
        <v>25</v>
      </c>
      <c r="E715" t="s">
        <v>971</v>
      </c>
      <c r="F715" t="s">
        <v>22</v>
      </c>
      <c r="G715" t="s">
        <v>2357</v>
      </c>
    </row>
    <row r="716" spans="1:7" x14ac:dyDescent="0.3">
      <c r="A716" t="s">
        <v>2358</v>
      </c>
      <c r="B716" t="s">
        <v>2359</v>
      </c>
      <c r="C716" t="s">
        <v>20</v>
      </c>
      <c r="D716">
        <v>24</v>
      </c>
      <c r="E716" t="s">
        <v>367</v>
      </c>
      <c r="F716" t="s">
        <v>11</v>
      </c>
      <c r="G716" t="s">
        <v>2360</v>
      </c>
    </row>
    <row r="717" spans="1:7" x14ac:dyDescent="0.3">
      <c r="A717" t="s">
        <v>2361</v>
      </c>
      <c r="B717" t="s">
        <v>2362</v>
      </c>
      <c r="C717" t="s">
        <v>20</v>
      </c>
      <c r="D717">
        <v>65</v>
      </c>
      <c r="E717" t="s">
        <v>1462</v>
      </c>
      <c r="F717" t="s">
        <v>16</v>
      </c>
      <c r="G717" t="s">
        <v>2363</v>
      </c>
    </row>
    <row r="718" spans="1:7" x14ac:dyDescent="0.3">
      <c r="A718" t="s">
        <v>2364</v>
      </c>
      <c r="B718" t="s">
        <v>2365</v>
      </c>
      <c r="C718" t="s">
        <v>9</v>
      </c>
      <c r="D718">
        <v>56</v>
      </c>
      <c r="E718" t="s">
        <v>512</v>
      </c>
      <c r="F718" t="s">
        <v>40</v>
      </c>
      <c r="G718" t="s">
        <v>2366</v>
      </c>
    </row>
    <row r="719" spans="1:7" x14ac:dyDescent="0.3">
      <c r="A719" t="s">
        <v>2367</v>
      </c>
      <c r="B719" t="s">
        <v>2368</v>
      </c>
      <c r="C719" t="s">
        <v>9</v>
      </c>
      <c r="D719">
        <v>58</v>
      </c>
      <c r="E719" t="s">
        <v>371</v>
      </c>
      <c r="F719" t="s">
        <v>53</v>
      </c>
      <c r="G719" t="s">
        <v>478</v>
      </c>
    </row>
    <row r="720" spans="1:7" x14ac:dyDescent="0.3">
      <c r="A720" t="s">
        <v>2369</v>
      </c>
      <c r="B720" t="s">
        <v>2370</v>
      </c>
      <c r="C720" t="s">
        <v>20</v>
      </c>
      <c r="D720">
        <v>27</v>
      </c>
      <c r="E720" t="s">
        <v>410</v>
      </c>
      <c r="F720" t="s">
        <v>53</v>
      </c>
      <c r="G720" t="s">
        <v>2371</v>
      </c>
    </row>
    <row r="721" spans="1:7" x14ac:dyDescent="0.3">
      <c r="A721" t="s">
        <v>2372</v>
      </c>
      <c r="B721" t="s">
        <v>2373</v>
      </c>
      <c r="C721" t="s">
        <v>9</v>
      </c>
      <c r="D721">
        <v>37</v>
      </c>
      <c r="E721" t="s">
        <v>477</v>
      </c>
      <c r="F721" t="s">
        <v>11</v>
      </c>
      <c r="G721" t="s">
        <v>2374</v>
      </c>
    </row>
    <row r="722" spans="1:7" x14ac:dyDescent="0.3">
      <c r="A722" t="s">
        <v>2375</v>
      </c>
      <c r="B722" t="s">
        <v>2376</v>
      </c>
      <c r="C722" t="s">
        <v>9</v>
      </c>
      <c r="D722">
        <v>63</v>
      </c>
      <c r="E722" t="s">
        <v>477</v>
      </c>
      <c r="F722" t="s">
        <v>22</v>
      </c>
      <c r="G722" t="s">
        <v>2377</v>
      </c>
    </row>
    <row r="723" spans="1:7" x14ac:dyDescent="0.3">
      <c r="A723" t="s">
        <v>2378</v>
      </c>
      <c r="B723" t="s">
        <v>2379</v>
      </c>
      <c r="C723" t="s">
        <v>9</v>
      </c>
      <c r="D723">
        <v>64</v>
      </c>
      <c r="E723" t="s">
        <v>501</v>
      </c>
      <c r="F723" t="s">
        <v>11</v>
      </c>
      <c r="G723" t="s">
        <v>2380</v>
      </c>
    </row>
    <row r="724" spans="1:7" x14ac:dyDescent="0.3">
      <c r="A724" t="s">
        <v>2381</v>
      </c>
      <c r="B724" t="s">
        <v>2382</v>
      </c>
      <c r="C724" t="s">
        <v>9</v>
      </c>
      <c r="D724">
        <v>19</v>
      </c>
      <c r="E724" t="s">
        <v>120</v>
      </c>
      <c r="F724" t="s">
        <v>40</v>
      </c>
      <c r="G724" t="s">
        <v>2383</v>
      </c>
    </row>
    <row r="725" spans="1:7" x14ac:dyDescent="0.3">
      <c r="A725" t="s">
        <v>2384</v>
      </c>
      <c r="B725" t="s">
        <v>2385</v>
      </c>
      <c r="C725" t="s">
        <v>9</v>
      </c>
      <c r="D725">
        <v>33</v>
      </c>
      <c r="E725" t="s">
        <v>2386</v>
      </c>
      <c r="F725" t="s">
        <v>35</v>
      </c>
      <c r="G725" t="s">
        <v>2387</v>
      </c>
    </row>
    <row r="726" spans="1:7" x14ac:dyDescent="0.3">
      <c r="A726" t="s">
        <v>2388</v>
      </c>
      <c r="B726" t="s">
        <v>2389</v>
      </c>
      <c r="C726" t="s">
        <v>20</v>
      </c>
      <c r="D726">
        <v>36</v>
      </c>
      <c r="E726" t="s">
        <v>1709</v>
      </c>
      <c r="F726" t="s">
        <v>40</v>
      </c>
      <c r="G726" t="s">
        <v>2390</v>
      </c>
    </row>
    <row r="727" spans="1:7" x14ac:dyDescent="0.3">
      <c r="A727" t="s">
        <v>2391</v>
      </c>
      <c r="B727" t="s">
        <v>2392</v>
      </c>
      <c r="C727" t="s">
        <v>9</v>
      </c>
      <c r="D727">
        <v>45</v>
      </c>
      <c r="E727" t="s">
        <v>1405</v>
      </c>
      <c r="F727" t="s">
        <v>11</v>
      </c>
      <c r="G727" t="s">
        <v>2393</v>
      </c>
    </row>
    <row r="728" spans="1:7" x14ac:dyDescent="0.3">
      <c r="A728" t="s">
        <v>2394</v>
      </c>
      <c r="B728" t="s">
        <v>2395</v>
      </c>
      <c r="C728" t="s">
        <v>9</v>
      </c>
      <c r="D728">
        <v>38</v>
      </c>
      <c r="E728" t="s">
        <v>1056</v>
      </c>
      <c r="F728" t="s">
        <v>53</v>
      </c>
      <c r="G728" t="s">
        <v>2396</v>
      </c>
    </row>
    <row r="729" spans="1:7" x14ac:dyDescent="0.3">
      <c r="A729" t="s">
        <v>2397</v>
      </c>
      <c r="B729" t="s">
        <v>2398</v>
      </c>
      <c r="C729" t="s">
        <v>20</v>
      </c>
      <c r="D729">
        <v>60</v>
      </c>
      <c r="E729" t="s">
        <v>828</v>
      </c>
      <c r="F729" t="s">
        <v>16</v>
      </c>
      <c r="G729" t="s">
        <v>2399</v>
      </c>
    </row>
    <row r="730" spans="1:7" x14ac:dyDescent="0.3">
      <c r="A730" t="s">
        <v>2400</v>
      </c>
      <c r="B730" t="s">
        <v>2401</v>
      </c>
      <c r="C730" t="s">
        <v>20</v>
      </c>
      <c r="D730">
        <v>21</v>
      </c>
      <c r="E730" t="s">
        <v>470</v>
      </c>
      <c r="F730" t="s">
        <v>35</v>
      </c>
      <c r="G730" t="s">
        <v>2402</v>
      </c>
    </row>
    <row r="731" spans="1:7" x14ac:dyDescent="0.3">
      <c r="A731" t="s">
        <v>2403</v>
      </c>
      <c r="B731" t="s">
        <v>2404</v>
      </c>
      <c r="C731" t="s">
        <v>20</v>
      </c>
      <c r="D731">
        <v>22</v>
      </c>
      <c r="E731" t="s">
        <v>285</v>
      </c>
      <c r="F731" t="s">
        <v>40</v>
      </c>
      <c r="G731" t="s">
        <v>2405</v>
      </c>
    </row>
    <row r="732" spans="1:7" x14ac:dyDescent="0.3">
      <c r="A732" t="s">
        <v>2406</v>
      </c>
      <c r="B732" t="s">
        <v>2407</v>
      </c>
      <c r="C732" t="s">
        <v>20</v>
      </c>
      <c r="D732">
        <v>50</v>
      </c>
      <c r="E732" t="s">
        <v>140</v>
      </c>
      <c r="F732" t="s">
        <v>22</v>
      </c>
      <c r="G732" t="s">
        <v>2408</v>
      </c>
    </row>
    <row r="733" spans="1:7" x14ac:dyDescent="0.3">
      <c r="A733" t="s">
        <v>2409</v>
      </c>
      <c r="B733" t="s">
        <v>2410</v>
      </c>
      <c r="C733" t="s">
        <v>20</v>
      </c>
      <c r="D733">
        <v>25</v>
      </c>
      <c r="E733" t="s">
        <v>1554</v>
      </c>
      <c r="F733" t="s">
        <v>35</v>
      </c>
      <c r="G733" t="s">
        <v>2411</v>
      </c>
    </row>
    <row r="734" spans="1:7" x14ac:dyDescent="0.3">
      <c r="A734" t="s">
        <v>2412</v>
      </c>
      <c r="B734" t="s">
        <v>2413</v>
      </c>
      <c r="C734" t="s">
        <v>20</v>
      </c>
      <c r="D734">
        <v>18</v>
      </c>
      <c r="E734" t="s">
        <v>1369</v>
      </c>
      <c r="F734" t="s">
        <v>16</v>
      </c>
      <c r="G734" t="s">
        <v>2414</v>
      </c>
    </row>
    <row r="735" spans="1:7" x14ac:dyDescent="0.3">
      <c r="A735" t="s">
        <v>2415</v>
      </c>
      <c r="B735" t="s">
        <v>2416</v>
      </c>
      <c r="C735" t="s">
        <v>20</v>
      </c>
      <c r="D735">
        <v>44</v>
      </c>
      <c r="E735" t="s">
        <v>1049</v>
      </c>
      <c r="F735" t="s">
        <v>11</v>
      </c>
      <c r="G735" t="s">
        <v>2417</v>
      </c>
    </row>
    <row r="736" spans="1:7" x14ac:dyDescent="0.3">
      <c r="A736" t="s">
        <v>2418</v>
      </c>
      <c r="B736" t="s">
        <v>2419</v>
      </c>
      <c r="C736" t="s">
        <v>9</v>
      </c>
      <c r="D736">
        <v>70</v>
      </c>
      <c r="E736" t="s">
        <v>913</v>
      </c>
      <c r="F736" t="s">
        <v>35</v>
      </c>
      <c r="G736" t="s">
        <v>2420</v>
      </c>
    </row>
    <row r="737" spans="1:7" x14ac:dyDescent="0.3">
      <c r="A737" t="s">
        <v>2421</v>
      </c>
      <c r="B737" t="s">
        <v>2422</v>
      </c>
      <c r="C737" t="s">
        <v>9</v>
      </c>
      <c r="D737">
        <v>28</v>
      </c>
      <c r="E737" t="s">
        <v>232</v>
      </c>
      <c r="F737" t="s">
        <v>53</v>
      </c>
      <c r="G737" t="s">
        <v>2423</v>
      </c>
    </row>
    <row r="738" spans="1:7" x14ac:dyDescent="0.3">
      <c r="A738" t="s">
        <v>2424</v>
      </c>
      <c r="B738" t="s">
        <v>2425</v>
      </c>
      <c r="C738" t="s">
        <v>9</v>
      </c>
      <c r="D738">
        <v>35</v>
      </c>
      <c r="E738" t="s">
        <v>1359</v>
      </c>
      <c r="F738" t="s">
        <v>35</v>
      </c>
      <c r="G738" t="s">
        <v>2426</v>
      </c>
    </row>
    <row r="739" spans="1:7" x14ac:dyDescent="0.3">
      <c r="A739" t="s">
        <v>2427</v>
      </c>
      <c r="B739" t="s">
        <v>2428</v>
      </c>
      <c r="C739" t="s">
        <v>9</v>
      </c>
      <c r="D739">
        <v>70</v>
      </c>
      <c r="E739" t="s">
        <v>1558</v>
      </c>
      <c r="F739" t="s">
        <v>35</v>
      </c>
      <c r="G739" t="s">
        <v>2429</v>
      </c>
    </row>
    <row r="740" spans="1:7" x14ac:dyDescent="0.3">
      <c r="A740" t="s">
        <v>2430</v>
      </c>
      <c r="B740" t="s">
        <v>2431</v>
      </c>
      <c r="C740" t="s">
        <v>20</v>
      </c>
      <c r="D740">
        <v>31</v>
      </c>
      <c r="E740" t="s">
        <v>1861</v>
      </c>
      <c r="F740" t="s">
        <v>22</v>
      </c>
      <c r="G740" t="s">
        <v>2432</v>
      </c>
    </row>
    <row r="741" spans="1:7" x14ac:dyDescent="0.3">
      <c r="A741" t="s">
        <v>2433</v>
      </c>
      <c r="B741" t="s">
        <v>2434</v>
      </c>
      <c r="C741" t="s">
        <v>9</v>
      </c>
      <c r="D741">
        <v>27</v>
      </c>
      <c r="E741" t="s">
        <v>1209</v>
      </c>
      <c r="F741" t="s">
        <v>11</v>
      </c>
      <c r="G741" t="s">
        <v>2435</v>
      </c>
    </row>
    <row r="742" spans="1:7" x14ac:dyDescent="0.3">
      <c r="A742" t="s">
        <v>2436</v>
      </c>
      <c r="B742" t="s">
        <v>2437</v>
      </c>
      <c r="C742" t="s">
        <v>9</v>
      </c>
      <c r="D742">
        <v>33</v>
      </c>
      <c r="E742" t="s">
        <v>414</v>
      </c>
      <c r="F742" t="s">
        <v>22</v>
      </c>
      <c r="G742" t="s">
        <v>2438</v>
      </c>
    </row>
    <row r="743" spans="1:7" x14ac:dyDescent="0.3">
      <c r="A743" t="s">
        <v>2439</v>
      </c>
      <c r="B743" t="s">
        <v>2440</v>
      </c>
      <c r="C743" t="s">
        <v>20</v>
      </c>
      <c r="D743">
        <v>33</v>
      </c>
      <c r="E743" t="s">
        <v>406</v>
      </c>
      <c r="F743" t="s">
        <v>40</v>
      </c>
      <c r="G743" t="s">
        <v>2441</v>
      </c>
    </row>
    <row r="744" spans="1:7" x14ac:dyDescent="0.3">
      <c r="A744" t="s">
        <v>2442</v>
      </c>
      <c r="B744" t="s">
        <v>2443</v>
      </c>
      <c r="C744" t="s">
        <v>9</v>
      </c>
      <c r="D744">
        <v>23</v>
      </c>
      <c r="E744" t="s">
        <v>1548</v>
      </c>
      <c r="F744" t="s">
        <v>53</v>
      </c>
      <c r="G744" t="s">
        <v>2444</v>
      </c>
    </row>
    <row r="745" spans="1:7" x14ac:dyDescent="0.3">
      <c r="A745" t="s">
        <v>2445</v>
      </c>
      <c r="B745" t="s">
        <v>2446</v>
      </c>
      <c r="C745" t="s">
        <v>9</v>
      </c>
      <c r="D745">
        <v>50</v>
      </c>
      <c r="E745" t="s">
        <v>787</v>
      </c>
      <c r="F745" t="s">
        <v>22</v>
      </c>
      <c r="G745" t="s">
        <v>2447</v>
      </c>
    </row>
    <row r="746" spans="1:7" x14ac:dyDescent="0.3">
      <c r="A746" t="s">
        <v>2448</v>
      </c>
      <c r="B746" t="s">
        <v>2449</v>
      </c>
      <c r="C746" t="s">
        <v>9</v>
      </c>
      <c r="D746">
        <v>19</v>
      </c>
      <c r="E746" t="s">
        <v>213</v>
      </c>
      <c r="F746" t="s">
        <v>35</v>
      </c>
      <c r="G746" t="s">
        <v>422</v>
      </c>
    </row>
    <row r="747" spans="1:7" x14ac:dyDescent="0.3">
      <c r="A747" t="s">
        <v>2450</v>
      </c>
      <c r="B747" t="s">
        <v>2451</v>
      </c>
      <c r="C747" t="s">
        <v>20</v>
      </c>
      <c r="D747">
        <v>43</v>
      </c>
      <c r="E747" t="s">
        <v>262</v>
      </c>
      <c r="F747" t="s">
        <v>53</v>
      </c>
      <c r="G747" t="s">
        <v>1618</v>
      </c>
    </row>
    <row r="748" spans="1:7" x14ac:dyDescent="0.3">
      <c r="A748" t="s">
        <v>2452</v>
      </c>
      <c r="B748" t="s">
        <v>2453</v>
      </c>
      <c r="C748" t="s">
        <v>9</v>
      </c>
      <c r="D748">
        <v>60</v>
      </c>
      <c r="E748" t="s">
        <v>57</v>
      </c>
      <c r="F748" t="s">
        <v>22</v>
      </c>
      <c r="G748" t="s">
        <v>2454</v>
      </c>
    </row>
    <row r="749" spans="1:7" x14ac:dyDescent="0.3">
      <c r="A749" t="s">
        <v>2455</v>
      </c>
      <c r="B749" t="s">
        <v>2456</v>
      </c>
      <c r="C749" t="s">
        <v>9</v>
      </c>
      <c r="D749">
        <v>53</v>
      </c>
      <c r="E749" t="s">
        <v>477</v>
      </c>
      <c r="F749" t="s">
        <v>16</v>
      </c>
      <c r="G749" t="s">
        <v>2457</v>
      </c>
    </row>
    <row r="750" spans="1:7" x14ac:dyDescent="0.3">
      <c r="A750" t="s">
        <v>2458</v>
      </c>
      <c r="B750" t="s">
        <v>2459</v>
      </c>
      <c r="C750" t="s">
        <v>9</v>
      </c>
      <c r="D750">
        <v>48</v>
      </c>
      <c r="E750" t="s">
        <v>581</v>
      </c>
      <c r="F750" t="s">
        <v>53</v>
      </c>
      <c r="G750" t="s">
        <v>2460</v>
      </c>
    </row>
    <row r="751" spans="1:7" x14ac:dyDescent="0.3">
      <c r="A751" t="s">
        <v>2461</v>
      </c>
      <c r="B751" t="s">
        <v>2462</v>
      </c>
      <c r="C751" t="s">
        <v>9</v>
      </c>
      <c r="D751">
        <v>36</v>
      </c>
      <c r="E751" t="s">
        <v>596</v>
      </c>
      <c r="F751" t="s">
        <v>40</v>
      </c>
      <c r="G751" t="s">
        <v>2463</v>
      </c>
    </row>
    <row r="752" spans="1:7" x14ac:dyDescent="0.3">
      <c r="A752" t="s">
        <v>2464</v>
      </c>
      <c r="B752" t="s">
        <v>2465</v>
      </c>
      <c r="C752" t="s">
        <v>9</v>
      </c>
      <c r="D752">
        <v>22</v>
      </c>
      <c r="E752" t="s">
        <v>1633</v>
      </c>
      <c r="F752" t="s">
        <v>11</v>
      </c>
      <c r="G752" t="s">
        <v>2466</v>
      </c>
    </row>
    <row r="753" spans="1:7" x14ac:dyDescent="0.3">
      <c r="A753" t="s">
        <v>2467</v>
      </c>
      <c r="B753" t="s">
        <v>2468</v>
      </c>
      <c r="C753" t="s">
        <v>20</v>
      </c>
      <c r="D753">
        <v>61</v>
      </c>
      <c r="E753" t="s">
        <v>152</v>
      </c>
      <c r="F753" t="s">
        <v>11</v>
      </c>
      <c r="G753" t="s">
        <v>2469</v>
      </c>
    </row>
    <row r="754" spans="1:7" x14ac:dyDescent="0.3">
      <c r="A754" t="s">
        <v>2470</v>
      </c>
      <c r="B754" t="s">
        <v>2471</v>
      </c>
      <c r="C754" t="s">
        <v>20</v>
      </c>
      <c r="D754">
        <v>66</v>
      </c>
      <c r="E754" t="s">
        <v>1331</v>
      </c>
      <c r="F754" t="s">
        <v>40</v>
      </c>
      <c r="G754" t="s">
        <v>2472</v>
      </c>
    </row>
    <row r="755" spans="1:7" x14ac:dyDescent="0.3">
      <c r="A755" t="s">
        <v>2473</v>
      </c>
      <c r="B755" t="s">
        <v>2474</v>
      </c>
      <c r="C755" t="s">
        <v>9</v>
      </c>
      <c r="D755">
        <v>23</v>
      </c>
      <c r="E755" t="s">
        <v>1879</v>
      </c>
      <c r="F755" t="s">
        <v>16</v>
      </c>
      <c r="G755" t="s">
        <v>2475</v>
      </c>
    </row>
    <row r="756" spans="1:7" x14ac:dyDescent="0.3">
      <c r="A756" t="s">
        <v>2476</v>
      </c>
      <c r="B756" t="s">
        <v>2477</v>
      </c>
      <c r="C756" t="s">
        <v>9</v>
      </c>
      <c r="D756">
        <v>62</v>
      </c>
      <c r="E756" t="s">
        <v>394</v>
      </c>
      <c r="F756" t="s">
        <v>53</v>
      </c>
      <c r="G756" t="s">
        <v>2478</v>
      </c>
    </row>
    <row r="757" spans="1:7" x14ac:dyDescent="0.3">
      <c r="A757" t="s">
        <v>2479</v>
      </c>
      <c r="B757" t="s">
        <v>2480</v>
      </c>
      <c r="C757" t="s">
        <v>9</v>
      </c>
      <c r="D757">
        <v>27</v>
      </c>
      <c r="E757" t="s">
        <v>1168</v>
      </c>
      <c r="F757" t="s">
        <v>11</v>
      </c>
      <c r="G757" t="s">
        <v>2481</v>
      </c>
    </row>
    <row r="758" spans="1:7" x14ac:dyDescent="0.3">
      <c r="A758" t="s">
        <v>2482</v>
      </c>
      <c r="B758" t="s">
        <v>2483</v>
      </c>
      <c r="C758" t="s">
        <v>20</v>
      </c>
      <c r="D758">
        <v>19</v>
      </c>
      <c r="E758" t="s">
        <v>853</v>
      </c>
      <c r="F758" t="s">
        <v>40</v>
      </c>
      <c r="G758" t="s">
        <v>2484</v>
      </c>
    </row>
    <row r="759" spans="1:7" x14ac:dyDescent="0.3">
      <c r="A759" t="s">
        <v>2485</v>
      </c>
      <c r="B759" t="s">
        <v>2486</v>
      </c>
      <c r="C759" t="s">
        <v>20</v>
      </c>
      <c r="D759">
        <v>37</v>
      </c>
      <c r="E759" t="s">
        <v>21</v>
      </c>
      <c r="F759" t="s">
        <v>11</v>
      </c>
      <c r="G759" t="s">
        <v>2487</v>
      </c>
    </row>
    <row r="760" spans="1:7" x14ac:dyDescent="0.3">
      <c r="A760" t="s">
        <v>2488</v>
      </c>
      <c r="B760" t="s">
        <v>2489</v>
      </c>
      <c r="C760" t="s">
        <v>20</v>
      </c>
      <c r="D760">
        <v>53</v>
      </c>
      <c r="E760" t="s">
        <v>1391</v>
      </c>
      <c r="F760" t="s">
        <v>35</v>
      </c>
      <c r="G760" t="s">
        <v>2490</v>
      </c>
    </row>
    <row r="761" spans="1:7" x14ac:dyDescent="0.3">
      <c r="A761" t="s">
        <v>2491</v>
      </c>
      <c r="B761" t="s">
        <v>2492</v>
      </c>
      <c r="C761" t="s">
        <v>9</v>
      </c>
      <c r="D761">
        <v>48</v>
      </c>
      <c r="E761" t="s">
        <v>240</v>
      </c>
      <c r="F761" t="s">
        <v>16</v>
      </c>
      <c r="G761" t="s">
        <v>2493</v>
      </c>
    </row>
    <row r="762" spans="1:7" x14ac:dyDescent="0.3">
      <c r="A762" t="s">
        <v>2494</v>
      </c>
      <c r="B762" t="s">
        <v>2495</v>
      </c>
      <c r="C762" t="s">
        <v>20</v>
      </c>
      <c r="D762">
        <v>24</v>
      </c>
      <c r="E762" t="s">
        <v>1025</v>
      </c>
      <c r="F762" t="s">
        <v>16</v>
      </c>
      <c r="G762" t="s">
        <v>2496</v>
      </c>
    </row>
    <row r="763" spans="1:7" x14ac:dyDescent="0.3">
      <c r="A763" t="s">
        <v>2497</v>
      </c>
      <c r="B763" t="s">
        <v>2498</v>
      </c>
      <c r="C763" t="s">
        <v>9</v>
      </c>
      <c r="D763">
        <v>35</v>
      </c>
      <c r="E763" t="s">
        <v>444</v>
      </c>
      <c r="F763" t="s">
        <v>35</v>
      </c>
      <c r="G763" t="s">
        <v>2499</v>
      </c>
    </row>
    <row r="764" spans="1:7" x14ac:dyDescent="0.3">
      <c r="A764" t="s">
        <v>2500</v>
      </c>
      <c r="B764" t="s">
        <v>2501</v>
      </c>
      <c r="C764" t="s">
        <v>9</v>
      </c>
      <c r="D764">
        <v>33</v>
      </c>
      <c r="E764" t="s">
        <v>140</v>
      </c>
      <c r="F764" t="s">
        <v>53</v>
      </c>
      <c r="G764" t="s">
        <v>2502</v>
      </c>
    </row>
    <row r="765" spans="1:7" x14ac:dyDescent="0.3">
      <c r="A765" t="s">
        <v>2503</v>
      </c>
      <c r="B765" t="s">
        <v>2504</v>
      </c>
      <c r="C765" t="s">
        <v>20</v>
      </c>
      <c r="D765">
        <v>69</v>
      </c>
      <c r="E765" t="s">
        <v>432</v>
      </c>
      <c r="F765" t="s">
        <v>35</v>
      </c>
      <c r="G765" t="s">
        <v>2505</v>
      </c>
    </row>
    <row r="766" spans="1:7" x14ac:dyDescent="0.3">
      <c r="A766" t="s">
        <v>2506</v>
      </c>
      <c r="B766" t="s">
        <v>2507</v>
      </c>
      <c r="C766" t="s">
        <v>20</v>
      </c>
      <c r="D766">
        <v>35</v>
      </c>
      <c r="E766" t="s">
        <v>104</v>
      </c>
      <c r="F766" t="s">
        <v>11</v>
      </c>
      <c r="G766" t="s">
        <v>2508</v>
      </c>
    </row>
    <row r="767" spans="1:7" x14ac:dyDescent="0.3">
      <c r="A767" t="s">
        <v>2509</v>
      </c>
      <c r="B767" t="s">
        <v>2510</v>
      </c>
      <c r="C767" t="s">
        <v>9</v>
      </c>
      <c r="D767">
        <v>65</v>
      </c>
      <c r="E767" t="s">
        <v>1824</v>
      </c>
      <c r="F767" t="s">
        <v>53</v>
      </c>
      <c r="G767" t="s">
        <v>2511</v>
      </c>
    </row>
    <row r="768" spans="1:7" x14ac:dyDescent="0.3">
      <c r="A768" t="s">
        <v>2512</v>
      </c>
      <c r="B768" t="s">
        <v>2513</v>
      </c>
      <c r="C768" t="s">
        <v>9</v>
      </c>
      <c r="D768">
        <v>51</v>
      </c>
      <c r="E768" t="s">
        <v>96</v>
      </c>
      <c r="F768" t="s">
        <v>11</v>
      </c>
      <c r="G768" t="s">
        <v>2514</v>
      </c>
    </row>
    <row r="769" spans="1:7" x14ac:dyDescent="0.3">
      <c r="A769" t="s">
        <v>2515</v>
      </c>
      <c r="B769" t="s">
        <v>1381</v>
      </c>
      <c r="C769" t="s">
        <v>9</v>
      </c>
      <c r="D769">
        <v>47</v>
      </c>
      <c r="E769" t="s">
        <v>61</v>
      </c>
      <c r="F769" t="s">
        <v>22</v>
      </c>
      <c r="G769" t="s">
        <v>2516</v>
      </c>
    </row>
    <row r="770" spans="1:7" x14ac:dyDescent="0.3">
      <c r="A770" t="s">
        <v>2517</v>
      </c>
      <c r="B770" t="s">
        <v>2518</v>
      </c>
      <c r="C770" t="s">
        <v>20</v>
      </c>
      <c r="D770">
        <v>33</v>
      </c>
      <c r="E770" t="s">
        <v>1164</v>
      </c>
      <c r="F770" t="s">
        <v>40</v>
      </c>
      <c r="G770" t="s">
        <v>2519</v>
      </c>
    </row>
    <row r="771" spans="1:7" x14ac:dyDescent="0.3">
      <c r="A771" t="s">
        <v>2520</v>
      </c>
      <c r="B771" t="s">
        <v>2521</v>
      </c>
      <c r="C771" t="s">
        <v>9</v>
      </c>
      <c r="D771">
        <v>28</v>
      </c>
      <c r="E771" t="s">
        <v>2250</v>
      </c>
      <c r="F771" t="s">
        <v>35</v>
      </c>
      <c r="G771" t="s">
        <v>2522</v>
      </c>
    </row>
    <row r="772" spans="1:7" x14ac:dyDescent="0.3">
      <c r="A772" t="s">
        <v>2523</v>
      </c>
      <c r="B772" t="s">
        <v>2524</v>
      </c>
      <c r="C772" t="s">
        <v>9</v>
      </c>
      <c r="D772">
        <v>36</v>
      </c>
      <c r="E772" t="s">
        <v>735</v>
      </c>
      <c r="F772" t="s">
        <v>40</v>
      </c>
      <c r="G772" t="s">
        <v>2525</v>
      </c>
    </row>
    <row r="773" spans="1:7" x14ac:dyDescent="0.3">
      <c r="A773" t="s">
        <v>2526</v>
      </c>
      <c r="B773" t="s">
        <v>2527</v>
      </c>
      <c r="C773" t="s">
        <v>20</v>
      </c>
      <c r="D773">
        <v>44</v>
      </c>
      <c r="E773" t="s">
        <v>532</v>
      </c>
      <c r="F773" t="s">
        <v>16</v>
      </c>
      <c r="G773" t="s">
        <v>2528</v>
      </c>
    </row>
    <row r="774" spans="1:7" x14ac:dyDescent="0.3">
      <c r="A774" t="s">
        <v>2529</v>
      </c>
      <c r="B774" t="s">
        <v>2530</v>
      </c>
      <c r="C774" t="s">
        <v>20</v>
      </c>
      <c r="D774">
        <v>56</v>
      </c>
      <c r="E774" t="s">
        <v>958</v>
      </c>
      <c r="F774" t="s">
        <v>11</v>
      </c>
      <c r="G774" t="s">
        <v>2531</v>
      </c>
    </row>
    <row r="775" spans="1:7" x14ac:dyDescent="0.3">
      <c r="A775" t="s">
        <v>2532</v>
      </c>
      <c r="B775" t="s">
        <v>2533</v>
      </c>
      <c r="C775" t="s">
        <v>20</v>
      </c>
      <c r="D775">
        <v>23</v>
      </c>
      <c r="E775" t="s">
        <v>10</v>
      </c>
      <c r="F775" t="s">
        <v>53</v>
      </c>
      <c r="G775" t="s">
        <v>2534</v>
      </c>
    </row>
    <row r="776" spans="1:7" x14ac:dyDescent="0.3">
      <c r="A776" t="s">
        <v>2535</v>
      </c>
      <c r="B776" t="s">
        <v>2536</v>
      </c>
      <c r="C776" t="s">
        <v>20</v>
      </c>
      <c r="D776">
        <v>63</v>
      </c>
      <c r="E776" t="s">
        <v>1458</v>
      </c>
      <c r="F776" t="s">
        <v>16</v>
      </c>
      <c r="G776" t="s">
        <v>2537</v>
      </c>
    </row>
    <row r="777" spans="1:7" x14ac:dyDescent="0.3">
      <c r="A777" t="s">
        <v>2538</v>
      </c>
      <c r="B777" t="s">
        <v>2539</v>
      </c>
      <c r="C777" t="s">
        <v>9</v>
      </c>
      <c r="D777">
        <v>27</v>
      </c>
      <c r="E777" t="s">
        <v>771</v>
      </c>
      <c r="F777" t="s">
        <v>16</v>
      </c>
      <c r="G777" t="s">
        <v>2540</v>
      </c>
    </row>
    <row r="778" spans="1:7" x14ac:dyDescent="0.3">
      <c r="A778" t="s">
        <v>2541</v>
      </c>
      <c r="B778" t="s">
        <v>2542</v>
      </c>
      <c r="C778" t="s">
        <v>20</v>
      </c>
      <c r="D778">
        <v>45</v>
      </c>
      <c r="E778" t="s">
        <v>497</v>
      </c>
      <c r="F778" t="s">
        <v>11</v>
      </c>
      <c r="G778" t="s">
        <v>2543</v>
      </c>
    </row>
    <row r="779" spans="1:7" x14ac:dyDescent="0.3">
      <c r="A779" t="s">
        <v>2544</v>
      </c>
      <c r="B779" t="s">
        <v>2545</v>
      </c>
      <c r="C779" t="s">
        <v>9</v>
      </c>
      <c r="D779">
        <v>27</v>
      </c>
      <c r="E779" t="s">
        <v>1164</v>
      </c>
      <c r="F779" t="s">
        <v>40</v>
      </c>
      <c r="G779" t="s">
        <v>2546</v>
      </c>
    </row>
    <row r="780" spans="1:7" x14ac:dyDescent="0.3">
      <c r="A780" t="s">
        <v>2547</v>
      </c>
      <c r="B780" t="s">
        <v>2548</v>
      </c>
      <c r="C780" t="s">
        <v>9</v>
      </c>
      <c r="D780">
        <v>68</v>
      </c>
      <c r="E780" t="s">
        <v>592</v>
      </c>
      <c r="F780" t="s">
        <v>40</v>
      </c>
      <c r="G780" t="s">
        <v>2549</v>
      </c>
    </row>
    <row r="781" spans="1:7" x14ac:dyDescent="0.3">
      <c r="A781" t="s">
        <v>2550</v>
      </c>
      <c r="B781" t="s">
        <v>2551</v>
      </c>
      <c r="C781" t="s">
        <v>20</v>
      </c>
      <c r="D781">
        <v>48</v>
      </c>
      <c r="E781" t="s">
        <v>1086</v>
      </c>
      <c r="F781" t="s">
        <v>53</v>
      </c>
      <c r="G781" t="s">
        <v>2552</v>
      </c>
    </row>
    <row r="782" spans="1:7" x14ac:dyDescent="0.3">
      <c r="A782" t="s">
        <v>2553</v>
      </c>
      <c r="B782" t="s">
        <v>2554</v>
      </c>
      <c r="C782" t="s">
        <v>20</v>
      </c>
      <c r="D782">
        <v>41</v>
      </c>
      <c r="E782" t="s">
        <v>10</v>
      </c>
      <c r="F782" t="s">
        <v>22</v>
      </c>
      <c r="G782" t="s">
        <v>2555</v>
      </c>
    </row>
    <row r="783" spans="1:7" x14ac:dyDescent="0.3">
      <c r="A783" t="s">
        <v>2556</v>
      </c>
      <c r="B783" t="s">
        <v>2557</v>
      </c>
      <c r="C783" t="s">
        <v>9</v>
      </c>
      <c r="D783">
        <v>41</v>
      </c>
      <c r="E783" t="s">
        <v>731</v>
      </c>
      <c r="F783" t="s">
        <v>16</v>
      </c>
      <c r="G783" t="s">
        <v>2558</v>
      </c>
    </row>
    <row r="784" spans="1:7" x14ac:dyDescent="0.3">
      <c r="A784" t="s">
        <v>2559</v>
      </c>
      <c r="B784" t="s">
        <v>2560</v>
      </c>
      <c r="C784" t="s">
        <v>9</v>
      </c>
      <c r="D784">
        <v>66</v>
      </c>
      <c r="E784" t="s">
        <v>893</v>
      </c>
      <c r="F784" t="s">
        <v>11</v>
      </c>
      <c r="G784" t="s">
        <v>2561</v>
      </c>
    </row>
    <row r="785" spans="1:7" x14ac:dyDescent="0.3">
      <c r="A785" t="s">
        <v>2562</v>
      </c>
      <c r="B785" t="s">
        <v>2563</v>
      </c>
      <c r="C785" t="s">
        <v>9</v>
      </c>
      <c r="D785">
        <v>61</v>
      </c>
      <c r="E785" t="s">
        <v>209</v>
      </c>
      <c r="F785" t="s">
        <v>35</v>
      </c>
      <c r="G785" t="s">
        <v>2564</v>
      </c>
    </row>
    <row r="786" spans="1:7" x14ac:dyDescent="0.3">
      <c r="A786" t="s">
        <v>2565</v>
      </c>
      <c r="B786" t="s">
        <v>2566</v>
      </c>
      <c r="C786" t="s">
        <v>20</v>
      </c>
      <c r="D786">
        <v>67</v>
      </c>
      <c r="E786" t="s">
        <v>48</v>
      </c>
      <c r="F786" t="s">
        <v>35</v>
      </c>
      <c r="G786" t="s">
        <v>2567</v>
      </c>
    </row>
    <row r="787" spans="1:7" x14ac:dyDescent="0.3">
      <c r="A787" t="s">
        <v>2568</v>
      </c>
      <c r="B787" t="s">
        <v>2569</v>
      </c>
      <c r="C787" t="s">
        <v>9</v>
      </c>
      <c r="D787">
        <v>22</v>
      </c>
      <c r="E787" t="s">
        <v>640</v>
      </c>
      <c r="F787" t="s">
        <v>40</v>
      </c>
      <c r="G787" t="s">
        <v>2570</v>
      </c>
    </row>
    <row r="788" spans="1:7" x14ac:dyDescent="0.3">
      <c r="A788" t="s">
        <v>2571</v>
      </c>
      <c r="B788" t="s">
        <v>2572</v>
      </c>
      <c r="C788" t="s">
        <v>9</v>
      </c>
      <c r="D788">
        <v>68</v>
      </c>
      <c r="E788" t="s">
        <v>629</v>
      </c>
      <c r="F788" t="s">
        <v>40</v>
      </c>
      <c r="G788" t="s">
        <v>2573</v>
      </c>
    </row>
    <row r="789" spans="1:7" x14ac:dyDescent="0.3">
      <c r="A789" t="s">
        <v>2574</v>
      </c>
      <c r="B789" t="s">
        <v>2575</v>
      </c>
      <c r="C789" t="s">
        <v>9</v>
      </c>
      <c r="D789">
        <v>66</v>
      </c>
      <c r="E789" t="s">
        <v>1913</v>
      </c>
      <c r="F789" t="s">
        <v>22</v>
      </c>
      <c r="G789" t="s">
        <v>2576</v>
      </c>
    </row>
    <row r="790" spans="1:7" x14ac:dyDescent="0.3">
      <c r="A790" t="s">
        <v>2577</v>
      </c>
      <c r="B790" t="s">
        <v>2578</v>
      </c>
      <c r="C790" t="s">
        <v>20</v>
      </c>
      <c r="D790">
        <v>25</v>
      </c>
      <c r="E790" t="s">
        <v>406</v>
      </c>
      <c r="F790" t="s">
        <v>35</v>
      </c>
      <c r="G790" t="s">
        <v>2579</v>
      </c>
    </row>
    <row r="791" spans="1:7" x14ac:dyDescent="0.3">
      <c r="A791" t="s">
        <v>2580</v>
      </c>
      <c r="B791" t="s">
        <v>2581</v>
      </c>
      <c r="C791" t="s">
        <v>9</v>
      </c>
      <c r="D791">
        <v>48</v>
      </c>
      <c r="E791" t="s">
        <v>596</v>
      </c>
      <c r="F791" t="s">
        <v>16</v>
      </c>
      <c r="G791" t="s">
        <v>2582</v>
      </c>
    </row>
    <row r="792" spans="1:7" x14ac:dyDescent="0.3">
      <c r="A792" t="s">
        <v>2583</v>
      </c>
      <c r="B792" t="s">
        <v>2584</v>
      </c>
      <c r="C792" t="s">
        <v>20</v>
      </c>
      <c r="D792">
        <v>43</v>
      </c>
      <c r="E792" t="s">
        <v>444</v>
      </c>
      <c r="F792" t="s">
        <v>22</v>
      </c>
      <c r="G792" t="s">
        <v>2585</v>
      </c>
    </row>
    <row r="793" spans="1:7" x14ac:dyDescent="0.3">
      <c r="A793" t="s">
        <v>2586</v>
      </c>
      <c r="B793" t="s">
        <v>2587</v>
      </c>
      <c r="C793" t="s">
        <v>9</v>
      </c>
      <c r="D793">
        <v>55</v>
      </c>
      <c r="E793" t="s">
        <v>128</v>
      </c>
      <c r="F793" t="s">
        <v>53</v>
      </c>
      <c r="G793" t="s">
        <v>2588</v>
      </c>
    </row>
    <row r="794" spans="1:7" x14ac:dyDescent="0.3">
      <c r="A794" t="s">
        <v>2589</v>
      </c>
      <c r="B794" t="s">
        <v>2590</v>
      </c>
      <c r="C794" t="s">
        <v>20</v>
      </c>
      <c r="D794">
        <v>42</v>
      </c>
      <c r="E794" t="s">
        <v>189</v>
      </c>
      <c r="F794" t="s">
        <v>40</v>
      </c>
      <c r="G794" t="s">
        <v>2591</v>
      </c>
    </row>
    <row r="795" spans="1:7" x14ac:dyDescent="0.3">
      <c r="A795" t="s">
        <v>2592</v>
      </c>
      <c r="B795" t="s">
        <v>2593</v>
      </c>
      <c r="C795" t="s">
        <v>9</v>
      </c>
      <c r="D795">
        <v>66</v>
      </c>
      <c r="E795" t="s">
        <v>1913</v>
      </c>
      <c r="F795" t="s">
        <v>11</v>
      </c>
      <c r="G795" t="s">
        <v>2594</v>
      </c>
    </row>
    <row r="796" spans="1:7" x14ac:dyDescent="0.3">
      <c r="A796" t="s">
        <v>2595</v>
      </c>
      <c r="B796" t="s">
        <v>2596</v>
      </c>
      <c r="C796" t="s">
        <v>9</v>
      </c>
      <c r="D796">
        <v>23</v>
      </c>
      <c r="E796" t="s">
        <v>665</v>
      </c>
      <c r="F796" t="s">
        <v>11</v>
      </c>
      <c r="G796" t="s">
        <v>2597</v>
      </c>
    </row>
    <row r="797" spans="1:7" x14ac:dyDescent="0.3">
      <c r="A797" t="s">
        <v>2598</v>
      </c>
      <c r="B797" t="s">
        <v>2599</v>
      </c>
      <c r="C797" t="s">
        <v>9</v>
      </c>
      <c r="D797">
        <v>53</v>
      </c>
      <c r="E797" t="s">
        <v>270</v>
      </c>
      <c r="F797" t="s">
        <v>35</v>
      </c>
      <c r="G797" t="s">
        <v>2600</v>
      </c>
    </row>
    <row r="798" spans="1:7" x14ac:dyDescent="0.3">
      <c r="A798" t="s">
        <v>2601</v>
      </c>
      <c r="B798" t="s">
        <v>2602</v>
      </c>
      <c r="C798" t="s">
        <v>9</v>
      </c>
      <c r="D798">
        <v>32</v>
      </c>
      <c r="E798" t="s">
        <v>1401</v>
      </c>
      <c r="F798" t="s">
        <v>11</v>
      </c>
      <c r="G798" t="s">
        <v>2603</v>
      </c>
    </row>
    <row r="799" spans="1:7" x14ac:dyDescent="0.3">
      <c r="A799" t="s">
        <v>2604</v>
      </c>
      <c r="B799" t="s">
        <v>2605</v>
      </c>
      <c r="C799" t="s">
        <v>20</v>
      </c>
      <c r="D799">
        <v>30</v>
      </c>
      <c r="E799" t="s">
        <v>451</v>
      </c>
      <c r="F799" t="s">
        <v>40</v>
      </c>
      <c r="G799" t="s">
        <v>2606</v>
      </c>
    </row>
    <row r="800" spans="1:7" x14ac:dyDescent="0.3">
      <c r="A800" t="s">
        <v>2607</v>
      </c>
      <c r="B800" t="s">
        <v>2608</v>
      </c>
      <c r="C800" t="s">
        <v>20</v>
      </c>
      <c r="D800">
        <v>39</v>
      </c>
      <c r="E800" t="s">
        <v>1845</v>
      </c>
      <c r="F800" t="s">
        <v>22</v>
      </c>
      <c r="G800" t="s">
        <v>2609</v>
      </c>
    </row>
    <row r="801" spans="1:7" x14ac:dyDescent="0.3">
      <c r="A801" t="s">
        <v>2610</v>
      </c>
      <c r="B801" t="s">
        <v>2611</v>
      </c>
      <c r="C801" t="s">
        <v>20</v>
      </c>
      <c r="D801">
        <v>32</v>
      </c>
      <c r="E801" t="s">
        <v>2612</v>
      </c>
      <c r="F801" t="s">
        <v>22</v>
      </c>
      <c r="G801" t="s">
        <v>2613</v>
      </c>
    </row>
    <row r="802" spans="1:7" x14ac:dyDescent="0.3">
      <c r="A802" t="s">
        <v>2614</v>
      </c>
      <c r="B802" t="s">
        <v>2615</v>
      </c>
      <c r="C802" t="s">
        <v>9</v>
      </c>
      <c r="D802">
        <v>47</v>
      </c>
      <c r="E802" t="s">
        <v>92</v>
      </c>
      <c r="F802" t="s">
        <v>35</v>
      </c>
      <c r="G802" t="s">
        <v>2616</v>
      </c>
    </row>
    <row r="803" spans="1:7" x14ac:dyDescent="0.3">
      <c r="A803" t="s">
        <v>2617</v>
      </c>
      <c r="B803" t="s">
        <v>2618</v>
      </c>
      <c r="C803" t="s">
        <v>9</v>
      </c>
      <c r="D803">
        <v>20</v>
      </c>
      <c r="E803" t="s">
        <v>1733</v>
      </c>
      <c r="F803" t="s">
        <v>40</v>
      </c>
      <c r="G803" t="s">
        <v>2619</v>
      </c>
    </row>
    <row r="804" spans="1:7" x14ac:dyDescent="0.3">
      <c r="A804" t="s">
        <v>2620</v>
      </c>
      <c r="B804" t="s">
        <v>2621</v>
      </c>
      <c r="C804" t="s">
        <v>9</v>
      </c>
      <c r="D804">
        <v>55</v>
      </c>
      <c r="E804" t="s">
        <v>560</v>
      </c>
      <c r="F804" t="s">
        <v>11</v>
      </c>
      <c r="G804" t="s">
        <v>2622</v>
      </c>
    </row>
    <row r="805" spans="1:7" x14ac:dyDescent="0.3">
      <c r="A805" t="s">
        <v>2623</v>
      </c>
      <c r="B805" t="s">
        <v>2624</v>
      </c>
      <c r="C805" t="s">
        <v>20</v>
      </c>
      <c r="D805">
        <v>51</v>
      </c>
      <c r="E805" t="s">
        <v>853</v>
      </c>
      <c r="F805" t="s">
        <v>35</v>
      </c>
      <c r="G805" t="s">
        <v>2625</v>
      </c>
    </row>
    <row r="806" spans="1:7" x14ac:dyDescent="0.3">
      <c r="A806" t="s">
        <v>2626</v>
      </c>
      <c r="B806" t="s">
        <v>2627</v>
      </c>
      <c r="C806" t="s">
        <v>9</v>
      </c>
      <c r="D806">
        <v>20</v>
      </c>
      <c r="E806" t="s">
        <v>274</v>
      </c>
      <c r="F806" t="s">
        <v>22</v>
      </c>
      <c r="G806" t="s">
        <v>2628</v>
      </c>
    </row>
    <row r="807" spans="1:7" x14ac:dyDescent="0.3">
      <c r="A807" t="s">
        <v>2629</v>
      </c>
      <c r="B807" t="s">
        <v>2630</v>
      </c>
      <c r="C807" t="s">
        <v>9</v>
      </c>
      <c r="D807">
        <v>33</v>
      </c>
      <c r="E807" t="s">
        <v>1164</v>
      </c>
      <c r="F807" t="s">
        <v>53</v>
      </c>
      <c r="G807" t="s">
        <v>2631</v>
      </c>
    </row>
    <row r="808" spans="1:7" x14ac:dyDescent="0.3">
      <c r="A808" t="s">
        <v>2632</v>
      </c>
      <c r="B808" t="s">
        <v>2633</v>
      </c>
      <c r="C808" t="s">
        <v>20</v>
      </c>
      <c r="D808">
        <v>62</v>
      </c>
      <c r="E808" t="s">
        <v>451</v>
      </c>
      <c r="F808" t="s">
        <v>35</v>
      </c>
      <c r="G808" t="s">
        <v>2634</v>
      </c>
    </row>
    <row r="809" spans="1:7" x14ac:dyDescent="0.3">
      <c r="A809" t="s">
        <v>2635</v>
      </c>
      <c r="B809" t="s">
        <v>2636</v>
      </c>
      <c r="C809" t="s">
        <v>9</v>
      </c>
      <c r="D809">
        <v>55</v>
      </c>
      <c r="E809" t="s">
        <v>681</v>
      </c>
      <c r="F809" t="s">
        <v>16</v>
      </c>
      <c r="G809" t="s">
        <v>2637</v>
      </c>
    </row>
    <row r="810" spans="1:7" x14ac:dyDescent="0.3">
      <c r="A810" t="s">
        <v>2638</v>
      </c>
      <c r="B810" t="s">
        <v>2639</v>
      </c>
      <c r="C810" t="s">
        <v>9</v>
      </c>
      <c r="D810">
        <v>31</v>
      </c>
      <c r="E810" t="s">
        <v>1164</v>
      </c>
      <c r="F810" t="s">
        <v>16</v>
      </c>
      <c r="G810" t="s">
        <v>2640</v>
      </c>
    </row>
    <row r="811" spans="1:7" x14ac:dyDescent="0.3">
      <c r="A811" t="s">
        <v>2641</v>
      </c>
      <c r="B811" t="s">
        <v>2642</v>
      </c>
      <c r="C811" t="s">
        <v>20</v>
      </c>
      <c r="D811">
        <v>61</v>
      </c>
      <c r="E811" t="s">
        <v>394</v>
      </c>
      <c r="F811" t="s">
        <v>53</v>
      </c>
      <c r="G811" t="s">
        <v>2643</v>
      </c>
    </row>
    <row r="812" spans="1:7" x14ac:dyDescent="0.3">
      <c r="A812" t="s">
        <v>2644</v>
      </c>
      <c r="B812" t="s">
        <v>2645</v>
      </c>
      <c r="C812" t="s">
        <v>9</v>
      </c>
      <c r="D812">
        <v>20</v>
      </c>
      <c r="E812" t="s">
        <v>1548</v>
      </c>
      <c r="F812" t="s">
        <v>35</v>
      </c>
      <c r="G812" t="s">
        <v>2646</v>
      </c>
    </row>
    <row r="813" spans="1:7" x14ac:dyDescent="0.3">
      <c r="A813" t="s">
        <v>2647</v>
      </c>
      <c r="B813" t="s">
        <v>2648</v>
      </c>
      <c r="C813" t="s">
        <v>20</v>
      </c>
      <c r="D813">
        <v>18</v>
      </c>
      <c r="E813" t="s">
        <v>297</v>
      </c>
      <c r="F813" t="s">
        <v>35</v>
      </c>
      <c r="G813" t="s">
        <v>2649</v>
      </c>
    </row>
    <row r="814" spans="1:7" x14ac:dyDescent="0.3">
      <c r="A814" t="s">
        <v>2650</v>
      </c>
      <c r="B814" t="s">
        <v>2651</v>
      </c>
      <c r="C814" t="s">
        <v>20</v>
      </c>
      <c r="D814">
        <v>25</v>
      </c>
      <c r="E814" t="s">
        <v>648</v>
      </c>
      <c r="F814" t="s">
        <v>11</v>
      </c>
      <c r="G814" t="s">
        <v>2652</v>
      </c>
    </row>
    <row r="815" spans="1:7" x14ac:dyDescent="0.3">
      <c r="A815" t="s">
        <v>2653</v>
      </c>
      <c r="B815" t="s">
        <v>2654</v>
      </c>
      <c r="C815" t="s">
        <v>9</v>
      </c>
      <c r="D815">
        <v>28</v>
      </c>
      <c r="E815" t="s">
        <v>174</v>
      </c>
      <c r="F815" t="s">
        <v>22</v>
      </c>
      <c r="G815" t="s">
        <v>2655</v>
      </c>
    </row>
    <row r="816" spans="1:7" x14ac:dyDescent="0.3">
      <c r="A816" t="s">
        <v>2656</v>
      </c>
      <c r="B816" t="s">
        <v>2657</v>
      </c>
      <c r="C816" t="s">
        <v>9</v>
      </c>
      <c r="D816">
        <v>26</v>
      </c>
      <c r="E816" t="s">
        <v>318</v>
      </c>
      <c r="F816" t="s">
        <v>53</v>
      </c>
      <c r="G816" t="s">
        <v>2658</v>
      </c>
    </row>
    <row r="817" spans="1:7" x14ac:dyDescent="0.3">
      <c r="A817" t="s">
        <v>2659</v>
      </c>
      <c r="B817" t="s">
        <v>2660</v>
      </c>
      <c r="C817" t="s">
        <v>9</v>
      </c>
      <c r="D817">
        <v>54</v>
      </c>
      <c r="E817" t="s">
        <v>386</v>
      </c>
      <c r="F817" t="s">
        <v>35</v>
      </c>
      <c r="G817" t="s">
        <v>2661</v>
      </c>
    </row>
    <row r="818" spans="1:7" x14ac:dyDescent="0.3">
      <c r="A818" t="s">
        <v>2662</v>
      </c>
      <c r="B818" t="s">
        <v>2663</v>
      </c>
      <c r="C818" t="s">
        <v>9</v>
      </c>
      <c r="D818">
        <v>49</v>
      </c>
      <c r="E818" t="s">
        <v>124</v>
      </c>
      <c r="F818" t="s">
        <v>40</v>
      </c>
      <c r="G818" t="s">
        <v>2664</v>
      </c>
    </row>
    <row r="819" spans="1:7" x14ac:dyDescent="0.3">
      <c r="A819" t="s">
        <v>2665</v>
      </c>
      <c r="B819" t="s">
        <v>2666</v>
      </c>
      <c r="C819" t="s">
        <v>9</v>
      </c>
      <c r="D819">
        <v>18</v>
      </c>
      <c r="E819" t="s">
        <v>1123</v>
      </c>
      <c r="F819" t="s">
        <v>40</v>
      </c>
      <c r="G819" t="s">
        <v>2667</v>
      </c>
    </row>
    <row r="820" spans="1:7" x14ac:dyDescent="0.3">
      <c r="A820" t="s">
        <v>2668</v>
      </c>
      <c r="B820" t="s">
        <v>2669</v>
      </c>
      <c r="C820" t="s">
        <v>9</v>
      </c>
      <c r="D820">
        <v>51</v>
      </c>
      <c r="E820" t="s">
        <v>65</v>
      </c>
      <c r="F820" t="s">
        <v>53</v>
      </c>
      <c r="G820" t="s">
        <v>2670</v>
      </c>
    </row>
    <row r="821" spans="1:7" x14ac:dyDescent="0.3">
      <c r="A821" t="s">
        <v>2671</v>
      </c>
      <c r="B821" t="s">
        <v>2672</v>
      </c>
      <c r="C821" t="s">
        <v>9</v>
      </c>
      <c r="D821">
        <v>31</v>
      </c>
      <c r="E821" t="s">
        <v>2673</v>
      </c>
      <c r="F821" t="s">
        <v>53</v>
      </c>
      <c r="G821" t="s">
        <v>2674</v>
      </c>
    </row>
    <row r="822" spans="1:7" x14ac:dyDescent="0.3">
      <c r="A822" t="s">
        <v>2675</v>
      </c>
      <c r="B822" t="s">
        <v>2676</v>
      </c>
      <c r="C822" t="s">
        <v>9</v>
      </c>
      <c r="D822">
        <v>64</v>
      </c>
      <c r="E822" t="s">
        <v>174</v>
      </c>
      <c r="F822" t="s">
        <v>40</v>
      </c>
      <c r="G822" t="s">
        <v>2677</v>
      </c>
    </row>
    <row r="823" spans="1:7" x14ac:dyDescent="0.3">
      <c r="A823" t="s">
        <v>2678</v>
      </c>
      <c r="B823" t="s">
        <v>2679</v>
      </c>
      <c r="C823" t="s">
        <v>20</v>
      </c>
      <c r="D823">
        <v>18</v>
      </c>
      <c r="E823" t="s">
        <v>220</v>
      </c>
      <c r="F823" t="s">
        <v>40</v>
      </c>
      <c r="G823" t="s">
        <v>2680</v>
      </c>
    </row>
    <row r="824" spans="1:7" x14ac:dyDescent="0.3">
      <c r="A824" t="s">
        <v>2681</v>
      </c>
      <c r="B824" t="s">
        <v>2682</v>
      </c>
      <c r="C824" t="s">
        <v>20</v>
      </c>
      <c r="D824">
        <v>18</v>
      </c>
      <c r="E824" t="s">
        <v>1651</v>
      </c>
      <c r="F824" t="s">
        <v>11</v>
      </c>
      <c r="G824" t="s">
        <v>2683</v>
      </c>
    </row>
    <row r="825" spans="1:7" x14ac:dyDescent="0.3">
      <c r="A825" t="s">
        <v>2684</v>
      </c>
      <c r="B825" t="s">
        <v>2685</v>
      </c>
      <c r="C825" t="s">
        <v>9</v>
      </c>
      <c r="D825">
        <v>36</v>
      </c>
      <c r="E825" t="s">
        <v>148</v>
      </c>
      <c r="F825" t="s">
        <v>22</v>
      </c>
      <c r="G825" t="s">
        <v>2686</v>
      </c>
    </row>
    <row r="826" spans="1:7" x14ac:dyDescent="0.3">
      <c r="A826" t="s">
        <v>2687</v>
      </c>
      <c r="B826" t="s">
        <v>2688</v>
      </c>
      <c r="C826" t="s">
        <v>9</v>
      </c>
      <c r="D826">
        <v>29</v>
      </c>
      <c r="E826" t="s">
        <v>909</v>
      </c>
      <c r="F826" t="s">
        <v>11</v>
      </c>
      <c r="G826" t="s">
        <v>2689</v>
      </c>
    </row>
    <row r="827" spans="1:7" x14ac:dyDescent="0.3">
      <c r="A827" t="s">
        <v>2690</v>
      </c>
      <c r="B827" t="s">
        <v>2691</v>
      </c>
      <c r="C827" t="s">
        <v>20</v>
      </c>
      <c r="D827">
        <v>48</v>
      </c>
      <c r="E827" t="s">
        <v>440</v>
      </c>
      <c r="F827" t="s">
        <v>40</v>
      </c>
      <c r="G827" t="s">
        <v>2692</v>
      </c>
    </row>
    <row r="828" spans="1:7" x14ac:dyDescent="0.3">
      <c r="A828" t="s">
        <v>2693</v>
      </c>
      <c r="B828" t="s">
        <v>2694</v>
      </c>
      <c r="C828" t="s">
        <v>20</v>
      </c>
      <c r="D828">
        <v>40</v>
      </c>
      <c r="E828" t="s">
        <v>459</v>
      </c>
      <c r="F828" t="s">
        <v>16</v>
      </c>
      <c r="G828" t="s">
        <v>2695</v>
      </c>
    </row>
    <row r="829" spans="1:7" x14ac:dyDescent="0.3">
      <c r="A829" t="s">
        <v>2696</v>
      </c>
      <c r="B829" t="s">
        <v>2697</v>
      </c>
      <c r="C829" t="s">
        <v>9</v>
      </c>
      <c r="D829">
        <v>61</v>
      </c>
      <c r="E829" t="s">
        <v>893</v>
      </c>
      <c r="F829" t="s">
        <v>53</v>
      </c>
      <c r="G829" t="s">
        <v>2698</v>
      </c>
    </row>
    <row r="830" spans="1:7" x14ac:dyDescent="0.3">
      <c r="A830" t="s">
        <v>2699</v>
      </c>
      <c r="B830" t="s">
        <v>2700</v>
      </c>
      <c r="C830" t="s">
        <v>20</v>
      </c>
      <c r="D830">
        <v>33</v>
      </c>
      <c r="E830" t="s">
        <v>821</v>
      </c>
      <c r="F830" t="s">
        <v>11</v>
      </c>
      <c r="G830" t="s">
        <v>2701</v>
      </c>
    </row>
    <row r="831" spans="1:7" x14ac:dyDescent="0.3">
      <c r="A831" t="s">
        <v>2702</v>
      </c>
      <c r="B831" t="s">
        <v>2703</v>
      </c>
      <c r="C831" t="s">
        <v>9</v>
      </c>
      <c r="D831">
        <v>35</v>
      </c>
      <c r="E831" t="s">
        <v>477</v>
      </c>
      <c r="F831" t="s">
        <v>16</v>
      </c>
      <c r="G831" t="s">
        <v>2704</v>
      </c>
    </row>
    <row r="832" spans="1:7" x14ac:dyDescent="0.3">
      <c r="A832" t="s">
        <v>2705</v>
      </c>
      <c r="B832" t="s">
        <v>2706</v>
      </c>
      <c r="C832" t="s">
        <v>20</v>
      </c>
      <c r="D832">
        <v>57</v>
      </c>
      <c r="E832" t="s">
        <v>2015</v>
      </c>
      <c r="F832" t="s">
        <v>22</v>
      </c>
      <c r="G832" t="s">
        <v>2707</v>
      </c>
    </row>
    <row r="833" spans="1:7" x14ac:dyDescent="0.3">
      <c r="A833" t="s">
        <v>2708</v>
      </c>
      <c r="B833" t="s">
        <v>2709</v>
      </c>
      <c r="C833" t="s">
        <v>20</v>
      </c>
      <c r="D833">
        <v>58</v>
      </c>
      <c r="E833" t="s">
        <v>752</v>
      </c>
      <c r="F833" t="s">
        <v>40</v>
      </c>
      <c r="G833" t="s">
        <v>2710</v>
      </c>
    </row>
    <row r="834" spans="1:7" x14ac:dyDescent="0.3">
      <c r="A834" t="s">
        <v>2711</v>
      </c>
      <c r="B834" t="s">
        <v>2712</v>
      </c>
      <c r="C834" t="s">
        <v>20</v>
      </c>
      <c r="D834">
        <v>64</v>
      </c>
      <c r="E834" t="s">
        <v>2178</v>
      </c>
      <c r="F834" t="s">
        <v>53</v>
      </c>
      <c r="G834" t="s">
        <v>2713</v>
      </c>
    </row>
    <row r="835" spans="1:7" x14ac:dyDescent="0.3">
      <c r="A835" t="s">
        <v>2714</v>
      </c>
      <c r="B835" t="s">
        <v>2715</v>
      </c>
      <c r="C835" t="s">
        <v>20</v>
      </c>
      <c r="D835">
        <v>62</v>
      </c>
      <c r="E835" t="s">
        <v>69</v>
      </c>
      <c r="F835" t="s">
        <v>11</v>
      </c>
      <c r="G835" t="s">
        <v>2716</v>
      </c>
    </row>
    <row r="836" spans="1:7" x14ac:dyDescent="0.3">
      <c r="A836" t="s">
        <v>2717</v>
      </c>
      <c r="B836" t="s">
        <v>2718</v>
      </c>
      <c r="C836" t="s">
        <v>9</v>
      </c>
      <c r="D836">
        <v>61</v>
      </c>
      <c r="E836" t="s">
        <v>596</v>
      </c>
      <c r="F836" t="s">
        <v>40</v>
      </c>
      <c r="G836" t="s">
        <v>2719</v>
      </c>
    </row>
    <row r="837" spans="1:7" x14ac:dyDescent="0.3">
      <c r="A837" t="s">
        <v>2720</v>
      </c>
      <c r="B837" t="s">
        <v>2721</v>
      </c>
      <c r="C837" t="s">
        <v>9</v>
      </c>
      <c r="D837">
        <v>18</v>
      </c>
      <c r="E837" t="s">
        <v>2722</v>
      </c>
      <c r="F837" t="s">
        <v>40</v>
      </c>
      <c r="G837" t="s">
        <v>2723</v>
      </c>
    </row>
    <row r="838" spans="1:7" x14ac:dyDescent="0.3">
      <c r="A838" t="s">
        <v>2724</v>
      </c>
      <c r="B838" t="s">
        <v>2725</v>
      </c>
      <c r="C838" t="s">
        <v>20</v>
      </c>
      <c r="D838">
        <v>66</v>
      </c>
      <c r="E838" t="s">
        <v>1861</v>
      </c>
      <c r="F838" t="s">
        <v>22</v>
      </c>
      <c r="G838" t="s">
        <v>2726</v>
      </c>
    </row>
    <row r="839" spans="1:7" x14ac:dyDescent="0.3">
      <c r="A839" t="s">
        <v>2727</v>
      </c>
      <c r="B839" t="s">
        <v>2728</v>
      </c>
      <c r="C839" t="s">
        <v>20</v>
      </c>
      <c r="D839">
        <v>65</v>
      </c>
      <c r="E839" t="s">
        <v>1331</v>
      </c>
      <c r="F839" t="s">
        <v>16</v>
      </c>
      <c r="G839" t="s">
        <v>2729</v>
      </c>
    </row>
    <row r="840" spans="1:7" x14ac:dyDescent="0.3">
      <c r="A840" t="s">
        <v>2730</v>
      </c>
      <c r="B840" t="s">
        <v>2731</v>
      </c>
      <c r="C840" t="s">
        <v>20</v>
      </c>
      <c r="D840">
        <v>70</v>
      </c>
      <c r="E840" t="s">
        <v>297</v>
      </c>
      <c r="F840" t="s">
        <v>22</v>
      </c>
      <c r="G840" t="s">
        <v>2732</v>
      </c>
    </row>
    <row r="841" spans="1:7" x14ac:dyDescent="0.3">
      <c r="A841" t="s">
        <v>2733</v>
      </c>
      <c r="B841" t="s">
        <v>2734</v>
      </c>
      <c r="C841" t="s">
        <v>9</v>
      </c>
      <c r="D841">
        <v>66</v>
      </c>
      <c r="E841" t="s">
        <v>903</v>
      </c>
      <c r="F841" t="s">
        <v>53</v>
      </c>
      <c r="G841" t="s">
        <v>2393</v>
      </c>
    </row>
    <row r="842" spans="1:7" x14ac:dyDescent="0.3">
      <c r="A842" t="s">
        <v>2735</v>
      </c>
      <c r="B842" t="s">
        <v>2736</v>
      </c>
      <c r="C842" t="s">
        <v>20</v>
      </c>
      <c r="D842">
        <v>68</v>
      </c>
      <c r="E842" t="s">
        <v>1678</v>
      </c>
      <c r="F842" t="s">
        <v>53</v>
      </c>
      <c r="G842" t="s">
        <v>2737</v>
      </c>
    </row>
    <row r="843" spans="1:7" x14ac:dyDescent="0.3">
      <c r="A843" t="s">
        <v>2738</v>
      </c>
      <c r="B843" t="s">
        <v>2739</v>
      </c>
      <c r="C843" t="s">
        <v>20</v>
      </c>
      <c r="D843">
        <v>70</v>
      </c>
      <c r="E843" t="s">
        <v>2386</v>
      </c>
      <c r="F843" t="s">
        <v>16</v>
      </c>
      <c r="G843" t="s">
        <v>2740</v>
      </c>
    </row>
    <row r="844" spans="1:7" x14ac:dyDescent="0.3">
      <c r="A844" t="s">
        <v>2741</v>
      </c>
      <c r="B844" t="s">
        <v>2742</v>
      </c>
      <c r="C844" t="s">
        <v>20</v>
      </c>
      <c r="D844">
        <v>69</v>
      </c>
      <c r="E844" t="s">
        <v>266</v>
      </c>
      <c r="F844" t="s">
        <v>16</v>
      </c>
      <c r="G844" t="s">
        <v>2743</v>
      </c>
    </row>
    <row r="845" spans="1:7" x14ac:dyDescent="0.3">
      <c r="A845" t="s">
        <v>2744</v>
      </c>
      <c r="B845" t="s">
        <v>2745</v>
      </c>
      <c r="C845" t="s">
        <v>9</v>
      </c>
      <c r="D845">
        <v>40</v>
      </c>
      <c r="E845" t="s">
        <v>61</v>
      </c>
      <c r="F845" t="s">
        <v>22</v>
      </c>
      <c r="G845" t="s">
        <v>2746</v>
      </c>
    </row>
    <row r="846" spans="1:7" x14ac:dyDescent="0.3">
      <c r="A846" t="s">
        <v>2747</v>
      </c>
      <c r="B846" t="s">
        <v>2748</v>
      </c>
      <c r="C846" t="s">
        <v>20</v>
      </c>
      <c r="D846">
        <v>22</v>
      </c>
      <c r="E846" t="s">
        <v>588</v>
      </c>
      <c r="F846" t="s">
        <v>11</v>
      </c>
      <c r="G846" t="s">
        <v>2749</v>
      </c>
    </row>
    <row r="847" spans="1:7" x14ac:dyDescent="0.3">
      <c r="A847" t="s">
        <v>2750</v>
      </c>
      <c r="B847" t="s">
        <v>2751</v>
      </c>
      <c r="C847" t="s">
        <v>9</v>
      </c>
      <c r="D847">
        <v>47</v>
      </c>
      <c r="E847" t="s">
        <v>1651</v>
      </c>
      <c r="F847" t="s">
        <v>40</v>
      </c>
      <c r="G847" t="s">
        <v>2752</v>
      </c>
    </row>
    <row r="848" spans="1:7" x14ac:dyDescent="0.3">
      <c r="A848" t="s">
        <v>2753</v>
      </c>
      <c r="B848" t="s">
        <v>2754</v>
      </c>
      <c r="C848" t="s">
        <v>20</v>
      </c>
      <c r="D848">
        <v>27</v>
      </c>
      <c r="E848" t="s">
        <v>838</v>
      </c>
      <c r="F848" t="s">
        <v>40</v>
      </c>
      <c r="G848" t="s">
        <v>2755</v>
      </c>
    </row>
    <row r="849" spans="1:7" x14ac:dyDescent="0.3">
      <c r="A849" t="s">
        <v>2756</v>
      </c>
      <c r="B849" t="s">
        <v>2757</v>
      </c>
      <c r="C849" t="s">
        <v>9</v>
      </c>
      <c r="D849">
        <v>61</v>
      </c>
      <c r="E849" t="s">
        <v>1101</v>
      </c>
      <c r="F849" t="s">
        <v>35</v>
      </c>
      <c r="G849" t="s">
        <v>2758</v>
      </c>
    </row>
    <row r="850" spans="1:7" x14ac:dyDescent="0.3">
      <c r="A850" t="s">
        <v>2759</v>
      </c>
      <c r="B850" t="s">
        <v>2760</v>
      </c>
      <c r="C850" t="s">
        <v>20</v>
      </c>
      <c r="D850">
        <v>19</v>
      </c>
      <c r="E850" t="s">
        <v>10</v>
      </c>
      <c r="F850" t="s">
        <v>35</v>
      </c>
      <c r="G850" t="s">
        <v>2761</v>
      </c>
    </row>
    <row r="851" spans="1:7" x14ac:dyDescent="0.3">
      <c r="A851" t="s">
        <v>2762</v>
      </c>
      <c r="B851" t="s">
        <v>2763</v>
      </c>
      <c r="C851" t="s">
        <v>9</v>
      </c>
      <c r="D851">
        <v>59</v>
      </c>
      <c r="E851" t="s">
        <v>100</v>
      </c>
      <c r="F851" t="s">
        <v>16</v>
      </c>
      <c r="G851" t="s">
        <v>2764</v>
      </c>
    </row>
    <row r="852" spans="1:7" x14ac:dyDescent="0.3">
      <c r="A852" t="s">
        <v>2765</v>
      </c>
      <c r="B852" t="s">
        <v>2766</v>
      </c>
      <c r="C852" t="s">
        <v>9</v>
      </c>
      <c r="D852">
        <v>49</v>
      </c>
      <c r="E852" t="s">
        <v>274</v>
      </c>
      <c r="F852" t="s">
        <v>11</v>
      </c>
      <c r="G852" t="s">
        <v>411</v>
      </c>
    </row>
    <row r="853" spans="1:7" x14ac:dyDescent="0.3">
      <c r="A853" t="s">
        <v>2767</v>
      </c>
      <c r="B853" t="s">
        <v>2768</v>
      </c>
      <c r="C853" t="s">
        <v>20</v>
      </c>
      <c r="D853">
        <v>54</v>
      </c>
      <c r="E853" t="s">
        <v>120</v>
      </c>
      <c r="F853" t="s">
        <v>16</v>
      </c>
      <c r="G853" t="s">
        <v>2769</v>
      </c>
    </row>
    <row r="854" spans="1:7" x14ac:dyDescent="0.3">
      <c r="A854" t="s">
        <v>2770</v>
      </c>
      <c r="B854" t="s">
        <v>2771</v>
      </c>
      <c r="C854" t="s">
        <v>20</v>
      </c>
      <c r="D854">
        <v>38</v>
      </c>
      <c r="E854" t="s">
        <v>2772</v>
      </c>
      <c r="F854" t="s">
        <v>53</v>
      </c>
      <c r="G854" t="s">
        <v>2773</v>
      </c>
    </row>
    <row r="855" spans="1:7" x14ac:dyDescent="0.3">
      <c r="A855" t="s">
        <v>2774</v>
      </c>
      <c r="B855" t="s">
        <v>2775</v>
      </c>
      <c r="C855" t="s">
        <v>9</v>
      </c>
      <c r="D855">
        <v>43</v>
      </c>
      <c r="E855" t="s">
        <v>1038</v>
      </c>
      <c r="F855" t="s">
        <v>40</v>
      </c>
      <c r="G855" t="s">
        <v>2776</v>
      </c>
    </row>
    <row r="856" spans="1:7" x14ac:dyDescent="0.3">
      <c r="A856" t="s">
        <v>2777</v>
      </c>
      <c r="B856" t="s">
        <v>2778</v>
      </c>
      <c r="C856" t="s">
        <v>9</v>
      </c>
      <c r="D856">
        <v>31</v>
      </c>
      <c r="E856" t="s">
        <v>644</v>
      </c>
      <c r="F856" t="s">
        <v>40</v>
      </c>
      <c r="G856" t="s">
        <v>2779</v>
      </c>
    </row>
    <row r="857" spans="1:7" x14ac:dyDescent="0.3">
      <c r="A857" t="s">
        <v>2780</v>
      </c>
      <c r="B857" t="s">
        <v>2781</v>
      </c>
      <c r="C857" t="s">
        <v>9</v>
      </c>
      <c r="D857">
        <v>45</v>
      </c>
      <c r="E857" t="s">
        <v>322</v>
      </c>
      <c r="F857" t="s">
        <v>22</v>
      </c>
      <c r="G857" t="s">
        <v>2782</v>
      </c>
    </row>
    <row r="858" spans="1:7" x14ac:dyDescent="0.3">
      <c r="A858" t="s">
        <v>2783</v>
      </c>
      <c r="B858" t="s">
        <v>2784</v>
      </c>
      <c r="C858" t="s">
        <v>9</v>
      </c>
      <c r="D858">
        <v>34</v>
      </c>
      <c r="E858" t="s">
        <v>1422</v>
      </c>
      <c r="F858" t="s">
        <v>11</v>
      </c>
      <c r="G858" t="s">
        <v>2785</v>
      </c>
    </row>
    <row r="859" spans="1:7" x14ac:dyDescent="0.3">
      <c r="A859" t="s">
        <v>2786</v>
      </c>
      <c r="B859" t="s">
        <v>2787</v>
      </c>
      <c r="C859" t="s">
        <v>20</v>
      </c>
      <c r="D859">
        <v>40</v>
      </c>
      <c r="E859" t="s">
        <v>61</v>
      </c>
      <c r="F859" t="s">
        <v>53</v>
      </c>
      <c r="G859" t="s">
        <v>2788</v>
      </c>
    </row>
    <row r="860" spans="1:7" x14ac:dyDescent="0.3">
      <c r="A860" t="s">
        <v>2789</v>
      </c>
      <c r="B860" t="s">
        <v>2790</v>
      </c>
      <c r="C860" t="s">
        <v>20</v>
      </c>
      <c r="D860">
        <v>67</v>
      </c>
      <c r="E860" t="s">
        <v>270</v>
      </c>
      <c r="F860" t="s">
        <v>40</v>
      </c>
      <c r="G860" t="s">
        <v>2791</v>
      </c>
    </row>
    <row r="861" spans="1:7" x14ac:dyDescent="0.3">
      <c r="A861" t="s">
        <v>2792</v>
      </c>
      <c r="B861" t="s">
        <v>2793</v>
      </c>
      <c r="C861" t="s">
        <v>20</v>
      </c>
      <c r="D861">
        <v>18</v>
      </c>
      <c r="E861" t="s">
        <v>213</v>
      </c>
      <c r="F861" t="s">
        <v>11</v>
      </c>
      <c r="G861" t="s">
        <v>2794</v>
      </c>
    </row>
    <row r="862" spans="1:7" x14ac:dyDescent="0.3">
      <c r="A862" t="s">
        <v>2795</v>
      </c>
      <c r="B862" t="s">
        <v>2796</v>
      </c>
      <c r="C862" t="s">
        <v>9</v>
      </c>
      <c r="D862">
        <v>24</v>
      </c>
      <c r="E862" t="s">
        <v>375</v>
      </c>
      <c r="F862" t="s">
        <v>22</v>
      </c>
      <c r="G862" t="s">
        <v>2797</v>
      </c>
    </row>
    <row r="863" spans="1:7" x14ac:dyDescent="0.3">
      <c r="A863" t="s">
        <v>2798</v>
      </c>
      <c r="B863" t="s">
        <v>2799</v>
      </c>
      <c r="C863" t="s">
        <v>9</v>
      </c>
      <c r="D863">
        <v>22</v>
      </c>
      <c r="E863" t="s">
        <v>867</v>
      </c>
      <c r="F863" t="s">
        <v>35</v>
      </c>
      <c r="G863" t="s">
        <v>2800</v>
      </c>
    </row>
    <row r="864" spans="1:7" x14ac:dyDescent="0.3">
      <c r="A864" t="s">
        <v>2801</v>
      </c>
      <c r="B864" t="s">
        <v>2802</v>
      </c>
      <c r="C864" t="s">
        <v>9</v>
      </c>
      <c r="D864">
        <v>25</v>
      </c>
      <c r="E864" t="s">
        <v>2081</v>
      </c>
      <c r="F864" t="s">
        <v>16</v>
      </c>
      <c r="G864" t="s">
        <v>2803</v>
      </c>
    </row>
    <row r="865" spans="1:7" x14ac:dyDescent="0.3">
      <c r="A865" t="s">
        <v>2804</v>
      </c>
      <c r="B865" t="s">
        <v>2805</v>
      </c>
      <c r="C865" t="s">
        <v>9</v>
      </c>
      <c r="D865">
        <v>51</v>
      </c>
      <c r="E865" t="s">
        <v>853</v>
      </c>
      <c r="F865" t="s">
        <v>16</v>
      </c>
      <c r="G865" t="s">
        <v>2806</v>
      </c>
    </row>
    <row r="866" spans="1:7" x14ac:dyDescent="0.3">
      <c r="A866" t="s">
        <v>2807</v>
      </c>
      <c r="B866" t="s">
        <v>2808</v>
      </c>
      <c r="C866" t="s">
        <v>20</v>
      </c>
      <c r="D866">
        <v>31</v>
      </c>
      <c r="E866" t="s">
        <v>592</v>
      </c>
      <c r="F866" t="s">
        <v>16</v>
      </c>
      <c r="G866" t="s">
        <v>2809</v>
      </c>
    </row>
    <row r="867" spans="1:7" x14ac:dyDescent="0.3">
      <c r="A867" t="s">
        <v>2810</v>
      </c>
      <c r="B867" t="s">
        <v>2811</v>
      </c>
      <c r="C867" t="s">
        <v>20</v>
      </c>
      <c r="D867">
        <v>55</v>
      </c>
      <c r="E867" t="s">
        <v>1293</v>
      </c>
      <c r="F867" t="s">
        <v>16</v>
      </c>
      <c r="G867" t="s">
        <v>2812</v>
      </c>
    </row>
    <row r="868" spans="1:7" x14ac:dyDescent="0.3">
      <c r="A868" t="s">
        <v>2813</v>
      </c>
      <c r="B868" t="s">
        <v>2814</v>
      </c>
      <c r="C868" t="s">
        <v>9</v>
      </c>
      <c r="D868">
        <v>30</v>
      </c>
      <c r="E868" t="s">
        <v>652</v>
      </c>
      <c r="F868" t="s">
        <v>35</v>
      </c>
      <c r="G868" t="s">
        <v>2815</v>
      </c>
    </row>
    <row r="869" spans="1:7" x14ac:dyDescent="0.3">
      <c r="A869" t="s">
        <v>2816</v>
      </c>
      <c r="B869" t="s">
        <v>2817</v>
      </c>
      <c r="C869" t="s">
        <v>20</v>
      </c>
      <c r="D869">
        <v>39</v>
      </c>
      <c r="E869" t="s">
        <v>937</v>
      </c>
      <c r="F869" t="s">
        <v>16</v>
      </c>
      <c r="G869" t="s">
        <v>2818</v>
      </c>
    </row>
    <row r="870" spans="1:7" x14ac:dyDescent="0.3">
      <c r="A870" t="s">
        <v>2819</v>
      </c>
      <c r="B870" t="s">
        <v>2820</v>
      </c>
      <c r="C870" t="s">
        <v>9</v>
      </c>
      <c r="D870">
        <v>33</v>
      </c>
      <c r="E870" t="s">
        <v>1415</v>
      </c>
      <c r="F870" t="s">
        <v>35</v>
      </c>
      <c r="G870" t="s">
        <v>2821</v>
      </c>
    </row>
    <row r="871" spans="1:7" x14ac:dyDescent="0.3">
      <c r="A871" t="s">
        <v>2822</v>
      </c>
      <c r="B871" t="s">
        <v>2823</v>
      </c>
      <c r="C871" t="s">
        <v>9</v>
      </c>
      <c r="D871">
        <v>41</v>
      </c>
      <c r="E871" t="s">
        <v>240</v>
      </c>
      <c r="F871" t="s">
        <v>35</v>
      </c>
      <c r="G871" t="s">
        <v>2824</v>
      </c>
    </row>
    <row r="872" spans="1:7" x14ac:dyDescent="0.3">
      <c r="A872" t="s">
        <v>2825</v>
      </c>
      <c r="B872" t="s">
        <v>2826</v>
      </c>
      <c r="C872" t="s">
        <v>9</v>
      </c>
      <c r="D872">
        <v>37</v>
      </c>
      <c r="E872" t="s">
        <v>236</v>
      </c>
      <c r="F872" t="s">
        <v>16</v>
      </c>
      <c r="G872" t="s">
        <v>2827</v>
      </c>
    </row>
    <row r="873" spans="1:7" x14ac:dyDescent="0.3">
      <c r="A873" t="s">
        <v>2828</v>
      </c>
      <c r="B873" t="s">
        <v>2829</v>
      </c>
      <c r="C873" t="s">
        <v>9</v>
      </c>
      <c r="D873">
        <v>18</v>
      </c>
      <c r="E873" t="s">
        <v>937</v>
      </c>
      <c r="F873" t="s">
        <v>22</v>
      </c>
      <c r="G873" t="s">
        <v>2830</v>
      </c>
    </row>
    <row r="874" spans="1:7" x14ac:dyDescent="0.3">
      <c r="A874" t="s">
        <v>2831</v>
      </c>
      <c r="B874" t="s">
        <v>2832</v>
      </c>
      <c r="C874" t="s">
        <v>9</v>
      </c>
      <c r="D874">
        <v>19</v>
      </c>
      <c r="E874" t="s">
        <v>567</v>
      </c>
      <c r="F874" t="s">
        <v>11</v>
      </c>
      <c r="G874" t="s">
        <v>2833</v>
      </c>
    </row>
    <row r="875" spans="1:7" x14ac:dyDescent="0.3">
      <c r="A875" t="s">
        <v>2834</v>
      </c>
      <c r="B875" t="s">
        <v>2835</v>
      </c>
      <c r="C875" t="s">
        <v>9</v>
      </c>
      <c r="D875">
        <v>18</v>
      </c>
      <c r="E875" t="s">
        <v>592</v>
      </c>
      <c r="F875" t="s">
        <v>16</v>
      </c>
      <c r="G875" t="s">
        <v>2836</v>
      </c>
    </row>
    <row r="876" spans="1:7" x14ac:dyDescent="0.3">
      <c r="A876" t="s">
        <v>2837</v>
      </c>
      <c r="B876" t="s">
        <v>2838</v>
      </c>
      <c r="C876" t="s">
        <v>9</v>
      </c>
      <c r="D876">
        <v>37</v>
      </c>
      <c r="E876" t="s">
        <v>867</v>
      </c>
      <c r="F876" t="s">
        <v>16</v>
      </c>
      <c r="G876" t="s">
        <v>2839</v>
      </c>
    </row>
    <row r="877" spans="1:7" x14ac:dyDescent="0.3">
      <c r="A877" t="s">
        <v>2840</v>
      </c>
      <c r="B877" t="s">
        <v>2841</v>
      </c>
      <c r="C877" t="s">
        <v>9</v>
      </c>
      <c r="D877">
        <v>33</v>
      </c>
      <c r="E877" t="s">
        <v>353</v>
      </c>
      <c r="F877" t="s">
        <v>53</v>
      </c>
      <c r="G877" t="s">
        <v>2842</v>
      </c>
    </row>
    <row r="878" spans="1:7" x14ac:dyDescent="0.3">
      <c r="A878" t="s">
        <v>2843</v>
      </c>
      <c r="B878" t="s">
        <v>2844</v>
      </c>
      <c r="C878" t="s">
        <v>9</v>
      </c>
      <c r="D878">
        <v>51</v>
      </c>
      <c r="E878" t="s">
        <v>254</v>
      </c>
      <c r="F878" t="s">
        <v>53</v>
      </c>
      <c r="G878" t="s">
        <v>2845</v>
      </c>
    </row>
    <row r="879" spans="1:7" x14ac:dyDescent="0.3">
      <c r="A879" t="s">
        <v>2846</v>
      </c>
      <c r="B879" t="s">
        <v>2847</v>
      </c>
      <c r="C879" t="s">
        <v>9</v>
      </c>
      <c r="D879">
        <v>68</v>
      </c>
      <c r="E879" t="s">
        <v>677</v>
      </c>
      <c r="F879" t="s">
        <v>53</v>
      </c>
      <c r="G879" t="s">
        <v>2848</v>
      </c>
    </row>
    <row r="880" spans="1:7" x14ac:dyDescent="0.3">
      <c r="A880" t="s">
        <v>2849</v>
      </c>
      <c r="B880" t="s">
        <v>2850</v>
      </c>
      <c r="C880" t="s">
        <v>20</v>
      </c>
      <c r="D880">
        <v>46</v>
      </c>
      <c r="E880" t="s">
        <v>652</v>
      </c>
      <c r="F880" t="s">
        <v>40</v>
      </c>
      <c r="G880" t="s">
        <v>2851</v>
      </c>
    </row>
    <row r="881" spans="1:7" x14ac:dyDescent="0.3">
      <c r="A881" t="s">
        <v>2852</v>
      </c>
      <c r="B881" t="s">
        <v>2853</v>
      </c>
      <c r="C881" t="s">
        <v>20</v>
      </c>
      <c r="D881">
        <v>51</v>
      </c>
      <c r="E881" t="s">
        <v>470</v>
      </c>
      <c r="F881" t="s">
        <v>16</v>
      </c>
      <c r="G881" t="s">
        <v>2363</v>
      </c>
    </row>
    <row r="882" spans="1:7" x14ac:dyDescent="0.3">
      <c r="A882" t="s">
        <v>2854</v>
      </c>
      <c r="B882" t="s">
        <v>2855</v>
      </c>
      <c r="C882" t="s">
        <v>20</v>
      </c>
      <c r="D882">
        <v>54</v>
      </c>
      <c r="E882" t="s">
        <v>1415</v>
      </c>
      <c r="F882" t="s">
        <v>11</v>
      </c>
      <c r="G882" t="s">
        <v>2856</v>
      </c>
    </row>
    <row r="883" spans="1:7" x14ac:dyDescent="0.3">
      <c r="A883" t="s">
        <v>2857</v>
      </c>
      <c r="B883" t="s">
        <v>870</v>
      </c>
      <c r="C883" t="s">
        <v>20</v>
      </c>
      <c r="D883">
        <v>52</v>
      </c>
      <c r="E883" t="s">
        <v>406</v>
      </c>
      <c r="F883" t="s">
        <v>35</v>
      </c>
      <c r="G883" t="s">
        <v>2858</v>
      </c>
    </row>
    <row r="884" spans="1:7" x14ac:dyDescent="0.3">
      <c r="A884" t="s">
        <v>2859</v>
      </c>
      <c r="B884" t="s">
        <v>2860</v>
      </c>
      <c r="C884" t="s">
        <v>9</v>
      </c>
      <c r="D884">
        <v>41</v>
      </c>
      <c r="E884" t="s">
        <v>1359</v>
      </c>
      <c r="F884" t="s">
        <v>22</v>
      </c>
      <c r="G884" t="s">
        <v>2861</v>
      </c>
    </row>
    <row r="885" spans="1:7" x14ac:dyDescent="0.3">
      <c r="A885" t="s">
        <v>2862</v>
      </c>
      <c r="B885" t="s">
        <v>2863</v>
      </c>
      <c r="C885" t="s">
        <v>9</v>
      </c>
      <c r="D885">
        <v>25</v>
      </c>
      <c r="E885" t="s">
        <v>1079</v>
      </c>
      <c r="F885" t="s">
        <v>40</v>
      </c>
      <c r="G885" t="s">
        <v>2864</v>
      </c>
    </row>
    <row r="886" spans="1:7" x14ac:dyDescent="0.3">
      <c r="A886" t="s">
        <v>2865</v>
      </c>
      <c r="B886" t="s">
        <v>2866</v>
      </c>
      <c r="C886" t="s">
        <v>9</v>
      </c>
      <c r="D886">
        <v>46</v>
      </c>
      <c r="E886" t="s">
        <v>148</v>
      </c>
      <c r="F886" t="s">
        <v>16</v>
      </c>
      <c r="G886" t="s">
        <v>2867</v>
      </c>
    </row>
    <row r="887" spans="1:7" x14ac:dyDescent="0.3">
      <c r="A887" t="s">
        <v>2868</v>
      </c>
      <c r="B887" t="s">
        <v>2869</v>
      </c>
      <c r="C887" t="s">
        <v>20</v>
      </c>
      <c r="D887">
        <v>28</v>
      </c>
      <c r="E887" t="s">
        <v>148</v>
      </c>
      <c r="F887" t="s">
        <v>53</v>
      </c>
      <c r="G887" t="s">
        <v>2870</v>
      </c>
    </row>
    <row r="888" spans="1:7" x14ac:dyDescent="0.3">
      <c r="A888" t="s">
        <v>2871</v>
      </c>
      <c r="B888" t="s">
        <v>2872</v>
      </c>
      <c r="C888" t="s">
        <v>20</v>
      </c>
      <c r="D888">
        <v>39</v>
      </c>
      <c r="E888" t="s">
        <v>581</v>
      </c>
      <c r="F888" t="s">
        <v>35</v>
      </c>
      <c r="G888" t="s">
        <v>2873</v>
      </c>
    </row>
    <row r="889" spans="1:7" x14ac:dyDescent="0.3">
      <c r="A889" t="s">
        <v>2874</v>
      </c>
      <c r="B889" t="s">
        <v>2875</v>
      </c>
      <c r="C889" t="s">
        <v>9</v>
      </c>
      <c r="D889">
        <v>39</v>
      </c>
      <c r="E889" t="s">
        <v>410</v>
      </c>
      <c r="F889" t="s">
        <v>53</v>
      </c>
      <c r="G889" t="s">
        <v>2876</v>
      </c>
    </row>
    <row r="890" spans="1:7" x14ac:dyDescent="0.3">
      <c r="A890" t="s">
        <v>2877</v>
      </c>
      <c r="B890" t="s">
        <v>2878</v>
      </c>
      <c r="C890" t="s">
        <v>20</v>
      </c>
      <c r="D890">
        <v>27</v>
      </c>
      <c r="E890" t="s">
        <v>1209</v>
      </c>
      <c r="F890" t="s">
        <v>11</v>
      </c>
      <c r="G890" t="s">
        <v>2879</v>
      </c>
    </row>
    <row r="891" spans="1:7" x14ac:dyDescent="0.3">
      <c r="A891" t="s">
        <v>2880</v>
      </c>
      <c r="B891" t="s">
        <v>2881</v>
      </c>
      <c r="C891" t="s">
        <v>20</v>
      </c>
      <c r="D891">
        <v>57</v>
      </c>
      <c r="E891" t="s">
        <v>220</v>
      </c>
      <c r="F891" t="s">
        <v>40</v>
      </c>
      <c r="G891" t="s">
        <v>2882</v>
      </c>
    </row>
    <row r="892" spans="1:7" x14ac:dyDescent="0.3">
      <c r="A892" t="s">
        <v>2883</v>
      </c>
      <c r="B892" t="s">
        <v>2884</v>
      </c>
      <c r="C892" t="s">
        <v>20</v>
      </c>
      <c r="D892">
        <v>59</v>
      </c>
      <c r="E892" t="s">
        <v>1733</v>
      </c>
      <c r="F892" t="s">
        <v>22</v>
      </c>
      <c r="G892" t="s">
        <v>2885</v>
      </c>
    </row>
    <row r="893" spans="1:7" x14ac:dyDescent="0.3">
      <c r="A893" t="s">
        <v>2886</v>
      </c>
      <c r="B893" t="s">
        <v>2887</v>
      </c>
      <c r="C893" t="s">
        <v>9</v>
      </c>
      <c r="D893">
        <v>55</v>
      </c>
      <c r="E893" t="s">
        <v>69</v>
      </c>
      <c r="F893" t="s">
        <v>11</v>
      </c>
      <c r="G893" t="s">
        <v>2888</v>
      </c>
    </row>
    <row r="894" spans="1:7" x14ac:dyDescent="0.3">
      <c r="A894" t="s">
        <v>2889</v>
      </c>
      <c r="B894" t="s">
        <v>2890</v>
      </c>
      <c r="C894" t="s">
        <v>20</v>
      </c>
      <c r="D894">
        <v>56</v>
      </c>
      <c r="E894" t="s">
        <v>2891</v>
      </c>
      <c r="F894" t="s">
        <v>35</v>
      </c>
      <c r="G894" t="s">
        <v>2710</v>
      </c>
    </row>
    <row r="895" spans="1:7" x14ac:dyDescent="0.3">
      <c r="A895" t="s">
        <v>2892</v>
      </c>
      <c r="B895" t="s">
        <v>2893</v>
      </c>
      <c r="C895" t="s">
        <v>9</v>
      </c>
      <c r="D895">
        <v>30</v>
      </c>
      <c r="E895" t="s">
        <v>414</v>
      </c>
      <c r="F895" t="s">
        <v>22</v>
      </c>
      <c r="G895" t="s">
        <v>2894</v>
      </c>
    </row>
    <row r="896" spans="1:7" x14ac:dyDescent="0.3">
      <c r="A896" t="s">
        <v>2895</v>
      </c>
      <c r="B896" t="s">
        <v>2896</v>
      </c>
      <c r="C896" t="s">
        <v>20</v>
      </c>
      <c r="D896">
        <v>50</v>
      </c>
      <c r="E896" t="s">
        <v>644</v>
      </c>
      <c r="F896" t="s">
        <v>22</v>
      </c>
      <c r="G896" t="s">
        <v>2897</v>
      </c>
    </row>
    <row r="897" spans="1:7" x14ac:dyDescent="0.3">
      <c r="A897" t="s">
        <v>2898</v>
      </c>
      <c r="B897" t="s">
        <v>2899</v>
      </c>
      <c r="C897" t="s">
        <v>20</v>
      </c>
      <c r="D897">
        <v>44</v>
      </c>
      <c r="E897" t="s">
        <v>224</v>
      </c>
      <c r="F897" t="s">
        <v>16</v>
      </c>
      <c r="G897" t="s">
        <v>2900</v>
      </c>
    </row>
    <row r="898" spans="1:7" x14ac:dyDescent="0.3">
      <c r="A898" t="s">
        <v>2901</v>
      </c>
      <c r="B898" t="s">
        <v>2902</v>
      </c>
      <c r="C898" t="s">
        <v>9</v>
      </c>
      <c r="D898">
        <v>58</v>
      </c>
      <c r="E898" t="s">
        <v>193</v>
      </c>
      <c r="F898" t="s">
        <v>35</v>
      </c>
      <c r="G898" t="s">
        <v>2903</v>
      </c>
    </row>
    <row r="899" spans="1:7" x14ac:dyDescent="0.3">
      <c r="A899" t="s">
        <v>2904</v>
      </c>
      <c r="B899" t="s">
        <v>2905</v>
      </c>
      <c r="C899" t="s">
        <v>9</v>
      </c>
      <c r="D899">
        <v>41</v>
      </c>
      <c r="E899" t="s">
        <v>807</v>
      </c>
      <c r="F899" t="s">
        <v>11</v>
      </c>
      <c r="G899" t="s">
        <v>2906</v>
      </c>
    </row>
    <row r="900" spans="1:7" x14ac:dyDescent="0.3">
      <c r="A900" t="s">
        <v>2907</v>
      </c>
      <c r="B900" t="s">
        <v>2908</v>
      </c>
      <c r="C900" t="s">
        <v>9</v>
      </c>
      <c r="D900">
        <v>20</v>
      </c>
      <c r="E900" t="s">
        <v>2250</v>
      </c>
      <c r="F900" t="s">
        <v>35</v>
      </c>
      <c r="G900" t="s">
        <v>2909</v>
      </c>
    </row>
    <row r="901" spans="1:7" x14ac:dyDescent="0.3">
      <c r="A901" t="s">
        <v>2910</v>
      </c>
      <c r="B901" t="s">
        <v>2911</v>
      </c>
      <c r="C901" t="s">
        <v>20</v>
      </c>
      <c r="D901">
        <v>66</v>
      </c>
      <c r="E901" t="s">
        <v>874</v>
      </c>
      <c r="F901" t="s">
        <v>40</v>
      </c>
      <c r="G901" t="s">
        <v>2912</v>
      </c>
    </row>
    <row r="902" spans="1:7" x14ac:dyDescent="0.3">
      <c r="A902" t="s">
        <v>2913</v>
      </c>
      <c r="B902" t="s">
        <v>2914</v>
      </c>
      <c r="C902" t="s">
        <v>9</v>
      </c>
      <c r="D902">
        <v>61</v>
      </c>
      <c r="E902" t="s">
        <v>1301</v>
      </c>
      <c r="F902" t="s">
        <v>53</v>
      </c>
      <c r="G902" t="s">
        <v>2915</v>
      </c>
    </row>
    <row r="903" spans="1:7" x14ac:dyDescent="0.3">
      <c r="A903" t="s">
        <v>2916</v>
      </c>
      <c r="B903" t="s">
        <v>2917</v>
      </c>
      <c r="C903" t="s">
        <v>9</v>
      </c>
      <c r="D903">
        <v>32</v>
      </c>
      <c r="E903" t="s">
        <v>92</v>
      </c>
      <c r="F903" t="s">
        <v>16</v>
      </c>
      <c r="G903" t="s">
        <v>2918</v>
      </c>
    </row>
    <row r="904" spans="1:7" x14ac:dyDescent="0.3">
      <c r="A904" t="s">
        <v>2919</v>
      </c>
      <c r="B904" t="s">
        <v>2920</v>
      </c>
      <c r="C904" t="s">
        <v>20</v>
      </c>
      <c r="D904">
        <v>60</v>
      </c>
      <c r="E904" t="s">
        <v>484</v>
      </c>
      <c r="F904" t="s">
        <v>40</v>
      </c>
      <c r="G904" t="s">
        <v>2921</v>
      </c>
    </row>
    <row r="905" spans="1:7" x14ac:dyDescent="0.3">
      <c r="A905" t="s">
        <v>2922</v>
      </c>
      <c r="B905" t="s">
        <v>2923</v>
      </c>
      <c r="C905" t="s">
        <v>9</v>
      </c>
      <c r="D905">
        <v>29</v>
      </c>
      <c r="E905" t="s">
        <v>398</v>
      </c>
      <c r="F905" t="s">
        <v>11</v>
      </c>
      <c r="G905" t="s">
        <v>2924</v>
      </c>
    </row>
    <row r="906" spans="1:7" x14ac:dyDescent="0.3">
      <c r="A906" t="s">
        <v>2925</v>
      </c>
      <c r="B906" t="s">
        <v>2926</v>
      </c>
      <c r="C906" t="s">
        <v>9</v>
      </c>
      <c r="D906">
        <v>49</v>
      </c>
      <c r="E906" t="s">
        <v>592</v>
      </c>
      <c r="F906" t="s">
        <v>22</v>
      </c>
      <c r="G906" t="s">
        <v>2927</v>
      </c>
    </row>
    <row r="907" spans="1:7" x14ac:dyDescent="0.3">
      <c r="A907" t="s">
        <v>2928</v>
      </c>
      <c r="B907" t="s">
        <v>2929</v>
      </c>
      <c r="C907" t="s">
        <v>9</v>
      </c>
      <c r="D907">
        <v>27</v>
      </c>
      <c r="E907" t="s">
        <v>1123</v>
      </c>
      <c r="F907" t="s">
        <v>11</v>
      </c>
      <c r="G907" t="s">
        <v>2930</v>
      </c>
    </row>
    <row r="908" spans="1:7" x14ac:dyDescent="0.3">
      <c r="A908" t="s">
        <v>2931</v>
      </c>
      <c r="B908" t="s">
        <v>2932</v>
      </c>
      <c r="C908" t="s">
        <v>9</v>
      </c>
      <c r="D908">
        <v>53</v>
      </c>
      <c r="E908" t="s">
        <v>240</v>
      </c>
      <c r="F908" t="s">
        <v>16</v>
      </c>
      <c r="G908" t="s">
        <v>2933</v>
      </c>
    </row>
    <row r="909" spans="1:7" x14ac:dyDescent="0.3">
      <c r="A909" t="s">
        <v>2934</v>
      </c>
      <c r="B909" t="s">
        <v>2935</v>
      </c>
      <c r="C909" t="s">
        <v>20</v>
      </c>
      <c r="D909">
        <v>58</v>
      </c>
      <c r="E909" t="s">
        <v>2936</v>
      </c>
      <c r="F909" t="s">
        <v>16</v>
      </c>
      <c r="G909" t="s">
        <v>2937</v>
      </c>
    </row>
    <row r="910" spans="1:7" x14ac:dyDescent="0.3">
      <c r="A910" t="s">
        <v>2938</v>
      </c>
      <c r="B910" t="s">
        <v>2939</v>
      </c>
      <c r="C910" t="s">
        <v>9</v>
      </c>
      <c r="D910">
        <v>22</v>
      </c>
      <c r="E910" t="s">
        <v>1405</v>
      </c>
      <c r="F910" t="s">
        <v>22</v>
      </c>
      <c r="G910" t="s">
        <v>36</v>
      </c>
    </row>
    <row r="911" spans="1:7" x14ac:dyDescent="0.3">
      <c r="A911" t="s">
        <v>2940</v>
      </c>
      <c r="B911" t="s">
        <v>2941</v>
      </c>
      <c r="C911" t="s">
        <v>20</v>
      </c>
      <c r="D911">
        <v>36</v>
      </c>
      <c r="E911" t="s">
        <v>274</v>
      </c>
      <c r="F911" t="s">
        <v>16</v>
      </c>
      <c r="G911" t="s">
        <v>2942</v>
      </c>
    </row>
    <row r="912" spans="1:7" x14ac:dyDescent="0.3">
      <c r="A912" t="s">
        <v>2943</v>
      </c>
      <c r="B912" t="s">
        <v>2944</v>
      </c>
      <c r="C912" t="s">
        <v>9</v>
      </c>
      <c r="D912">
        <v>43</v>
      </c>
      <c r="E912" t="s">
        <v>160</v>
      </c>
      <c r="F912" t="s">
        <v>53</v>
      </c>
      <c r="G912" t="s">
        <v>2945</v>
      </c>
    </row>
    <row r="913" spans="1:7" x14ac:dyDescent="0.3">
      <c r="A913" t="s">
        <v>2946</v>
      </c>
      <c r="B913" t="s">
        <v>2947</v>
      </c>
      <c r="C913" t="s">
        <v>20</v>
      </c>
      <c r="D913">
        <v>40</v>
      </c>
      <c r="E913" t="s">
        <v>1758</v>
      </c>
      <c r="F913" t="s">
        <v>40</v>
      </c>
      <c r="G913" t="s">
        <v>2948</v>
      </c>
    </row>
    <row r="914" spans="1:7" x14ac:dyDescent="0.3">
      <c r="A914" t="s">
        <v>2949</v>
      </c>
      <c r="B914" t="s">
        <v>2950</v>
      </c>
      <c r="C914" t="s">
        <v>20</v>
      </c>
      <c r="D914">
        <v>27</v>
      </c>
      <c r="E914" t="s">
        <v>2772</v>
      </c>
      <c r="F914" t="s">
        <v>40</v>
      </c>
      <c r="G914" t="s">
        <v>2951</v>
      </c>
    </row>
    <row r="915" spans="1:7" x14ac:dyDescent="0.3">
      <c r="A915" t="s">
        <v>2952</v>
      </c>
      <c r="B915" t="s">
        <v>2953</v>
      </c>
      <c r="C915" t="s">
        <v>9</v>
      </c>
      <c r="D915">
        <v>52</v>
      </c>
      <c r="E915" t="s">
        <v>863</v>
      </c>
      <c r="F915" t="s">
        <v>53</v>
      </c>
      <c r="G915" t="s">
        <v>2954</v>
      </c>
    </row>
    <row r="916" spans="1:7" x14ac:dyDescent="0.3">
      <c r="A916" t="s">
        <v>2955</v>
      </c>
      <c r="B916" t="s">
        <v>2596</v>
      </c>
      <c r="C916" t="s">
        <v>20</v>
      </c>
      <c r="D916">
        <v>64</v>
      </c>
      <c r="E916" t="s">
        <v>39</v>
      </c>
      <c r="F916" t="s">
        <v>35</v>
      </c>
      <c r="G916" t="s">
        <v>2956</v>
      </c>
    </row>
    <row r="917" spans="1:7" x14ac:dyDescent="0.3">
      <c r="A917" t="s">
        <v>2957</v>
      </c>
      <c r="B917" t="s">
        <v>2958</v>
      </c>
      <c r="C917" t="s">
        <v>20</v>
      </c>
      <c r="D917">
        <v>23</v>
      </c>
      <c r="E917" t="s">
        <v>174</v>
      </c>
      <c r="F917" t="s">
        <v>16</v>
      </c>
      <c r="G917" t="s">
        <v>2959</v>
      </c>
    </row>
    <row r="918" spans="1:7" x14ac:dyDescent="0.3">
      <c r="A918" t="s">
        <v>2960</v>
      </c>
      <c r="B918" t="s">
        <v>2961</v>
      </c>
      <c r="C918" t="s">
        <v>9</v>
      </c>
      <c r="D918">
        <v>23</v>
      </c>
      <c r="E918" t="s">
        <v>787</v>
      </c>
      <c r="F918" t="s">
        <v>40</v>
      </c>
      <c r="G918" t="s">
        <v>2962</v>
      </c>
    </row>
    <row r="919" spans="1:7" x14ac:dyDescent="0.3">
      <c r="A919" t="s">
        <v>2963</v>
      </c>
      <c r="B919" t="s">
        <v>2964</v>
      </c>
      <c r="C919" t="s">
        <v>9</v>
      </c>
      <c r="D919">
        <v>56</v>
      </c>
      <c r="E919" t="s">
        <v>382</v>
      </c>
      <c r="F919" t="s">
        <v>22</v>
      </c>
      <c r="G919" t="s">
        <v>2965</v>
      </c>
    </row>
    <row r="920" spans="1:7" x14ac:dyDescent="0.3">
      <c r="A920" t="s">
        <v>2966</v>
      </c>
      <c r="B920" t="s">
        <v>2967</v>
      </c>
      <c r="C920" t="s">
        <v>9</v>
      </c>
      <c r="D920">
        <v>52</v>
      </c>
      <c r="E920" t="s">
        <v>640</v>
      </c>
      <c r="F920" t="s">
        <v>40</v>
      </c>
      <c r="G920" t="s">
        <v>2968</v>
      </c>
    </row>
    <row r="921" spans="1:7" x14ac:dyDescent="0.3">
      <c r="A921" t="s">
        <v>2969</v>
      </c>
      <c r="B921" t="s">
        <v>2970</v>
      </c>
      <c r="C921" t="s">
        <v>9</v>
      </c>
      <c r="D921">
        <v>35</v>
      </c>
      <c r="E921" t="s">
        <v>1056</v>
      </c>
      <c r="F921" t="s">
        <v>22</v>
      </c>
      <c r="G921" t="s">
        <v>2971</v>
      </c>
    </row>
    <row r="922" spans="1:7" x14ac:dyDescent="0.3">
      <c r="A922" t="s">
        <v>2972</v>
      </c>
      <c r="B922" t="s">
        <v>2973</v>
      </c>
      <c r="C922" t="s">
        <v>20</v>
      </c>
      <c r="D922">
        <v>33</v>
      </c>
      <c r="E922" t="s">
        <v>1338</v>
      </c>
      <c r="F922" t="s">
        <v>53</v>
      </c>
      <c r="G922" t="s">
        <v>2974</v>
      </c>
    </row>
    <row r="923" spans="1:7" x14ac:dyDescent="0.3">
      <c r="A923" t="s">
        <v>2975</v>
      </c>
      <c r="B923" t="s">
        <v>2976</v>
      </c>
      <c r="C923" t="s">
        <v>9</v>
      </c>
      <c r="D923">
        <v>58</v>
      </c>
      <c r="E923" t="s">
        <v>1289</v>
      </c>
      <c r="F923" t="s">
        <v>11</v>
      </c>
      <c r="G923" t="s">
        <v>2977</v>
      </c>
    </row>
    <row r="924" spans="1:7" x14ac:dyDescent="0.3">
      <c r="A924" t="s">
        <v>2978</v>
      </c>
      <c r="B924" t="s">
        <v>2979</v>
      </c>
      <c r="C924" t="s">
        <v>9</v>
      </c>
      <c r="D924">
        <v>33</v>
      </c>
      <c r="E924" t="s">
        <v>96</v>
      </c>
      <c r="F924" t="s">
        <v>40</v>
      </c>
      <c r="G924" t="s">
        <v>2980</v>
      </c>
    </row>
    <row r="925" spans="1:7" x14ac:dyDescent="0.3">
      <c r="A925" t="s">
        <v>2981</v>
      </c>
      <c r="B925" t="s">
        <v>2982</v>
      </c>
      <c r="C925" t="s">
        <v>20</v>
      </c>
      <c r="D925">
        <v>56</v>
      </c>
      <c r="E925" t="s">
        <v>1359</v>
      </c>
      <c r="F925" t="s">
        <v>22</v>
      </c>
      <c r="G925" t="s">
        <v>2983</v>
      </c>
    </row>
    <row r="926" spans="1:7" x14ac:dyDescent="0.3">
      <c r="A926" t="s">
        <v>2984</v>
      </c>
      <c r="B926" t="s">
        <v>2985</v>
      </c>
      <c r="C926" t="s">
        <v>20</v>
      </c>
      <c r="D926">
        <v>42</v>
      </c>
      <c r="E926" t="s">
        <v>1871</v>
      </c>
      <c r="F926" t="s">
        <v>40</v>
      </c>
      <c r="G926" t="s">
        <v>2986</v>
      </c>
    </row>
    <row r="927" spans="1:7" x14ac:dyDescent="0.3">
      <c r="A927" t="s">
        <v>2987</v>
      </c>
      <c r="B927" t="s">
        <v>2988</v>
      </c>
      <c r="C927" t="s">
        <v>20</v>
      </c>
      <c r="D927">
        <v>46</v>
      </c>
      <c r="E927" t="s">
        <v>1633</v>
      </c>
      <c r="F927" t="s">
        <v>53</v>
      </c>
      <c r="G927" t="s">
        <v>2989</v>
      </c>
    </row>
    <row r="928" spans="1:7" x14ac:dyDescent="0.3">
      <c r="A928" t="s">
        <v>2990</v>
      </c>
      <c r="B928" t="s">
        <v>2991</v>
      </c>
      <c r="C928" t="s">
        <v>20</v>
      </c>
      <c r="D928">
        <v>67</v>
      </c>
      <c r="E928" t="s">
        <v>451</v>
      </c>
      <c r="F928" t="s">
        <v>53</v>
      </c>
      <c r="G928" t="s">
        <v>2992</v>
      </c>
    </row>
    <row r="929" spans="1:7" x14ac:dyDescent="0.3">
      <c r="A929" t="s">
        <v>2993</v>
      </c>
      <c r="B929" t="s">
        <v>2994</v>
      </c>
      <c r="C929" t="s">
        <v>9</v>
      </c>
      <c r="D929">
        <v>60</v>
      </c>
      <c r="E929" t="s">
        <v>205</v>
      </c>
      <c r="F929" t="s">
        <v>53</v>
      </c>
      <c r="G929" t="s">
        <v>2995</v>
      </c>
    </row>
    <row r="930" spans="1:7" x14ac:dyDescent="0.3">
      <c r="A930" t="s">
        <v>2996</v>
      </c>
      <c r="B930" t="s">
        <v>2997</v>
      </c>
      <c r="C930" t="s">
        <v>9</v>
      </c>
      <c r="D930">
        <v>52</v>
      </c>
      <c r="E930" t="s">
        <v>752</v>
      </c>
      <c r="F930" t="s">
        <v>35</v>
      </c>
      <c r="G930" t="s">
        <v>2998</v>
      </c>
    </row>
    <row r="931" spans="1:7" x14ac:dyDescent="0.3">
      <c r="A931" t="s">
        <v>2999</v>
      </c>
      <c r="B931" t="s">
        <v>3000</v>
      </c>
      <c r="C931" t="s">
        <v>9</v>
      </c>
      <c r="D931">
        <v>49</v>
      </c>
      <c r="E931" t="s">
        <v>220</v>
      </c>
      <c r="F931" t="s">
        <v>22</v>
      </c>
      <c r="G931" t="s">
        <v>3001</v>
      </c>
    </row>
    <row r="932" spans="1:7" x14ac:dyDescent="0.3">
      <c r="A932" t="s">
        <v>3002</v>
      </c>
      <c r="B932" t="s">
        <v>3003</v>
      </c>
      <c r="C932" t="s">
        <v>9</v>
      </c>
      <c r="D932">
        <v>46</v>
      </c>
      <c r="E932" t="s">
        <v>1160</v>
      </c>
      <c r="F932" t="s">
        <v>53</v>
      </c>
      <c r="G932" t="s">
        <v>3004</v>
      </c>
    </row>
    <row r="933" spans="1:7" x14ac:dyDescent="0.3">
      <c r="A933" t="s">
        <v>3005</v>
      </c>
      <c r="B933" t="s">
        <v>3006</v>
      </c>
      <c r="C933" t="s">
        <v>20</v>
      </c>
      <c r="D933">
        <v>56</v>
      </c>
      <c r="E933" t="s">
        <v>1871</v>
      </c>
      <c r="F933" t="s">
        <v>11</v>
      </c>
      <c r="G933" t="s">
        <v>3007</v>
      </c>
    </row>
    <row r="934" spans="1:7" x14ac:dyDescent="0.3">
      <c r="A934" t="s">
        <v>3008</v>
      </c>
      <c r="B934" t="s">
        <v>3009</v>
      </c>
      <c r="C934" t="s">
        <v>20</v>
      </c>
      <c r="D934">
        <v>60</v>
      </c>
      <c r="E934" t="s">
        <v>65</v>
      </c>
      <c r="F934" t="s">
        <v>53</v>
      </c>
      <c r="G934" t="s">
        <v>3010</v>
      </c>
    </row>
    <row r="935" spans="1:7" x14ac:dyDescent="0.3">
      <c r="A935" t="s">
        <v>3011</v>
      </c>
      <c r="B935" t="s">
        <v>3012</v>
      </c>
      <c r="C935" t="s">
        <v>9</v>
      </c>
      <c r="D935">
        <v>48</v>
      </c>
      <c r="E935" t="s">
        <v>1331</v>
      </c>
      <c r="F935" t="s">
        <v>53</v>
      </c>
      <c r="G935" t="s">
        <v>3013</v>
      </c>
    </row>
    <row r="936" spans="1:7" x14ac:dyDescent="0.3">
      <c r="A936" t="s">
        <v>3014</v>
      </c>
      <c r="B936" t="s">
        <v>3015</v>
      </c>
      <c r="C936" t="s">
        <v>20</v>
      </c>
      <c r="D936">
        <v>38</v>
      </c>
      <c r="E936" t="s">
        <v>1758</v>
      </c>
      <c r="F936" t="s">
        <v>40</v>
      </c>
      <c r="G936" t="s">
        <v>3016</v>
      </c>
    </row>
    <row r="937" spans="1:7" x14ac:dyDescent="0.3">
      <c r="A937" t="s">
        <v>3017</v>
      </c>
      <c r="B937" t="s">
        <v>3018</v>
      </c>
      <c r="C937" t="s">
        <v>9</v>
      </c>
      <c r="D937">
        <v>19</v>
      </c>
      <c r="E937" t="s">
        <v>1435</v>
      </c>
      <c r="F937" t="s">
        <v>40</v>
      </c>
      <c r="G937" t="s">
        <v>3019</v>
      </c>
    </row>
    <row r="938" spans="1:7" x14ac:dyDescent="0.3">
      <c r="A938" t="s">
        <v>3020</v>
      </c>
      <c r="B938" t="s">
        <v>3021</v>
      </c>
      <c r="C938" t="s">
        <v>20</v>
      </c>
      <c r="D938">
        <v>58</v>
      </c>
      <c r="E938" t="s">
        <v>1875</v>
      </c>
      <c r="F938" t="s">
        <v>35</v>
      </c>
      <c r="G938" t="s">
        <v>3022</v>
      </c>
    </row>
    <row r="939" spans="1:7" x14ac:dyDescent="0.3">
      <c r="A939" t="s">
        <v>3023</v>
      </c>
      <c r="B939" t="s">
        <v>3024</v>
      </c>
      <c r="C939" t="s">
        <v>20</v>
      </c>
      <c r="D939">
        <v>24</v>
      </c>
      <c r="E939" t="s">
        <v>1334</v>
      </c>
      <c r="F939" t="s">
        <v>22</v>
      </c>
      <c r="G939" t="s">
        <v>2622</v>
      </c>
    </row>
    <row r="940" spans="1:7" x14ac:dyDescent="0.3">
      <c r="A940" t="s">
        <v>3025</v>
      </c>
      <c r="B940" t="s">
        <v>3026</v>
      </c>
      <c r="C940" t="s">
        <v>20</v>
      </c>
      <c r="D940">
        <v>39</v>
      </c>
      <c r="E940" t="s">
        <v>903</v>
      </c>
      <c r="F940" t="s">
        <v>11</v>
      </c>
      <c r="G940" t="s">
        <v>3027</v>
      </c>
    </row>
    <row r="941" spans="1:7" x14ac:dyDescent="0.3">
      <c r="A941" t="s">
        <v>3028</v>
      </c>
      <c r="B941" t="s">
        <v>3029</v>
      </c>
      <c r="C941" t="s">
        <v>9</v>
      </c>
      <c r="D941">
        <v>33</v>
      </c>
      <c r="E941" t="s">
        <v>322</v>
      </c>
      <c r="F941" t="s">
        <v>40</v>
      </c>
      <c r="G941" t="s">
        <v>3030</v>
      </c>
    </row>
    <row r="942" spans="1:7" x14ac:dyDescent="0.3">
      <c r="A942" t="s">
        <v>3031</v>
      </c>
      <c r="B942" t="s">
        <v>3032</v>
      </c>
      <c r="C942" t="s">
        <v>9</v>
      </c>
      <c r="D942">
        <v>41</v>
      </c>
      <c r="E942" t="s">
        <v>497</v>
      </c>
      <c r="F942" t="s">
        <v>11</v>
      </c>
      <c r="G942" t="s">
        <v>3033</v>
      </c>
    </row>
    <row r="943" spans="1:7" x14ac:dyDescent="0.3">
      <c r="A943" t="s">
        <v>3034</v>
      </c>
      <c r="B943" t="s">
        <v>3035</v>
      </c>
      <c r="C943" t="s">
        <v>9</v>
      </c>
      <c r="D943">
        <v>54</v>
      </c>
      <c r="E943" t="s">
        <v>1875</v>
      </c>
      <c r="F943" t="s">
        <v>22</v>
      </c>
      <c r="G943" t="s">
        <v>3036</v>
      </c>
    </row>
    <row r="944" spans="1:7" x14ac:dyDescent="0.3">
      <c r="A944" t="s">
        <v>3037</v>
      </c>
      <c r="B944" t="s">
        <v>3038</v>
      </c>
      <c r="C944" t="s">
        <v>20</v>
      </c>
      <c r="D944">
        <v>21</v>
      </c>
      <c r="E944" t="s">
        <v>10</v>
      </c>
      <c r="F944" t="s">
        <v>16</v>
      </c>
      <c r="G944" t="s">
        <v>3039</v>
      </c>
    </row>
    <row r="945" spans="1:7" x14ac:dyDescent="0.3">
      <c r="A945" t="s">
        <v>3040</v>
      </c>
      <c r="B945" t="s">
        <v>3041</v>
      </c>
      <c r="C945" t="s">
        <v>9</v>
      </c>
      <c r="D945">
        <v>68</v>
      </c>
      <c r="E945" t="s">
        <v>1401</v>
      </c>
      <c r="F945" t="s">
        <v>53</v>
      </c>
      <c r="G945" t="s">
        <v>3042</v>
      </c>
    </row>
    <row r="946" spans="1:7" x14ac:dyDescent="0.3">
      <c r="A946" t="s">
        <v>3043</v>
      </c>
      <c r="B946" t="s">
        <v>3044</v>
      </c>
      <c r="C946" t="s">
        <v>9</v>
      </c>
      <c r="D946">
        <v>68</v>
      </c>
      <c r="E946" t="s">
        <v>501</v>
      </c>
      <c r="F946" t="s">
        <v>11</v>
      </c>
      <c r="G946" t="s">
        <v>3045</v>
      </c>
    </row>
    <row r="947" spans="1:7" x14ac:dyDescent="0.3">
      <c r="A947" t="s">
        <v>3046</v>
      </c>
      <c r="B947" t="s">
        <v>3047</v>
      </c>
      <c r="C947" t="s">
        <v>9</v>
      </c>
      <c r="D947">
        <v>24</v>
      </c>
      <c r="E947" t="s">
        <v>1913</v>
      </c>
      <c r="F947" t="s">
        <v>35</v>
      </c>
      <c r="G947" t="s">
        <v>2842</v>
      </c>
    </row>
    <row r="948" spans="1:7" x14ac:dyDescent="0.3">
      <c r="A948" t="s">
        <v>3048</v>
      </c>
      <c r="B948" t="s">
        <v>3049</v>
      </c>
      <c r="C948" t="s">
        <v>20</v>
      </c>
      <c r="D948">
        <v>54</v>
      </c>
      <c r="E948" t="s">
        <v>371</v>
      </c>
      <c r="F948" t="s">
        <v>22</v>
      </c>
      <c r="G948" t="s">
        <v>3050</v>
      </c>
    </row>
    <row r="949" spans="1:7" x14ac:dyDescent="0.3">
      <c r="A949" t="s">
        <v>3051</v>
      </c>
      <c r="B949" t="s">
        <v>3052</v>
      </c>
      <c r="C949" t="s">
        <v>20</v>
      </c>
      <c r="D949">
        <v>28</v>
      </c>
      <c r="E949" t="s">
        <v>1289</v>
      </c>
      <c r="F949" t="s">
        <v>22</v>
      </c>
      <c r="G949" t="s">
        <v>3053</v>
      </c>
    </row>
    <row r="950" spans="1:7" x14ac:dyDescent="0.3">
      <c r="A950" t="s">
        <v>3054</v>
      </c>
      <c r="B950" t="s">
        <v>3055</v>
      </c>
      <c r="C950" t="s">
        <v>9</v>
      </c>
      <c r="D950">
        <v>28</v>
      </c>
      <c r="E950" t="s">
        <v>108</v>
      </c>
      <c r="F950" t="s">
        <v>40</v>
      </c>
      <c r="G950" t="s">
        <v>3056</v>
      </c>
    </row>
    <row r="951" spans="1:7" x14ac:dyDescent="0.3">
      <c r="A951" t="s">
        <v>3057</v>
      </c>
      <c r="B951" t="s">
        <v>3058</v>
      </c>
      <c r="C951" t="s">
        <v>20</v>
      </c>
      <c r="D951">
        <v>63</v>
      </c>
      <c r="E951" t="s">
        <v>193</v>
      </c>
      <c r="F951" t="s">
        <v>16</v>
      </c>
      <c r="G951" t="s">
        <v>3059</v>
      </c>
    </row>
    <row r="952" spans="1:7" x14ac:dyDescent="0.3">
      <c r="A952" t="s">
        <v>3060</v>
      </c>
      <c r="B952" t="s">
        <v>3061</v>
      </c>
      <c r="C952" t="s">
        <v>9</v>
      </c>
      <c r="D952">
        <v>33</v>
      </c>
      <c r="E952" t="s">
        <v>232</v>
      </c>
      <c r="F952" t="s">
        <v>53</v>
      </c>
      <c r="G952" t="s">
        <v>3062</v>
      </c>
    </row>
    <row r="953" spans="1:7" x14ac:dyDescent="0.3">
      <c r="A953" t="s">
        <v>3063</v>
      </c>
      <c r="B953" t="s">
        <v>3064</v>
      </c>
      <c r="C953" t="s">
        <v>20</v>
      </c>
      <c r="D953">
        <v>27</v>
      </c>
      <c r="E953" t="s">
        <v>2178</v>
      </c>
      <c r="F953" t="s">
        <v>11</v>
      </c>
      <c r="G953" t="s">
        <v>3065</v>
      </c>
    </row>
    <row r="954" spans="1:7" x14ac:dyDescent="0.3">
      <c r="A954" t="s">
        <v>3066</v>
      </c>
      <c r="B954" t="s">
        <v>3067</v>
      </c>
      <c r="C954" t="s">
        <v>9</v>
      </c>
      <c r="D954">
        <v>61</v>
      </c>
      <c r="E954" t="s">
        <v>1532</v>
      </c>
      <c r="F954" t="s">
        <v>40</v>
      </c>
      <c r="G954" t="s">
        <v>3068</v>
      </c>
    </row>
    <row r="955" spans="1:7" x14ac:dyDescent="0.3">
      <c r="A955" t="s">
        <v>3069</v>
      </c>
      <c r="B955" t="s">
        <v>3070</v>
      </c>
      <c r="C955" t="s">
        <v>9</v>
      </c>
      <c r="D955">
        <v>21</v>
      </c>
      <c r="E955" t="s">
        <v>1056</v>
      </c>
      <c r="F955" t="s">
        <v>53</v>
      </c>
      <c r="G955" t="s">
        <v>3071</v>
      </c>
    </row>
    <row r="956" spans="1:7" x14ac:dyDescent="0.3">
      <c r="A956" t="s">
        <v>3072</v>
      </c>
      <c r="B956" t="s">
        <v>3073</v>
      </c>
      <c r="C956" t="s">
        <v>20</v>
      </c>
      <c r="D956">
        <v>67</v>
      </c>
      <c r="E956" t="s">
        <v>57</v>
      </c>
      <c r="F956" t="s">
        <v>22</v>
      </c>
      <c r="G956" t="s">
        <v>3074</v>
      </c>
    </row>
    <row r="957" spans="1:7" x14ac:dyDescent="0.3">
      <c r="A957" t="s">
        <v>3075</v>
      </c>
      <c r="B957" t="s">
        <v>3076</v>
      </c>
      <c r="C957" t="s">
        <v>9</v>
      </c>
      <c r="D957">
        <v>22</v>
      </c>
      <c r="E957" t="s">
        <v>224</v>
      </c>
      <c r="F957" t="s">
        <v>22</v>
      </c>
      <c r="G957" t="s">
        <v>3077</v>
      </c>
    </row>
    <row r="958" spans="1:7" x14ac:dyDescent="0.3">
      <c r="A958" t="s">
        <v>3078</v>
      </c>
      <c r="B958" t="s">
        <v>3079</v>
      </c>
      <c r="C958" t="s">
        <v>9</v>
      </c>
      <c r="D958">
        <v>56</v>
      </c>
      <c r="E958" t="s">
        <v>3080</v>
      </c>
      <c r="F958" t="s">
        <v>22</v>
      </c>
      <c r="G958" t="s">
        <v>3081</v>
      </c>
    </row>
    <row r="959" spans="1:7" x14ac:dyDescent="0.3">
      <c r="A959" t="s">
        <v>3082</v>
      </c>
      <c r="B959" t="s">
        <v>3083</v>
      </c>
      <c r="C959" t="s">
        <v>9</v>
      </c>
      <c r="D959">
        <v>68</v>
      </c>
      <c r="E959" t="s">
        <v>560</v>
      </c>
      <c r="F959" t="s">
        <v>16</v>
      </c>
      <c r="G959" t="s">
        <v>3084</v>
      </c>
    </row>
    <row r="960" spans="1:7" x14ac:dyDescent="0.3">
      <c r="A960" t="s">
        <v>3085</v>
      </c>
      <c r="B960" t="s">
        <v>3086</v>
      </c>
      <c r="C960" t="s">
        <v>9</v>
      </c>
      <c r="D960">
        <v>48</v>
      </c>
      <c r="E960" t="s">
        <v>477</v>
      </c>
      <c r="F960" t="s">
        <v>40</v>
      </c>
      <c r="G960" t="s">
        <v>3087</v>
      </c>
    </row>
    <row r="961" spans="1:7" x14ac:dyDescent="0.3">
      <c r="A961" t="s">
        <v>3088</v>
      </c>
      <c r="B961" t="s">
        <v>3089</v>
      </c>
      <c r="C961" t="s">
        <v>20</v>
      </c>
      <c r="D961">
        <v>37</v>
      </c>
      <c r="E961" t="s">
        <v>470</v>
      </c>
      <c r="F961" t="s">
        <v>11</v>
      </c>
      <c r="G961" t="s">
        <v>3090</v>
      </c>
    </row>
    <row r="962" spans="1:7" x14ac:dyDescent="0.3">
      <c r="A962" t="s">
        <v>3091</v>
      </c>
      <c r="B962" t="s">
        <v>3092</v>
      </c>
      <c r="C962" t="s">
        <v>9</v>
      </c>
      <c r="D962">
        <v>67</v>
      </c>
      <c r="E962" t="s">
        <v>1871</v>
      </c>
      <c r="F962" t="s">
        <v>35</v>
      </c>
      <c r="G962" t="s">
        <v>3093</v>
      </c>
    </row>
    <row r="963" spans="1:7" x14ac:dyDescent="0.3">
      <c r="A963" t="s">
        <v>3094</v>
      </c>
      <c r="B963" t="s">
        <v>3095</v>
      </c>
      <c r="C963" t="s">
        <v>20</v>
      </c>
      <c r="D963">
        <v>51</v>
      </c>
      <c r="E963" t="s">
        <v>807</v>
      </c>
      <c r="F963" t="s">
        <v>22</v>
      </c>
      <c r="G963" t="s">
        <v>3096</v>
      </c>
    </row>
    <row r="964" spans="1:7" x14ac:dyDescent="0.3">
      <c r="A964" t="s">
        <v>3097</v>
      </c>
      <c r="B964" t="s">
        <v>3098</v>
      </c>
      <c r="C964" t="s">
        <v>9</v>
      </c>
      <c r="D964">
        <v>37</v>
      </c>
      <c r="E964" t="s">
        <v>44</v>
      </c>
      <c r="F964" t="s">
        <v>11</v>
      </c>
      <c r="G964" t="s">
        <v>3099</v>
      </c>
    </row>
    <row r="965" spans="1:7" x14ac:dyDescent="0.3">
      <c r="A965" t="s">
        <v>3100</v>
      </c>
      <c r="B965" t="s">
        <v>3101</v>
      </c>
      <c r="C965" t="s">
        <v>9</v>
      </c>
      <c r="D965">
        <v>36</v>
      </c>
      <c r="E965" t="s">
        <v>451</v>
      </c>
      <c r="F965" t="s">
        <v>11</v>
      </c>
      <c r="G965" t="s">
        <v>3102</v>
      </c>
    </row>
    <row r="966" spans="1:7" x14ac:dyDescent="0.3">
      <c r="A966" t="s">
        <v>3103</v>
      </c>
      <c r="B966" t="s">
        <v>3104</v>
      </c>
      <c r="C966" t="s">
        <v>20</v>
      </c>
      <c r="D966">
        <v>62</v>
      </c>
      <c r="E966" t="s">
        <v>132</v>
      </c>
      <c r="F966" t="s">
        <v>53</v>
      </c>
      <c r="G966" t="s">
        <v>3105</v>
      </c>
    </row>
    <row r="967" spans="1:7" x14ac:dyDescent="0.3">
      <c r="A967" t="s">
        <v>3106</v>
      </c>
      <c r="B967" t="s">
        <v>3107</v>
      </c>
      <c r="C967" t="s">
        <v>20</v>
      </c>
      <c r="D967">
        <v>35</v>
      </c>
      <c r="E967" t="s">
        <v>304</v>
      </c>
      <c r="F967" t="s">
        <v>11</v>
      </c>
      <c r="G967" t="s">
        <v>3108</v>
      </c>
    </row>
    <row r="968" spans="1:7" x14ac:dyDescent="0.3">
      <c r="A968" t="s">
        <v>3109</v>
      </c>
      <c r="B968" t="s">
        <v>3110</v>
      </c>
      <c r="C968" t="s">
        <v>20</v>
      </c>
      <c r="D968">
        <v>41</v>
      </c>
      <c r="E968" t="s">
        <v>2891</v>
      </c>
      <c r="F968" t="s">
        <v>16</v>
      </c>
      <c r="G968" t="s">
        <v>3111</v>
      </c>
    </row>
    <row r="969" spans="1:7" x14ac:dyDescent="0.3">
      <c r="A969" t="s">
        <v>3112</v>
      </c>
      <c r="B969" t="s">
        <v>3113</v>
      </c>
      <c r="C969" t="s">
        <v>20</v>
      </c>
      <c r="D969">
        <v>55</v>
      </c>
      <c r="E969" t="s">
        <v>2081</v>
      </c>
      <c r="F969" t="s">
        <v>40</v>
      </c>
      <c r="G969" t="s">
        <v>3114</v>
      </c>
    </row>
    <row r="970" spans="1:7" x14ac:dyDescent="0.3">
      <c r="A970" t="s">
        <v>3115</v>
      </c>
      <c r="B970" t="s">
        <v>3116</v>
      </c>
      <c r="C970" t="s">
        <v>20</v>
      </c>
      <c r="D970">
        <v>60</v>
      </c>
      <c r="E970" t="s">
        <v>1160</v>
      </c>
      <c r="F970" t="s">
        <v>11</v>
      </c>
      <c r="G970" t="s">
        <v>3117</v>
      </c>
    </row>
    <row r="971" spans="1:7" x14ac:dyDescent="0.3">
      <c r="A971" t="s">
        <v>3118</v>
      </c>
      <c r="B971" t="s">
        <v>3119</v>
      </c>
      <c r="C971" t="s">
        <v>9</v>
      </c>
      <c r="D971">
        <v>50</v>
      </c>
      <c r="E971" t="s">
        <v>1401</v>
      </c>
      <c r="F971" t="s">
        <v>35</v>
      </c>
      <c r="G971" t="s">
        <v>3120</v>
      </c>
    </row>
    <row r="972" spans="1:7" x14ac:dyDescent="0.3">
      <c r="A972" t="s">
        <v>3121</v>
      </c>
      <c r="B972" t="s">
        <v>3122</v>
      </c>
      <c r="C972" t="s">
        <v>20</v>
      </c>
      <c r="D972">
        <v>67</v>
      </c>
      <c r="E972" t="s">
        <v>756</v>
      </c>
      <c r="F972" t="s">
        <v>35</v>
      </c>
      <c r="G972" t="s">
        <v>3123</v>
      </c>
    </row>
    <row r="973" spans="1:7" x14ac:dyDescent="0.3">
      <c r="A973" t="s">
        <v>3124</v>
      </c>
      <c r="B973" t="s">
        <v>3125</v>
      </c>
      <c r="C973" t="s">
        <v>9</v>
      </c>
      <c r="D973">
        <v>37</v>
      </c>
      <c r="E973" t="s">
        <v>367</v>
      </c>
      <c r="F973" t="s">
        <v>11</v>
      </c>
      <c r="G973" t="s">
        <v>3126</v>
      </c>
    </row>
    <row r="974" spans="1:7" x14ac:dyDescent="0.3">
      <c r="A974" t="s">
        <v>3127</v>
      </c>
      <c r="B974" t="s">
        <v>3128</v>
      </c>
      <c r="C974" t="s">
        <v>20</v>
      </c>
      <c r="D974">
        <v>28</v>
      </c>
      <c r="E974" t="s">
        <v>228</v>
      </c>
      <c r="F974" t="s">
        <v>35</v>
      </c>
      <c r="G974" t="s">
        <v>3129</v>
      </c>
    </row>
    <row r="975" spans="1:7" x14ac:dyDescent="0.3">
      <c r="A975" t="s">
        <v>3130</v>
      </c>
      <c r="B975" t="s">
        <v>3131</v>
      </c>
      <c r="C975" t="s">
        <v>9</v>
      </c>
      <c r="D975">
        <v>35</v>
      </c>
      <c r="E975" t="s">
        <v>636</v>
      </c>
      <c r="F975" t="s">
        <v>35</v>
      </c>
      <c r="G975" t="s">
        <v>3132</v>
      </c>
    </row>
    <row r="976" spans="1:7" x14ac:dyDescent="0.3">
      <c r="A976" t="s">
        <v>3133</v>
      </c>
      <c r="B976" t="s">
        <v>3134</v>
      </c>
      <c r="C976" t="s">
        <v>20</v>
      </c>
      <c r="D976">
        <v>52</v>
      </c>
      <c r="E976" t="s">
        <v>436</v>
      </c>
      <c r="F976" t="s">
        <v>11</v>
      </c>
      <c r="G976" t="s">
        <v>3135</v>
      </c>
    </row>
    <row r="977" spans="1:7" x14ac:dyDescent="0.3">
      <c r="A977" t="s">
        <v>3136</v>
      </c>
      <c r="B977" t="s">
        <v>3137</v>
      </c>
      <c r="C977" t="s">
        <v>9</v>
      </c>
      <c r="D977">
        <v>66</v>
      </c>
      <c r="E977" t="s">
        <v>140</v>
      </c>
      <c r="F977" t="s">
        <v>11</v>
      </c>
      <c r="G977" t="s">
        <v>3138</v>
      </c>
    </row>
    <row r="978" spans="1:7" x14ac:dyDescent="0.3">
      <c r="A978" t="s">
        <v>3139</v>
      </c>
      <c r="B978" t="s">
        <v>3140</v>
      </c>
      <c r="C978" t="s">
        <v>20</v>
      </c>
      <c r="D978">
        <v>61</v>
      </c>
      <c r="E978" t="s">
        <v>353</v>
      </c>
      <c r="F978" t="s">
        <v>40</v>
      </c>
      <c r="G978" t="s">
        <v>3141</v>
      </c>
    </row>
    <row r="979" spans="1:7" x14ac:dyDescent="0.3">
      <c r="A979" t="s">
        <v>3142</v>
      </c>
      <c r="B979" t="s">
        <v>3143</v>
      </c>
      <c r="C979" t="s">
        <v>9</v>
      </c>
      <c r="D979">
        <v>26</v>
      </c>
      <c r="E979" t="s">
        <v>3080</v>
      </c>
      <c r="F979" t="s">
        <v>22</v>
      </c>
      <c r="G979" t="s">
        <v>3144</v>
      </c>
    </row>
    <row r="980" spans="1:7" x14ac:dyDescent="0.3">
      <c r="A980" t="s">
        <v>3145</v>
      </c>
      <c r="B980" t="s">
        <v>3146</v>
      </c>
      <c r="C980" t="s">
        <v>20</v>
      </c>
      <c r="D980">
        <v>23</v>
      </c>
      <c r="E980" t="s">
        <v>3147</v>
      </c>
      <c r="F980" t="s">
        <v>40</v>
      </c>
      <c r="G980" t="s">
        <v>3148</v>
      </c>
    </row>
    <row r="981" spans="1:7" x14ac:dyDescent="0.3">
      <c r="A981" t="s">
        <v>3149</v>
      </c>
      <c r="B981" t="s">
        <v>3150</v>
      </c>
      <c r="C981" t="s">
        <v>20</v>
      </c>
      <c r="D981">
        <v>60</v>
      </c>
      <c r="E981" t="s">
        <v>1246</v>
      </c>
      <c r="F981" t="s">
        <v>16</v>
      </c>
      <c r="G981" t="s">
        <v>3151</v>
      </c>
    </row>
    <row r="982" spans="1:7" x14ac:dyDescent="0.3">
      <c r="A982" t="s">
        <v>3152</v>
      </c>
      <c r="B982" t="s">
        <v>3153</v>
      </c>
      <c r="C982" t="s">
        <v>9</v>
      </c>
      <c r="D982">
        <v>64</v>
      </c>
      <c r="E982" t="s">
        <v>1935</v>
      </c>
      <c r="F982" t="s">
        <v>40</v>
      </c>
      <c r="G982" t="s">
        <v>3154</v>
      </c>
    </row>
    <row r="983" spans="1:7" x14ac:dyDescent="0.3">
      <c r="A983" t="s">
        <v>3155</v>
      </c>
      <c r="B983" t="s">
        <v>3156</v>
      </c>
      <c r="C983" t="s">
        <v>9</v>
      </c>
      <c r="D983">
        <v>38</v>
      </c>
      <c r="E983" t="s">
        <v>178</v>
      </c>
      <c r="F983" t="s">
        <v>40</v>
      </c>
      <c r="G983" t="s">
        <v>3157</v>
      </c>
    </row>
    <row r="984" spans="1:7" x14ac:dyDescent="0.3">
      <c r="A984" t="s">
        <v>3158</v>
      </c>
      <c r="B984" t="s">
        <v>3159</v>
      </c>
      <c r="C984" t="s">
        <v>20</v>
      </c>
      <c r="D984">
        <v>32</v>
      </c>
      <c r="E984" t="s">
        <v>1123</v>
      </c>
      <c r="F984" t="s">
        <v>22</v>
      </c>
      <c r="G984" t="s">
        <v>3160</v>
      </c>
    </row>
    <row r="985" spans="1:7" x14ac:dyDescent="0.3">
      <c r="A985" t="s">
        <v>3161</v>
      </c>
      <c r="B985" t="s">
        <v>3162</v>
      </c>
      <c r="C985" t="s">
        <v>9</v>
      </c>
      <c r="D985">
        <v>37</v>
      </c>
      <c r="E985" t="s">
        <v>2891</v>
      </c>
      <c r="F985" t="s">
        <v>11</v>
      </c>
      <c r="G985" t="s">
        <v>3163</v>
      </c>
    </row>
    <row r="986" spans="1:7" x14ac:dyDescent="0.3">
      <c r="A986" t="s">
        <v>3164</v>
      </c>
      <c r="B986" t="s">
        <v>3165</v>
      </c>
      <c r="C986" t="s">
        <v>20</v>
      </c>
      <c r="D986">
        <v>65</v>
      </c>
      <c r="E986" t="s">
        <v>484</v>
      </c>
      <c r="F986" t="s">
        <v>22</v>
      </c>
      <c r="G986" t="s">
        <v>3166</v>
      </c>
    </row>
    <row r="987" spans="1:7" x14ac:dyDescent="0.3">
      <c r="A987" t="s">
        <v>3167</v>
      </c>
      <c r="B987" t="s">
        <v>3168</v>
      </c>
      <c r="C987" t="s">
        <v>9</v>
      </c>
      <c r="D987">
        <v>24</v>
      </c>
      <c r="E987" t="s">
        <v>160</v>
      </c>
      <c r="F987" t="s">
        <v>22</v>
      </c>
      <c r="G987" t="s">
        <v>3169</v>
      </c>
    </row>
    <row r="988" spans="1:7" x14ac:dyDescent="0.3">
      <c r="A988" t="s">
        <v>3170</v>
      </c>
      <c r="B988" t="s">
        <v>3171</v>
      </c>
      <c r="C988" t="s">
        <v>9</v>
      </c>
      <c r="D988">
        <v>38</v>
      </c>
      <c r="E988" t="s">
        <v>80</v>
      </c>
      <c r="F988" t="s">
        <v>16</v>
      </c>
      <c r="G988" t="s">
        <v>340</v>
      </c>
    </row>
    <row r="989" spans="1:7" x14ac:dyDescent="0.3">
      <c r="A989" t="s">
        <v>3172</v>
      </c>
      <c r="B989" t="s">
        <v>3173</v>
      </c>
      <c r="C989" t="s">
        <v>9</v>
      </c>
      <c r="D989">
        <v>58</v>
      </c>
      <c r="E989" t="s">
        <v>285</v>
      </c>
      <c r="F989" t="s">
        <v>22</v>
      </c>
      <c r="G989" t="s">
        <v>3174</v>
      </c>
    </row>
    <row r="990" spans="1:7" x14ac:dyDescent="0.3">
      <c r="A990" t="s">
        <v>3175</v>
      </c>
      <c r="B990" t="s">
        <v>3176</v>
      </c>
      <c r="C990" t="s">
        <v>20</v>
      </c>
      <c r="D990">
        <v>53</v>
      </c>
      <c r="E990" t="s">
        <v>1845</v>
      </c>
      <c r="F990" t="s">
        <v>22</v>
      </c>
      <c r="G990" t="s">
        <v>3177</v>
      </c>
    </row>
    <row r="991" spans="1:7" x14ac:dyDescent="0.3">
      <c r="A991" t="s">
        <v>3178</v>
      </c>
      <c r="B991" t="s">
        <v>3179</v>
      </c>
      <c r="C991" t="s">
        <v>9</v>
      </c>
      <c r="D991">
        <v>28</v>
      </c>
      <c r="E991" t="s">
        <v>2673</v>
      </c>
      <c r="F991" t="s">
        <v>53</v>
      </c>
      <c r="G991" t="s">
        <v>3180</v>
      </c>
    </row>
    <row r="992" spans="1:7" x14ac:dyDescent="0.3">
      <c r="A992" t="s">
        <v>3181</v>
      </c>
      <c r="B992" t="s">
        <v>3182</v>
      </c>
      <c r="C992" t="s">
        <v>20</v>
      </c>
      <c r="D992">
        <v>66</v>
      </c>
      <c r="E992" t="s">
        <v>10</v>
      </c>
      <c r="F992" t="s">
        <v>40</v>
      </c>
      <c r="G992" t="s">
        <v>3183</v>
      </c>
    </row>
    <row r="993" spans="1:7" x14ac:dyDescent="0.3">
      <c r="A993" t="s">
        <v>3184</v>
      </c>
      <c r="B993" t="s">
        <v>3185</v>
      </c>
      <c r="C993" t="s">
        <v>20</v>
      </c>
      <c r="D993">
        <v>43</v>
      </c>
      <c r="E993" t="s">
        <v>2178</v>
      </c>
      <c r="F993" t="s">
        <v>35</v>
      </c>
      <c r="G993" t="s">
        <v>3186</v>
      </c>
    </row>
    <row r="994" spans="1:7" x14ac:dyDescent="0.3">
      <c r="A994" t="s">
        <v>3187</v>
      </c>
      <c r="B994" t="s">
        <v>3188</v>
      </c>
      <c r="C994" t="s">
        <v>9</v>
      </c>
      <c r="D994">
        <v>27</v>
      </c>
      <c r="E994" t="s">
        <v>34</v>
      </c>
      <c r="F994" t="s">
        <v>16</v>
      </c>
      <c r="G994" t="s">
        <v>3189</v>
      </c>
    </row>
    <row r="995" spans="1:7" x14ac:dyDescent="0.3">
      <c r="A995" t="s">
        <v>3190</v>
      </c>
      <c r="B995" t="s">
        <v>3191</v>
      </c>
      <c r="C995" t="s">
        <v>20</v>
      </c>
      <c r="D995">
        <v>45</v>
      </c>
      <c r="E995" t="s">
        <v>1160</v>
      </c>
      <c r="F995" t="s">
        <v>16</v>
      </c>
      <c r="G995" t="s">
        <v>3192</v>
      </c>
    </row>
    <row r="996" spans="1:7" x14ac:dyDescent="0.3">
      <c r="A996" t="s">
        <v>3193</v>
      </c>
      <c r="B996" t="s">
        <v>3194</v>
      </c>
      <c r="C996" t="s">
        <v>9</v>
      </c>
      <c r="D996">
        <v>21</v>
      </c>
      <c r="E996" t="s">
        <v>1297</v>
      </c>
      <c r="F996" t="s">
        <v>40</v>
      </c>
      <c r="G996" t="s">
        <v>3195</v>
      </c>
    </row>
    <row r="997" spans="1:7" x14ac:dyDescent="0.3">
      <c r="A997" t="s">
        <v>3196</v>
      </c>
      <c r="B997" t="s">
        <v>3197</v>
      </c>
      <c r="C997" t="s">
        <v>20</v>
      </c>
      <c r="D997">
        <v>35</v>
      </c>
      <c r="E997" t="s">
        <v>706</v>
      </c>
      <c r="F997" t="s">
        <v>22</v>
      </c>
      <c r="G997" t="s">
        <v>3198</v>
      </c>
    </row>
    <row r="998" spans="1:7" x14ac:dyDescent="0.3">
      <c r="A998" t="s">
        <v>3199</v>
      </c>
      <c r="B998" t="s">
        <v>3200</v>
      </c>
      <c r="C998" t="s">
        <v>20</v>
      </c>
      <c r="D998">
        <v>41</v>
      </c>
      <c r="E998" t="s">
        <v>588</v>
      </c>
      <c r="F998" t="s">
        <v>53</v>
      </c>
      <c r="G998" t="s">
        <v>445</v>
      </c>
    </row>
    <row r="999" spans="1:7" x14ac:dyDescent="0.3">
      <c r="A999" t="s">
        <v>3201</v>
      </c>
      <c r="B999" t="s">
        <v>3202</v>
      </c>
      <c r="C999" t="s">
        <v>20</v>
      </c>
      <c r="D999">
        <v>61</v>
      </c>
      <c r="E999" t="s">
        <v>1060</v>
      </c>
      <c r="F999" t="s">
        <v>35</v>
      </c>
      <c r="G999" t="s">
        <v>3203</v>
      </c>
    </row>
    <row r="1000" spans="1:7" x14ac:dyDescent="0.3">
      <c r="A1000" t="s">
        <v>3204</v>
      </c>
      <c r="B1000" t="s">
        <v>3205</v>
      </c>
      <c r="C1000" t="s">
        <v>9</v>
      </c>
      <c r="D1000">
        <v>42</v>
      </c>
      <c r="E1000" t="s">
        <v>244</v>
      </c>
      <c r="F1000" t="s">
        <v>11</v>
      </c>
      <c r="G1000" t="s">
        <v>3206</v>
      </c>
    </row>
    <row r="1001" spans="1:7" x14ac:dyDescent="0.3">
      <c r="A1001" t="s">
        <v>3207</v>
      </c>
      <c r="B1001" t="s">
        <v>3208</v>
      </c>
      <c r="C1001" t="s">
        <v>20</v>
      </c>
      <c r="D1001">
        <v>57</v>
      </c>
      <c r="E1001" t="s">
        <v>1160</v>
      </c>
      <c r="F1001" t="s">
        <v>40</v>
      </c>
      <c r="G1001" t="s">
        <v>3209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87CA8-FF8A-4ED9-B60F-68546702451F}">
  <dimension ref="G13"/>
  <sheetViews>
    <sheetView tabSelected="1" workbookViewId="0">
      <selection activeCell="U3" sqref="U3"/>
    </sheetView>
  </sheetViews>
  <sheetFormatPr defaultRowHeight="14.4" x14ac:dyDescent="0.3"/>
  <cols>
    <col min="1" max="6" width="8.88671875" style="5"/>
    <col min="7" max="7" width="21.44140625" style="5" customWidth="1"/>
    <col min="8" max="16384" width="8.88671875" style="5"/>
  </cols>
  <sheetData>
    <row r="13" spans="7:7" x14ac:dyDescent="0.3">
      <c r="G13"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4825F-5ADF-4957-8C80-1E98964F5FE2}">
  <dimension ref="A3:J142"/>
  <sheetViews>
    <sheetView topLeftCell="C4" workbookViewId="0">
      <selection activeCell="K14" sqref="K14"/>
    </sheetView>
  </sheetViews>
  <sheetFormatPr defaultRowHeight="14.4" x14ac:dyDescent="0.3"/>
  <cols>
    <col min="1" max="1" width="96.33203125" customWidth="1"/>
    <col min="3" max="3" width="10.33203125" bestFit="1" customWidth="1"/>
    <col min="4" max="4" width="14.6640625" bestFit="1" customWidth="1"/>
    <col min="5" max="5" width="19.33203125" bestFit="1" customWidth="1"/>
    <col min="6" max="6" width="19.88671875" bestFit="1" customWidth="1"/>
    <col min="7" max="7" width="10.33203125" bestFit="1" customWidth="1"/>
    <col min="9" max="9" width="12.5546875" bestFit="1" customWidth="1"/>
    <col min="10" max="10" width="17.88671875" bestFit="1" customWidth="1"/>
  </cols>
  <sheetData>
    <row r="3" spans="1:10" x14ac:dyDescent="0.3">
      <c r="A3" t="s">
        <v>10470</v>
      </c>
      <c r="C3" t="s">
        <v>10478</v>
      </c>
      <c r="D3" t="s">
        <v>10479</v>
      </c>
      <c r="E3" t="s">
        <v>10480</v>
      </c>
      <c r="F3" t="s">
        <v>10481</v>
      </c>
      <c r="G3" t="s">
        <v>10484</v>
      </c>
    </row>
    <row r="4" spans="1:10" x14ac:dyDescent="0.3">
      <c r="A4" t="s">
        <v>10471</v>
      </c>
      <c r="C4" s="2">
        <v>1112975.44</v>
      </c>
      <c r="D4" s="3">
        <v>162</v>
      </c>
      <c r="E4" s="3">
        <v>124</v>
      </c>
      <c r="F4" s="3">
        <v>5</v>
      </c>
      <c r="G4" s="2">
        <v>-198873.14700000006</v>
      </c>
    </row>
    <row r="5" spans="1:10" x14ac:dyDescent="0.3">
      <c r="A5" t="s">
        <v>10472</v>
      </c>
      <c r="I5" s="6" t="s">
        <v>10487</v>
      </c>
      <c r="J5" t="s">
        <v>10491</v>
      </c>
    </row>
    <row r="6" spans="1:10" x14ac:dyDescent="0.3">
      <c r="A6" t="s">
        <v>10473</v>
      </c>
      <c r="C6" s="6" t="s">
        <v>10477</v>
      </c>
      <c r="D6" s="6" t="s">
        <v>10489</v>
      </c>
      <c r="I6" s="7" t="s">
        <v>3479</v>
      </c>
      <c r="J6">
        <v>-34252.257000000005</v>
      </c>
    </row>
    <row r="7" spans="1:10" x14ac:dyDescent="0.3">
      <c r="A7" t="s">
        <v>10474</v>
      </c>
      <c r="C7" s="6" t="s">
        <v>10487</v>
      </c>
      <c r="D7" t="s">
        <v>9</v>
      </c>
      <c r="E7" t="s">
        <v>20</v>
      </c>
      <c r="F7" t="s">
        <v>10488</v>
      </c>
      <c r="I7" s="7" t="s">
        <v>3464</v>
      </c>
      <c r="J7">
        <v>-40861.910999999964</v>
      </c>
    </row>
    <row r="8" spans="1:10" x14ac:dyDescent="0.3">
      <c r="A8" t="s">
        <v>10475</v>
      </c>
      <c r="C8" s="7" t="s">
        <v>3479</v>
      </c>
      <c r="D8">
        <v>111151.65</v>
      </c>
      <c r="E8">
        <v>103926.31</v>
      </c>
      <c r="F8">
        <v>215077.96</v>
      </c>
      <c r="I8" s="7" t="s">
        <v>3461</v>
      </c>
      <c r="J8">
        <v>-43178.963000000011</v>
      </c>
    </row>
    <row r="9" spans="1:10" x14ac:dyDescent="0.3">
      <c r="A9" t="s">
        <v>10476</v>
      </c>
      <c r="C9" s="7" t="s">
        <v>3464</v>
      </c>
      <c r="D9">
        <v>112678.76</v>
      </c>
      <c r="E9">
        <v>121642.39</v>
      </c>
      <c r="F9">
        <v>234321.15</v>
      </c>
      <c r="I9" s="7" t="s">
        <v>3466</v>
      </c>
      <c r="J9">
        <v>-40655.199000000008</v>
      </c>
    </row>
    <row r="10" spans="1:10" x14ac:dyDescent="0.3">
      <c r="C10" s="7" t="s">
        <v>3461</v>
      </c>
      <c r="D10">
        <v>112866.96</v>
      </c>
      <c r="E10">
        <v>123037.68</v>
      </c>
      <c r="F10">
        <v>235904.64000000001</v>
      </c>
      <c r="I10" s="7" t="s">
        <v>3471</v>
      </c>
      <c r="J10">
        <v>-39924.817000000003</v>
      </c>
    </row>
    <row r="11" spans="1:10" x14ac:dyDescent="0.3">
      <c r="C11" s="7" t="s">
        <v>3466</v>
      </c>
      <c r="D11">
        <v>122644.67</v>
      </c>
      <c r="E11">
        <v>87195.61</v>
      </c>
      <c r="F11">
        <v>209840.28</v>
      </c>
      <c r="I11" s="7" t="s">
        <v>10488</v>
      </c>
      <c r="J11">
        <v>-198873.14700000006</v>
      </c>
    </row>
    <row r="12" spans="1:10" x14ac:dyDescent="0.3">
      <c r="C12" s="7" t="s">
        <v>3471</v>
      </c>
      <c r="D12">
        <v>124006.42</v>
      </c>
      <c r="E12">
        <v>93824.99</v>
      </c>
      <c r="F12">
        <v>217831.41</v>
      </c>
    </row>
    <row r="13" spans="1:10" x14ac:dyDescent="0.3">
      <c r="A13" t="s">
        <v>10485</v>
      </c>
      <c r="C13" s="7" t="s">
        <v>10488</v>
      </c>
      <c r="D13">
        <v>583348.46</v>
      </c>
      <c r="E13">
        <v>529626.98</v>
      </c>
      <c r="F13">
        <v>1112975.44</v>
      </c>
    </row>
    <row r="14" spans="1:10" x14ac:dyDescent="0.3">
      <c r="I14" s="6" t="s">
        <v>10487</v>
      </c>
      <c r="J14" t="s">
        <v>10492</v>
      </c>
    </row>
    <row r="15" spans="1:10" x14ac:dyDescent="0.3">
      <c r="I15" s="7" t="s">
        <v>3295</v>
      </c>
      <c r="J15">
        <v>11</v>
      </c>
    </row>
    <row r="16" spans="1:10" x14ac:dyDescent="0.3">
      <c r="I16" s="7" t="s">
        <v>3225</v>
      </c>
      <c r="J16">
        <v>16</v>
      </c>
    </row>
    <row r="17" spans="3:10" x14ac:dyDescent="0.3">
      <c r="C17" s="6" t="s">
        <v>10487</v>
      </c>
      <c r="D17" t="s">
        <v>10490</v>
      </c>
      <c r="I17" s="7" t="s">
        <v>3236</v>
      </c>
      <c r="J17">
        <v>19</v>
      </c>
    </row>
    <row r="18" spans="3:10" x14ac:dyDescent="0.3">
      <c r="C18" s="7" t="s">
        <v>1935</v>
      </c>
      <c r="D18">
        <v>1</v>
      </c>
      <c r="I18" s="7" t="s">
        <v>3230</v>
      </c>
      <c r="J18">
        <v>11</v>
      </c>
    </row>
    <row r="19" spans="3:10" x14ac:dyDescent="0.3">
      <c r="C19" s="7" t="s">
        <v>444</v>
      </c>
      <c r="D19">
        <v>2</v>
      </c>
      <c r="I19" s="7" t="s">
        <v>3260</v>
      </c>
      <c r="J19">
        <v>9</v>
      </c>
    </row>
    <row r="20" spans="3:10" x14ac:dyDescent="0.3">
      <c r="C20" s="7" t="s">
        <v>289</v>
      </c>
      <c r="D20">
        <v>2</v>
      </c>
      <c r="I20" s="7" t="s">
        <v>3307</v>
      </c>
      <c r="J20">
        <v>6</v>
      </c>
    </row>
    <row r="21" spans="3:10" x14ac:dyDescent="0.3">
      <c r="C21" s="7" t="s">
        <v>560</v>
      </c>
      <c r="D21">
        <v>1</v>
      </c>
      <c r="I21" s="7" t="s">
        <v>3216</v>
      </c>
      <c r="J21">
        <v>9</v>
      </c>
    </row>
    <row r="22" spans="3:10" x14ac:dyDescent="0.3">
      <c r="C22" s="7" t="s">
        <v>170</v>
      </c>
      <c r="D22">
        <v>1</v>
      </c>
      <c r="I22" s="7" t="s">
        <v>3358</v>
      </c>
      <c r="J22">
        <v>3</v>
      </c>
    </row>
    <row r="23" spans="3:10" x14ac:dyDescent="0.3">
      <c r="C23" s="7" t="s">
        <v>541</v>
      </c>
      <c r="D23">
        <v>2</v>
      </c>
      <c r="I23" s="7" t="s">
        <v>3240</v>
      </c>
      <c r="J23">
        <v>18</v>
      </c>
    </row>
    <row r="24" spans="3:10" x14ac:dyDescent="0.3">
      <c r="C24" s="7" t="s">
        <v>406</v>
      </c>
      <c r="D24">
        <v>2</v>
      </c>
      <c r="I24" s="7" t="s">
        <v>3233</v>
      </c>
      <c r="J24">
        <v>12</v>
      </c>
    </row>
    <row r="25" spans="3:10" x14ac:dyDescent="0.3">
      <c r="C25" s="7" t="s">
        <v>652</v>
      </c>
      <c r="D25">
        <v>3</v>
      </c>
      <c r="I25" s="7" t="s">
        <v>3222</v>
      </c>
      <c r="J25">
        <v>13</v>
      </c>
    </row>
    <row r="26" spans="3:10" x14ac:dyDescent="0.3">
      <c r="C26" s="7" t="s">
        <v>1401</v>
      </c>
      <c r="D26">
        <v>2</v>
      </c>
      <c r="I26" s="7" t="s">
        <v>3244</v>
      </c>
      <c r="J26">
        <v>12</v>
      </c>
    </row>
    <row r="27" spans="3:10" x14ac:dyDescent="0.3">
      <c r="C27" s="7" t="s">
        <v>867</v>
      </c>
      <c r="D27">
        <v>1</v>
      </c>
      <c r="I27" s="7" t="s">
        <v>3286</v>
      </c>
      <c r="J27">
        <v>7</v>
      </c>
    </row>
    <row r="28" spans="3:10" x14ac:dyDescent="0.3">
      <c r="C28" s="7" t="s">
        <v>343</v>
      </c>
      <c r="D28">
        <v>2</v>
      </c>
      <c r="I28" s="7" t="s">
        <v>3254</v>
      </c>
      <c r="J28">
        <v>11</v>
      </c>
    </row>
    <row r="29" spans="3:10" x14ac:dyDescent="0.3">
      <c r="C29" s="7" t="s">
        <v>2891</v>
      </c>
      <c r="D29">
        <v>1</v>
      </c>
      <c r="I29" s="7" t="s">
        <v>3242</v>
      </c>
      <c r="J29">
        <v>6</v>
      </c>
    </row>
    <row r="30" spans="3:10" x14ac:dyDescent="0.3">
      <c r="C30" s="7" t="s">
        <v>1101</v>
      </c>
      <c r="D30">
        <v>1</v>
      </c>
      <c r="I30" s="7" t="s">
        <v>3280</v>
      </c>
      <c r="J30">
        <v>10</v>
      </c>
    </row>
    <row r="31" spans="3:10" x14ac:dyDescent="0.3">
      <c r="C31" s="7" t="s">
        <v>607</v>
      </c>
      <c r="D31">
        <v>1</v>
      </c>
      <c r="I31" s="7" t="s">
        <v>3248</v>
      </c>
      <c r="J31">
        <v>8</v>
      </c>
    </row>
    <row r="32" spans="3:10" x14ac:dyDescent="0.3">
      <c r="C32" s="7" t="s">
        <v>640</v>
      </c>
      <c r="D32">
        <v>1</v>
      </c>
      <c r="I32" s="7" t="s">
        <v>3252</v>
      </c>
      <c r="J32">
        <v>7</v>
      </c>
    </row>
    <row r="33" spans="3:10" x14ac:dyDescent="0.3">
      <c r="C33" s="7" t="s">
        <v>532</v>
      </c>
      <c r="D33">
        <v>1</v>
      </c>
      <c r="I33" s="7" t="s">
        <v>3219</v>
      </c>
      <c r="J33">
        <v>9</v>
      </c>
    </row>
    <row r="34" spans="3:10" x14ac:dyDescent="0.3">
      <c r="C34" s="7" t="s">
        <v>1558</v>
      </c>
      <c r="D34">
        <v>2</v>
      </c>
      <c r="I34" s="7" t="s">
        <v>3328</v>
      </c>
      <c r="J34">
        <v>3</v>
      </c>
    </row>
    <row r="35" spans="3:10" x14ac:dyDescent="0.3">
      <c r="C35" s="7" t="s">
        <v>1209</v>
      </c>
      <c r="D35">
        <v>1</v>
      </c>
      <c r="I35" s="7" t="s">
        <v>10488</v>
      </c>
      <c r="J35">
        <v>200</v>
      </c>
    </row>
    <row r="36" spans="3:10" x14ac:dyDescent="0.3">
      <c r="C36" s="7" t="s">
        <v>787</v>
      </c>
      <c r="D36">
        <v>1</v>
      </c>
    </row>
    <row r="37" spans="3:10" x14ac:dyDescent="0.3">
      <c r="C37" s="7" t="s">
        <v>34</v>
      </c>
      <c r="D37">
        <v>1</v>
      </c>
    </row>
    <row r="38" spans="3:10" x14ac:dyDescent="0.3">
      <c r="C38" s="7" t="s">
        <v>958</v>
      </c>
      <c r="D38">
        <v>2</v>
      </c>
    </row>
    <row r="39" spans="3:10" x14ac:dyDescent="0.3">
      <c r="C39" s="7" t="s">
        <v>863</v>
      </c>
      <c r="D39">
        <v>2</v>
      </c>
    </row>
    <row r="40" spans="3:10" x14ac:dyDescent="0.3">
      <c r="C40" s="7" t="s">
        <v>893</v>
      </c>
      <c r="D40">
        <v>1</v>
      </c>
    </row>
    <row r="41" spans="3:10" x14ac:dyDescent="0.3">
      <c r="C41" s="7" t="s">
        <v>1012</v>
      </c>
      <c r="D41">
        <v>1</v>
      </c>
    </row>
    <row r="42" spans="3:10" x14ac:dyDescent="0.3">
      <c r="C42" s="7" t="s">
        <v>1378</v>
      </c>
      <c r="D42">
        <v>1</v>
      </c>
    </row>
    <row r="43" spans="3:10" x14ac:dyDescent="0.3">
      <c r="C43" s="7" t="s">
        <v>909</v>
      </c>
      <c r="D43">
        <v>1</v>
      </c>
    </row>
    <row r="44" spans="3:10" x14ac:dyDescent="0.3">
      <c r="C44" s="7" t="s">
        <v>293</v>
      </c>
      <c r="D44">
        <v>1</v>
      </c>
    </row>
    <row r="45" spans="3:10" x14ac:dyDescent="0.3">
      <c r="C45" s="7" t="s">
        <v>398</v>
      </c>
      <c r="D45">
        <v>1</v>
      </c>
    </row>
    <row r="46" spans="3:10" x14ac:dyDescent="0.3">
      <c r="C46" s="7" t="s">
        <v>193</v>
      </c>
      <c r="D46">
        <v>1</v>
      </c>
    </row>
    <row r="47" spans="3:10" x14ac:dyDescent="0.3">
      <c r="C47" s="7" t="s">
        <v>367</v>
      </c>
      <c r="D47">
        <v>1</v>
      </c>
    </row>
    <row r="48" spans="3:10" x14ac:dyDescent="0.3">
      <c r="C48" s="7" t="s">
        <v>1845</v>
      </c>
      <c r="D48">
        <v>1</v>
      </c>
    </row>
    <row r="49" spans="3:4" x14ac:dyDescent="0.3">
      <c r="C49" s="7" t="s">
        <v>648</v>
      </c>
      <c r="D49">
        <v>1</v>
      </c>
    </row>
    <row r="50" spans="3:4" x14ac:dyDescent="0.3">
      <c r="C50" s="7" t="s">
        <v>1391</v>
      </c>
      <c r="D50">
        <v>2</v>
      </c>
    </row>
    <row r="51" spans="3:4" x14ac:dyDescent="0.3">
      <c r="C51" s="7" t="s">
        <v>1658</v>
      </c>
      <c r="D51">
        <v>1</v>
      </c>
    </row>
    <row r="52" spans="3:4" x14ac:dyDescent="0.3">
      <c r="C52" s="7" t="s">
        <v>156</v>
      </c>
      <c r="D52">
        <v>2</v>
      </c>
    </row>
    <row r="53" spans="3:4" x14ac:dyDescent="0.3">
      <c r="C53" s="7" t="s">
        <v>266</v>
      </c>
      <c r="D53">
        <v>1</v>
      </c>
    </row>
    <row r="54" spans="3:4" x14ac:dyDescent="0.3">
      <c r="C54" s="7" t="s">
        <v>104</v>
      </c>
      <c r="D54">
        <v>1</v>
      </c>
    </row>
    <row r="55" spans="3:4" x14ac:dyDescent="0.3">
      <c r="C55" s="7" t="s">
        <v>574</v>
      </c>
      <c r="D55">
        <v>2</v>
      </c>
    </row>
    <row r="56" spans="3:4" x14ac:dyDescent="0.3">
      <c r="C56" s="7" t="s">
        <v>470</v>
      </c>
      <c r="D56">
        <v>2</v>
      </c>
    </row>
    <row r="57" spans="3:4" x14ac:dyDescent="0.3">
      <c r="C57" s="7" t="s">
        <v>2178</v>
      </c>
      <c r="D57">
        <v>1</v>
      </c>
    </row>
    <row r="58" spans="3:4" x14ac:dyDescent="0.3">
      <c r="C58" s="7" t="s">
        <v>927</v>
      </c>
      <c r="D58">
        <v>1</v>
      </c>
    </row>
    <row r="59" spans="3:4" x14ac:dyDescent="0.3">
      <c r="C59" s="7" t="s">
        <v>61</v>
      </c>
      <c r="D59">
        <v>3</v>
      </c>
    </row>
    <row r="60" spans="3:4" x14ac:dyDescent="0.3">
      <c r="C60" s="7" t="s">
        <v>767</v>
      </c>
      <c r="D60">
        <v>2</v>
      </c>
    </row>
    <row r="61" spans="3:4" x14ac:dyDescent="0.3">
      <c r="C61" s="7" t="s">
        <v>1671</v>
      </c>
      <c r="D61">
        <v>1</v>
      </c>
    </row>
    <row r="62" spans="3:4" x14ac:dyDescent="0.3">
      <c r="C62" s="7" t="s">
        <v>665</v>
      </c>
      <c r="D62">
        <v>1</v>
      </c>
    </row>
    <row r="63" spans="3:4" x14ac:dyDescent="0.3">
      <c r="C63" s="7" t="s">
        <v>281</v>
      </c>
      <c r="D63">
        <v>1</v>
      </c>
    </row>
    <row r="64" spans="3:4" x14ac:dyDescent="0.3">
      <c r="C64" s="7" t="s">
        <v>201</v>
      </c>
      <c r="D64">
        <v>1</v>
      </c>
    </row>
    <row r="65" spans="3:4" x14ac:dyDescent="0.3">
      <c r="C65" s="7" t="s">
        <v>240</v>
      </c>
      <c r="D65">
        <v>3</v>
      </c>
    </row>
    <row r="66" spans="3:4" x14ac:dyDescent="0.3">
      <c r="C66" s="7" t="s">
        <v>44</v>
      </c>
      <c r="D66">
        <v>1</v>
      </c>
    </row>
    <row r="67" spans="3:4" x14ac:dyDescent="0.3">
      <c r="C67" s="7" t="s">
        <v>497</v>
      </c>
      <c r="D67">
        <v>1</v>
      </c>
    </row>
    <row r="68" spans="3:4" x14ac:dyDescent="0.3">
      <c r="C68" s="7" t="s">
        <v>1913</v>
      </c>
      <c r="D68">
        <v>1</v>
      </c>
    </row>
    <row r="69" spans="3:4" x14ac:dyDescent="0.3">
      <c r="C69" s="7" t="s">
        <v>410</v>
      </c>
      <c r="D69">
        <v>2</v>
      </c>
    </row>
    <row r="70" spans="3:4" x14ac:dyDescent="0.3">
      <c r="C70" s="7" t="s">
        <v>1105</v>
      </c>
      <c r="D70">
        <v>1</v>
      </c>
    </row>
    <row r="71" spans="3:4" x14ac:dyDescent="0.3">
      <c r="C71" s="7" t="s">
        <v>466</v>
      </c>
      <c r="D71">
        <v>1</v>
      </c>
    </row>
    <row r="72" spans="3:4" x14ac:dyDescent="0.3">
      <c r="C72" s="7" t="s">
        <v>92</v>
      </c>
      <c r="D72">
        <v>1</v>
      </c>
    </row>
    <row r="73" spans="3:4" x14ac:dyDescent="0.3">
      <c r="C73" s="7" t="s">
        <v>1415</v>
      </c>
      <c r="D73">
        <v>1</v>
      </c>
    </row>
    <row r="74" spans="3:4" x14ac:dyDescent="0.3">
      <c r="C74" s="7" t="s">
        <v>1733</v>
      </c>
      <c r="D74">
        <v>1</v>
      </c>
    </row>
    <row r="75" spans="3:4" x14ac:dyDescent="0.3">
      <c r="C75" s="7" t="s">
        <v>274</v>
      </c>
      <c r="D75">
        <v>2</v>
      </c>
    </row>
    <row r="76" spans="3:4" x14ac:dyDescent="0.3">
      <c r="C76" s="7" t="s">
        <v>224</v>
      </c>
      <c r="D76">
        <v>1</v>
      </c>
    </row>
    <row r="77" spans="3:4" x14ac:dyDescent="0.3">
      <c r="C77" s="7" t="s">
        <v>220</v>
      </c>
      <c r="D77">
        <v>1</v>
      </c>
    </row>
    <row r="78" spans="3:4" x14ac:dyDescent="0.3">
      <c r="C78" s="7" t="s">
        <v>88</v>
      </c>
      <c r="D78">
        <v>2</v>
      </c>
    </row>
    <row r="79" spans="3:4" x14ac:dyDescent="0.3">
      <c r="C79" s="7" t="s">
        <v>189</v>
      </c>
      <c r="D79">
        <v>1</v>
      </c>
    </row>
    <row r="80" spans="3:4" x14ac:dyDescent="0.3">
      <c r="C80" s="7" t="s">
        <v>144</v>
      </c>
      <c r="D80">
        <v>1</v>
      </c>
    </row>
    <row r="81" spans="3:4" x14ac:dyDescent="0.3">
      <c r="C81" s="7" t="s">
        <v>1554</v>
      </c>
      <c r="D81">
        <v>1</v>
      </c>
    </row>
    <row r="82" spans="3:4" x14ac:dyDescent="0.3">
      <c r="C82" s="7" t="s">
        <v>1334</v>
      </c>
      <c r="D82">
        <v>1</v>
      </c>
    </row>
    <row r="83" spans="3:4" x14ac:dyDescent="0.3">
      <c r="C83" s="7" t="s">
        <v>2386</v>
      </c>
      <c r="D83">
        <v>1</v>
      </c>
    </row>
    <row r="84" spans="3:4" x14ac:dyDescent="0.3">
      <c r="C84" s="7" t="s">
        <v>756</v>
      </c>
      <c r="D84">
        <v>1</v>
      </c>
    </row>
    <row r="85" spans="3:4" x14ac:dyDescent="0.3">
      <c r="C85" s="7" t="s">
        <v>152</v>
      </c>
      <c r="D85">
        <v>1</v>
      </c>
    </row>
    <row r="86" spans="3:4" x14ac:dyDescent="0.3">
      <c r="C86" s="7" t="s">
        <v>1678</v>
      </c>
      <c r="D86">
        <v>1</v>
      </c>
    </row>
    <row r="87" spans="3:4" x14ac:dyDescent="0.3">
      <c r="C87" s="7" t="s">
        <v>69</v>
      </c>
      <c r="D87">
        <v>1</v>
      </c>
    </row>
    <row r="88" spans="3:4" x14ac:dyDescent="0.3">
      <c r="C88" s="7" t="s">
        <v>1246</v>
      </c>
      <c r="D88">
        <v>2</v>
      </c>
    </row>
    <row r="89" spans="3:4" x14ac:dyDescent="0.3">
      <c r="C89" s="7" t="s">
        <v>382</v>
      </c>
      <c r="D89">
        <v>1</v>
      </c>
    </row>
    <row r="90" spans="3:4" x14ac:dyDescent="0.3">
      <c r="C90" s="7" t="s">
        <v>1871</v>
      </c>
      <c r="D90">
        <v>1</v>
      </c>
    </row>
    <row r="91" spans="3:4" x14ac:dyDescent="0.3">
      <c r="C91" s="7" t="s">
        <v>244</v>
      </c>
      <c r="D91">
        <v>1</v>
      </c>
    </row>
    <row r="92" spans="3:4" x14ac:dyDescent="0.3">
      <c r="C92" s="7" t="s">
        <v>1079</v>
      </c>
      <c r="D92">
        <v>1</v>
      </c>
    </row>
    <row r="93" spans="3:4" x14ac:dyDescent="0.3">
      <c r="C93" s="7" t="s">
        <v>975</v>
      </c>
      <c r="D93">
        <v>1</v>
      </c>
    </row>
    <row r="94" spans="3:4" x14ac:dyDescent="0.3">
      <c r="C94" s="7" t="s">
        <v>853</v>
      </c>
      <c r="D94">
        <v>2</v>
      </c>
    </row>
    <row r="95" spans="3:4" x14ac:dyDescent="0.3">
      <c r="C95" s="7" t="s">
        <v>148</v>
      </c>
      <c r="D95">
        <v>1</v>
      </c>
    </row>
    <row r="96" spans="3:4" x14ac:dyDescent="0.3">
      <c r="C96" s="7" t="s">
        <v>1021</v>
      </c>
      <c r="D96">
        <v>1</v>
      </c>
    </row>
    <row r="97" spans="3:4" x14ac:dyDescent="0.3">
      <c r="C97" s="7" t="s">
        <v>821</v>
      </c>
      <c r="D97">
        <v>1</v>
      </c>
    </row>
    <row r="98" spans="3:4" x14ac:dyDescent="0.3">
      <c r="C98" s="7" t="s">
        <v>1548</v>
      </c>
      <c r="D98">
        <v>1</v>
      </c>
    </row>
    <row r="99" spans="3:4" x14ac:dyDescent="0.3">
      <c r="C99" s="7" t="s">
        <v>386</v>
      </c>
      <c r="D99">
        <v>1</v>
      </c>
    </row>
    <row r="100" spans="3:4" x14ac:dyDescent="0.3">
      <c r="C100" s="7" t="s">
        <v>10</v>
      </c>
      <c r="D100">
        <v>2</v>
      </c>
    </row>
    <row r="101" spans="3:4" x14ac:dyDescent="0.3">
      <c r="C101" s="7" t="s">
        <v>1301</v>
      </c>
      <c r="D101">
        <v>1</v>
      </c>
    </row>
    <row r="102" spans="3:4" x14ac:dyDescent="0.3">
      <c r="C102" s="7" t="s">
        <v>2250</v>
      </c>
      <c r="D102">
        <v>2</v>
      </c>
    </row>
    <row r="103" spans="3:4" x14ac:dyDescent="0.3">
      <c r="C103" s="7" t="s">
        <v>254</v>
      </c>
      <c r="D103">
        <v>1</v>
      </c>
    </row>
    <row r="104" spans="3:4" x14ac:dyDescent="0.3">
      <c r="C104" s="7" t="s">
        <v>1328</v>
      </c>
      <c r="D104">
        <v>1</v>
      </c>
    </row>
    <row r="105" spans="3:4" x14ac:dyDescent="0.3">
      <c r="C105" s="7" t="s">
        <v>128</v>
      </c>
      <c r="D105">
        <v>1</v>
      </c>
    </row>
    <row r="106" spans="3:4" x14ac:dyDescent="0.3">
      <c r="C106" s="7" t="s">
        <v>432</v>
      </c>
      <c r="D106">
        <v>1</v>
      </c>
    </row>
    <row r="107" spans="3:4" x14ac:dyDescent="0.3">
      <c r="C107" s="7" t="s">
        <v>39</v>
      </c>
      <c r="D107">
        <v>2</v>
      </c>
    </row>
    <row r="108" spans="3:4" x14ac:dyDescent="0.3">
      <c r="C108" s="7" t="s">
        <v>1025</v>
      </c>
      <c r="D108">
        <v>1</v>
      </c>
    </row>
    <row r="109" spans="3:4" x14ac:dyDescent="0.3">
      <c r="C109" s="7" t="s">
        <v>1875</v>
      </c>
      <c r="D109">
        <v>1</v>
      </c>
    </row>
    <row r="110" spans="3:4" x14ac:dyDescent="0.3">
      <c r="C110" s="7" t="s">
        <v>1359</v>
      </c>
      <c r="D110">
        <v>1</v>
      </c>
    </row>
    <row r="111" spans="3:4" x14ac:dyDescent="0.3">
      <c r="C111" s="7" t="s">
        <v>228</v>
      </c>
      <c r="D111">
        <v>1</v>
      </c>
    </row>
    <row r="112" spans="3:4" x14ac:dyDescent="0.3">
      <c r="C112" s="7" t="s">
        <v>48</v>
      </c>
      <c r="D112">
        <v>2</v>
      </c>
    </row>
    <row r="113" spans="3:4" x14ac:dyDescent="0.3">
      <c r="C113" s="7" t="s">
        <v>394</v>
      </c>
      <c r="D113">
        <v>1</v>
      </c>
    </row>
    <row r="114" spans="3:4" x14ac:dyDescent="0.3">
      <c r="C114" s="7" t="s">
        <v>1060</v>
      </c>
      <c r="D114">
        <v>1</v>
      </c>
    </row>
    <row r="115" spans="3:4" x14ac:dyDescent="0.3">
      <c r="C115" s="7" t="s">
        <v>459</v>
      </c>
      <c r="D115">
        <v>1</v>
      </c>
    </row>
    <row r="116" spans="3:4" x14ac:dyDescent="0.3">
      <c r="C116" s="7" t="s">
        <v>213</v>
      </c>
      <c r="D116">
        <v>1</v>
      </c>
    </row>
    <row r="117" spans="3:4" x14ac:dyDescent="0.3">
      <c r="C117" s="7" t="s">
        <v>505</v>
      </c>
      <c r="D117">
        <v>1</v>
      </c>
    </row>
    <row r="118" spans="3:4" x14ac:dyDescent="0.3">
      <c r="C118" s="7" t="s">
        <v>752</v>
      </c>
      <c r="D118">
        <v>1</v>
      </c>
    </row>
    <row r="119" spans="3:4" x14ac:dyDescent="0.3">
      <c r="C119" s="7" t="s">
        <v>297</v>
      </c>
      <c r="D119">
        <v>2</v>
      </c>
    </row>
    <row r="120" spans="3:4" x14ac:dyDescent="0.3">
      <c r="C120" s="7" t="s">
        <v>353</v>
      </c>
      <c r="D120">
        <v>1</v>
      </c>
    </row>
    <row r="121" spans="3:4" x14ac:dyDescent="0.3">
      <c r="C121" s="7" t="s">
        <v>553</v>
      </c>
      <c r="D121">
        <v>1</v>
      </c>
    </row>
    <row r="122" spans="3:4" x14ac:dyDescent="0.3">
      <c r="C122" s="7" t="s">
        <v>451</v>
      </c>
      <c r="D122">
        <v>2</v>
      </c>
    </row>
    <row r="123" spans="3:4" x14ac:dyDescent="0.3">
      <c r="C123" s="7" t="s">
        <v>270</v>
      </c>
      <c r="D123">
        <v>2</v>
      </c>
    </row>
    <row r="124" spans="3:4" x14ac:dyDescent="0.3">
      <c r="C124" s="7" t="s">
        <v>262</v>
      </c>
      <c r="D124">
        <v>1</v>
      </c>
    </row>
    <row r="125" spans="3:4" x14ac:dyDescent="0.3">
      <c r="C125" s="7" t="s">
        <v>140</v>
      </c>
      <c r="D125">
        <v>1</v>
      </c>
    </row>
    <row r="126" spans="3:4" x14ac:dyDescent="0.3">
      <c r="C126" s="7" t="s">
        <v>363</v>
      </c>
      <c r="D126">
        <v>1</v>
      </c>
    </row>
    <row r="127" spans="3:4" x14ac:dyDescent="0.3">
      <c r="C127" s="7" t="s">
        <v>209</v>
      </c>
      <c r="D127">
        <v>1</v>
      </c>
    </row>
    <row r="128" spans="3:4" x14ac:dyDescent="0.3">
      <c r="C128" s="7" t="s">
        <v>636</v>
      </c>
      <c r="D128">
        <v>1</v>
      </c>
    </row>
    <row r="129" spans="3:4" x14ac:dyDescent="0.3">
      <c r="C129" s="7" t="s">
        <v>2081</v>
      </c>
      <c r="D129">
        <v>1</v>
      </c>
    </row>
    <row r="130" spans="3:4" x14ac:dyDescent="0.3">
      <c r="C130" s="7" t="s">
        <v>178</v>
      </c>
      <c r="D130">
        <v>2</v>
      </c>
    </row>
    <row r="131" spans="3:4" x14ac:dyDescent="0.3">
      <c r="C131" s="7" t="s">
        <v>402</v>
      </c>
      <c r="D131">
        <v>2</v>
      </c>
    </row>
    <row r="132" spans="3:4" x14ac:dyDescent="0.3">
      <c r="C132" s="7" t="s">
        <v>581</v>
      </c>
      <c r="D132">
        <v>3</v>
      </c>
    </row>
    <row r="133" spans="3:4" x14ac:dyDescent="0.3">
      <c r="C133" s="7" t="s">
        <v>803</v>
      </c>
      <c r="D133">
        <v>1</v>
      </c>
    </row>
    <row r="134" spans="3:4" x14ac:dyDescent="0.3">
      <c r="C134" s="7" t="s">
        <v>913</v>
      </c>
      <c r="D134">
        <v>3</v>
      </c>
    </row>
    <row r="135" spans="3:4" x14ac:dyDescent="0.3">
      <c r="C135" s="7" t="s">
        <v>322</v>
      </c>
      <c r="D135">
        <v>1</v>
      </c>
    </row>
    <row r="136" spans="3:4" x14ac:dyDescent="0.3">
      <c r="C136" s="7" t="s">
        <v>26</v>
      </c>
      <c r="D136">
        <v>1</v>
      </c>
    </row>
    <row r="137" spans="3:4" x14ac:dyDescent="0.3">
      <c r="C137" s="7" t="s">
        <v>84</v>
      </c>
      <c r="D137">
        <v>1</v>
      </c>
    </row>
    <row r="138" spans="3:4" x14ac:dyDescent="0.3">
      <c r="C138" s="7" t="s">
        <v>512</v>
      </c>
      <c r="D138">
        <v>1</v>
      </c>
    </row>
    <row r="139" spans="3:4" x14ac:dyDescent="0.3">
      <c r="C139" s="7" t="s">
        <v>160</v>
      </c>
      <c r="D139">
        <v>1</v>
      </c>
    </row>
    <row r="140" spans="3:4" x14ac:dyDescent="0.3">
      <c r="C140" s="7" t="s">
        <v>592</v>
      </c>
      <c r="D140">
        <v>1</v>
      </c>
    </row>
    <row r="141" spans="3:4" x14ac:dyDescent="0.3">
      <c r="C141" s="7" t="s">
        <v>440</v>
      </c>
      <c r="D141">
        <v>1</v>
      </c>
    </row>
    <row r="142" spans="3:4" x14ac:dyDescent="0.3">
      <c r="C142" s="7" t="s">
        <v>10488</v>
      </c>
      <c r="D142">
        <v>162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46FC8A68-3D78-4CD7-9EA8-01AD4C1BCA25}">
  <ds:schemaRefs>
    <ds:schemaRef ds:uri="http://schemas.microsoft.com/DataMashup"/>
  </ds:schemaRefs>
</ds:datastoreItem>
</file>

<file path=customXml/itemProps2.xml><?xml version="1.0" encoding="utf-8"?>
<ds:datastoreItem xmlns:ds="http://schemas.openxmlformats.org/officeDocument/2006/customXml" ds:itemID="{B88A3188-101E-47B2-AF4F-957C76825359}">
  <ds:schemaRefs/>
</ds:datastoreItem>
</file>

<file path=customXml/itemProps3.xml><?xml version="1.0" encoding="utf-8"?>
<ds:datastoreItem xmlns:ds="http://schemas.openxmlformats.org/officeDocument/2006/customXml" ds:itemID="{E8E71B72-0378-49AD-B3F9-7E4F6C037D0C}">
  <ds:schemaRefs/>
</ds:datastoreItem>
</file>

<file path=customXml/itemProps4.xml><?xml version="1.0" encoding="utf-8"?>
<ds:datastoreItem xmlns:ds="http://schemas.openxmlformats.org/officeDocument/2006/customXml" ds:itemID="{750345CF-D8F5-4F62-9933-09B438BAF8A3}">
  <ds:schemaRefs/>
</ds:datastoreItem>
</file>

<file path=customXml/itemProps5.xml><?xml version="1.0" encoding="utf-8"?>
<ds:datastoreItem xmlns:ds="http://schemas.openxmlformats.org/officeDocument/2006/customXml" ds:itemID="{C59000A2-76B2-493C-B3DA-3D7C687AEBE2}">
  <ds:schemaRefs/>
</ds:datastoreItem>
</file>

<file path=customXml/itemProps6.xml><?xml version="1.0" encoding="utf-8"?>
<ds:datastoreItem xmlns:ds="http://schemas.openxmlformats.org/officeDocument/2006/customXml" ds:itemID="{C81D54CD-54C6-4AAD-BF6D-58318C384F8D}">
  <ds:schemaRefs/>
</ds:datastoreItem>
</file>

<file path=customXml/itemProps7.xml><?xml version="1.0" encoding="utf-8"?>
<ds:datastoreItem xmlns:ds="http://schemas.openxmlformats.org/officeDocument/2006/customXml" ds:itemID="{513253E9-1E74-4376-9284-7C7A5A41539B}">
  <ds:schemaRefs/>
</ds:datastoreItem>
</file>

<file path=customXml/itemProps8.xml><?xml version="1.0" encoding="utf-8"?>
<ds:datastoreItem xmlns:ds="http://schemas.openxmlformats.org/officeDocument/2006/customXml" ds:itemID="{178F17F4-424E-4BDB-8C47-6C7B9674770E}">
  <ds:schemaRefs/>
</ds:datastoreItem>
</file>

<file path=customXml/itemProps9.xml><?xml version="1.0" encoding="utf-8"?>
<ds:datastoreItem xmlns:ds="http://schemas.openxmlformats.org/officeDocument/2006/customXml" ds:itemID="{50F1E0A6-F5AC-4DA8-98C5-2A78A604055B}">
  <ds:schemaRefs/>
</ds:datastoreItem>
</file>

<file path=customXml/itemProps10.xml><?xml version="1.0" encoding="utf-8"?>
<ds:datastoreItem xmlns:ds="http://schemas.openxmlformats.org/officeDocument/2006/customXml" ds:itemID="{19CA5A77-9B08-4BCC-88D9-A42A8402998B}">
  <ds:schemaRefs/>
</ds:datastoreItem>
</file>

<file path=customXml/itemProps11.xml><?xml version="1.0" encoding="utf-8"?>
<ds:datastoreItem xmlns:ds="http://schemas.openxmlformats.org/officeDocument/2006/customXml" ds:itemID="{EDE9C891-6571-4290-9166-F623C911A161}">
  <ds:schemaRefs/>
</ds:datastoreItem>
</file>

<file path=customXml/itemProps12.xml><?xml version="1.0" encoding="utf-8"?>
<ds:datastoreItem xmlns:ds="http://schemas.openxmlformats.org/officeDocument/2006/customXml" ds:itemID="{CB93FD1A-23ED-4899-9793-40C5F3F29AF2}">
  <ds:schemaRefs/>
</ds:datastoreItem>
</file>

<file path=customXml/itemProps13.xml><?xml version="1.0" encoding="utf-8"?>
<ds:datastoreItem xmlns:ds="http://schemas.openxmlformats.org/officeDocument/2006/customXml" ds:itemID="{5DA91980-EF51-446A-ABEA-7EE276012076}">
  <ds:schemaRefs/>
</ds:datastoreItem>
</file>

<file path=customXml/itemProps14.xml><?xml version="1.0" encoding="utf-8"?>
<ds:datastoreItem xmlns:ds="http://schemas.openxmlformats.org/officeDocument/2006/customXml" ds:itemID="{DB5A38DE-CA89-4D1F-A8B4-9ACE7F41E458}">
  <ds:schemaRefs/>
</ds:datastoreItem>
</file>

<file path=customXml/itemProps15.xml><?xml version="1.0" encoding="utf-8"?>
<ds:datastoreItem xmlns:ds="http://schemas.openxmlformats.org/officeDocument/2006/customXml" ds:itemID="{85905AA0-3B75-4510-94AA-7CCF689387BA}">
  <ds:schemaRefs/>
</ds:datastoreItem>
</file>

<file path=customXml/itemProps16.xml><?xml version="1.0" encoding="utf-8"?>
<ds:datastoreItem xmlns:ds="http://schemas.openxmlformats.org/officeDocument/2006/customXml" ds:itemID="{E2869A7A-04D4-47F0-AA44-2B94972DA80A}">
  <ds:schemaRefs/>
</ds:datastoreItem>
</file>

<file path=customXml/itemProps17.xml><?xml version="1.0" encoding="utf-8"?>
<ds:datastoreItem xmlns:ds="http://schemas.openxmlformats.org/officeDocument/2006/customXml" ds:itemID="{97861565-574B-4281-BB49-ACCEA122FD9C}">
  <ds:schemaRefs/>
</ds:datastoreItem>
</file>

<file path=customXml/itemProps18.xml><?xml version="1.0" encoding="utf-8"?>
<ds:datastoreItem xmlns:ds="http://schemas.openxmlformats.org/officeDocument/2006/customXml" ds:itemID="{995879C1-278A-437B-B337-ABFC4851BF87}">
  <ds:schemaRefs/>
</ds:datastoreItem>
</file>

<file path=customXml/itemProps19.xml><?xml version="1.0" encoding="utf-8"?>
<ds:datastoreItem xmlns:ds="http://schemas.openxmlformats.org/officeDocument/2006/customXml" ds:itemID="{77C32041-2C78-441C-8FEA-A07C514BBE75}">
  <ds:schemaRefs/>
</ds:datastoreItem>
</file>

<file path=customXml/itemProps20.xml><?xml version="1.0" encoding="utf-8"?>
<ds:datastoreItem xmlns:ds="http://schemas.openxmlformats.org/officeDocument/2006/customXml" ds:itemID="{71B5896F-4638-4F32-AF95-B3005C4578D5}">
  <ds:schemaRefs/>
</ds:datastoreItem>
</file>

<file path=customXml/itemProps21.xml><?xml version="1.0" encoding="utf-8"?>
<ds:datastoreItem xmlns:ds="http://schemas.openxmlformats.org/officeDocument/2006/customXml" ds:itemID="{F075E1E8-665F-4CB1-A7E7-CF80D33B819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vt:lpstr>
      <vt:lpstr>Products</vt:lpstr>
      <vt:lpstr>Customer</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Sati</dc:creator>
  <cp:lastModifiedBy>anjali yadav</cp:lastModifiedBy>
  <dcterms:created xsi:type="dcterms:W3CDTF">2024-11-17T13:43:51Z</dcterms:created>
  <dcterms:modified xsi:type="dcterms:W3CDTF">2026-01-18T09:16:57Z</dcterms:modified>
</cp:coreProperties>
</file>