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60EE6EDA-5C94-43FD-BFAD-2A2640D544F7}" xr6:coauthVersionLast="47" xr6:coauthVersionMax="47" xr10:uidLastSave="{00000000-0000-0000-0000-000000000000}"/>
  <bookViews>
    <workbookView xWindow="-108" yWindow="-108" windowWidth="23256" windowHeight="12456" firstSheet="5" activeTab="5" xr2:uid="{54E559CF-732C-42C7-9256-4CB34F0DB484}"/>
  </bookViews>
  <sheets>
    <sheet name="Sheet5" sheetId="12" state="hidden" r:id="rId1"/>
    <sheet name="Sheet3" sheetId="13" state="hidden" r:id="rId2"/>
    <sheet name="Sheet7" sheetId="14" state="hidden" r:id="rId3"/>
    <sheet name="Sheet8" sheetId="15" state="hidden" r:id="rId4"/>
    <sheet name="maxforclear" sheetId="11" state="hidden" r:id="rId5"/>
    <sheet name="dashboard" sheetId="6" r:id="rId6"/>
    <sheet name="Sheet6" sheetId="9" state="hidden" r:id="rId7"/>
    <sheet name="Sheet2" sheetId="10" state="hidden" r:id="rId8"/>
    <sheet name="Sheet9" sheetId="16" state="hidden" r:id="rId9"/>
    <sheet name="Question1" sheetId="17" r:id="rId10"/>
    <sheet name="Question2" sheetId="18" r:id="rId11"/>
    <sheet name="Daily Weather" sheetId="1" r:id="rId12"/>
    <sheet name="Sheet1" sheetId="2" r:id="rId13"/>
  </sheets>
  <definedNames>
    <definedName name="_xlnm._FilterDatabase" localSheetId="11" hidden="1">'Daily Weather'!$A$1:$H$364</definedName>
    <definedName name="_xlnm.Criteria" localSheetId="11">#REF!</definedName>
    <definedName name="_xlnm.Criteria" localSheetId="4">maxforclear!$N$2:$N$3</definedName>
    <definedName name="_xlnm.Extract" localSheetId="11">#REF!</definedName>
    <definedName name="_xlnm.Extract" localSheetId="4">maxforclear!$N$4:$R$4</definedName>
    <definedName name="Slicer_Conditions">#N/A</definedName>
    <definedName name="Slicer_Conditions1">#N/A</definedName>
    <definedName name="Slicer_Conditions2">#N/A</definedName>
    <definedName name="Slicer_Months">#N/A</definedName>
  </definedNames>
  <calcPr calcId="191029"/>
  <pivotCaches>
    <pivotCache cacheId="5" r:id="rId14"/>
    <pivotCache cacheId="6" r:id="rId15"/>
    <pivotCache cacheId="7"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104" i="11" l="1"/>
  <c r="Q104" i="11"/>
  <c r="P104" i="11"/>
  <c r="O104" i="11"/>
  <c r="I21" i="11"/>
  <c r="J21" i="11"/>
  <c r="K21" i="11"/>
  <c r="L21" i="11"/>
  <c r="F253" i="11"/>
  <c r="E253" i="11"/>
  <c r="D253" i="11"/>
  <c r="C253" i="11"/>
</calcChain>
</file>

<file path=xl/sharedStrings.xml><?xml version="1.0" encoding="utf-8"?>
<sst xmlns="http://schemas.openxmlformats.org/spreadsheetml/2006/main" count="836" uniqueCount="34">
  <si>
    <t>Date</t>
  </si>
  <si>
    <t>Conditions</t>
  </si>
  <si>
    <t>Max Temp (F)</t>
  </si>
  <si>
    <t>Mean Temp (F)</t>
  </si>
  <si>
    <t>Min Temp (F)</t>
  </si>
  <si>
    <t>Max Wind Speed (MPH)</t>
  </si>
  <si>
    <t>Precipitation (in)</t>
  </si>
  <si>
    <t>Clear</t>
  </si>
  <si>
    <t>Rain</t>
  </si>
  <si>
    <t>Snow</t>
  </si>
  <si>
    <t>2. What was the average temperature on clear days vs. snowy days vs. rainy  days?</t>
  </si>
  <si>
    <t>1. How many days in 2016 were categorized as Clear vs. Rain vs. Snow?</t>
  </si>
  <si>
    <t>3. Insert slicer and connect with Pivot table for Creating Dashboard .</t>
  </si>
  <si>
    <t>Count of Date</t>
  </si>
  <si>
    <t>Row Labels</t>
  </si>
  <si>
    <t>Grand Total</t>
  </si>
  <si>
    <t>Column Labels</t>
  </si>
  <si>
    <t>Sum of Mean Temp (F)</t>
  </si>
  <si>
    <t>Sum of Max Temp (F)</t>
  </si>
  <si>
    <t>Sum of Min Temp (F)</t>
  </si>
  <si>
    <t>Sum of Max Wind Speed (MPH)</t>
  </si>
  <si>
    <t>Jan</t>
  </si>
  <si>
    <t>Feb</t>
  </si>
  <si>
    <t>Mar</t>
  </si>
  <si>
    <t>Apr</t>
  </si>
  <si>
    <t>May</t>
  </si>
  <si>
    <t>Jun</t>
  </si>
  <si>
    <t>Jul</t>
  </si>
  <si>
    <t>Aug</t>
  </si>
  <si>
    <t>Sep</t>
  </si>
  <si>
    <t>Oct</t>
  </si>
  <si>
    <t>Nov</t>
  </si>
  <si>
    <t>Dec</t>
  </si>
  <si>
    <t>Average of Mean Temp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</si>
</sst>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dd\-yy"/>
    <numFmt numFmtId="165" formatCode="0.00E+0"/>
  </numFmts>
  <fonts count="4" x14ac:knownFonts="1">
    <font>
      <sz val="11"/>
      <color theme="1"/>
      <name val="Calibri"/>
      <family val="2"/>
      <scheme val="minor"/>
    </font>
    <font>
      <b/>
      <sz val="11"/>
      <color rgb="FF000000"/>
      <name val="Calibri"/>
      <family val="2"/>
    </font>
    <font>
      <sz val="11"/>
      <color rgb="FF000000"/>
      <name val="Calibri"/>
      <family val="2"/>
    </font>
    <font>
      <sz val="11"/>
      <color theme="2" tint="-0.499984740745262"/>
      <name val="Calibri"/>
      <family val="2"/>
      <scheme val="minor"/>
    </font>
  </fonts>
  <fills count="5">
    <fill>
      <patternFill patternType="none"/>
    </fill>
    <fill>
      <patternFill patternType="gray125"/>
    </fill>
    <fill>
      <patternFill patternType="solid">
        <fgColor rgb="FFDADDE1"/>
        <bgColor rgb="FFE2EFDA"/>
      </patternFill>
    </fill>
    <fill>
      <patternFill patternType="solid">
        <fgColor rgb="FFE2EFDA"/>
        <bgColor rgb="FFDADDE1"/>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1" fillId="3" borderId="0" xfId="0" applyFont="1" applyFill="1" applyAlignment="1">
      <alignment horizontal="center" vertical="center"/>
    </xf>
    <xf numFmtId="164" fontId="2" fillId="0" borderId="0" xfId="0" applyNumberFormat="1" applyFont="1" applyAlignment="1">
      <alignment horizontal="center" vertical="center"/>
    </xf>
    <xf numFmtId="0" fontId="0" fillId="0" borderId="0" xfId="0" applyAlignment="1">
      <alignment horizontal="center" vertical="center"/>
    </xf>
    <xf numFmtId="165" fontId="2" fillId="0" borderId="0" xfId="0" applyNumberFormat="1"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center" vertical="center"/>
    </xf>
    <xf numFmtId="0" fontId="3" fillId="4" borderId="0" xfId="0" applyFont="1" applyFill="1"/>
  </cellXfs>
  <cellStyles count="1">
    <cellStyle name="Normal" xfId="0" builtinId="0"/>
  </cellStyles>
  <dxfs count="0"/>
  <tableStyles count="1" defaultTableStyle="TableStyleMedium2" defaultPivotStyle="PivotStyleLight16">
    <tableStyle name="Invisible" pivot="0" table="0" count="0" xr9:uid="{DC23EF92-60B6-42F4-AFF2-3A35A6F066E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Max</a:t>
            </a:r>
            <a:r>
              <a:rPr lang="en-IN" baseline="0"/>
              <a:t> Temp in each condition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Sheet5!$A$4:$A$7</c:f>
              <c:strCache>
                <c:ptCount val="3"/>
                <c:pt idx="0">
                  <c:v>Clear</c:v>
                </c:pt>
                <c:pt idx="1">
                  <c:v>Rain</c:v>
                </c:pt>
                <c:pt idx="2">
                  <c:v>Snow</c:v>
                </c:pt>
              </c:strCache>
            </c:strRef>
          </c:cat>
          <c:val>
            <c:numRef>
              <c:f>Sheet5!$B$4:$B$7</c:f>
              <c:numCache>
                <c:formatCode>General</c:formatCode>
                <c:ptCount val="3"/>
                <c:pt idx="0">
                  <c:v>98</c:v>
                </c:pt>
                <c:pt idx="1">
                  <c:v>98</c:v>
                </c:pt>
                <c:pt idx="2">
                  <c:v>44</c:v>
                </c:pt>
              </c:numCache>
            </c:numRef>
          </c:val>
          <c:extLst>
            <c:ext xmlns:c16="http://schemas.microsoft.com/office/drawing/2014/chart" uri="{C3380CC4-5D6E-409C-BE32-E72D297353CC}">
              <c16:uniqueId val="{00000000-25B4-4533-914A-D243D8DF7E86}"/>
            </c:ext>
          </c:extLst>
        </c:ser>
        <c:dLbls>
          <c:dLblPos val="inEnd"/>
          <c:showLegendKey val="0"/>
          <c:showVal val="1"/>
          <c:showCatName val="0"/>
          <c:showSerName val="0"/>
          <c:showPercent val="0"/>
          <c:showBubbleSize val="0"/>
        </c:dLbls>
        <c:gapWidth val="100"/>
        <c:overlap val="-24"/>
        <c:axId val="1861929759"/>
        <c:axId val="1859263151"/>
      </c:barChart>
      <c:catAx>
        <c:axId val="1861929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Conditions</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9263151"/>
        <c:crosses val="autoZero"/>
        <c:auto val="1"/>
        <c:lblAlgn val="ctr"/>
        <c:lblOffset val="100"/>
        <c:noMultiLvlLbl val="0"/>
      </c:catAx>
      <c:valAx>
        <c:axId val="1859263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Temp</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92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Project.xlsx]Sheet9!PivotTable4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Conditions in each Months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Clear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Sheet9!$B$5:$B$17</c:f>
              <c:numCache>
                <c:formatCode>General</c:formatCode>
                <c:ptCount val="12"/>
                <c:pt idx="0">
                  <c:v>24</c:v>
                </c:pt>
                <c:pt idx="1">
                  <c:v>19</c:v>
                </c:pt>
                <c:pt idx="2">
                  <c:v>18</c:v>
                </c:pt>
                <c:pt idx="3">
                  <c:v>20</c:v>
                </c:pt>
                <c:pt idx="4">
                  <c:v>21</c:v>
                </c:pt>
                <c:pt idx="5">
                  <c:v>23</c:v>
                </c:pt>
                <c:pt idx="6">
                  <c:v>23</c:v>
                </c:pt>
                <c:pt idx="7">
                  <c:v>23</c:v>
                </c:pt>
                <c:pt idx="8">
                  <c:v>19</c:v>
                </c:pt>
                <c:pt idx="9">
                  <c:v>20</c:v>
                </c:pt>
                <c:pt idx="10">
                  <c:v>20</c:v>
                </c:pt>
                <c:pt idx="11">
                  <c:v>18</c:v>
                </c:pt>
              </c:numCache>
            </c:numRef>
          </c:val>
          <c:extLst>
            <c:ext xmlns:c16="http://schemas.microsoft.com/office/drawing/2014/chart" uri="{C3380CC4-5D6E-409C-BE32-E72D297353CC}">
              <c16:uniqueId val="{00000000-B81E-4B16-8FE1-38F03CC94FAC}"/>
            </c:ext>
          </c:extLst>
        </c:ser>
        <c:ser>
          <c:idx val="1"/>
          <c:order val="1"/>
          <c:tx>
            <c:strRef>
              <c:f>Sheet9!$C$3:$C$4</c:f>
              <c:strCache>
                <c:ptCount val="1"/>
                <c:pt idx="0">
                  <c:v>Rain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Sheet9!$C$5:$C$17</c:f>
              <c:numCache>
                <c:formatCode>General</c:formatCode>
                <c:ptCount val="12"/>
                <c:pt idx="0">
                  <c:v>3</c:v>
                </c:pt>
                <c:pt idx="1">
                  <c:v>6</c:v>
                </c:pt>
                <c:pt idx="2">
                  <c:v>11</c:v>
                </c:pt>
                <c:pt idx="3">
                  <c:v>8</c:v>
                </c:pt>
                <c:pt idx="4">
                  <c:v>10</c:v>
                </c:pt>
                <c:pt idx="5">
                  <c:v>7</c:v>
                </c:pt>
                <c:pt idx="6">
                  <c:v>8</c:v>
                </c:pt>
                <c:pt idx="7">
                  <c:v>8</c:v>
                </c:pt>
                <c:pt idx="8">
                  <c:v>11</c:v>
                </c:pt>
                <c:pt idx="9">
                  <c:v>11</c:v>
                </c:pt>
                <c:pt idx="10">
                  <c:v>10</c:v>
                </c:pt>
                <c:pt idx="11">
                  <c:v>6</c:v>
                </c:pt>
              </c:numCache>
            </c:numRef>
          </c:val>
          <c:extLst>
            <c:ext xmlns:c16="http://schemas.microsoft.com/office/drawing/2014/chart" uri="{C3380CC4-5D6E-409C-BE32-E72D297353CC}">
              <c16:uniqueId val="{00000001-F646-4A29-87CE-D244009EDBF4}"/>
            </c:ext>
          </c:extLst>
        </c:ser>
        <c:ser>
          <c:idx val="2"/>
          <c:order val="2"/>
          <c:tx>
            <c:strRef>
              <c:f>Sheet9!$D$3:$D$4</c:f>
              <c:strCache>
                <c:ptCount val="1"/>
                <c:pt idx="0">
                  <c:v>Snow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Sheet9!$D$5:$D$17</c:f>
              <c:numCache>
                <c:formatCode>General</c:formatCode>
                <c:ptCount val="12"/>
                <c:pt idx="0">
                  <c:v>4</c:v>
                </c:pt>
                <c:pt idx="1">
                  <c:v>4</c:v>
                </c:pt>
                <c:pt idx="2">
                  <c:v>2</c:v>
                </c:pt>
                <c:pt idx="3">
                  <c:v>2</c:v>
                </c:pt>
                <c:pt idx="11">
                  <c:v>4</c:v>
                </c:pt>
              </c:numCache>
            </c:numRef>
          </c:val>
          <c:extLst>
            <c:ext xmlns:c16="http://schemas.microsoft.com/office/drawing/2014/chart" uri="{C3380CC4-5D6E-409C-BE32-E72D297353CC}">
              <c16:uniqueId val="{00000002-F646-4A29-87CE-D244009EDBF4}"/>
            </c:ext>
          </c:extLst>
        </c:ser>
        <c:dLbls>
          <c:dLblPos val="outEnd"/>
          <c:showLegendKey val="0"/>
          <c:showVal val="1"/>
          <c:showCatName val="0"/>
          <c:showSerName val="0"/>
          <c:showPercent val="0"/>
          <c:showBubbleSize val="0"/>
        </c:dLbls>
        <c:gapWidth val="100"/>
        <c:overlap val="-24"/>
        <c:axId val="738913456"/>
        <c:axId val="738915120"/>
      </c:barChart>
      <c:catAx>
        <c:axId val="738913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Months</a:t>
                </a:r>
              </a:p>
            </c:rich>
          </c:tx>
          <c:layout>
            <c:manualLayout>
              <c:xMode val="edge"/>
              <c:yMode val="edge"/>
              <c:x val="0.42812919916110964"/>
              <c:y val="0.825164041994750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915120"/>
        <c:crosses val="autoZero"/>
        <c:auto val="1"/>
        <c:lblAlgn val="ctr"/>
        <c:lblOffset val="100"/>
        <c:noMultiLvlLbl val="0"/>
      </c:catAx>
      <c:valAx>
        <c:axId val="7389151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Number of Days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91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Project.xlsx]Sheet6!PivotTable1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D4E-49DB-824A-F1D2D647C01F}"/>
              </c:ext>
            </c:extLst>
          </c:dPt>
          <c:dPt>
            <c:idx val="1"/>
            <c:bubble3D val="0"/>
            <c:spPr>
              <a:solidFill>
                <a:schemeClr val="accent2"/>
              </a:solidFill>
              <a:ln>
                <a:noFill/>
              </a:ln>
              <a:effectLst/>
            </c:spPr>
            <c:extLst>
              <c:ext xmlns:c16="http://schemas.microsoft.com/office/drawing/2014/chart" uri="{C3380CC4-5D6E-409C-BE32-E72D297353CC}">
                <c16:uniqueId val="{00000003-8D4E-49DB-824A-F1D2D647C01F}"/>
              </c:ext>
            </c:extLst>
          </c:dPt>
          <c:dPt>
            <c:idx val="2"/>
            <c:bubble3D val="0"/>
            <c:spPr>
              <a:solidFill>
                <a:schemeClr val="accent3"/>
              </a:solidFill>
              <a:ln>
                <a:noFill/>
              </a:ln>
              <a:effectLst/>
            </c:spPr>
            <c:extLst>
              <c:ext xmlns:c16="http://schemas.microsoft.com/office/drawing/2014/chart" uri="{C3380CC4-5D6E-409C-BE32-E72D297353CC}">
                <c16:uniqueId val="{00000005-8D4E-49DB-824A-F1D2D647C01F}"/>
              </c:ext>
            </c:extLst>
          </c:dPt>
          <c:cat>
            <c:strRef>
              <c:f>Sheet6!$A$4:$A$7</c:f>
              <c:strCache>
                <c:ptCount val="3"/>
                <c:pt idx="0">
                  <c:v>Clear</c:v>
                </c:pt>
                <c:pt idx="1">
                  <c:v>Rain</c:v>
                </c:pt>
                <c:pt idx="2">
                  <c:v>Snow</c:v>
                </c:pt>
              </c:strCache>
            </c:strRef>
          </c:cat>
          <c:val>
            <c:numRef>
              <c:f>Sheet6!$B$4:$B$7</c:f>
              <c:numCache>
                <c:formatCode>General</c:formatCode>
                <c:ptCount val="3"/>
                <c:pt idx="0">
                  <c:v>248</c:v>
                </c:pt>
                <c:pt idx="1">
                  <c:v>99</c:v>
                </c:pt>
                <c:pt idx="2">
                  <c:v>16</c:v>
                </c:pt>
              </c:numCache>
            </c:numRef>
          </c:val>
          <c:extLst>
            <c:ext xmlns:c16="http://schemas.microsoft.com/office/drawing/2014/chart" uri="{C3380CC4-5D6E-409C-BE32-E72D297353CC}">
              <c16:uniqueId val="{00000053-6236-4E98-941F-9A4108EFD8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Clear</c:v>
                </c:pt>
              </c:strCache>
            </c:strRef>
          </c:tx>
          <c:spPr>
            <a:solidFill>
              <a:schemeClr val="accent1"/>
            </a:solidFill>
            <a:ln>
              <a:noFill/>
            </a:ln>
            <a:effectLst/>
          </c:spPr>
          <c:invertIfNegative val="0"/>
          <c:cat>
            <c:strRef>
              <c:f>Sheet2!$A$5:$A$17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Sheet2!$B$5:$B$17</c:f>
              <c:numCache>
                <c:formatCode>General</c:formatCode>
                <c:ptCount val="12"/>
                <c:pt idx="0">
                  <c:v>24</c:v>
                </c:pt>
                <c:pt idx="1">
                  <c:v>19</c:v>
                </c:pt>
                <c:pt idx="2">
                  <c:v>18</c:v>
                </c:pt>
                <c:pt idx="3">
                  <c:v>20</c:v>
                </c:pt>
                <c:pt idx="4">
                  <c:v>21</c:v>
                </c:pt>
                <c:pt idx="5">
                  <c:v>23</c:v>
                </c:pt>
                <c:pt idx="6">
                  <c:v>23</c:v>
                </c:pt>
                <c:pt idx="7">
                  <c:v>23</c:v>
                </c:pt>
                <c:pt idx="8">
                  <c:v>19</c:v>
                </c:pt>
                <c:pt idx="9">
                  <c:v>20</c:v>
                </c:pt>
                <c:pt idx="10">
                  <c:v>20</c:v>
                </c:pt>
                <c:pt idx="11">
                  <c:v>18</c:v>
                </c:pt>
              </c:numCache>
            </c:numRef>
          </c:val>
          <c:extLst>
            <c:ext xmlns:c16="http://schemas.microsoft.com/office/drawing/2014/chart" uri="{C3380CC4-5D6E-409C-BE32-E72D297353CC}">
              <c16:uniqueId val="{0000000A-D4A4-40FF-955B-E0AA193DB5E0}"/>
            </c:ext>
          </c:extLst>
        </c:ser>
        <c:ser>
          <c:idx val="1"/>
          <c:order val="1"/>
          <c:tx>
            <c:strRef>
              <c:f>Sheet2!$C$3:$C$4</c:f>
              <c:strCache>
                <c:ptCount val="1"/>
                <c:pt idx="0">
                  <c:v>Rain</c:v>
                </c:pt>
              </c:strCache>
            </c:strRef>
          </c:tx>
          <c:spPr>
            <a:solidFill>
              <a:schemeClr val="accent2"/>
            </a:solidFill>
            <a:ln>
              <a:noFill/>
            </a:ln>
            <a:effectLst/>
          </c:spPr>
          <c:invertIfNegative val="0"/>
          <c:cat>
            <c:strRef>
              <c:f>Sheet2!$A$5:$A$17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Sheet2!$C$5:$C$17</c:f>
              <c:numCache>
                <c:formatCode>General</c:formatCode>
                <c:ptCount val="12"/>
                <c:pt idx="0">
                  <c:v>3</c:v>
                </c:pt>
                <c:pt idx="1">
                  <c:v>6</c:v>
                </c:pt>
                <c:pt idx="2">
                  <c:v>11</c:v>
                </c:pt>
                <c:pt idx="3">
                  <c:v>8</c:v>
                </c:pt>
                <c:pt idx="4">
                  <c:v>10</c:v>
                </c:pt>
                <c:pt idx="5">
                  <c:v>7</c:v>
                </c:pt>
                <c:pt idx="6">
                  <c:v>8</c:v>
                </c:pt>
                <c:pt idx="7">
                  <c:v>8</c:v>
                </c:pt>
                <c:pt idx="8">
                  <c:v>11</c:v>
                </c:pt>
                <c:pt idx="9">
                  <c:v>11</c:v>
                </c:pt>
                <c:pt idx="10">
                  <c:v>10</c:v>
                </c:pt>
                <c:pt idx="11">
                  <c:v>6</c:v>
                </c:pt>
              </c:numCache>
            </c:numRef>
          </c:val>
          <c:extLst>
            <c:ext xmlns:c16="http://schemas.microsoft.com/office/drawing/2014/chart" uri="{C3380CC4-5D6E-409C-BE32-E72D297353CC}">
              <c16:uniqueId val="{00000000-D35C-4835-BC44-8B469B89D679}"/>
            </c:ext>
          </c:extLst>
        </c:ser>
        <c:ser>
          <c:idx val="2"/>
          <c:order val="2"/>
          <c:tx>
            <c:strRef>
              <c:f>Sheet2!$D$3:$D$4</c:f>
              <c:strCache>
                <c:ptCount val="1"/>
                <c:pt idx="0">
                  <c:v>Snow</c:v>
                </c:pt>
              </c:strCache>
            </c:strRef>
          </c:tx>
          <c:spPr>
            <a:solidFill>
              <a:schemeClr val="accent3"/>
            </a:solidFill>
            <a:ln>
              <a:noFill/>
            </a:ln>
            <a:effectLst/>
          </c:spPr>
          <c:invertIfNegative val="0"/>
          <c:cat>
            <c:strRef>
              <c:f>Sheet2!$A$5:$A$17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Sheet2!$D$5:$D$17</c:f>
              <c:numCache>
                <c:formatCode>General</c:formatCode>
                <c:ptCount val="12"/>
                <c:pt idx="0">
                  <c:v>4</c:v>
                </c:pt>
                <c:pt idx="1">
                  <c:v>4</c:v>
                </c:pt>
                <c:pt idx="2">
                  <c:v>2</c:v>
                </c:pt>
                <c:pt idx="3">
                  <c:v>2</c:v>
                </c:pt>
                <c:pt idx="11">
                  <c:v>4</c:v>
                </c:pt>
              </c:numCache>
            </c:numRef>
          </c:val>
          <c:extLst>
            <c:ext xmlns:c16="http://schemas.microsoft.com/office/drawing/2014/chart" uri="{C3380CC4-5D6E-409C-BE32-E72D297353CC}">
              <c16:uniqueId val="{00000001-D35C-4835-BC44-8B469B89D679}"/>
            </c:ext>
          </c:extLst>
        </c:ser>
        <c:dLbls>
          <c:showLegendKey val="0"/>
          <c:showVal val="0"/>
          <c:showCatName val="0"/>
          <c:showSerName val="0"/>
          <c:showPercent val="0"/>
          <c:showBubbleSize val="0"/>
        </c:dLbls>
        <c:gapWidth val="219"/>
        <c:overlap val="-27"/>
        <c:axId val="1853382031"/>
        <c:axId val="1853393263"/>
      </c:barChart>
      <c:catAx>
        <c:axId val="18533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93263"/>
        <c:crosses val="autoZero"/>
        <c:auto val="1"/>
        <c:lblAlgn val="ctr"/>
        <c:lblOffset val="100"/>
        <c:noMultiLvlLbl val="0"/>
      </c:catAx>
      <c:valAx>
        <c:axId val="185339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8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Project.xlsx]Sheet9!PivotTable4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Conditions in each Months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Clear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Sheet9!$B$5:$B$17</c:f>
              <c:numCache>
                <c:formatCode>General</c:formatCode>
                <c:ptCount val="12"/>
                <c:pt idx="0">
                  <c:v>24</c:v>
                </c:pt>
                <c:pt idx="1">
                  <c:v>19</c:v>
                </c:pt>
                <c:pt idx="2">
                  <c:v>18</c:v>
                </c:pt>
                <c:pt idx="3">
                  <c:v>20</c:v>
                </c:pt>
                <c:pt idx="4">
                  <c:v>21</c:v>
                </c:pt>
                <c:pt idx="5">
                  <c:v>23</c:v>
                </c:pt>
                <c:pt idx="6">
                  <c:v>23</c:v>
                </c:pt>
                <c:pt idx="7">
                  <c:v>23</c:v>
                </c:pt>
                <c:pt idx="8">
                  <c:v>19</c:v>
                </c:pt>
                <c:pt idx="9">
                  <c:v>20</c:v>
                </c:pt>
                <c:pt idx="10">
                  <c:v>20</c:v>
                </c:pt>
                <c:pt idx="11">
                  <c:v>18</c:v>
                </c:pt>
              </c:numCache>
            </c:numRef>
          </c:val>
          <c:extLst>
            <c:ext xmlns:c16="http://schemas.microsoft.com/office/drawing/2014/chart" uri="{C3380CC4-5D6E-409C-BE32-E72D297353CC}">
              <c16:uniqueId val="{00000000-B5BA-4B4D-AF3C-E4CDC12746BE}"/>
            </c:ext>
          </c:extLst>
        </c:ser>
        <c:ser>
          <c:idx val="1"/>
          <c:order val="1"/>
          <c:tx>
            <c:strRef>
              <c:f>Sheet9!$C$3:$C$4</c:f>
              <c:strCache>
                <c:ptCount val="1"/>
                <c:pt idx="0">
                  <c:v>Rain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Sheet9!$C$5:$C$17</c:f>
              <c:numCache>
                <c:formatCode>General</c:formatCode>
                <c:ptCount val="12"/>
                <c:pt idx="0">
                  <c:v>3</c:v>
                </c:pt>
                <c:pt idx="1">
                  <c:v>6</c:v>
                </c:pt>
                <c:pt idx="2">
                  <c:v>11</c:v>
                </c:pt>
                <c:pt idx="3">
                  <c:v>8</c:v>
                </c:pt>
                <c:pt idx="4">
                  <c:v>10</c:v>
                </c:pt>
                <c:pt idx="5">
                  <c:v>7</c:v>
                </c:pt>
                <c:pt idx="6">
                  <c:v>8</c:v>
                </c:pt>
                <c:pt idx="7">
                  <c:v>8</c:v>
                </c:pt>
                <c:pt idx="8">
                  <c:v>11</c:v>
                </c:pt>
                <c:pt idx="9">
                  <c:v>11</c:v>
                </c:pt>
                <c:pt idx="10">
                  <c:v>10</c:v>
                </c:pt>
                <c:pt idx="11">
                  <c:v>6</c:v>
                </c:pt>
              </c:numCache>
            </c:numRef>
          </c:val>
          <c:extLst>
            <c:ext xmlns:c16="http://schemas.microsoft.com/office/drawing/2014/chart" uri="{C3380CC4-5D6E-409C-BE32-E72D297353CC}">
              <c16:uniqueId val="{00000000-E46A-4E2A-9041-FBF65A1E00F1}"/>
            </c:ext>
          </c:extLst>
        </c:ser>
        <c:ser>
          <c:idx val="2"/>
          <c:order val="2"/>
          <c:tx>
            <c:strRef>
              <c:f>Sheet9!$D$3:$D$4</c:f>
              <c:strCache>
                <c:ptCount val="1"/>
                <c:pt idx="0">
                  <c:v>Snow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Sheet9!$D$5:$D$17</c:f>
              <c:numCache>
                <c:formatCode>General</c:formatCode>
                <c:ptCount val="12"/>
                <c:pt idx="0">
                  <c:v>4</c:v>
                </c:pt>
                <c:pt idx="1">
                  <c:v>4</c:v>
                </c:pt>
                <c:pt idx="2">
                  <c:v>2</c:v>
                </c:pt>
                <c:pt idx="3">
                  <c:v>2</c:v>
                </c:pt>
                <c:pt idx="11">
                  <c:v>4</c:v>
                </c:pt>
              </c:numCache>
            </c:numRef>
          </c:val>
          <c:extLst>
            <c:ext xmlns:c16="http://schemas.microsoft.com/office/drawing/2014/chart" uri="{C3380CC4-5D6E-409C-BE32-E72D297353CC}">
              <c16:uniqueId val="{00000001-E46A-4E2A-9041-FBF65A1E00F1}"/>
            </c:ext>
          </c:extLst>
        </c:ser>
        <c:dLbls>
          <c:dLblPos val="outEnd"/>
          <c:showLegendKey val="0"/>
          <c:showVal val="1"/>
          <c:showCatName val="0"/>
          <c:showSerName val="0"/>
          <c:showPercent val="0"/>
          <c:showBubbleSize val="0"/>
        </c:dLbls>
        <c:gapWidth val="100"/>
        <c:overlap val="-24"/>
        <c:axId val="738913456"/>
        <c:axId val="738915120"/>
      </c:barChart>
      <c:catAx>
        <c:axId val="738913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915120"/>
        <c:crosses val="autoZero"/>
        <c:auto val="1"/>
        <c:lblAlgn val="ctr"/>
        <c:lblOffset val="100"/>
        <c:noMultiLvlLbl val="0"/>
      </c:catAx>
      <c:valAx>
        <c:axId val="7389151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Number of Days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91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Project.xlsx]Question1!PivotTable1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days in each condition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Question1!$A$4:$A$7</c:f>
              <c:strCache>
                <c:ptCount val="3"/>
                <c:pt idx="0">
                  <c:v>Clear</c:v>
                </c:pt>
                <c:pt idx="1">
                  <c:v>Rain</c:v>
                </c:pt>
                <c:pt idx="2">
                  <c:v>Snow</c:v>
                </c:pt>
              </c:strCache>
            </c:strRef>
          </c:cat>
          <c:val>
            <c:numRef>
              <c:f>Question1!$B$4:$B$7</c:f>
              <c:numCache>
                <c:formatCode>General</c:formatCode>
                <c:ptCount val="3"/>
                <c:pt idx="0">
                  <c:v>248</c:v>
                </c:pt>
                <c:pt idx="1">
                  <c:v>99</c:v>
                </c:pt>
                <c:pt idx="2">
                  <c:v>16</c:v>
                </c:pt>
              </c:numCache>
            </c:numRef>
          </c:val>
          <c:extLst>
            <c:ext xmlns:c16="http://schemas.microsoft.com/office/drawing/2014/chart" uri="{C3380CC4-5D6E-409C-BE32-E72D297353CC}">
              <c16:uniqueId val="{00000000-81CE-4DA1-8784-48D5958B40BF}"/>
            </c:ext>
          </c:extLst>
        </c:ser>
        <c:dLbls>
          <c:dLblPos val="outEnd"/>
          <c:showLegendKey val="0"/>
          <c:showVal val="1"/>
          <c:showCatName val="0"/>
          <c:showSerName val="0"/>
          <c:showPercent val="0"/>
          <c:showBubbleSize val="0"/>
        </c:dLbls>
        <c:gapWidth val="100"/>
        <c:overlap val="-24"/>
        <c:axId val="432185791"/>
        <c:axId val="432200351"/>
      </c:barChart>
      <c:catAx>
        <c:axId val="4321857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Conditions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200351"/>
        <c:crosses val="autoZero"/>
        <c:auto val="1"/>
        <c:lblAlgn val="ctr"/>
        <c:lblOffset val="100"/>
        <c:noMultiLvlLbl val="0"/>
      </c:catAx>
      <c:valAx>
        <c:axId val="432200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Number</a:t>
                </a:r>
                <a:r>
                  <a:rPr lang="en-IN" baseline="0"/>
                  <a:t> of Days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18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Project.xlsx]Question2!PivotTable2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temp in each condition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Question2!$A$4:$A$7</c:f>
              <c:strCache>
                <c:ptCount val="3"/>
                <c:pt idx="0">
                  <c:v>Clear</c:v>
                </c:pt>
                <c:pt idx="1">
                  <c:v>Rain</c:v>
                </c:pt>
                <c:pt idx="2">
                  <c:v>Snow</c:v>
                </c:pt>
              </c:strCache>
            </c:strRef>
          </c:cat>
          <c:val>
            <c:numRef>
              <c:f>Question2!$B$4:$B$7</c:f>
              <c:numCache>
                <c:formatCode>General</c:formatCode>
                <c:ptCount val="3"/>
                <c:pt idx="0">
                  <c:v>53.58064516129032</c:v>
                </c:pt>
                <c:pt idx="1">
                  <c:v>56.131313131313128</c:v>
                </c:pt>
                <c:pt idx="2">
                  <c:v>29.6875</c:v>
                </c:pt>
              </c:numCache>
            </c:numRef>
          </c:val>
          <c:extLst>
            <c:ext xmlns:c16="http://schemas.microsoft.com/office/drawing/2014/chart" uri="{C3380CC4-5D6E-409C-BE32-E72D297353CC}">
              <c16:uniqueId val="{00000000-FA6F-4961-AF29-BDE2BB6FBC6D}"/>
            </c:ext>
          </c:extLst>
        </c:ser>
        <c:dLbls>
          <c:dLblPos val="outEnd"/>
          <c:showLegendKey val="0"/>
          <c:showVal val="1"/>
          <c:showCatName val="0"/>
          <c:showSerName val="0"/>
          <c:showPercent val="0"/>
          <c:showBubbleSize val="0"/>
        </c:dLbls>
        <c:gapWidth val="100"/>
        <c:overlap val="-24"/>
        <c:axId val="432195359"/>
        <c:axId val="432186207"/>
      </c:barChart>
      <c:catAx>
        <c:axId val="432195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Conditions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186207"/>
        <c:crosses val="autoZero"/>
        <c:auto val="1"/>
        <c:lblAlgn val="ctr"/>
        <c:lblOffset val="100"/>
        <c:noMultiLvlLbl val="0"/>
      </c:catAx>
      <c:valAx>
        <c:axId val="432186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19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Minimum temp in each condition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2.7708880139982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4C15-4A3A-B3BB-CAD1ADB524A7}"/>
              </c:ext>
            </c:extLst>
          </c:dPt>
          <c:dLbls>
            <c:dLbl>
              <c:idx val="0"/>
              <c:layout>
                <c:manualLayout>
                  <c:x val="-2.7777777777777779E-3"/>
                  <c:y val="2.77088801399825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15-4A3A-B3BB-CAD1ADB524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Sheet3!$A$4:$A$7</c:f>
              <c:strCache>
                <c:ptCount val="3"/>
                <c:pt idx="0">
                  <c:v>Clear</c:v>
                </c:pt>
                <c:pt idx="1">
                  <c:v>Rain</c:v>
                </c:pt>
                <c:pt idx="2">
                  <c:v>Snow</c:v>
                </c:pt>
              </c:strCache>
            </c:strRef>
          </c:cat>
          <c:val>
            <c:numRef>
              <c:f>Sheet3!$B$4:$B$7</c:f>
              <c:numCache>
                <c:formatCode>General</c:formatCode>
                <c:ptCount val="3"/>
                <c:pt idx="0">
                  <c:v>-9</c:v>
                </c:pt>
                <c:pt idx="1">
                  <c:v>24</c:v>
                </c:pt>
                <c:pt idx="2">
                  <c:v>4</c:v>
                </c:pt>
              </c:numCache>
            </c:numRef>
          </c:val>
          <c:extLst>
            <c:ext xmlns:c16="http://schemas.microsoft.com/office/drawing/2014/chart" uri="{C3380CC4-5D6E-409C-BE32-E72D297353CC}">
              <c16:uniqueId val="{00000000-4C15-4A3A-B3BB-CAD1ADB524A7}"/>
            </c:ext>
          </c:extLst>
        </c:ser>
        <c:dLbls>
          <c:dLblPos val="inEnd"/>
          <c:showLegendKey val="0"/>
          <c:showVal val="1"/>
          <c:showCatName val="0"/>
          <c:showSerName val="0"/>
          <c:showPercent val="0"/>
          <c:showBubbleSize val="0"/>
        </c:dLbls>
        <c:gapWidth val="100"/>
        <c:overlap val="-24"/>
        <c:axId val="607306240"/>
        <c:axId val="715182032"/>
      </c:barChart>
      <c:catAx>
        <c:axId val="607306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Condition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182032"/>
        <c:crosses val="autoZero"/>
        <c:auto val="1"/>
        <c:lblAlgn val="ctr"/>
        <c:lblOffset val="100"/>
        <c:noMultiLvlLbl val="0"/>
      </c:catAx>
      <c:valAx>
        <c:axId val="715182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30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Temp in each condition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018518518518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8E-3"/>
              <c:y val="0.111111111111111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2962962962962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E0E7-4382-B70F-A4F46B6F9DAC}"/>
              </c:ext>
            </c:extLst>
          </c:dPt>
          <c:dPt>
            <c:idx val="1"/>
            <c:invertIfNegative val="0"/>
            <c:bubble3D val="0"/>
            <c:extLst>
              <c:ext xmlns:c16="http://schemas.microsoft.com/office/drawing/2014/chart" uri="{C3380CC4-5D6E-409C-BE32-E72D297353CC}">
                <c16:uniqueId val="{00000003-E0E7-4382-B70F-A4F46B6F9DAC}"/>
              </c:ext>
            </c:extLst>
          </c:dPt>
          <c:dPt>
            <c:idx val="2"/>
            <c:invertIfNegative val="0"/>
            <c:bubble3D val="0"/>
            <c:extLst>
              <c:ext xmlns:c16="http://schemas.microsoft.com/office/drawing/2014/chart" uri="{C3380CC4-5D6E-409C-BE32-E72D297353CC}">
                <c16:uniqueId val="{00000004-E0E7-4382-B70F-A4F46B6F9DAC}"/>
              </c:ext>
            </c:extLst>
          </c:dPt>
          <c:dLbls>
            <c:dLbl>
              <c:idx val="0"/>
              <c:layout>
                <c:manualLayout>
                  <c:x val="2.7777777777777779E-3"/>
                  <c:y val="0.101851851851851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E7-4382-B70F-A4F46B6F9DAC}"/>
                </c:ext>
              </c:extLst>
            </c:dLbl>
            <c:dLbl>
              <c:idx val="1"/>
              <c:layout>
                <c:manualLayout>
                  <c:x val="5.5555555555555558E-3"/>
                  <c:y val="0.1111111111111110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E7-4382-B70F-A4F46B6F9DAC}"/>
                </c:ext>
              </c:extLst>
            </c:dLbl>
            <c:dLbl>
              <c:idx val="2"/>
              <c:layout>
                <c:manualLayout>
                  <c:x val="0"/>
                  <c:y val="0.1296296296296295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E7-4382-B70F-A4F46B6F9D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Sheet7!$A$4:$A$7</c:f>
              <c:strCache>
                <c:ptCount val="3"/>
                <c:pt idx="0">
                  <c:v>Clear</c:v>
                </c:pt>
                <c:pt idx="1">
                  <c:v>Rain</c:v>
                </c:pt>
                <c:pt idx="2">
                  <c:v>Snow</c:v>
                </c:pt>
              </c:strCache>
            </c:strRef>
          </c:cat>
          <c:val>
            <c:numRef>
              <c:f>Sheet7!$B$4:$B$7</c:f>
              <c:numCache>
                <c:formatCode>General</c:formatCode>
                <c:ptCount val="3"/>
                <c:pt idx="0">
                  <c:v>53.580645160000003</c:v>
                </c:pt>
                <c:pt idx="1">
                  <c:v>56.131313130000002</c:v>
                </c:pt>
                <c:pt idx="2">
                  <c:v>29.6875</c:v>
                </c:pt>
              </c:numCache>
            </c:numRef>
          </c:val>
          <c:extLst>
            <c:ext xmlns:c16="http://schemas.microsoft.com/office/drawing/2014/chart" uri="{C3380CC4-5D6E-409C-BE32-E72D297353CC}">
              <c16:uniqueId val="{00000000-E0E7-4382-B70F-A4F46B6F9DAC}"/>
            </c:ext>
          </c:extLst>
        </c:ser>
        <c:dLbls>
          <c:dLblPos val="outEnd"/>
          <c:showLegendKey val="0"/>
          <c:showVal val="1"/>
          <c:showCatName val="0"/>
          <c:showSerName val="0"/>
          <c:showPercent val="0"/>
          <c:showBubbleSize val="0"/>
        </c:dLbls>
        <c:gapWidth val="100"/>
        <c:overlap val="-24"/>
        <c:axId val="412302368"/>
        <c:axId val="412304032"/>
      </c:barChart>
      <c:catAx>
        <c:axId val="412302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Conditions</a:t>
                </a:r>
              </a:p>
            </c:rich>
          </c:tx>
          <c:layout>
            <c:manualLayout>
              <c:xMode val="edge"/>
              <c:yMode val="edge"/>
              <c:x val="0.46801968503937008"/>
              <c:y val="0.8390529308836397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304032"/>
        <c:crosses val="autoZero"/>
        <c:auto val="1"/>
        <c:lblAlgn val="ctr"/>
        <c:lblOffset val="100"/>
        <c:noMultiLvlLbl val="0"/>
      </c:catAx>
      <c:valAx>
        <c:axId val="412304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Project.xlsx]Sheet8!PivotTable3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a:t>
            </a:r>
            <a:r>
              <a:rPr lang="en-US" baseline="0"/>
              <a:t> wind speed in each Condition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Sheet8!$A$4:$A$7</c:f>
              <c:strCache>
                <c:ptCount val="3"/>
                <c:pt idx="0">
                  <c:v>Clear</c:v>
                </c:pt>
                <c:pt idx="1">
                  <c:v>Rain</c:v>
                </c:pt>
                <c:pt idx="2">
                  <c:v>Snow</c:v>
                </c:pt>
              </c:strCache>
            </c:strRef>
          </c:cat>
          <c:val>
            <c:numRef>
              <c:f>Sheet8!$B$4:$B$7</c:f>
              <c:numCache>
                <c:formatCode>General</c:formatCode>
                <c:ptCount val="3"/>
                <c:pt idx="0">
                  <c:v>55.9</c:v>
                </c:pt>
                <c:pt idx="1">
                  <c:v>53.9</c:v>
                </c:pt>
                <c:pt idx="2">
                  <c:v>48.1</c:v>
                </c:pt>
              </c:numCache>
            </c:numRef>
          </c:val>
          <c:extLst>
            <c:ext xmlns:c16="http://schemas.microsoft.com/office/drawing/2014/chart" uri="{C3380CC4-5D6E-409C-BE32-E72D297353CC}">
              <c16:uniqueId val="{00000000-A550-4E15-ABB5-54CF3DE29513}"/>
            </c:ext>
          </c:extLst>
        </c:ser>
        <c:dLbls>
          <c:dLblPos val="inEnd"/>
          <c:showLegendKey val="0"/>
          <c:showVal val="1"/>
          <c:showCatName val="0"/>
          <c:showSerName val="0"/>
          <c:showPercent val="0"/>
          <c:showBubbleSize val="0"/>
        </c:dLbls>
        <c:gapWidth val="100"/>
        <c:overlap val="-24"/>
        <c:axId val="748197856"/>
        <c:axId val="748198272"/>
      </c:barChart>
      <c:catAx>
        <c:axId val="748197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Conditions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198272"/>
        <c:crosses val="autoZero"/>
        <c:auto val="1"/>
        <c:lblAlgn val="ctr"/>
        <c:lblOffset val="100"/>
        <c:noMultiLvlLbl val="0"/>
      </c:catAx>
      <c:valAx>
        <c:axId val="7481982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19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Project.xlsx]Sheet6!PivotTable1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Pie</a:t>
            </a:r>
            <a:r>
              <a:rPr lang="en-US" baseline="0"/>
              <a:t> chart representing percentage of overall conditions  </a:t>
            </a:r>
            <a:endParaRPr lang="en-US"/>
          </a:p>
        </c:rich>
      </c:tx>
      <c:layout>
        <c:manualLayout>
          <c:xMode val="edge"/>
          <c:yMode val="edge"/>
          <c:x val="0.15543287436908829"/>
          <c:y val="1.777553744234033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pivotFmt>
      <c:pivotFmt>
        <c:idx val="90"/>
      </c:pivotFmt>
      <c:pivotFmt>
        <c:idx val="91"/>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5093245844269468"/>
          <c:y val="0.30458406240886554"/>
          <c:w val="0.27717602799650043"/>
          <c:h val="0.57745005832604257"/>
        </c:manualLayout>
      </c:layout>
      <c:pie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FD-4870-8614-545B4A5ADB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FD-4870-8614-545B4A5ADB1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FD-4870-8614-545B4A5ADB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Sheet6!$A$4:$A$7</c:f>
              <c:strCache>
                <c:ptCount val="3"/>
                <c:pt idx="0">
                  <c:v>Clear</c:v>
                </c:pt>
                <c:pt idx="1">
                  <c:v>Rain</c:v>
                </c:pt>
                <c:pt idx="2">
                  <c:v>Snow</c:v>
                </c:pt>
              </c:strCache>
            </c:strRef>
          </c:cat>
          <c:val>
            <c:numRef>
              <c:f>Sheet6!$B$4:$B$7</c:f>
              <c:numCache>
                <c:formatCode>General</c:formatCode>
                <c:ptCount val="3"/>
                <c:pt idx="0">
                  <c:v>248</c:v>
                </c:pt>
                <c:pt idx="1">
                  <c:v>99</c:v>
                </c:pt>
                <c:pt idx="2">
                  <c:v>16</c:v>
                </c:pt>
              </c:numCache>
            </c:numRef>
          </c:val>
          <c:extLst>
            <c:ext xmlns:c16="http://schemas.microsoft.com/office/drawing/2014/chart" uri="{C3380CC4-5D6E-409C-BE32-E72D297353CC}">
              <c16:uniqueId val="{00000006-A8FD-4870-8614-545B4A5ADB1D}"/>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459632545931754"/>
          <c:y val="0.44660688247302421"/>
          <c:w val="0.15910897259156309"/>
          <c:h val="0.23784886264216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Max</a:t>
            </a:r>
            <a:r>
              <a:rPr lang="en-IN" baseline="0"/>
              <a:t> Temp in each condition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Sheet5!$A$4:$A$7</c:f>
              <c:strCache>
                <c:ptCount val="3"/>
                <c:pt idx="0">
                  <c:v>Clear</c:v>
                </c:pt>
                <c:pt idx="1">
                  <c:v>Rain</c:v>
                </c:pt>
                <c:pt idx="2">
                  <c:v>Snow</c:v>
                </c:pt>
              </c:strCache>
            </c:strRef>
          </c:cat>
          <c:val>
            <c:numRef>
              <c:f>Sheet5!$B$4:$B$7</c:f>
              <c:numCache>
                <c:formatCode>General</c:formatCode>
                <c:ptCount val="3"/>
                <c:pt idx="0">
                  <c:v>98</c:v>
                </c:pt>
                <c:pt idx="1">
                  <c:v>98</c:v>
                </c:pt>
                <c:pt idx="2">
                  <c:v>44</c:v>
                </c:pt>
              </c:numCache>
            </c:numRef>
          </c:val>
          <c:extLst>
            <c:ext xmlns:c16="http://schemas.microsoft.com/office/drawing/2014/chart" uri="{C3380CC4-5D6E-409C-BE32-E72D297353CC}">
              <c16:uniqueId val="{00000000-9B64-49C0-9046-4B2F40DF585F}"/>
            </c:ext>
          </c:extLst>
        </c:ser>
        <c:dLbls>
          <c:dLblPos val="inEnd"/>
          <c:showLegendKey val="0"/>
          <c:showVal val="1"/>
          <c:showCatName val="0"/>
          <c:showSerName val="0"/>
          <c:showPercent val="0"/>
          <c:showBubbleSize val="0"/>
        </c:dLbls>
        <c:gapWidth val="100"/>
        <c:overlap val="-24"/>
        <c:axId val="1861929759"/>
        <c:axId val="1859263151"/>
      </c:barChart>
      <c:catAx>
        <c:axId val="1861929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Conditions</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9263151"/>
        <c:crosses val="autoZero"/>
        <c:auto val="1"/>
        <c:lblAlgn val="ctr"/>
        <c:lblOffset val="100"/>
        <c:noMultiLvlLbl val="0"/>
      </c:catAx>
      <c:valAx>
        <c:axId val="1859263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Temp</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92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Temp in each condition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018518518518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8E-3"/>
              <c:y val="0.111111111111111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2962962962962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018518518518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8E-3"/>
              <c:y val="0.111111111111111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2962962962962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018518518518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8E-3"/>
              <c:y val="0.111111111111111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2962962962962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98E4-42F7-A6FE-04F86422B6D7}"/>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E4-42F7-A6FE-04F86422B6D7}"/>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8E4-42F7-A6FE-04F86422B6D7}"/>
              </c:ext>
            </c:extLst>
          </c:dPt>
          <c:dLbls>
            <c:dLbl>
              <c:idx val="0"/>
              <c:layout>
                <c:manualLayout>
                  <c:x val="2.7777777777777779E-3"/>
                  <c:y val="0.101851851851851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E4-42F7-A6FE-04F86422B6D7}"/>
                </c:ext>
              </c:extLst>
            </c:dLbl>
            <c:dLbl>
              <c:idx val="1"/>
              <c:layout>
                <c:manualLayout>
                  <c:x val="5.5555555555555558E-3"/>
                  <c:y val="0.1111111111111110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E4-42F7-A6FE-04F86422B6D7}"/>
                </c:ext>
              </c:extLst>
            </c:dLbl>
            <c:dLbl>
              <c:idx val="2"/>
              <c:layout>
                <c:manualLayout>
                  <c:x val="0"/>
                  <c:y val="0.1296296296296295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E4-42F7-A6FE-04F86422B6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Sheet7!$A$4:$A$7</c:f>
              <c:strCache>
                <c:ptCount val="3"/>
                <c:pt idx="0">
                  <c:v>Clear</c:v>
                </c:pt>
                <c:pt idx="1">
                  <c:v>Rain</c:v>
                </c:pt>
                <c:pt idx="2">
                  <c:v>Snow</c:v>
                </c:pt>
              </c:strCache>
            </c:strRef>
          </c:cat>
          <c:val>
            <c:numRef>
              <c:f>Sheet7!$B$4:$B$7</c:f>
              <c:numCache>
                <c:formatCode>General</c:formatCode>
                <c:ptCount val="3"/>
                <c:pt idx="0">
                  <c:v>53.580645160000003</c:v>
                </c:pt>
                <c:pt idx="1">
                  <c:v>56.131313130000002</c:v>
                </c:pt>
                <c:pt idx="2">
                  <c:v>29.6875</c:v>
                </c:pt>
              </c:numCache>
            </c:numRef>
          </c:val>
          <c:extLst>
            <c:ext xmlns:c16="http://schemas.microsoft.com/office/drawing/2014/chart" uri="{C3380CC4-5D6E-409C-BE32-E72D297353CC}">
              <c16:uniqueId val="{00000003-98E4-42F7-A6FE-04F86422B6D7}"/>
            </c:ext>
          </c:extLst>
        </c:ser>
        <c:dLbls>
          <c:dLblPos val="outEnd"/>
          <c:showLegendKey val="0"/>
          <c:showVal val="1"/>
          <c:showCatName val="0"/>
          <c:showSerName val="0"/>
          <c:showPercent val="0"/>
          <c:showBubbleSize val="0"/>
        </c:dLbls>
        <c:gapWidth val="100"/>
        <c:overlap val="-24"/>
        <c:axId val="412302368"/>
        <c:axId val="412304032"/>
      </c:barChart>
      <c:catAx>
        <c:axId val="412302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Conditions</a:t>
                </a:r>
              </a:p>
            </c:rich>
          </c:tx>
          <c:layout>
            <c:manualLayout>
              <c:xMode val="edge"/>
              <c:yMode val="edge"/>
              <c:x val="0.46801968503937008"/>
              <c:y val="0.8390529308836397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304032"/>
        <c:crosses val="autoZero"/>
        <c:auto val="1"/>
        <c:lblAlgn val="ctr"/>
        <c:lblOffset val="100"/>
        <c:noMultiLvlLbl val="0"/>
      </c:catAx>
      <c:valAx>
        <c:axId val="412304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Minimum temp in each condition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2.7708880139982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2.7708880139982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2.7708880139982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39DC-4A20-8AD3-408ADD18BBF8}"/>
              </c:ext>
            </c:extLst>
          </c:dPt>
          <c:dLbls>
            <c:dLbl>
              <c:idx val="0"/>
              <c:layout>
                <c:manualLayout>
                  <c:x val="-2.7777777777777779E-3"/>
                  <c:y val="2.77088801399825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DC-4A20-8AD3-408ADD18BB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Sheet3!$A$4:$A$7</c:f>
              <c:strCache>
                <c:ptCount val="3"/>
                <c:pt idx="0">
                  <c:v>Clear</c:v>
                </c:pt>
                <c:pt idx="1">
                  <c:v>Rain</c:v>
                </c:pt>
                <c:pt idx="2">
                  <c:v>Snow</c:v>
                </c:pt>
              </c:strCache>
            </c:strRef>
          </c:cat>
          <c:val>
            <c:numRef>
              <c:f>Sheet3!$B$4:$B$7</c:f>
              <c:numCache>
                <c:formatCode>General</c:formatCode>
                <c:ptCount val="3"/>
                <c:pt idx="0">
                  <c:v>-9</c:v>
                </c:pt>
                <c:pt idx="1">
                  <c:v>24</c:v>
                </c:pt>
                <c:pt idx="2">
                  <c:v>4</c:v>
                </c:pt>
              </c:numCache>
            </c:numRef>
          </c:val>
          <c:extLst>
            <c:ext xmlns:c16="http://schemas.microsoft.com/office/drawing/2014/chart" uri="{C3380CC4-5D6E-409C-BE32-E72D297353CC}">
              <c16:uniqueId val="{00000001-39DC-4A20-8AD3-408ADD18BBF8}"/>
            </c:ext>
          </c:extLst>
        </c:ser>
        <c:dLbls>
          <c:dLblPos val="inEnd"/>
          <c:showLegendKey val="0"/>
          <c:showVal val="1"/>
          <c:showCatName val="0"/>
          <c:showSerName val="0"/>
          <c:showPercent val="0"/>
          <c:showBubbleSize val="0"/>
        </c:dLbls>
        <c:gapWidth val="100"/>
        <c:overlap val="-24"/>
        <c:axId val="607306240"/>
        <c:axId val="715182032"/>
      </c:barChart>
      <c:catAx>
        <c:axId val="607306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Condition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182032"/>
        <c:crosses val="autoZero"/>
        <c:auto val="1"/>
        <c:lblAlgn val="ctr"/>
        <c:lblOffset val="100"/>
        <c:noMultiLvlLbl val="0"/>
      </c:catAx>
      <c:valAx>
        <c:axId val="715182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30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Project.xlsx]Sheet8!PivotTable3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a:t>
            </a:r>
            <a:r>
              <a:rPr lang="en-US" baseline="0"/>
              <a:t> wind speed in each Condition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Sheet8!$A$4:$A$7</c:f>
              <c:strCache>
                <c:ptCount val="3"/>
                <c:pt idx="0">
                  <c:v>Clear</c:v>
                </c:pt>
                <c:pt idx="1">
                  <c:v>Rain</c:v>
                </c:pt>
                <c:pt idx="2">
                  <c:v>Snow</c:v>
                </c:pt>
              </c:strCache>
            </c:strRef>
          </c:cat>
          <c:val>
            <c:numRef>
              <c:f>Sheet8!$B$4:$B$7</c:f>
              <c:numCache>
                <c:formatCode>General</c:formatCode>
                <c:ptCount val="3"/>
                <c:pt idx="0">
                  <c:v>55.9</c:v>
                </c:pt>
                <c:pt idx="1">
                  <c:v>53.9</c:v>
                </c:pt>
                <c:pt idx="2">
                  <c:v>48.1</c:v>
                </c:pt>
              </c:numCache>
            </c:numRef>
          </c:val>
          <c:extLst>
            <c:ext xmlns:c16="http://schemas.microsoft.com/office/drawing/2014/chart" uri="{C3380CC4-5D6E-409C-BE32-E72D297353CC}">
              <c16:uniqueId val="{00000000-010C-4E18-BB6A-ACF401BAF343}"/>
            </c:ext>
          </c:extLst>
        </c:ser>
        <c:dLbls>
          <c:dLblPos val="inEnd"/>
          <c:showLegendKey val="0"/>
          <c:showVal val="1"/>
          <c:showCatName val="0"/>
          <c:showSerName val="0"/>
          <c:showPercent val="0"/>
          <c:showBubbleSize val="0"/>
        </c:dLbls>
        <c:gapWidth val="100"/>
        <c:overlap val="-24"/>
        <c:axId val="748197856"/>
        <c:axId val="748198272"/>
      </c:barChart>
      <c:catAx>
        <c:axId val="748197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Conditions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198272"/>
        <c:crosses val="autoZero"/>
        <c:auto val="1"/>
        <c:lblAlgn val="ctr"/>
        <c:lblOffset val="100"/>
        <c:noMultiLvlLbl val="0"/>
      </c:catAx>
      <c:valAx>
        <c:axId val="7481982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19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624840</xdr:colOff>
      <xdr:row>8</xdr:row>
      <xdr:rowOff>22860</xdr:rowOff>
    </xdr:from>
    <xdr:to>
      <xdr:col>12</xdr:col>
      <xdr:colOff>487680</xdr:colOff>
      <xdr:row>22</xdr:row>
      <xdr:rowOff>152400</xdr:rowOff>
    </xdr:to>
    <xdr:graphicFrame macro="">
      <xdr:nvGraphicFramePr>
        <xdr:cNvPr id="2" name="Chart 1">
          <a:extLst>
            <a:ext uri="{FF2B5EF4-FFF2-40B4-BE49-F238E27FC236}">
              <a16:creationId xmlns:a16="http://schemas.microsoft.com/office/drawing/2014/main" id="{8D0335AC-B874-21A6-8093-FB0C7822D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411480</xdr:colOff>
      <xdr:row>4</xdr:row>
      <xdr:rowOff>53340</xdr:rowOff>
    </xdr:from>
    <xdr:to>
      <xdr:col>13</xdr:col>
      <xdr:colOff>335280</xdr:colOff>
      <xdr:row>24</xdr:row>
      <xdr:rowOff>175260</xdr:rowOff>
    </xdr:to>
    <xdr:graphicFrame macro="">
      <xdr:nvGraphicFramePr>
        <xdr:cNvPr id="2" name="Chart 1">
          <a:extLst>
            <a:ext uri="{FF2B5EF4-FFF2-40B4-BE49-F238E27FC236}">
              <a16:creationId xmlns:a16="http://schemas.microsoft.com/office/drawing/2014/main" id="{A88F89BB-9951-A0C6-8214-3621E1F29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740BB9C6-9227-4F40-1E83-711AE7244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83820</xdr:colOff>
      <xdr:row>7</xdr:row>
      <xdr:rowOff>15240</xdr:rowOff>
    </xdr:from>
    <xdr:to>
      <xdr:col>12</xdr:col>
      <xdr:colOff>388620</xdr:colOff>
      <xdr:row>22</xdr:row>
      <xdr:rowOff>15240</xdr:rowOff>
    </xdr:to>
    <xdr:graphicFrame macro="">
      <xdr:nvGraphicFramePr>
        <xdr:cNvPr id="2" name="Chart 1">
          <a:extLst>
            <a:ext uri="{FF2B5EF4-FFF2-40B4-BE49-F238E27FC236}">
              <a16:creationId xmlns:a16="http://schemas.microsoft.com/office/drawing/2014/main" id="{BE01A54E-0CBE-8E38-E7F0-52C3C770D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464820</xdr:colOff>
      <xdr:row>6</xdr:row>
      <xdr:rowOff>167640</xdr:rowOff>
    </xdr:from>
    <xdr:to>
      <xdr:col>13</xdr:col>
      <xdr:colOff>160020</xdr:colOff>
      <xdr:row>21</xdr:row>
      <xdr:rowOff>167640</xdr:rowOff>
    </xdr:to>
    <xdr:graphicFrame macro="">
      <xdr:nvGraphicFramePr>
        <xdr:cNvPr id="2" name="Chart 1">
          <a:extLst>
            <a:ext uri="{FF2B5EF4-FFF2-40B4-BE49-F238E27FC236}">
              <a16:creationId xmlns:a16="http://schemas.microsoft.com/office/drawing/2014/main" id="{8BB3A53B-768A-A9D8-8163-BB9E07A32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299980</xdr:colOff>
      <xdr:row>1</xdr:row>
      <xdr:rowOff>69979</xdr:rowOff>
    </xdr:from>
    <xdr:to>
      <xdr:col>19</xdr:col>
      <xdr:colOff>528580</xdr:colOff>
      <xdr:row>16</xdr:row>
      <xdr:rowOff>69979</xdr:rowOff>
    </xdr:to>
    <xdr:graphicFrame macro="">
      <xdr:nvGraphicFramePr>
        <xdr:cNvPr id="5" name="Chart 4">
          <a:extLst>
            <a:ext uri="{FF2B5EF4-FFF2-40B4-BE49-F238E27FC236}">
              <a16:creationId xmlns:a16="http://schemas.microsoft.com/office/drawing/2014/main" id="{262D5012-0DC0-4944-9696-43106E051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18</xdr:row>
      <xdr:rowOff>0</xdr:rowOff>
    </xdr:from>
    <xdr:to>
      <xdr:col>15</xdr:col>
      <xdr:colOff>289560</xdr:colOff>
      <xdr:row>32</xdr:row>
      <xdr:rowOff>129540</xdr:rowOff>
    </xdr:to>
    <xdr:graphicFrame macro="">
      <xdr:nvGraphicFramePr>
        <xdr:cNvPr id="8" name="Chart 7">
          <a:extLst>
            <a:ext uri="{FF2B5EF4-FFF2-40B4-BE49-F238E27FC236}">
              <a16:creationId xmlns:a16="http://schemas.microsoft.com/office/drawing/2014/main" id="{A0FE62ED-881A-4E65-BF24-879A987F1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18</xdr:row>
      <xdr:rowOff>0</xdr:rowOff>
    </xdr:from>
    <xdr:to>
      <xdr:col>23</xdr:col>
      <xdr:colOff>304800</xdr:colOff>
      <xdr:row>33</xdr:row>
      <xdr:rowOff>0</xdr:rowOff>
    </xdr:to>
    <xdr:graphicFrame macro="">
      <xdr:nvGraphicFramePr>
        <xdr:cNvPr id="9" name="Chart 8">
          <a:extLst>
            <a:ext uri="{FF2B5EF4-FFF2-40B4-BE49-F238E27FC236}">
              <a16:creationId xmlns:a16="http://schemas.microsoft.com/office/drawing/2014/main" id="{9D046B44-90BA-4C66-9EE1-3D5B2876F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0</xdr:rowOff>
    </xdr:from>
    <xdr:to>
      <xdr:col>7</xdr:col>
      <xdr:colOff>304800</xdr:colOff>
      <xdr:row>33</xdr:row>
      <xdr:rowOff>0</xdr:rowOff>
    </xdr:to>
    <xdr:graphicFrame macro="">
      <xdr:nvGraphicFramePr>
        <xdr:cNvPr id="10" name="Chart 9">
          <a:extLst>
            <a:ext uri="{FF2B5EF4-FFF2-40B4-BE49-F238E27FC236}">
              <a16:creationId xmlns:a16="http://schemas.microsoft.com/office/drawing/2014/main" id="{40309018-3007-45F9-861D-9614D504C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34</xdr:row>
      <xdr:rowOff>0</xdr:rowOff>
    </xdr:from>
    <xdr:to>
      <xdr:col>15</xdr:col>
      <xdr:colOff>304800</xdr:colOff>
      <xdr:row>49</xdr:row>
      <xdr:rowOff>0</xdr:rowOff>
    </xdr:to>
    <xdr:graphicFrame macro="">
      <xdr:nvGraphicFramePr>
        <xdr:cNvPr id="11" name="Chart 10">
          <a:extLst>
            <a:ext uri="{FF2B5EF4-FFF2-40B4-BE49-F238E27FC236}">
              <a16:creationId xmlns:a16="http://schemas.microsoft.com/office/drawing/2014/main" id="{6B8D71FA-1249-423A-8C70-87F7B7B18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xdr:row>
      <xdr:rowOff>46653</xdr:rowOff>
    </xdr:from>
    <xdr:to>
      <xdr:col>10</xdr:col>
      <xdr:colOff>271210</xdr:colOff>
      <xdr:row>16</xdr:row>
      <xdr:rowOff>46653</xdr:rowOff>
    </xdr:to>
    <xdr:graphicFrame macro="">
      <xdr:nvGraphicFramePr>
        <xdr:cNvPr id="12" name="Chart 11">
          <a:extLst>
            <a:ext uri="{FF2B5EF4-FFF2-40B4-BE49-F238E27FC236}">
              <a16:creationId xmlns:a16="http://schemas.microsoft.com/office/drawing/2014/main" id="{1A59CBDD-34C2-474F-B9DE-14A378341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568234</xdr:colOff>
      <xdr:row>11</xdr:row>
      <xdr:rowOff>62826</xdr:rowOff>
    </xdr:from>
    <xdr:to>
      <xdr:col>23</xdr:col>
      <xdr:colOff>147734</xdr:colOff>
      <xdr:row>17</xdr:row>
      <xdr:rowOff>178837</xdr:rowOff>
    </xdr:to>
    <mc:AlternateContent xmlns:mc="http://schemas.openxmlformats.org/markup-compatibility/2006" xmlns:a14="http://schemas.microsoft.com/office/drawing/2010/main">
      <mc:Choice Requires="a14">
        <xdr:graphicFrame macro="">
          <xdr:nvGraphicFramePr>
            <xdr:cNvPr id="3" name="Conditions">
              <a:extLst>
                <a:ext uri="{FF2B5EF4-FFF2-40B4-BE49-F238E27FC236}">
                  <a16:creationId xmlns:a16="http://schemas.microsoft.com/office/drawing/2014/main" id="{A37EDEB1-0049-185D-7B21-AEE3C53CFAD3}"/>
                </a:ext>
              </a:extLst>
            </xdr:cNvPr>
            <xdr:cNvGraphicFramePr/>
          </xdr:nvGraphicFramePr>
          <xdr:xfrm>
            <a:off x="0" y="0"/>
            <a:ext cx="0" cy="0"/>
          </xdr:xfrm>
          <a:graphic>
            <a:graphicData uri="http://schemas.microsoft.com/office/drawing/2010/slicer">
              <sle:slicer xmlns:sle="http://schemas.microsoft.com/office/drawing/2010/slicer" name="Conditions"/>
            </a:graphicData>
          </a:graphic>
        </xdr:graphicFrame>
      </mc:Choice>
      <mc:Fallback xmlns="">
        <xdr:sp macro="" textlink="">
          <xdr:nvSpPr>
            <xdr:cNvPr id="0" name=""/>
            <xdr:cNvSpPr>
              <a:spLocks noTextEdit="1"/>
            </xdr:cNvSpPr>
          </xdr:nvSpPr>
          <xdr:spPr>
            <a:xfrm>
              <a:off x="12091540" y="2115561"/>
              <a:ext cx="2005459" cy="1235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550661</xdr:colOff>
      <xdr:row>1</xdr:row>
      <xdr:rowOff>21927</xdr:rowOff>
    </xdr:from>
    <xdr:to>
      <xdr:col>23</xdr:col>
      <xdr:colOff>132183</xdr:colOff>
      <xdr:row>11</xdr:row>
      <xdr:rowOff>46653</xdr:rowOff>
    </xdr:to>
    <mc:AlternateContent xmlns:mc="http://schemas.openxmlformats.org/markup-compatibility/2006" xmlns:a14="http://schemas.microsoft.com/office/drawing/2010/main">
      <mc:Choice Requires="a14">
        <xdr:graphicFrame macro="">
          <xdr:nvGraphicFramePr>
            <xdr:cNvPr id="4" name="Months">
              <a:extLst>
                <a:ext uri="{FF2B5EF4-FFF2-40B4-BE49-F238E27FC236}">
                  <a16:creationId xmlns:a16="http://schemas.microsoft.com/office/drawing/2014/main" id="{A1E39DEC-3866-D92E-1E2E-A355CF432A7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2073967" y="208539"/>
              <a:ext cx="2007481" cy="1890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90196</xdr:colOff>
      <xdr:row>32</xdr:row>
      <xdr:rowOff>181947</xdr:rowOff>
    </xdr:from>
    <xdr:to>
      <xdr:col>5</xdr:col>
      <xdr:colOff>99527</xdr:colOff>
      <xdr:row>46</xdr:row>
      <xdr:rowOff>36351</xdr:rowOff>
    </xdr:to>
    <mc:AlternateContent xmlns:mc="http://schemas.openxmlformats.org/markup-compatibility/2006" xmlns:a14="http://schemas.microsoft.com/office/drawing/2010/main">
      <mc:Choice Requires="a14">
        <xdr:graphicFrame macro="">
          <xdr:nvGraphicFramePr>
            <xdr:cNvPr id="6" name="Conditions 1">
              <a:extLst>
                <a:ext uri="{FF2B5EF4-FFF2-40B4-BE49-F238E27FC236}">
                  <a16:creationId xmlns:a16="http://schemas.microsoft.com/office/drawing/2014/main" id="{8C7BEDDB-27A2-3B1E-3A01-9A60046EF4A3}"/>
                </a:ext>
              </a:extLst>
            </xdr:cNvPr>
            <xdr:cNvGraphicFramePr/>
          </xdr:nvGraphicFramePr>
          <xdr:xfrm>
            <a:off x="0" y="0"/>
            <a:ext cx="0" cy="0"/>
          </xdr:xfrm>
          <a:graphic>
            <a:graphicData uri="http://schemas.microsoft.com/office/drawing/2010/slicer">
              <sle:slicer xmlns:sle="http://schemas.microsoft.com/office/drawing/2010/slicer" name="Conditions 1"/>
            </a:graphicData>
          </a:graphic>
        </xdr:graphicFrame>
      </mc:Choice>
      <mc:Fallback xmlns="">
        <xdr:sp macro="" textlink="">
          <xdr:nvSpPr>
            <xdr:cNvPr id="0" name=""/>
            <xdr:cNvSpPr>
              <a:spLocks noTextEdit="1"/>
            </xdr:cNvSpPr>
          </xdr:nvSpPr>
          <xdr:spPr>
            <a:xfrm>
              <a:off x="1303176" y="615353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381622</xdr:colOff>
      <xdr:row>8</xdr:row>
      <xdr:rowOff>623</xdr:rowOff>
    </xdr:from>
    <xdr:to>
      <xdr:col>10</xdr:col>
      <xdr:colOff>427341</xdr:colOff>
      <xdr:row>8</xdr:row>
      <xdr:rowOff>124408</xdr:rowOff>
    </xdr:to>
    <mc:AlternateContent xmlns:mc="http://schemas.openxmlformats.org/markup-compatibility/2006" xmlns:a14="http://schemas.microsoft.com/office/drawing/2010/main">
      <mc:Choice Requires="a14">
        <xdr:graphicFrame macro="">
          <xdr:nvGraphicFramePr>
            <xdr:cNvPr id="16" name="Conditions 2">
              <a:extLst>
                <a:ext uri="{FF2B5EF4-FFF2-40B4-BE49-F238E27FC236}">
                  <a16:creationId xmlns:a16="http://schemas.microsoft.com/office/drawing/2014/main" id="{87C478CA-F39C-7939-F4BB-D3FA9BA46679}"/>
                </a:ext>
              </a:extLst>
            </xdr:cNvPr>
            <xdr:cNvGraphicFramePr/>
          </xdr:nvGraphicFramePr>
          <xdr:xfrm>
            <a:off x="0" y="0"/>
            <a:ext cx="0" cy="0"/>
          </xdr:xfrm>
          <a:graphic>
            <a:graphicData uri="http://schemas.microsoft.com/office/drawing/2010/slicer">
              <sle:slicer xmlns:sle="http://schemas.microsoft.com/office/drawing/2010/slicer" name="Conditions 2"/>
            </a:graphicData>
          </a:graphic>
        </xdr:graphicFrame>
      </mc:Choice>
      <mc:Fallback xmlns="">
        <xdr:sp macro="" textlink="">
          <xdr:nvSpPr>
            <xdr:cNvPr id="0" name=""/>
            <xdr:cNvSpPr>
              <a:spLocks noTextEdit="1"/>
            </xdr:cNvSpPr>
          </xdr:nvSpPr>
          <xdr:spPr>
            <a:xfrm>
              <a:off x="6446520" y="1493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1A61224C-FCD3-7A88-2246-55EE56FC8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AA5EC0D3-A14C-8769-0C04-459904646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83820</xdr:colOff>
      <xdr:row>7</xdr:row>
      <xdr:rowOff>15240</xdr:rowOff>
    </xdr:from>
    <xdr:to>
      <xdr:col>12</xdr:col>
      <xdr:colOff>388620</xdr:colOff>
      <xdr:row>22</xdr:row>
      <xdr:rowOff>15240</xdr:rowOff>
    </xdr:to>
    <xdr:graphicFrame macro="">
      <xdr:nvGraphicFramePr>
        <xdr:cNvPr id="2" name="Chart 1">
          <a:extLst>
            <a:ext uri="{FF2B5EF4-FFF2-40B4-BE49-F238E27FC236}">
              <a16:creationId xmlns:a16="http://schemas.microsoft.com/office/drawing/2014/main" id="{1BBB597E-F0FA-88EE-4A7B-484467EED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228600</xdr:colOff>
      <xdr:row>3</xdr:row>
      <xdr:rowOff>106680</xdr:rowOff>
    </xdr:from>
    <xdr:to>
      <xdr:col>16</xdr:col>
      <xdr:colOff>190500</xdr:colOff>
      <xdr:row>22</xdr:row>
      <xdr:rowOff>144780</xdr:rowOff>
    </xdr:to>
    <xdr:graphicFrame macro="">
      <xdr:nvGraphicFramePr>
        <xdr:cNvPr id="2" name="Chart 1">
          <a:extLst>
            <a:ext uri="{FF2B5EF4-FFF2-40B4-BE49-F238E27FC236}">
              <a16:creationId xmlns:a16="http://schemas.microsoft.com/office/drawing/2014/main" id="{4508EE37-1307-2F94-E899-24D91274C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66.472238194445" createdVersion="8" refreshedVersion="8" minRefreshableVersion="3" recordCount="363" xr:uid="{5983E779-6E52-4ECA-8A92-9012C1AA64C4}">
  <cacheSource type="worksheet">
    <worksheetSource ref="A1:G364" sheet="Daily Weather"/>
  </cacheSource>
  <cacheFields count="7">
    <cacheField name="Date" numFmtId="164">
      <sharedItems containsSemiMixedTypes="0" containsNonDate="0" containsDate="1" containsString="0" minDate="2016-01-01T00:00:00" maxDate="2016-12-29T00:00:00"/>
    </cacheField>
    <cacheField name="Conditions" numFmtId="0">
      <sharedItems count="3">
        <s v="Clear"/>
        <s v="Rain"/>
        <s v="Snow"/>
      </sharedItems>
    </cacheField>
    <cacheField name="Max Temp (F)" numFmtId="0">
      <sharedItems containsSemiMixedTypes="0" containsString="0" containsNumber="1" containsInteger="1" minValue="12" maxValue="98" count="74">
        <n v="41"/>
        <n v="40"/>
        <n v="44"/>
        <n v="36"/>
        <n v="26"/>
        <n v="45"/>
        <n v="43"/>
        <n v="42"/>
        <n v="58"/>
        <n v="51"/>
        <n v="37"/>
        <n v="33"/>
        <n v="30"/>
        <n v="38"/>
        <n v="29"/>
        <n v="25"/>
        <n v="32"/>
        <n v="35"/>
        <n v="57"/>
        <n v="65"/>
        <n v="50"/>
        <n v="56"/>
        <n v="31"/>
        <n v="24"/>
        <n v="12"/>
        <n v="54"/>
        <n v="46"/>
        <n v="60"/>
        <n v="39"/>
        <n v="62"/>
        <n v="64"/>
        <n v="49"/>
        <n v="53"/>
        <n v="34"/>
        <n v="48"/>
        <n v="77"/>
        <n v="66"/>
        <n v="63"/>
        <n v="52"/>
        <n v="47"/>
        <n v="59"/>
        <n v="71"/>
        <n v="69"/>
        <n v="67"/>
        <n v="78"/>
        <n v="55"/>
        <n v="68"/>
        <n v="74"/>
        <n v="61"/>
        <n v="70"/>
        <n v="76"/>
        <n v="73"/>
        <n v="88"/>
        <n v="79"/>
        <n v="92"/>
        <n v="87"/>
        <n v="84"/>
        <n v="86"/>
        <n v="72"/>
        <n v="80"/>
        <n v="85"/>
        <n v="82"/>
        <n v="83"/>
        <n v="81"/>
        <n v="94"/>
        <n v="96"/>
        <n v="95"/>
        <n v="91"/>
        <n v="98"/>
        <n v="75"/>
        <n v="89"/>
        <n v="90"/>
        <n v="93"/>
        <n v="21"/>
      </sharedItems>
    </cacheField>
    <cacheField name="Mean Temp (F)" numFmtId="0">
      <sharedItems containsSemiMixedTypes="0" containsString="0" containsNumber="1" containsInteger="1" minValue="0" maxValue="86" count="69">
        <n v="39"/>
        <n v="35"/>
        <n v="36"/>
        <n v="30"/>
        <n v="16"/>
        <n v="33"/>
        <n v="40"/>
        <n v="45"/>
        <n v="29"/>
        <n v="24"/>
        <n v="31"/>
        <n v="27"/>
        <n v="20"/>
        <n v="25"/>
        <n v="37"/>
        <n v="43"/>
        <n v="34"/>
        <n v="49"/>
        <n v="44"/>
        <n v="42"/>
        <n v="54"/>
        <n v="23"/>
        <n v="28"/>
        <n v="15"/>
        <n v="0"/>
        <n v="11"/>
        <n v="50"/>
        <n v="38"/>
        <n v="53"/>
        <n v="62"/>
        <n v="48"/>
        <n v="47"/>
        <n v="32"/>
        <n v="55"/>
        <n v="63"/>
        <n v="46"/>
        <n v="51"/>
        <n v="65"/>
        <n v="60"/>
        <n v="52"/>
        <n v="57"/>
        <n v="61"/>
        <n v="66"/>
        <n v="58"/>
        <n v="59"/>
        <n v="64"/>
        <n v="56"/>
        <n v="72"/>
        <n v="76"/>
        <n v="69"/>
        <n v="74"/>
        <n v="67"/>
        <n v="68"/>
        <n v="71"/>
        <n v="73"/>
        <n v="70"/>
        <n v="77"/>
        <n v="78"/>
        <n v="75"/>
        <n v="81"/>
        <n v="84"/>
        <n v="79"/>
        <n v="83"/>
        <n v="82"/>
        <n v="80"/>
        <n v="86"/>
        <n v="41"/>
        <n v="26"/>
        <n v="13"/>
      </sharedItems>
    </cacheField>
    <cacheField name="Min Temp (F)" numFmtId="0">
      <sharedItems containsSemiMixedTypes="0" containsString="0" containsNumber="1" containsInteger="1" minValue="-9" maxValue="78" count="66">
        <n v="33"/>
        <n v="31"/>
        <n v="14"/>
        <n v="8"/>
        <n v="21"/>
        <n v="26"/>
        <n v="30"/>
        <n v="38"/>
        <n v="25"/>
        <n v="34"/>
        <n v="29"/>
        <n v="19"/>
        <n v="16"/>
        <n v="20"/>
        <n v="18"/>
        <n v="28"/>
        <n v="39"/>
        <n v="36"/>
        <n v="35"/>
        <n v="43"/>
        <n v="24"/>
        <n v="11"/>
        <n v="-4"/>
        <n v="-9"/>
        <n v="4"/>
        <n v="42"/>
        <n v="41"/>
        <n v="23"/>
        <n v="40"/>
        <n v="47"/>
        <n v="45"/>
        <n v="37"/>
        <n v="59"/>
        <n v="22"/>
        <n v="32"/>
        <n v="44"/>
        <n v="58"/>
        <n v="48"/>
        <n v="46"/>
        <n v="54"/>
        <n v="52"/>
        <n v="50"/>
        <n v="49"/>
        <n v="51"/>
        <n v="53"/>
        <n v="67"/>
        <n v="68"/>
        <n v="57"/>
        <n v="56"/>
        <n v="61"/>
        <n v="60"/>
        <n v="65"/>
        <n v="63"/>
        <n v="55"/>
        <n v="66"/>
        <n v="64"/>
        <n v="71"/>
        <n v="69"/>
        <n v="72"/>
        <n v="75"/>
        <n v="73"/>
        <n v="76"/>
        <n v="62"/>
        <n v="70"/>
        <n v="78"/>
        <n v="27"/>
      </sharedItems>
    </cacheField>
    <cacheField name="Max Wind Speed (MPH)" numFmtId="0">
      <sharedItems containsSemiMixedTypes="0" containsString="0" containsNumber="1" minValue="12.1" maxValue="55.9" count="40">
        <n v="32"/>
        <n v="28"/>
        <n v="23"/>
        <n v="21.9"/>
        <n v="18.100000000000001"/>
        <n v="38.9"/>
        <n v="38"/>
        <n v="47"/>
        <n v="17"/>
        <n v="21"/>
        <n v="42.9"/>
        <n v="45"/>
        <n v="35.1"/>
        <n v="31.1"/>
        <n v="19.899999999999999"/>
        <n v="36.9"/>
        <n v="29.1"/>
        <n v="33.1"/>
        <n v="46.1"/>
        <n v="30"/>
        <n v="25.9"/>
        <n v="36"/>
        <n v="53.9"/>
        <n v="40"/>
        <n v="55.9"/>
        <n v="25.1"/>
        <n v="40.9"/>
        <n v="51"/>
        <n v="48.1"/>
        <n v="16.100000000000001"/>
        <n v="15"/>
        <n v="23.9"/>
        <n v="12.1"/>
        <n v="44.1"/>
        <n v="19"/>
        <n v="27.1"/>
        <n v="13"/>
        <n v="14.1"/>
        <n v="42.1"/>
        <n v="34"/>
      </sharedItems>
    </cacheField>
    <cacheField name="Precipitation (in)" numFmtId="0">
      <sharedItems containsSemiMixedTypes="0" containsString="0" containsNumber="1" minValue="0" maxValue="1.84"/>
    </cacheField>
  </cacheFields>
  <extLst>
    <ext xmlns:x14="http://schemas.microsoft.com/office/spreadsheetml/2009/9/main" uri="{725AE2AE-9491-48be-B2B4-4EB974FC3084}">
      <x14:pivotCacheDefinition pivotCacheId="2829941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67.790977546298" createdVersion="8" refreshedVersion="8" minRefreshableVersion="3" recordCount="363" xr:uid="{4B9F2B6C-DE88-4434-885A-217A9863585C}">
  <cacheSource type="worksheet">
    <worksheetSource ref="A1:H364" sheet="Daily Weather"/>
  </cacheSource>
  <cacheFields count="9">
    <cacheField name="Date" numFmtId="164">
      <sharedItems containsSemiMixedTypes="0" containsNonDate="0" containsDate="1" containsString="0" minDate="2016-01-01T00:00:00" maxDate="2016-12-29T00:00:00" count="363">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sharedItems>
      <fieldGroup par="8" base="0">
        <rangePr groupBy="days" startDate="2016-01-01T00:00:00" endDate="2016-12-29T00:00:00"/>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16"/>
        </groupItems>
      </fieldGroup>
    </cacheField>
    <cacheField name="Conditions" numFmtId="0">
      <sharedItems count="3">
        <s v="Clear"/>
        <s v="Rain"/>
        <s v="Snow"/>
      </sharedItems>
    </cacheField>
    <cacheField name="Max Temp (F)" numFmtId="0">
      <sharedItems containsSemiMixedTypes="0" containsString="0" containsNumber="1" containsInteger="1" minValue="12" maxValue="98"/>
    </cacheField>
    <cacheField name="Mean Temp (F)" numFmtId="0">
      <sharedItems containsSemiMixedTypes="0" containsString="0" containsNumber="1" containsInteger="1" minValue="0" maxValue="86"/>
    </cacheField>
    <cacheField name="Min Temp (F)" numFmtId="0">
      <sharedItems containsSemiMixedTypes="0" containsString="0" containsNumber="1" containsInteger="1" minValue="-9" maxValue="78"/>
    </cacheField>
    <cacheField name="Max Wind Speed (MPH)" numFmtId="0">
      <sharedItems containsSemiMixedTypes="0" containsString="0" containsNumber="1" minValue="12.1" maxValue="55.9"/>
    </cacheField>
    <cacheField name="Precipitation (in)" numFmtId="0">
      <sharedItems containsSemiMixedTypes="0" containsString="0" containsNumber="1" minValue="0" maxValue="1.84"/>
    </cacheField>
    <cacheField name="Month" numFmtId="0">
      <sharedItems containsSemiMixedTypes="0" containsString="0" containsNumber="1" containsInteger="1" minValue="1" maxValue="12" count="12">
        <n v="1"/>
        <n v="2"/>
        <n v="3"/>
        <n v="4"/>
        <n v="5"/>
        <n v="6"/>
        <n v="7"/>
        <n v="8"/>
        <n v="9"/>
        <n v="10"/>
        <n v="11"/>
        <n v="12"/>
      </sharedItems>
    </cacheField>
    <cacheField name="Months" numFmtId="0" databaseField="0">
      <fieldGroup base="0">
        <rangePr groupBy="months" startDate="2016-01-01T00:00:00" endDate="2016-12-29T00:00:00"/>
        <groupItems count="14">
          <s v="&lt;01-01-2016"/>
          <s v="Jan"/>
          <s v="Feb"/>
          <s v="Mar"/>
          <s v="Apr"/>
          <s v="May"/>
          <s v="Jun"/>
          <s v="Jul"/>
          <s v="Aug"/>
          <s v="Sep"/>
          <s v="Oct"/>
          <s v="Nov"/>
          <s v="Dec"/>
          <s v="&gt;29-12-2016"/>
        </groupItems>
      </fieldGroup>
    </cacheField>
  </cacheFields>
  <extLst>
    <ext xmlns:x14="http://schemas.microsoft.com/office/spreadsheetml/2009/9/main" uri="{725AE2AE-9491-48be-B2B4-4EB974FC3084}">
      <x14:pivotCacheDefinition pivotCacheId="45728347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67.844554861113" createdVersion="8" refreshedVersion="8" minRefreshableVersion="3" recordCount="3" xr:uid="{28B6C7F3-11E3-4EDA-A851-7CE8FC773056}">
  <cacheSource type="worksheet">
    <worksheetSource ref="T4:X7" sheet="maxforclear"/>
  </cacheSource>
  <cacheFields count="5">
    <cacheField name="Conditions" numFmtId="0">
      <sharedItems count="3">
        <s v="Clear"/>
        <s v="Snow"/>
        <s v="Rain"/>
      </sharedItems>
    </cacheField>
    <cacheField name="Max Temp (F)" numFmtId="0">
      <sharedItems containsSemiMixedTypes="0" containsString="0" containsNumber="1" containsInteger="1" minValue="44" maxValue="98" count="2">
        <n v="98"/>
        <n v="44"/>
      </sharedItems>
    </cacheField>
    <cacheField name="Mean Temp (F)" numFmtId="0">
      <sharedItems containsSemiMixedTypes="0" containsString="0" containsNumber="1" minValue="29.6875" maxValue="56.131313130000002" count="3">
        <n v="53.580645160000003"/>
        <n v="29.6875"/>
        <n v="56.131313130000002"/>
      </sharedItems>
    </cacheField>
    <cacheField name="Min Temp (F)" numFmtId="0">
      <sharedItems containsSemiMixedTypes="0" containsString="0" containsNumber="1" containsInteger="1" minValue="-9" maxValue="24" count="3">
        <n v="-9"/>
        <n v="4"/>
        <n v="24"/>
      </sharedItems>
    </cacheField>
    <cacheField name="Max Wind Speed (MPH)" numFmtId="0">
      <sharedItems containsSemiMixedTypes="0" containsString="0" containsNumber="1" minValue="48.1" maxValue="55.9" count="3">
        <n v="55.9"/>
        <n v="48.1"/>
        <n v="53.9"/>
      </sharedItems>
    </cacheField>
  </cacheFields>
  <extLst>
    <ext xmlns:x14="http://schemas.microsoft.com/office/spreadsheetml/2009/9/main" uri="{725AE2AE-9491-48be-B2B4-4EB974FC3084}">
      <x14:pivotCacheDefinition pivotCacheId="1586069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d v="2016-01-01T00:00:00"/>
    <x v="0"/>
    <x v="0"/>
    <x v="0"/>
    <x v="0"/>
    <x v="0"/>
    <n v="0"/>
  </r>
  <r>
    <d v="2016-01-02T00:00:00"/>
    <x v="0"/>
    <x v="1"/>
    <x v="1"/>
    <x v="1"/>
    <x v="1"/>
    <n v="0"/>
  </r>
  <r>
    <d v="2016-01-03T00:00:00"/>
    <x v="0"/>
    <x v="2"/>
    <x v="2"/>
    <x v="1"/>
    <x v="1"/>
    <n v="0"/>
  </r>
  <r>
    <d v="2016-01-04T00:00:00"/>
    <x v="0"/>
    <x v="3"/>
    <x v="3"/>
    <x v="2"/>
    <x v="1"/>
    <n v="0"/>
  </r>
  <r>
    <d v="2016-01-05T00:00:00"/>
    <x v="0"/>
    <x v="4"/>
    <x v="4"/>
    <x v="3"/>
    <x v="2"/>
    <n v="0"/>
  </r>
  <r>
    <d v="2016-01-06T00:00:00"/>
    <x v="0"/>
    <x v="5"/>
    <x v="3"/>
    <x v="4"/>
    <x v="3"/>
    <n v="0"/>
  </r>
  <r>
    <d v="2016-01-07T00:00:00"/>
    <x v="0"/>
    <x v="6"/>
    <x v="5"/>
    <x v="5"/>
    <x v="4"/>
    <n v="0"/>
  </r>
  <r>
    <d v="2016-01-08T00:00:00"/>
    <x v="0"/>
    <x v="7"/>
    <x v="1"/>
    <x v="6"/>
    <x v="2"/>
    <n v="0"/>
  </r>
  <r>
    <d v="2016-01-09T00:00:00"/>
    <x v="1"/>
    <x v="0"/>
    <x v="6"/>
    <x v="7"/>
    <x v="4"/>
    <n v="0.01"/>
  </r>
  <r>
    <d v="2016-01-10T00:00:00"/>
    <x v="1"/>
    <x v="8"/>
    <x v="7"/>
    <x v="7"/>
    <x v="5"/>
    <n v="1.38"/>
  </r>
  <r>
    <d v="2016-01-11T00:00:00"/>
    <x v="0"/>
    <x v="9"/>
    <x v="6"/>
    <x v="8"/>
    <x v="6"/>
    <n v="0"/>
  </r>
  <r>
    <d v="2016-01-12T00:00:00"/>
    <x v="2"/>
    <x v="10"/>
    <x v="8"/>
    <x v="4"/>
    <x v="2"/>
    <n v="0.08"/>
  </r>
  <r>
    <d v="2016-01-13T00:00:00"/>
    <x v="0"/>
    <x v="11"/>
    <x v="8"/>
    <x v="4"/>
    <x v="7"/>
    <n v="0"/>
  </r>
  <r>
    <d v="2016-01-14T00:00:00"/>
    <x v="0"/>
    <x v="12"/>
    <x v="9"/>
    <x v="4"/>
    <x v="2"/>
    <n v="0"/>
  </r>
  <r>
    <d v="2016-01-15T00:00:00"/>
    <x v="0"/>
    <x v="7"/>
    <x v="10"/>
    <x v="5"/>
    <x v="8"/>
    <n v="0"/>
  </r>
  <r>
    <d v="2016-01-16T00:00:00"/>
    <x v="1"/>
    <x v="6"/>
    <x v="0"/>
    <x v="9"/>
    <x v="1"/>
    <n v="1.22"/>
  </r>
  <r>
    <d v="2016-01-17T00:00:00"/>
    <x v="2"/>
    <x v="13"/>
    <x v="1"/>
    <x v="10"/>
    <x v="9"/>
    <n v="0.1"/>
  </r>
  <r>
    <d v="2016-01-18T00:00:00"/>
    <x v="2"/>
    <x v="14"/>
    <x v="11"/>
    <x v="11"/>
    <x v="10"/>
    <n v="0.11"/>
  </r>
  <r>
    <d v="2016-01-19T00:00:00"/>
    <x v="0"/>
    <x v="15"/>
    <x v="12"/>
    <x v="12"/>
    <x v="11"/>
    <n v="0"/>
  </r>
  <r>
    <d v="2016-01-20T00:00:00"/>
    <x v="0"/>
    <x v="11"/>
    <x v="9"/>
    <x v="11"/>
    <x v="6"/>
    <n v="0"/>
  </r>
  <r>
    <d v="2016-01-21T00:00:00"/>
    <x v="0"/>
    <x v="11"/>
    <x v="11"/>
    <x v="4"/>
    <x v="12"/>
    <n v="0"/>
  </r>
  <r>
    <d v="2016-01-22T00:00:00"/>
    <x v="0"/>
    <x v="16"/>
    <x v="9"/>
    <x v="11"/>
    <x v="13"/>
    <n v="0"/>
  </r>
  <r>
    <d v="2016-01-23T00:00:00"/>
    <x v="2"/>
    <x v="16"/>
    <x v="8"/>
    <x v="13"/>
    <x v="11"/>
    <n v="0.37"/>
  </r>
  <r>
    <d v="2016-01-24T00:00:00"/>
    <x v="0"/>
    <x v="3"/>
    <x v="13"/>
    <x v="14"/>
    <x v="0"/>
    <n v="0"/>
  </r>
  <r>
    <d v="2016-01-25T00:00:00"/>
    <x v="0"/>
    <x v="17"/>
    <x v="10"/>
    <x v="5"/>
    <x v="14"/>
    <n v="0"/>
  </r>
  <r>
    <d v="2016-01-26T00:00:00"/>
    <x v="0"/>
    <x v="9"/>
    <x v="14"/>
    <x v="15"/>
    <x v="15"/>
    <n v="0"/>
  </r>
  <r>
    <d v="2016-01-27T00:00:00"/>
    <x v="0"/>
    <x v="5"/>
    <x v="15"/>
    <x v="1"/>
    <x v="16"/>
    <n v="0"/>
  </r>
  <r>
    <d v="2016-01-28T00:00:00"/>
    <x v="0"/>
    <x v="7"/>
    <x v="16"/>
    <x v="5"/>
    <x v="2"/>
    <n v="0"/>
  </r>
  <r>
    <d v="2016-01-29T00:00:00"/>
    <x v="0"/>
    <x v="0"/>
    <x v="2"/>
    <x v="0"/>
    <x v="1"/>
    <n v="0"/>
  </r>
  <r>
    <d v="2016-01-30T00:00:00"/>
    <x v="0"/>
    <x v="6"/>
    <x v="2"/>
    <x v="6"/>
    <x v="0"/>
    <n v="0"/>
  </r>
  <r>
    <d v="2016-01-31T00:00:00"/>
    <x v="0"/>
    <x v="18"/>
    <x v="15"/>
    <x v="7"/>
    <x v="13"/>
    <n v="0"/>
  </r>
  <r>
    <d v="2016-02-01T00:00:00"/>
    <x v="0"/>
    <x v="19"/>
    <x v="17"/>
    <x v="16"/>
    <x v="17"/>
    <n v="0"/>
  </r>
  <r>
    <d v="2016-02-02T00:00:00"/>
    <x v="0"/>
    <x v="20"/>
    <x v="18"/>
    <x v="17"/>
    <x v="8"/>
    <n v="0"/>
  </r>
  <r>
    <d v="2016-02-03T00:00:00"/>
    <x v="1"/>
    <x v="18"/>
    <x v="19"/>
    <x v="18"/>
    <x v="18"/>
    <n v="0.33"/>
  </r>
  <r>
    <d v="2016-02-04T00:00:00"/>
    <x v="1"/>
    <x v="21"/>
    <x v="20"/>
    <x v="19"/>
    <x v="2"/>
    <n v="0.01"/>
  </r>
  <r>
    <d v="2016-02-05T00:00:00"/>
    <x v="2"/>
    <x v="6"/>
    <x v="14"/>
    <x v="8"/>
    <x v="15"/>
    <n v="0.96"/>
  </r>
  <r>
    <d v="2016-02-06T00:00:00"/>
    <x v="0"/>
    <x v="17"/>
    <x v="8"/>
    <x v="20"/>
    <x v="2"/>
    <n v="0"/>
  </r>
  <r>
    <d v="2016-02-07T00:00:00"/>
    <x v="0"/>
    <x v="2"/>
    <x v="16"/>
    <x v="10"/>
    <x v="13"/>
    <n v="0"/>
  </r>
  <r>
    <d v="2016-02-08T00:00:00"/>
    <x v="2"/>
    <x v="13"/>
    <x v="8"/>
    <x v="14"/>
    <x v="18"/>
    <n v="0.53"/>
  </r>
  <r>
    <d v="2016-02-09T00:00:00"/>
    <x v="0"/>
    <x v="14"/>
    <x v="21"/>
    <x v="13"/>
    <x v="14"/>
    <n v="0"/>
  </r>
  <r>
    <d v="2016-02-10T00:00:00"/>
    <x v="0"/>
    <x v="3"/>
    <x v="22"/>
    <x v="13"/>
    <x v="2"/>
    <n v="0"/>
  </r>
  <r>
    <d v="2016-02-11T00:00:00"/>
    <x v="2"/>
    <x v="22"/>
    <x v="22"/>
    <x v="21"/>
    <x v="5"/>
    <n v="0.01"/>
  </r>
  <r>
    <d v="2016-02-12T00:00:00"/>
    <x v="0"/>
    <x v="23"/>
    <x v="23"/>
    <x v="3"/>
    <x v="19"/>
    <n v="0"/>
  </r>
  <r>
    <d v="2016-02-13T00:00:00"/>
    <x v="0"/>
    <x v="23"/>
    <x v="12"/>
    <x v="22"/>
    <x v="10"/>
    <n v="0"/>
  </r>
  <r>
    <d v="2016-02-14T00:00:00"/>
    <x v="0"/>
    <x v="24"/>
    <x v="24"/>
    <x v="23"/>
    <x v="6"/>
    <n v="0"/>
  </r>
  <r>
    <d v="2016-02-15T00:00:00"/>
    <x v="2"/>
    <x v="17"/>
    <x v="25"/>
    <x v="24"/>
    <x v="14"/>
    <n v="0.26"/>
  </r>
  <r>
    <d v="2016-02-16T00:00:00"/>
    <x v="1"/>
    <x v="25"/>
    <x v="6"/>
    <x v="1"/>
    <x v="7"/>
    <n v="0.66"/>
  </r>
  <r>
    <d v="2016-02-17T00:00:00"/>
    <x v="0"/>
    <x v="26"/>
    <x v="19"/>
    <x v="9"/>
    <x v="13"/>
    <n v="0"/>
  </r>
  <r>
    <d v="2016-02-18T00:00:00"/>
    <x v="0"/>
    <x v="17"/>
    <x v="5"/>
    <x v="20"/>
    <x v="20"/>
    <n v="0"/>
  </r>
  <r>
    <d v="2016-02-19T00:00:00"/>
    <x v="0"/>
    <x v="10"/>
    <x v="22"/>
    <x v="13"/>
    <x v="14"/>
    <n v="0"/>
  </r>
  <r>
    <d v="2016-02-20T00:00:00"/>
    <x v="1"/>
    <x v="27"/>
    <x v="15"/>
    <x v="0"/>
    <x v="0"/>
    <n v="0.01"/>
  </r>
  <r>
    <d v="2016-02-21T00:00:00"/>
    <x v="0"/>
    <x v="25"/>
    <x v="26"/>
    <x v="25"/>
    <x v="1"/>
    <n v="0"/>
  </r>
  <r>
    <d v="2016-02-22T00:00:00"/>
    <x v="0"/>
    <x v="6"/>
    <x v="6"/>
    <x v="6"/>
    <x v="4"/>
    <n v="0"/>
  </r>
  <r>
    <d v="2016-02-23T00:00:00"/>
    <x v="0"/>
    <x v="28"/>
    <x v="5"/>
    <x v="5"/>
    <x v="2"/>
    <n v="0"/>
  </r>
  <r>
    <d v="2016-02-24T00:00:00"/>
    <x v="1"/>
    <x v="18"/>
    <x v="0"/>
    <x v="7"/>
    <x v="21"/>
    <n v="0.59"/>
  </r>
  <r>
    <d v="2016-02-25T00:00:00"/>
    <x v="1"/>
    <x v="29"/>
    <x v="20"/>
    <x v="26"/>
    <x v="22"/>
    <n v="0.81"/>
  </r>
  <r>
    <d v="2016-02-26T00:00:00"/>
    <x v="0"/>
    <x v="0"/>
    <x v="27"/>
    <x v="5"/>
    <x v="23"/>
    <n v="0"/>
  </r>
  <r>
    <d v="2016-02-27T00:00:00"/>
    <x v="0"/>
    <x v="28"/>
    <x v="8"/>
    <x v="4"/>
    <x v="13"/>
    <n v="0"/>
  </r>
  <r>
    <d v="2016-02-28T00:00:00"/>
    <x v="0"/>
    <x v="8"/>
    <x v="19"/>
    <x v="17"/>
    <x v="16"/>
    <n v="0"/>
  </r>
  <r>
    <d v="2016-02-29T00:00:00"/>
    <x v="0"/>
    <x v="30"/>
    <x v="26"/>
    <x v="19"/>
    <x v="5"/>
    <n v="0"/>
  </r>
  <r>
    <d v="2016-03-01T00:00:00"/>
    <x v="0"/>
    <x v="31"/>
    <x v="19"/>
    <x v="9"/>
    <x v="24"/>
    <n v="0"/>
  </r>
  <r>
    <d v="2016-03-02T00:00:00"/>
    <x v="1"/>
    <x v="32"/>
    <x v="15"/>
    <x v="8"/>
    <x v="6"/>
    <n v="0.37"/>
  </r>
  <r>
    <d v="2016-03-03T00:00:00"/>
    <x v="0"/>
    <x v="33"/>
    <x v="11"/>
    <x v="4"/>
    <x v="19"/>
    <n v="0"/>
  </r>
  <r>
    <d v="2016-03-04T00:00:00"/>
    <x v="2"/>
    <x v="22"/>
    <x v="8"/>
    <x v="5"/>
    <x v="13"/>
    <n v="0.01"/>
  </r>
  <r>
    <d v="2016-03-05T00:00:00"/>
    <x v="0"/>
    <x v="33"/>
    <x v="22"/>
    <x v="27"/>
    <x v="25"/>
    <n v="0"/>
  </r>
  <r>
    <d v="2016-03-06T00:00:00"/>
    <x v="0"/>
    <x v="7"/>
    <x v="16"/>
    <x v="6"/>
    <x v="3"/>
    <n v="0"/>
  </r>
  <r>
    <d v="2016-03-07T00:00:00"/>
    <x v="0"/>
    <x v="9"/>
    <x v="27"/>
    <x v="6"/>
    <x v="6"/>
    <n v="0"/>
  </r>
  <r>
    <d v="2016-03-08T00:00:00"/>
    <x v="0"/>
    <x v="34"/>
    <x v="18"/>
    <x v="17"/>
    <x v="8"/>
    <n v="0"/>
  </r>
  <r>
    <d v="2016-03-09T00:00:00"/>
    <x v="0"/>
    <x v="35"/>
    <x v="28"/>
    <x v="28"/>
    <x v="16"/>
    <n v="0"/>
  </r>
  <r>
    <d v="2016-03-10T00:00:00"/>
    <x v="1"/>
    <x v="36"/>
    <x v="29"/>
    <x v="29"/>
    <x v="6"/>
    <n v="0.4"/>
  </r>
  <r>
    <d v="2016-03-11T00:00:00"/>
    <x v="1"/>
    <x v="20"/>
    <x v="30"/>
    <x v="26"/>
    <x v="25"/>
    <n v="0.09"/>
  </r>
  <r>
    <d v="2016-03-12T00:00:00"/>
    <x v="0"/>
    <x v="27"/>
    <x v="7"/>
    <x v="17"/>
    <x v="16"/>
    <n v="0"/>
  </r>
  <r>
    <d v="2016-03-13T00:00:00"/>
    <x v="0"/>
    <x v="37"/>
    <x v="20"/>
    <x v="30"/>
    <x v="16"/>
    <n v="0"/>
  </r>
  <r>
    <d v="2016-03-14T00:00:00"/>
    <x v="1"/>
    <x v="5"/>
    <x v="15"/>
    <x v="16"/>
    <x v="16"/>
    <n v="0.21"/>
  </r>
  <r>
    <d v="2016-03-15T00:00:00"/>
    <x v="1"/>
    <x v="5"/>
    <x v="15"/>
    <x v="26"/>
    <x v="0"/>
    <n v="1.1399999999999999"/>
  </r>
  <r>
    <d v="2016-03-16T00:00:00"/>
    <x v="1"/>
    <x v="34"/>
    <x v="15"/>
    <x v="26"/>
    <x v="9"/>
    <n v="0.03"/>
  </r>
  <r>
    <d v="2016-03-17T00:00:00"/>
    <x v="1"/>
    <x v="30"/>
    <x v="17"/>
    <x v="19"/>
    <x v="18"/>
    <n v="7.0000000000000007E-2"/>
  </r>
  <r>
    <d v="2016-03-18T00:00:00"/>
    <x v="1"/>
    <x v="38"/>
    <x v="31"/>
    <x v="18"/>
    <x v="26"/>
    <n v="0.03"/>
  </r>
  <r>
    <d v="2016-03-19T00:00:00"/>
    <x v="0"/>
    <x v="5"/>
    <x v="14"/>
    <x v="10"/>
    <x v="20"/>
    <n v="0"/>
  </r>
  <r>
    <d v="2016-03-20T00:00:00"/>
    <x v="1"/>
    <x v="17"/>
    <x v="32"/>
    <x v="5"/>
    <x v="3"/>
    <n v="0.02"/>
  </r>
  <r>
    <d v="2016-03-21T00:00:00"/>
    <x v="2"/>
    <x v="2"/>
    <x v="5"/>
    <x v="15"/>
    <x v="2"/>
    <n v="0.22"/>
  </r>
  <r>
    <d v="2016-03-22T00:00:00"/>
    <x v="0"/>
    <x v="31"/>
    <x v="6"/>
    <x v="0"/>
    <x v="17"/>
    <n v="0"/>
  </r>
  <r>
    <d v="2016-03-23T00:00:00"/>
    <x v="0"/>
    <x v="37"/>
    <x v="17"/>
    <x v="25"/>
    <x v="16"/>
    <n v="0"/>
  </r>
  <r>
    <d v="2016-03-24T00:00:00"/>
    <x v="0"/>
    <x v="6"/>
    <x v="6"/>
    <x v="17"/>
    <x v="16"/>
    <n v="0"/>
  </r>
  <r>
    <d v="2016-03-25T00:00:00"/>
    <x v="1"/>
    <x v="26"/>
    <x v="0"/>
    <x v="31"/>
    <x v="14"/>
    <n v="0.16"/>
  </r>
  <r>
    <d v="2016-03-26T00:00:00"/>
    <x v="0"/>
    <x v="6"/>
    <x v="6"/>
    <x v="9"/>
    <x v="3"/>
    <n v="0"/>
  </r>
  <r>
    <d v="2016-03-27T00:00:00"/>
    <x v="0"/>
    <x v="7"/>
    <x v="14"/>
    <x v="9"/>
    <x v="16"/>
    <n v="0"/>
  </r>
  <r>
    <d v="2016-03-28T00:00:00"/>
    <x v="1"/>
    <x v="39"/>
    <x v="6"/>
    <x v="7"/>
    <x v="0"/>
    <n v="0.41"/>
  </r>
  <r>
    <d v="2016-03-29T00:00:00"/>
    <x v="0"/>
    <x v="9"/>
    <x v="7"/>
    <x v="7"/>
    <x v="18"/>
    <n v="0"/>
  </r>
  <r>
    <d v="2016-03-30T00:00:00"/>
    <x v="0"/>
    <x v="40"/>
    <x v="18"/>
    <x v="9"/>
    <x v="13"/>
    <n v="0"/>
  </r>
  <r>
    <d v="2016-03-31T00:00:00"/>
    <x v="0"/>
    <x v="41"/>
    <x v="33"/>
    <x v="19"/>
    <x v="27"/>
    <n v="0"/>
  </r>
  <r>
    <d v="2016-04-01T00:00:00"/>
    <x v="1"/>
    <x v="42"/>
    <x v="34"/>
    <x v="32"/>
    <x v="15"/>
    <n v="0.05"/>
  </r>
  <r>
    <d v="2016-04-02T00:00:00"/>
    <x v="1"/>
    <x v="40"/>
    <x v="28"/>
    <x v="25"/>
    <x v="3"/>
    <n v="0.32"/>
  </r>
  <r>
    <d v="2016-04-03T00:00:00"/>
    <x v="2"/>
    <x v="6"/>
    <x v="27"/>
    <x v="10"/>
    <x v="28"/>
    <n v="0.49"/>
  </r>
  <r>
    <d v="2016-04-04T00:00:00"/>
    <x v="2"/>
    <x v="12"/>
    <x v="22"/>
    <x v="20"/>
    <x v="20"/>
    <n v="0.41"/>
  </r>
  <r>
    <d v="2016-04-05T00:00:00"/>
    <x v="0"/>
    <x v="10"/>
    <x v="8"/>
    <x v="33"/>
    <x v="1"/>
    <n v="0"/>
  </r>
  <r>
    <d v="2016-04-06T00:00:00"/>
    <x v="0"/>
    <x v="7"/>
    <x v="5"/>
    <x v="8"/>
    <x v="0"/>
    <n v="0"/>
  </r>
  <r>
    <d v="2016-04-07T00:00:00"/>
    <x v="1"/>
    <x v="8"/>
    <x v="17"/>
    <x v="25"/>
    <x v="23"/>
    <n v="1.03"/>
  </r>
  <r>
    <d v="2016-04-08T00:00:00"/>
    <x v="0"/>
    <x v="32"/>
    <x v="17"/>
    <x v="31"/>
    <x v="23"/>
    <n v="0"/>
  </r>
  <r>
    <d v="2016-04-09T00:00:00"/>
    <x v="0"/>
    <x v="26"/>
    <x v="0"/>
    <x v="34"/>
    <x v="25"/>
    <n v="0"/>
  </r>
  <r>
    <d v="2016-04-10T00:00:00"/>
    <x v="0"/>
    <x v="31"/>
    <x v="0"/>
    <x v="1"/>
    <x v="0"/>
    <n v="0"/>
  </r>
  <r>
    <d v="2016-04-11T00:00:00"/>
    <x v="1"/>
    <x v="27"/>
    <x v="30"/>
    <x v="25"/>
    <x v="26"/>
    <n v="0.01"/>
  </r>
  <r>
    <d v="2016-04-12T00:00:00"/>
    <x v="1"/>
    <x v="27"/>
    <x v="33"/>
    <x v="19"/>
    <x v="6"/>
    <n v="0.22"/>
  </r>
  <r>
    <d v="2016-04-13T00:00:00"/>
    <x v="0"/>
    <x v="20"/>
    <x v="7"/>
    <x v="7"/>
    <x v="3"/>
    <n v="0"/>
  </r>
  <r>
    <d v="2016-04-14T00:00:00"/>
    <x v="0"/>
    <x v="31"/>
    <x v="15"/>
    <x v="7"/>
    <x v="1"/>
    <n v="0"/>
  </r>
  <r>
    <d v="2016-04-15T00:00:00"/>
    <x v="0"/>
    <x v="25"/>
    <x v="7"/>
    <x v="7"/>
    <x v="17"/>
    <n v="0"/>
  </r>
  <r>
    <d v="2016-04-16T00:00:00"/>
    <x v="0"/>
    <x v="25"/>
    <x v="31"/>
    <x v="26"/>
    <x v="12"/>
    <n v="0"/>
  </r>
  <r>
    <d v="2016-04-17T00:00:00"/>
    <x v="0"/>
    <x v="25"/>
    <x v="35"/>
    <x v="16"/>
    <x v="29"/>
    <n v="0"/>
  </r>
  <r>
    <d v="2016-04-18T00:00:00"/>
    <x v="0"/>
    <x v="43"/>
    <x v="36"/>
    <x v="25"/>
    <x v="20"/>
    <n v="0"/>
  </r>
  <r>
    <d v="2016-04-19T00:00:00"/>
    <x v="1"/>
    <x v="25"/>
    <x v="31"/>
    <x v="35"/>
    <x v="14"/>
    <n v="0.02"/>
  </r>
  <r>
    <d v="2016-04-20T00:00:00"/>
    <x v="0"/>
    <x v="9"/>
    <x v="17"/>
    <x v="35"/>
    <x v="25"/>
    <n v="0"/>
  </r>
  <r>
    <d v="2016-04-21T00:00:00"/>
    <x v="0"/>
    <x v="35"/>
    <x v="33"/>
    <x v="19"/>
    <x v="20"/>
    <n v="0"/>
  </r>
  <r>
    <d v="2016-04-22T00:00:00"/>
    <x v="0"/>
    <x v="44"/>
    <x v="37"/>
    <x v="36"/>
    <x v="12"/>
    <n v="0"/>
  </r>
  <r>
    <d v="2016-04-23T00:00:00"/>
    <x v="1"/>
    <x v="30"/>
    <x v="38"/>
    <x v="37"/>
    <x v="13"/>
    <n v="0.09"/>
  </r>
  <r>
    <d v="2016-04-24T00:00:00"/>
    <x v="0"/>
    <x v="20"/>
    <x v="30"/>
    <x v="25"/>
    <x v="14"/>
    <n v="0"/>
  </r>
  <r>
    <d v="2016-04-25T00:00:00"/>
    <x v="0"/>
    <x v="18"/>
    <x v="30"/>
    <x v="35"/>
    <x v="30"/>
    <n v="0"/>
  </r>
  <r>
    <d v="2016-04-26T00:00:00"/>
    <x v="1"/>
    <x v="9"/>
    <x v="7"/>
    <x v="31"/>
    <x v="31"/>
    <n v="0.27"/>
  </r>
  <r>
    <d v="2016-04-27T00:00:00"/>
    <x v="0"/>
    <x v="29"/>
    <x v="7"/>
    <x v="31"/>
    <x v="1"/>
    <n v="0"/>
  </r>
  <r>
    <d v="2016-04-28T00:00:00"/>
    <x v="0"/>
    <x v="25"/>
    <x v="17"/>
    <x v="26"/>
    <x v="31"/>
    <n v="0"/>
  </r>
  <r>
    <d v="2016-04-29T00:00:00"/>
    <x v="0"/>
    <x v="9"/>
    <x v="31"/>
    <x v="19"/>
    <x v="31"/>
    <n v="0"/>
  </r>
  <r>
    <d v="2016-04-30T00:00:00"/>
    <x v="0"/>
    <x v="45"/>
    <x v="17"/>
    <x v="26"/>
    <x v="31"/>
    <n v="0"/>
  </r>
  <r>
    <d v="2016-05-01T00:00:00"/>
    <x v="1"/>
    <x v="32"/>
    <x v="30"/>
    <x v="19"/>
    <x v="14"/>
    <n v="0.1"/>
  </r>
  <r>
    <d v="2016-05-02T00:00:00"/>
    <x v="1"/>
    <x v="9"/>
    <x v="31"/>
    <x v="19"/>
    <x v="4"/>
    <n v="0.39"/>
  </r>
  <r>
    <d v="2016-05-03T00:00:00"/>
    <x v="1"/>
    <x v="31"/>
    <x v="31"/>
    <x v="30"/>
    <x v="32"/>
    <n v="0.1"/>
  </r>
  <r>
    <d v="2016-05-04T00:00:00"/>
    <x v="1"/>
    <x v="20"/>
    <x v="35"/>
    <x v="19"/>
    <x v="16"/>
    <n v="0.48"/>
  </r>
  <r>
    <d v="2016-05-05T00:00:00"/>
    <x v="1"/>
    <x v="39"/>
    <x v="7"/>
    <x v="35"/>
    <x v="0"/>
    <n v="0.15"/>
  </r>
  <r>
    <d v="2016-05-06T00:00:00"/>
    <x v="1"/>
    <x v="32"/>
    <x v="30"/>
    <x v="38"/>
    <x v="2"/>
    <n v="0.09"/>
  </r>
  <r>
    <d v="2016-05-07T00:00:00"/>
    <x v="0"/>
    <x v="9"/>
    <x v="31"/>
    <x v="38"/>
    <x v="8"/>
    <n v="0"/>
  </r>
  <r>
    <d v="2016-05-08T00:00:00"/>
    <x v="1"/>
    <x v="37"/>
    <x v="39"/>
    <x v="38"/>
    <x v="15"/>
    <n v="0.02"/>
  </r>
  <r>
    <d v="2016-05-09T00:00:00"/>
    <x v="0"/>
    <x v="36"/>
    <x v="33"/>
    <x v="38"/>
    <x v="6"/>
    <n v="0"/>
  </r>
  <r>
    <d v="2016-05-10T00:00:00"/>
    <x v="0"/>
    <x v="41"/>
    <x v="40"/>
    <x v="29"/>
    <x v="2"/>
    <n v="0"/>
  </r>
  <r>
    <d v="2016-05-11T00:00:00"/>
    <x v="0"/>
    <x v="46"/>
    <x v="41"/>
    <x v="39"/>
    <x v="8"/>
    <n v="0"/>
  </r>
  <r>
    <d v="2016-05-12T00:00:00"/>
    <x v="0"/>
    <x v="36"/>
    <x v="41"/>
    <x v="39"/>
    <x v="0"/>
    <n v="0"/>
  </r>
  <r>
    <d v="2016-05-13T00:00:00"/>
    <x v="1"/>
    <x v="47"/>
    <x v="41"/>
    <x v="40"/>
    <x v="2"/>
    <n v="0.11"/>
  </r>
  <r>
    <d v="2016-05-14T00:00:00"/>
    <x v="0"/>
    <x v="35"/>
    <x v="42"/>
    <x v="32"/>
    <x v="0"/>
    <n v="0"/>
  </r>
  <r>
    <d v="2016-05-15T00:00:00"/>
    <x v="0"/>
    <x v="48"/>
    <x v="43"/>
    <x v="30"/>
    <x v="26"/>
    <n v="0"/>
  </r>
  <r>
    <d v="2016-05-16T00:00:00"/>
    <x v="0"/>
    <x v="40"/>
    <x v="17"/>
    <x v="25"/>
    <x v="11"/>
    <n v="0"/>
  </r>
  <r>
    <d v="2016-05-17T00:00:00"/>
    <x v="0"/>
    <x v="49"/>
    <x v="44"/>
    <x v="41"/>
    <x v="19"/>
    <n v="0"/>
  </r>
  <r>
    <d v="2016-05-18T00:00:00"/>
    <x v="0"/>
    <x v="40"/>
    <x v="40"/>
    <x v="42"/>
    <x v="31"/>
    <n v="0"/>
  </r>
  <r>
    <d v="2016-05-19T00:00:00"/>
    <x v="0"/>
    <x v="27"/>
    <x v="20"/>
    <x v="41"/>
    <x v="3"/>
    <n v="0"/>
  </r>
  <r>
    <d v="2016-05-20T00:00:00"/>
    <x v="0"/>
    <x v="41"/>
    <x v="38"/>
    <x v="43"/>
    <x v="2"/>
    <n v="0"/>
  </r>
  <r>
    <d v="2016-05-21T00:00:00"/>
    <x v="0"/>
    <x v="50"/>
    <x v="45"/>
    <x v="44"/>
    <x v="2"/>
    <n v="0"/>
  </r>
  <r>
    <d v="2016-05-22T00:00:00"/>
    <x v="0"/>
    <x v="29"/>
    <x v="40"/>
    <x v="40"/>
    <x v="9"/>
    <n v="0"/>
  </r>
  <r>
    <d v="2016-05-23T00:00:00"/>
    <x v="0"/>
    <x v="51"/>
    <x v="38"/>
    <x v="43"/>
    <x v="4"/>
    <n v="0"/>
  </r>
  <r>
    <d v="2016-05-24T00:00:00"/>
    <x v="1"/>
    <x v="40"/>
    <x v="46"/>
    <x v="40"/>
    <x v="25"/>
    <n v="0.26"/>
  </r>
  <r>
    <d v="2016-05-25T00:00:00"/>
    <x v="0"/>
    <x v="52"/>
    <x v="34"/>
    <x v="44"/>
    <x v="25"/>
    <n v="0"/>
  </r>
  <r>
    <d v="2016-05-26T00:00:00"/>
    <x v="0"/>
    <x v="53"/>
    <x v="47"/>
    <x v="36"/>
    <x v="2"/>
    <n v="0"/>
  </r>
  <r>
    <d v="2016-05-27T00:00:00"/>
    <x v="0"/>
    <x v="51"/>
    <x v="29"/>
    <x v="36"/>
    <x v="9"/>
    <n v="0"/>
  </r>
  <r>
    <d v="2016-05-28T00:00:00"/>
    <x v="0"/>
    <x v="54"/>
    <x v="48"/>
    <x v="45"/>
    <x v="2"/>
    <n v="0"/>
  </r>
  <r>
    <d v="2016-05-29T00:00:00"/>
    <x v="0"/>
    <x v="35"/>
    <x v="37"/>
    <x v="44"/>
    <x v="29"/>
    <n v="0"/>
  </r>
  <r>
    <d v="2016-05-30T00:00:00"/>
    <x v="1"/>
    <x v="50"/>
    <x v="43"/>
    <x v="40"/>
    <x v="25"/>
    <n v="1.1299999999999999"/>
  </r>
  <r>
    <d v="2016-05-31T00:00:00"/>
    <x v="0"/>
    <x v="55"/>
    <x v="48"/>
    <x v="46"/>
    <x v="16"/>
    <n v="0"/>
  </r>
  <r>
    <d v="2016-06-01T00:00:00"/>
    <x v="0"/>
    <x v="51"/>
    <x v="49"/>
    <x v="47"/>
    <x v="31"/>
    <n v="0"/>
  </r>
  <r>
    <d v="2016-06-02T00:00:00"/>
    <x v="0"/>
    <x v="29"/>
    <x v="43"/>
    <x v="48"/>
    <x v="14"/>
    <n v="0"/>
  </r>
  <r>
    <d v="2016-06-03T00:00:00"/>
    <x v="0"/>
    <x v="49"/>
    <x v="38"/>
    <x v="47"/>
    <x v="3"/>
    <n v="0"/>
  </r>
  <r>
    <d v="2016-06-04T00:00:00"/>
    <x v="0"/>
    <x v="49"/>
    <x v="37"/>
    <x v="49"/>
    <x v="30"/>
    <n v="0"/>
  </r>
  <r>
    <d v="2016-06-05T00:00:00"/>
    <x v="1"/>
    <x v="46"/>
    <x v="45"/>
    <x v="50"/>
    <x v="20"/>
    <n v="0.91"/>
  </r>
  <r>
    <d v="2016-06-06T00:00:00"/>
    <x v="0"/>
    <x v="56"/>
    <x v="47"/>
    <x v="51"/>
    <x v="16"/>
    <n v="0"/>
  </r>
  <r>
    <d v="2016-06-07T00:00:00"/>
    <x v="1"/>
    <x v="57"/>
    <x v="50"/>
    <x v="52"/>
    <x v="16"/>
    <n v="0.15"/>
  </r>
  <r>
    <d v="2016-06-08T00:00:00"/>
    <x v="0"/>
    <x v="47"/>
    <x v="51"/>
    <x v="47"/>
    <x v="13"/>
    <n v="0"/>
  </r>
  <r>
    <d v="2016-06-09T00:00:00"/>
    <x v="0"/>
    <x v="42"/>
    <x v="41"/>
    <x v="39"/>
    <x v="5"/>
    <n v="0"/>
  </r>
  <r>
    <d v="2016-06-10T00:00:00"/>
    <x v="0"/>
    <x v="58"/>
    <x v="29"/>
    <x v="53"/>
    <x v="16"/>
    <n v="0"/>
  </r>
  <r>
    <d v="2016-06-11T00:00:00"/>
    <x v="1"/>
    <x v="46"/>
    <x v="41"/>
    <x v="39"/>
    <x v="21"/>
    <n v="0.02"/>
  </r>
  <r>
    <d v="2016-06-12T00:00:00"/>
    <x v="0"/>
    <x v="59"/>
    <x v="52"/>
    <x v="53"/>
    <x v="10"/>
    <n v="0"/>
  </r>
  <r>
    <d v="2016-06-13T00:00:00"/>
    <x v="0"/>
    <x v="51"/>
    <x v="29"/>
    <x v="39"/>
    <x v="15"/>
    <n v="0"/>
  </r>
  <r>
    <d v="2016-06-14T00:00:00"/>
    <x v="0"/>
    <x v="53"/>
    <x v="51"/>
    <x v="53"/>
    <x v="17"/>
    <n v="0"/>
  </r>
  <r>
    <d v="2016-06-15T00:00:00"/>
    <x v="0"/>
    <x v="60"/>
    <x v="50"/>
    <x v="54"/>
    <x v="31"/>
    <n v="0"/>
  </r>
  <r>
    <d v="2016-06-16T00:00:00"/>
    <x v="0"/>
    <x v="35"/>
    <x v="53"/>
    <x v="49"/>
    <x v="9"/>
    <n v="0"/>
  </r>
  <r>
    <d v="2016-06-17T00:00:00"/>
    <x v="1"/>
    <x v="47"/>
    <x v="42"/>
    <x v="32"/>
    <x v="5"/>
    <n v="0.12"/>
  </r>
  <r>
    <d v="2016-06-18T00:00:00"/>
    <x v="0"/>
    <x v="58"/>
    <x v="42"/>
    <x v="50"/>
    <x v="2"/>
    <n v="0"/>
  </r>
  <r>
    <d v="2016-06-19T00:00:00"/>
    <x v="0"/>
    <x v="61"/>
    <x v="52"/>
    <x v="47"/>
    <x v="19"/>
    <n v="0"/>
  </r>
  <r>
    <d v="2016-06-20T00:00:00"/>
    <x v="0"/>
    <x v="62"/>
    <x v="53"/>
    <x v="50"/>
    <x v="2"/>
    <n v="0"/>
  </r>
  <r>
    <d v="2016-06-21T00:00:00"/>
    <x v="1"/>
    <x v="55"/>
    <x v="54"/>
    <x v="55"/>
    <x v="16"/>
    <n v="0.02"/>
  </r>
  <r>
    <d v="2016-06-22T00:00:00"/>
    <x v="0"/>
    <x v="44"/>
    <x v="47"/>
    <x v="55"/>
    <x v="17"/>
    <n v="0"/>
  </r>
  <r>
    <d v="2016-06-23T00:00:00"/>
    <x v="0"/>
    <x v="35"/>
    <x v="49"/>
    <x v="50"/>
    <x v="2"/>
    <n v="0"/>
  </r>
  <r>
    <d v="2016-06-24T00:00:00"/>
    <x v="0"/>
    <x v="58"/>
    <x v="51"/>
    <x v="49"/>
    <x v="3"/>
    <n v="0"/>
  </r>
  <r>
    <d v="2016-06-25T00:00:00"/>
    <x v="0"/>
    <x v="51"/>
    <x v="42"/>
    <x v="32"/>
    <x v="14"/>
    <n v="0"/>
  </r>
  <r>
    <d v="2016-06-26T00:00:00"/>
    <x v="0"/>
    <x v="56"/>
    <x v="55"/>
    <x v="32"/>
    <x v="9"/>
    <n v="0"/>
  </r>
  <r>
    <d v="2016-06-27T00:00:00"/>
    <x v="0"/>
    <x v="57"/>
    <x v="50"/>
    <x v="55"/>
    <x v="1"/>
    <n v="0"/>
  </r>
  <r>
    <d v="2016-06-28T00:00:00"/>
    <x v="1"/>
    <x v="53"/>
    <x v="54"/>
    <x v="46"/>
    <x v="25"/>
    <n v="0.08"/>
  </r>
  <r>
    <d v="2016-06-29T00:00:00"/>
    <x v="1"/>
    <x v="55"/>
    <x v="50"/>
    <x v="45"/>
    <x v="13"/>
    <n v="0.03"/>
  </r>
  <r>
    <d v="2016-06-30T00:00:00"/>
    <x v="0"/>
    <x v="63"/>
    <x v="54"/>
    <x v="46"/>
    <x v="3"/>
    <n v="0"/>
  </r>
  <r>
    <d v="2016-07-01T00:00:00"/>
    <x v="1"/>
    <x v="57"/>
    <x v="48"/>
    <x v="46"/>
    <x v="0"/>
    <n v="0.2"/>
  </r>
  <r>
    <d v="2016-07-02T00:00:00"/>
    <x v="0"/>
    <x v="59"/>
    <x v="54"/>
    <x v="51"/>
    <x v="19"/>
    <n v="0"/>
  </r>
  <r>
    <d v="2016-07-03T00:00:00"/>
    <x v="0"/>
    <x v="56"/>
    <x v="54"/>
    <x v="55"/>
    <x v="25"/>
    <n v="0"/>
  </r>
  <r>
    <d v="2016-07-04T00:00:00"/>
    <x v="0"/>
    <x v="52"/>
    <x v="56"/>
    <x v="54"/>
    <x v="16"/>
    <n v="0"/>
  </r>
  <r>
    <d v="2016-07-05T00:00:00"/>
    <x v="1"/>
    <x v="50"/>
    <x v="55"/>
    <x v="55"/>
    <x v="9"/>
    <n v="0.23"/>
  </r>
  <r>
    <d v="2016-07-06T00:00:00"/>
    <x v="0"/>
    <x v="64"/>
    <x v="57"/>
    <x v="56"/>
    <x v="25"/>
    <n v="0"/>
  </r>
  <r>
    <d v="2016-07-07T00:00:00"/>
    <x v="0"/>
    <x v="53"/>
    <x v="55"/>
    <x v="49"/>
    <x v="4"/>
    <n v="0"/>
  </r>
  <r>
    <d v="2016-07-08T00:00:00"/>
    <x v="1"/>
    <x v="43"/>
    <x v="34"/>
    <x v="49"/>
    <x v="14"/>
    <n v="0.02"/>
  </r>
  <r>
    <d v="2016-07-09T00:00:00"/>
    <x v="1"/>
    <x v="19"/>
    <x v="29"/>
    <x v="32"/>
    <x v="4"/>
    <n v="0.11"/>
  </r>
  <r>
    <d v="2016-07-10T00:00:00"/>
    <x v="1"/>
    <x v="30"/>
    <x v="29"/>
    <x v="32"/>
    <x v="29"/>
    <n v="0.09"/>
  </r>
  <r>
    <d v="2016-07-11T00:00:00"/>
    <x v="0"/>
    <x v="58"/>
    <x v="37"/>
    <x v="32"/>
    <x v="4"/>
    <n v="0"/>
  </r>
  <r>
    <d v="2016-07-12T00:00:00"/>
    <x v="0"/>
    <x v="52"/>
    <x v="58"/>
    <x v="51"/>
    <x v="2"/>
    <n v="0"/>
  </r>
  <r>
    <d v="2016-07-13T00:00:00"/>
    <x v="0"/>
    <x v="54"/>
    <x v="57"/>
    <x v="51"/>
    <x v="16"/>
    <n v="0"/>
  </r>
  <r>
    <d v="2016-07-14T00:00:00"/>
    <x v="0"/>
    <x v="55"/>
    <x v="48"/>
    <x v="57"/>
    <x v="21"/>
    <n v="0"/>
  </r>
  <r>
    <d v="2016-07-15T00:00:00"/>
    <x v="0"/>
    <x v="65"/>
    <x v="59"/>
    <x v="58"/>
    <x v="31"/>
    <n v="0"/>
  </r>
  <r>
    <d v="2016-07-16T00:00:00"/>
    <x v="0"/>
    <x v="64"/>
    <x v="60"/>
    <x v="59"/>
    <x v="25"/>
    <n v="0"/>
  </r>
  <r>
    <d v="2016-07-17T00:00:00"/>
    <x v="0"/>
    <x v="53"/>
    <x v="48"/>
    <x v="46"/>
    <x v="4"/>
    <n v="0"/>
  </r>
  <r>
    <d v="2016-07-18T00:00:00"/>
    <x v="1"/>
    <x v="66"/>
    <x v="57"/>
    <x v="45"/>
    <x v="23"/>
    <n v="0.01"/>
  </r>
  <r>
    <d v="2016-07-19T00:00:00"/>
    <x v="0"/>
    <x v="56"/>
    <x v="57"/>
    <x v="46"/>
    <x v="1"/>
    <n v="0"/>
  </r>
  <r>
    <d v="2016-07-20T00:00:00"/>
    <x v="0"/>
    <x v="56"/>
    <x v="50"/>
    <x v="51"/>
    <x v="25"/>
    <n v="0"/>
  </r>
  <r>
    <d v="2016-07-21T00:00:00"/>
    <x v="0"/>
    <x v="67"/>
    <x v="61"/>
    <x v="45"/>
    <x v="20"/>
    <n v="0"/>
  </r>
  <r>
    <d v="2016-07-22T00:00:00"/>
    <x v="0"/>
    <x v="68"/>
    <x v="60"/>
    <x v="60"/>
    <x v="5"/>
    <n v="0"/>
  </r>
  <r>
    <d v="2016-07-23T00:00:00"/>
    <x v="0"/>
    <x v="64"/>
    <x v="62"/>
    <x v="58"/>
    <x v="33"/>
    <n v="0"/>
  </r>
  <r>
    <d v="2016-07-24T00:00:00"/>
    <x v="0"/>
    <x v="67"/>
    <x v="56"/>
    <x v="46"/>
    <x v="9"/>
    <n v="0"/>
  </r>
  <r>
    <d v="2016-07-25T00:00:00"/>
    <x v="0"/>
    <x v="54"/>
    <x v="48"/>
    <x v="45"/>
    <x v="31"/>
    <n v="0"/>
  </r>
  <r>
    <d v="2016-07-26T00:00:00"/>
    <x v="0"/>
    <x v="64"/>
    <x v="60"/>
    <x v="61"/>
    <x v="20"/>
    <n v="0"/>
  </r>
  <r>
    <d v="2016-07-27T00:00:00"/>
    <x v="0"/>
    <x v="55"/>
    <x v="59"/>
    <x v="60"/>
    <x v="31"/>
    <n v="0"/>
  </r>
  <r>
    <d v="2016-07-28T00:00:00"/>
    <x v="0"/>
    <x v="54"/>
    <x v="63"/>
    <x v="60"/>
    <x v="2"/>
    <n v="0"/>
  </r>
  <r>
    <d v="2016-07-29T00:00:00"/>
    <x v="1"/>
    <x v="53"/>
    <x v="56"/>
    <x v="58"/>
    <x v="9"/>
    <n v="0.06"/>
  </r>
  <r>
    <d v="2016-07-30T00:00:00"/>
    <x v="0"/>
    <x v="59"/>
    <x v="58"/>
    <x v="56"/>
    <x v="14"/>
    <n v="0"/>
  </r>
  <r>
    <d v="2016-07-31T00:00:00"/>
    <x v="1"/>
    <x v="47"/>
    <x v="53"/>
    <x v="46"/>
    <x v="8"/>
    <n v="0.15"/>
  </r>
  <r>
    <d v="2016-08-01T00:00:00"/>
    <x v="0"/>
    <x v="69"/>
    <x v="53"/>
    <x v="57"/>
    <x v="29"/>
    <n v="0"/>
  </r>
  <r>
    <d v="2016-08-02T00:00:00"/>
    <x v="1"/>
    <x v="47"/>
    <x v="55"/>
    <x v="51"/>
    <x v="34"/>
    <n v="0.04"/>
  </r>
  <r>
    <d v="2016-08-03T00:00:00"/>
    <x v="0"/>
    <x v="53"/>
    <x v="55"/>
    <x v="62"/>
    <x v="4"/>
    <n v="0"/>
  </r>
  <r>
    <d v="2016-08-04T00:00:00"/>
    <x v="0"/>
    <x v="61"/>
    <x v="50"/>
    <x v="55"/>
    <x v="25"/>
    <n v="0"/>
  </r>
  <r>
    <d v="2016-08-05T00:00:00"/>
    <x v="0"/>
    <x v="70"/>
    <x v="58"/>
    <x v="55"/>
    <x v="35"/>
    <n v="0"/>
  </r>
  <r>
    <d v="2016-08-06T00:00:00"/>
    <x v="1"/>
    <x v="70"/>
    <x v="56"/>
    <x v="63"/>
    <x v="0"/>
    <n v="0.02"/>
  </r>
  <r>
    <d v="2016-08-07T00:00:00"/>
    <x v="0"/>
    <x v="70"/>
    <x v="64"/>
    <x v="58"/>
    <x v="25"/>
    <n v="0"/>
  </r>
  <r>
    <d v="2016-08-08T00:00:00"/>
    <x v="0"/>
    <x v="61"/>
    <x v="48"/>
    <x v="57"/>
    <x v="4"/>
    <n v="0"/>
  </r>
  <r>
    <d v="2016-08-09T00:00:00"/>
    <x v="0"/>
    <x v="56"/>
    <x v="58"/>
    <x v="63"/>
    <x v="25"/>
    <n v="0"/>
  </r>
  <r>
    <d v="2016-08-10T00:00:00"/>
    <x v="1"/>
    <x v="59"/>
    <x v="50"/>
    <x v="46"/>
    <x v="0"/>
    <n v="0.23"/>
  </r>
  <r>
    <d v="2016-08-11T00:00:00"/>
    <x v="0"/>
    <x v="65"/>
    <x v="62"/>
    <x v="59"/>
    <x v="25"/>
    <n v="0"/>
  </r>
  <r>
    <d v="2016-08-12T00:00:00"/>
    <x v="1"/>
    <x v="68"/>
    <x v="65"/>
    <x v="64"/>
    <x v="13"/>
    <n v="0.01"/>
  </r>
  <r>
    <d v="2016-08-13T00:00:00"/>
    <x v="1"/>
    <x v="61"/>
    <x v="50"/>
    <x v="46"/>
    <x v="1"/>
    <n v="0.34"/>
  </r>
  <r>
    <d v="2016-08-14T00:00:00"/>
    <x v="1"/>
    <x v="65"/>
    <x v="64"/>
    <x v="57"/>
    <x v="35"/>
    <n v="0.18"/>
  </r>
  <r>
    <d v="2016-08-15T00:00:00"/>
    <x v="0"/>
    <x v="71"/>
    <x v="62"/>
    <x v="60"/>
    <x v="16"/>
    <n v="0"/>
  </r>
  <r>
    <d v="2016-08-16T00:00:00"/>
    <x v="0"/>
    <x v="63"/>
    <x v="50"/>
    <x v="57"/>
    <x v="20"/>
    <n v="0"/>
  </r>
  <r>
    <d v="2016-08-17T00:00:00"/>
    <x v="0"/>
    <x v="60"/>
    <x v="59"/>
    <x v="58"/>
    <x v="23"/>
    <n v="0"/>
  </r>
  <r>
    <d v="2016-08-18T00:00:00"/>
    <x v="0"/>
    <x v="71"/>
    <x v="56"/>
    <x v="57"/>
    <x v="20"/>
    <n v="0"/>
  </r>
  <r>
    <d v="2016-08-19T00:00:00"/>
    <x v="0"/>
    <x v="63"/>
    <x v="57"/>
    <x v="45"/>
    <x v="3"/>
    <n v="0"/>
  </r>
  <r>
    <d v="2016-08-20T00:00:00"/>
    <x v="0"/>
    <x v="57"/>
    <x v="50"/>
    <x v="54"/>
    <x v="1"/>
    <n v="0"/>
  </r>
  <r>
    <d v="2016-08-21T00:00:00"/>
    <x v="1"/>
    <x v="44"/>
    <x v="53"/>
    <x v="51"/>
    <x v="0"/>
    <n v="0.01"/>
  </r>
  <r>
    <d v="2016-08-22T00:00:00"/>
    <x v="1"/>
    <x v="59"/>
    <x v="54"/>
    <x v="51"/>
    <x v="13"/>
    <n v="0.89"/>
  </r>
  <r>
    <d v="2016-08-23T00:00:00"/>
    <x v="0"/>
    <x v="61"/>
    <x v="53"/>
    <x v="49"/>
    <x v="9"/>
    <n v="0"/>
  </r>
  <r>
    <d v="2016-08-24T00:00:00"/>
    <x v="0"/>
    <x v="52"/>
    <x v="50"/>
    <x v="51"/>
    <x v="3"/>
    <n v="0"/>
  </r>
  <r>
    <d v="2016-08-25T00:00:00"/>
    <x v="0"/>
    <x v="52"/>
    <x v="57"/>
    <x v="46"/>
    <x v="16"/>
    <n v="0"/>
  </r>
  <r>
    <d v="2016-08-26T00:00:00"/>
    <x v="0"/>
    <x v="67"/>
    <x v="64"/>
    <x v="60"/>
    <x v="16"/>
    <n v="0"/>
  </r>
  <r>
    <d v="2016-08-27T00:00:00"/>
    <x v="0"/>
    <x v="62"/>
    <x v="57"/>
    <x v="57"/>
    <x v="3"/>
    <n v="0"/>
  </r>
  <r>
    <d v="2016-08-28T00:00:00"/>
    <x v="0"/>
    <x v="44"/>
    <x v="47"/>
    <x v="54"/>
    <x v="20"/>
    <n v="0"/>
  </r>
  <r>
    <d v="2016-08-29T00:00:00"/>
    <x v="0"/>
    <x v="71"/>
    <x v="56"/>
    <x v="57"/>
    <x v="13"/>
    <n v="0"/>
  </r>
  <r>
    <d v="2016-08-30T00:00:00"/>
    <x v="0"/>
    <x v="35"/>
    <x v="53"/>
    <x v="55"/>
    <x v="2"/>
    <n v="0"/>
  </r>
  <r>
    <d v="2016-08-31T00:00:00"/>
    <x v="0"/>
    <x v="61"/>
    <x v="50"/>
    <x v="46"/>
    <x v="31"/>
    <n v="0"/>
  </r>
  <r>
    <d v="2016-09-01T00:00:00"/>
    <x v="1"/>
    <x v="50"/>
    <x v="50"/>
    <x v="46"/>
    <x v="9"/>
    <n v="0.02"/>
  </r>
  <r>
    <d v="2016-09-02T00:00:00"/>
    <x v="0"/>
    <x v="69"/>
    <x v="49"/>
    <x v="55"/>
    <x v="3"/>
    <n v="0"/>
  </r>
  <r>
    <d v="2016-09-03T00:00:00"/>
    <x v="0"/>
    <x v="49"/>
    <x v="37"/>
    <x v="50"/>
    <x v="29"/>
    <n v="0"/>
  </r>
  <r>
    <d v="2016-09-04T00:00:00"/>
    <x v="0"/>
    <x v="58"/>
    <x v="37"/>
    <x v="50"/>
    <x v="31"/>
    <n v="0"/>
  </r>
  <r>
    <d v="2016-09-05T00:00:00"/>
    <x v="1"/>
    <x v="47"/>
    <x v="37"/>
    <x v="50"/>
    <x v="23"/>
    <n v="7.0000000000000007E-2"/>
  </r>
  <r>
    <d v="2016-09-06T00:00:00"/>
    <x v="1"/>
    <x v="58"/>
    <x v="37"/>
    <x v="52"/>
    <x v="19"/>
    <n v="0.14000000000000001"/>
  </r>
  <r>
    <d v="2016-09-07T00:00:00"/>
    <x v="1"/>
    <x v="50"/>
    <x v="49"/>
    <x v="51"/>
    <x v="34"/>
    <n v="0.03"/>
  </r>
  <r>
    <d v="2016-09-08T00:00:00"/>
    <x v="0"/>
    <x v="50"/>
    <x v="55"/>
    <x v="54"/>
    <x v="3"/>
    <n v="0"/>
  </r>
  <r>
    <d v="2016-09-09T00:00:00"/>
    <x v="0"/>
    <x v="72"/>
    <x v="61"/>
    <x v="60"/>
    <x v="31"/>
    <n v="0"/>
  </r>
  <r>
    <d v="2016-09-10T00:00:00"/>
    <x v="1"/>
    <x v="44"/>
    <x v="58"/>
    <x v="63"/>
    <x v="34"/>
    <n v="0.01"/>
  </r>
  <r>
    <d v="2016-09-11T00:00:00"/>
    <x v="1"/>
    <x v="62"/>
    <x v="48"/>
    <x v="52"/>
    <x v="7"/>
    <n v="0.03"/>
  </r>
  <r>
    <d v="2016-09-12T00:00:00"/>
    <x v="0"/>
    <x v="58"/>
    <x v="42"/>
    <x v="32"/>
    <x v="4"/>
    <n v="0"/>
  </r>
  <r>
    <d v="2016-09-13T00:00:00"/>
    <x v="0"/>
    <x v="62"/>
    <x v="55"/>
    <x v="50"/>
    <x v="35"/>
    <n v="0"/>
  </r>
  <r>
    <d v="2016-09-14T00:00:00"/>
    <x v="1"/>
    <x v="71"/>
    <x v="50"/>
    <x v="62"/>
    <x v="0"/>
    <n v="0.06"/>
  </r>
  <r>
    <d v="2016-09-15T00:00:00"/>
    <x v="0"/>
    <x v="36"/>
    <x v="34"/>
    <x v="47"/>
    <x v="14"/>
    <n v="0"/>
  </r>
  <r>
    <d v="2016-09-16T00:00:00"/>
    <x v="0"/>
    <x v="49"/>
    <x v="29"/>
    <x v="39"/>
    <x v="3"/>
    <n v="0"/>
  </r>
  <r>
    <d v="2016-09-17T00:00:00"/>
    <x v="0"/>
    <x v="44"/>
    <x v="37"/>
    <x v="53"/>
    <x v="31"/>
    <n v="0"/>
  </r>
  <r>
    <d v="2016-09-18T00:00:00"/>
    <x v="0"/>
    <x v="61"/>
    <x v="54"/>
    <x v="54"/>
    <x v="19"/>
    <n v="0"/>
  </r>
  <r>
    <d v="2016-09-19T00:00:00"/>
    <x v="1"/>
    <x v="47"/>
    <x v="47"/>
    <x v="45"/>
    <x v="29"/>
    <n v="0.33"/>
  </r>
  <r>
    <d v="2016-09-20T00:00:00"/>
    <x v="0"/>
    <x v="69"/>
    <x v="55"/>
    <x v="45"/>
    <x v="29"/>
    <n v="0"/>
  </r>
  <r>
    <d v="2016-09-21T00:00:00"/>
    <x v="0"/>
    <x v="62"/>
    <x v="58"/>
    <x v="57"/>
    <x v="14"/>
    <n v="0"/>
  </r>
  <r>
    <d v="2016-09-22T00:00:00"/>
    <x v="0"/>
    <x v="53"/>
    <x v="53"/>
    <x v="49"/>
    <x v="4"/>
    <n v="0"/>
  </r>
  <r>
    <d v="2016-09-23T00:00:00"/>
    <x v="1"/>
    <x v="61"/>
    <x v="55"/>
    <x v="48"/>
    <x v="16"/>
    <n v="0.34"/>
  </r>
  <r>
    <d v="2016-09-24T00:00:00"/>
    <x v="0"/>
    <x v="43"/>
    <x v="38"/>
    <x v="39"/>
    <x v="31"/>
    <n v="0"/>
  </r>
  <r>
    <d v="2016-09-25T00:00:00"/>
    <x v="0"/>
    <x v="36"/>
    <x v="43"/>
    <x v="42"/>
    <x v="19"/>
    <n v="0"/>
  </r>
  <r>
    <d v="2016-09-26T00:00:00"/>
    <x v="0"/>
    <x v="30"/>
    <x v="46"/>
    <x v="37"/>
    <x v="3"/>
    <n v="0"/>
  </r>
  <r>
    <d v="2016-09-27T00:00:00"/>
    <x v="1"/>
    <x v="58"/>
    <x v="34"/>
    <x v="32"/>
    <x v="30"/>
    <n v="0.22"/>
  </r>
  <r>
    <d v="2016-09-28T00:00:00"/>
    <x v="0"/>
    <x v="48"/>
    <x v="44"/>
    <x v="48"/>
    <x v="0"/>
    <n v="0"/>
  </r>
  <r>
    <d v="2016-09-29T00:00:00"/>
    <x v="0"/>
    <x v="27"/>
    <x v="40"/>
    <x v="39"/>
    <x v="13"/>
    <n v="0"/>
  </r>
  <r>
    <d v="2016-09-30T00:00:00"/>
    <x v="1"/>
    <x v="29"/>
    <x v="43"/>
    <x v="48"/>
    <x v="1"/>
    <n v="0.13"/>
  </r>
  <r>
    <d v="2016-10-01T00:00:00"/>
    <x v="1"/>
    <x v="40"/>
    <x v="40"/>
    <x v="39"/>
    <x v="19"/>
    <n v="0.71"/>
  </r>
  <r>
    <d v="2016-10-02T00:00:00"/>
    <x v="1"/>
    <x v="18"/>
    <x v="33"/>
    <x v="44"/>
    <x v="3"/>
    <n v="0.03"/>
  </r>
  <r>
    <d v="2016-10-03T00:00:00"/>
    <x v="0"/>
    <x v="46"/>
    <x v="38"/>
    <x v="53"/>
    <x v="34"/>
    <n v="0"/>
  </r>
  <r>
    <d v="2016-10-04T00:00:00"/>
    <x v="0"/>
    <x v="37"/>
    <x v="44"/>
    <x v="41"/>
    <x v="20"/>
    <n v="0"/>
  </r>
  <r>
    <d v="2016-10-05T00:00:00"/>
    <x v="0"/>
    <x v="27"/>
    <x v="20"/>
    <x v="37"/>
    <x v="4"/>
    <n v="0"/>
  </r>
  <r>
    <d v="2016-10-06T00:00:00"/>
    <x v="0"/>
    <x v="43"/>
    <x v="46"/>
    <x v="42"/>
    <x v="36"/>
    <n v="0"/>
  </r>
  <r>
    <d v="2016-10-07T00:00:00"/>
    <x v="0"/>
    <x v="46"/>
    <x v="38"/>
    <x v="44"/>
    <x v="37"/>
    <n v="0"/>
  </r>
  <r>
    <d v="2016-10-08T00:00:00"/>
    <x v="1"/>
    <x v="46"/>
    <x v="38"/>
    <x v="40"/>
    <x v="29"/>
    <n v="0.01"/>
  </r>
  <r>
    <d v="2016-10-09T00:00:00"/>
    <x v="1"/>
    <x v="19"/>
    <x v="44"/>
    <x v="37"/>
    <x v="19"/>
    <n v="1.84"/>
  </r>
  <r>
    <d v="2016-10-10T00:00:00"/>
    <x v="0"/>
    <x v="40"/>
    <x v="36"/>
    <x v="30"/>
    <x v="13"/>
    <n v="0"/>
  </r>
  <r>
    <d v="2016-10-11T00:00:00"/>
    <x v="0"/>
    <x v="40"/>
    <x v="36"/>
    <x v="35"/>
    <x v="30"/>
    <n v="0"/>
  </r>
  <r>
    <d v="2016-10-12T00:00:00"/>
    <x v="0"/>
    <x v="29"/>
    <x v="33"/>
    <x v="37"/>
    <x v="8"/>
    <n v="0"/>
  </r>
  <r>
    <d v="2016-10-13T00:00:00"/>
    <x v="0"/>
    <x v="58"/>
    <x v="38"/>
    <x v="43"/>
    <x v="35"/>
    <n v="0"/>
  </r>
  <r>
    <d v="2016-10-14T00:00:00"/>
    <x v="0"/>
    <x v="27"/>
    <x v="20"/>
    <x v="38"/>
    <x v="0"/>
    <n v="0"/>
  </r>
  <r>
    <d v="2016-10-15T00:00:00"/>
    <x v="0"/>
    <x v="21"/>
    <x v="17"/>
    <x v="25"/>
    <x v="30"/>
    <n v="0"/>
  </r>
  <r>
    <d v="2016-10-16T00:00:00"/>
    <x v="0"/>
    <x v="41"/>
    <x v="46"/>
    <x v="38"/>
    <x v="1"/>
    <n v="0"/>
  </r>
  <r>
    <d v="2016-10-17T00:00:00"/>
    <x v="0"/>
    <x v="69"/>
    <x v="42"/>
    <x v="62"/>
    <x v="14"/>
    <n v="0"/>
  </r>
  <r>
    <d v="2016-10-18T00:00:00"/>
    <x v="1"/>
    <x v="42"/>
    <x v="29"/>
    <x v="47"/>
    <x v="35"/>
    <n v="0.14000000000000001"/>
  </r>
  <r>
    <d v="2016-10-19T00:00:00"/>
    <x v="0"/>
    <x v="63"/>
    <x v="53"/>
    <x v="62"/>
    <x v="35"/>
    <n v="0"/>
  </r>
  <r>
    <d v="2016-10-20T00:00:00"/>
    <x v="1"/>
    <x v="29"/>
    <x v="38"/>
    <x v="48"/>
    <x v="3"/>
    <n v="0.08"/>
  </r>
  <r>
    <d v="2016-10-21T00:00:00"/>
    <x v="1"/>
    <x v="69"/>
    <x v="29"/>
    <x v="32"/>
    <x v="25"/>
    <n v="1.1100000000000001"/>
  </r>
  <r>
    <d v="2016-10-22T00:00:00"/>
    <x v="1"/>
    <x v="19"/>
    <x v="41"/>
    <x v="35"/>
    <x v="23"/>
    <n v="0.15"/>
  </r>
  <r>
    <d v="2016-10-23T00:00:00"/>
    <x v="0"/>
    <x v="8"/>
    <x v="26"/>
    <x v="35"/>
    <x v="23"/>
    <n v="0"/>
  </r>
  <r>
    <d v="2016-10-24T00:00:00"/>
    <x v="0"/>
    <x v="48"/>
    <x v="20"/>
    <x v="38"/>
    <x v="0"/>
    <n v="0"/>
  </r>
  <r>
    <d v="2016-10-25T00:00:00"/>
    <x v="0"/>
    <x v="31"/>
    <x v="35"/>
    <x v="16"/>
    <x v="0"/>
    <n v="0"/>
  </r>
  <r>
    <d v="2016-10-26T00:00:00"/>
    <x v="0"/>
    <x v="31"/>
    <x v="19"/>
    <x v="31"/>
    <x v="1"/>
    <n v="0"/>
  </r>
  <r>
    <d v="2016-10-27T00:00:00"/>
    <x v="1"/>
    <x v="31"/>
    <x v="6"/>
    <x v="9"/>
    <x v="0"/>
    <n v="0.65"/>
  </r>
  <r>
    <d v="2016-10-28T00:00:00"/>
    <x v="1"/>
    <x v="45"/>
    <x v="30"/>
    <x v="35"/>
    <x v="5"/>
    <n v="0.61"/>
  </r>
  <r>
    <d v="2016-10-29T00:00:00"/>
    <x v="0"/>
    <x v="18"/>
    <x v="31"/>
    <x v="25"/>
    <x v="2"/>
    <n v="0"/>
  </r>
  <r>
    <d v="2016-10-30T00:00:00"/>
    <x v="1"/>
    <x v="19"/>
    <x v="43"/>
    <x v="38"/>
    <x v="3"/>
    <n v="0.13"/>
  </r>
  <r>
    <d v="2016-10-31T00:00:00"/>
    <x v="0"/>
    <x v="38"/>
    <x v="31"/>
    <x v="7"/>
    <x v="35"/>
    <n v="0"/>
  </r>
  <r>
    <d v="2016-11-01T00:00:00"/>
    <x v="0"/>
    <x v="9"/>
    <x v="19"/>
    <x v="9"/>
    <x v="8"/>
    <n v="0"/>
  </r>
  <r>
    <d v="2016-11-02T00:00:00"/>
    <x v="0"/>
    <x v="49"/>
    <x v="33"/>
    <x v="30"/>
    <x v="9"/>
    <n v="0"/>
  </r>
  <r>
    <d v="2016-11-03T00:00:00"/>
    <x v="1"/>
    <x v="30"/>
    <x v="46"/>
    <x v="43"/>
    <x v="16"/>
    <n v="0.08"/>
  </r>
  <r>
    <d v="2016-11-04T00:00:00"/>
    <x v="0"/>
    <x v="18"/>
    <x v="39"/>
    <x v="16"/>
    <x v="25"/>
    <n v="0"/>
  </r>
  <r>
    <d v="2016-11-05T00:00:00"/>
    <x v="0"/>
    <x v="18"/>
    <x v="7"/>
    <x v="18"/>
    <x v="9"/>
    <n v="0"/>
  </r>
  <r>
    <d v="2016-11-06T00:00:00"/>
    <x v="1"/>
    <x v="38"/>
    <x v="30"/>
    <x v="19"/>
    <x v="19"/>
    <n v="0.09"/>
  </r>
  <r>
    <d v="2016-11-07T00:00:00"/>
    <x v="0"/>
    <x v="39"/>
    <x v="19"/>
    <x v="17"/>
    <x v="31"/>
    <n v="0"/>
  </r>
  <r>
    <d v="2016-11-08T00:00:00"/>
    <x v="0"/>
    <x v="40"/>
    <x v="35"/>
    <x v="7"/>
    <x v="37"/>
    <n v="0"/>
  </r>
  <r>
    <d v="2016-11-09T00:00:00"/>
    <x v="1"/>
    <x v="29"/>
    <x v="39"/>
    <x v="35"/>
    <x v="20"/>
    <n v="0.01"/>
  </r>
  <r>
    <d v="2016-11-10T00:00:00"/>
    <x v="0"/>
    <x v="32"/>
    <x v="31"/>
    <x v="16"/>
    <x v="20"/>
    <n v="0"/>
  </r>
  <r>
    <d v="2016-11-11T00:00:00"/>
    <x v="0"/>
    <x v="27"/>
    <x v="26"/>
    <x v="7"/>
    <x v="10"/>
    <n v="0"/>
  </r>
  <r>
    <d v="2016-11-12T00:00:00"/>
    <x v="0"/>
    <x v="34"/>
    <x v="66"/>
    <x v="9"/>
    <x v="21"/>
    <n v="0"/>
  </r>
  <r>
    <d v="2016-11-13T00:00:00"/>
    <x v="0"/>
    <x v="27"/>
    <x v="17"/>
    <x v="26"/>
    <x v="2"/>
    <n v="0"/>
  </r>
  <r>
    <d v="2016-11-14T00:00:00"/>
    <x v="0"/>
    <x v="36"/>
    <x v="28"/>
    <x v="16"/>
    <x v="31"/>
    <n v="0"/>
  </r>
  <r>
    <d v="2016-11-15T00:00:00"/>
    <x v="1"/>
    <x v="8"/>
    <x v="36"/>
    <x v="38"/>
    <x v="17"/>
    <n v="0.99"/>
  </r>
  <r>
    <d v="2016-11-16T00:00:00"/>
    <x v="1"/>
    <x v="45"/>
    <x v="28"/>
    <x v="43"/>
    <x v="25"/>
    <n v="0.03"/>
  </r>
  <r>
    <d v="2016-11-17T00:00:00"/>
    <x v="0"/>
    <x v="18"/>
    <x v="36"/>
    <x v="30"/>
    <x v="19"/>
    <n v="0"/>
  </r>
  <r>
    <d v="2016-11-18T00:00:00"/>
    <x v="0"/>
    <x v="37"/>
    <x v="26"/>
    <x v="19"/>
    <x v="14"/>
    <n v="0"/>
  </r>
  <r>
    <d v="2016-11-19T00:00:00"/>
    <x v="0"/>
    <x v="9"/>
    <x v="30"/>
    <x v="19"/>
    <x v="29"/>
    <n v="0"/>
  </r>
  <r>
    <d v="2016-11-20T00:00:00"/>
    <x v="1"/>
    <x v="31"/>
    <x v="18"/>
    <x v="34"/>
    <x v="38"/>
    <n v="0.08"/>
  </r>
  <r>
    <d v="2016-11-21T00:00:00"/>
    <x v="0"/>
    <x v="13"/>
    <x v="16"/>
    <x v="6"/>
    <x v="6"/>
    <n v="0"/>
  </r>
  <r>
    <d v="2016-11-22T00:00:00"/>
    <x v="0"/>
    <x v="6"/>
    <x v="2"/>
    <x v="34"/>
    <x v="17"/>
    <n v="0"/>
  </r>
  <r>
    <d v="2016-11-23T00:00:00"/>
    <x v="0"/>
    <x v="5"/>
    <x v="14"/>
    <x v="0"/>
    <x v="0"/>
    <n v="0"/>
  </r>
  <r>
    <d v="2016-11-24T00:00:00"/>
    <x v="1"/>
    <x v="2"/>
    <x v="14"/>
    <x v="0"/>
    <x v="36"/>
    <n v="0.05"/>
  </r>
  <r>
    <d v="2016-11-25T00:00:00"/>
    <x v="1"/>
    <x v="34"/>
    <x v="19"/>
    <x v="16"/>
    <x v="8"/>
    <n v="0.03"/>
  </r>
  <r>
    <d v="2016-11-26T00:00:00"/>
    <x v="0"/>
    <x v="39"/>
    <x v="19"/>
    <x v="7"/>
    <x v="4"/>
    <n v="0"/>
  </r>
  <r>
    <d v="2016-11-27T00:00:00"/>
    <x v="0"/>
    <x v="26"/>
    <x v="66"/>
    <x v="17"/>
    <x v="20"/>
    <n v="0"/>
  </r>
  <r>
    <d v="2016-11-28T00:00:00"/>
    <x v="0"/>
    <x v="26"/>
    <x v="0"/>
    <x v="0"/>
    <x v="3"/>
    <n v="0"/>
  </r>
  <r>
    <d v="2016-11-29T00:00:00"/>
    <x v="1"/>
    <x v="8"/>
    <x v="19"/>
    <x v="0"/>
    <x v="19"/>
    <n v="0.43"/>
  </r>
  <r>
    <d v="2016-11-30T00:00:00"/>
    <x v="1"/>
    <x v="38"/>
    <x v="30"/>
    <x v="25"/>
    <x v="1"/>
    <n v="0.91"/>
  </r>
  <r>
    <d v="2016-12-01T00:00:00"/>
    <x v="1"/>
    <x v="18"/>
    <x v="26"/>
    <x v="19"/>
    <x v="39"/>
    <n v="0.31"/>
  </r>
  <r>
    <d v="2016-12-02T00:00:00"/>
    <x v="0"/>
    <x v="9"/>
    <x v="7"/>
    <x v="7"/>
    <x v="16"/>
    <n v="0"/>
  </r>
  <r>
    <d v="2016-12-03T00:00:00"/>
    <x v="0"/>
    <x v="2"/>
    <x v="19"/>
    <x v="18"/>
    <x v="39"/>
    <n v="0"/>
  </r>
  <r>
    <d v="2016-12-04T00:00:00"/>
    <x v="0"/>
    <x v="7"/>
    <x v="14"/>
    <x v="1"/>
    <x v="25"/>
    <n v="0"/>
  </r>
  <r>
    <d v="2016-12-05T00:00:00"/>
    <x v="2"/>
    <x v="1"/>
    <x v="16"/>
    <x v="1"/>
    <x v="31"/>
    <n v="0.14000000000000001"/>
  </r>
  <r>
    <d v="2016-12-06T00:00:00"/>
    <x v="0"/>
    <x v="2"/>
    <x v="0"/>
    <x v="9"/>
    <x v="9"/>
    <n v="0"/>
  </r>
  <r>
    <d v="2016-12-07T00:00:00"/>
    <x v="1"/>
    <x v="7"/>
    <x v="6"/>
    <x v="17"/>
    <x v="34"/>
    <n v="0.08"/>
  </r>
  <r>
    <d v="2016-12-08T00:00:00"/>
    <x v="0"/>
    <x v="6"/>
    <x v="0"/>
    <x v="9"/>
    <x v="17"/>
    <n v="0"/>
  </r>
  <r>
    <d v="2016-12-09T00:00:00"/>
    <x v="0"/>
    <x v="10"/>
    <x v="16"/>
    <x v="8"/>
    <x v="13"/>
    <n v="0"/>
  </r>
  <r>
    <d v="2016-12-10T00:00:00"/>
    <x v="0"/>
    <x v="14"/>
    <x v="67"/>
    <x v="4"/>
    <x v="13"/>
    <n v="0"/>
  </r>
  <r>
    <d v="2016-12-11T00:00:00"/>
    <x v="2"/>
    <x v="17"/>
    <x v="67"/>
    <x v="13"/>
    <x v="34"/>
    <n v="0.02"/>
  </r>
  <r>
    <d v="2016-12-12T00:00:00"/>
    <x v="2"/>
    <x v="2"/>
    <x v="2"/>
    <x v="10"/>
    <x v="20"/>
    <n v="0.42"/>
  </r>
  <r>
    <d v="2016-12-13T00:00:00"/>
    <x v="0"/>
    <x v="6"/>
    <x v="27"/>
    <x v="18"/>
    <x v="19"/>
    <n v="0"/>
  </r>
  <r>
    <d v="2016-12-14T00:00:00"/>
    <x v="0"/>
    <x v="7"/>
    <x v="27"/>
    <x v="65"/>
    <x v="35"/>
    <n v="0"/>
  </r>
  <r>
    <d v="2016-12-15T00:00:00"/>
    <x v="0"/>
    <x v="16"/>
    <x v="11"/>
    <x v="2"/>
    <x v="28"/>
    <n v="0"/>
  </r>
  <r>
    <d v="2016-12-16T00:00:00"/>
    <x v="0"/>
    <x v="73"/>
    <x v="68"/>
    <x v="24"/>
    <x v="28"/>
    <n v="0"/>
  </r>
  <r>
    <d v="2016-12-17T00:00:00"/>
    <x v="2"/>
    <x v="3"/>
    <x v="67"/>
    <x v="4"/>
    <x v="8"/>
    <n v="0.53"/>
  </r>
  <r>
    <d v="2016-12-18T00:00:00"/>
    <x v="1"/>
    <x v="18"/>
    <x v="18"/>
    <x v="0"/>
    <x v="10"/>
    <n v="0.11"/>
  </r>
  <r>
    <d v="2016-12-19T00:00:00"/>
    <x v="0"/>
    <x v="11"/>
    <x v="11"/>
    <x v="11"/>
    <x v="19"/>
    <n v="0"/>
  </r>
  <r>
    <d v="2016-12-20T00:00:00"/>
    <x v="0"/>
    <x v="33"/>
    <x v="9"/>
    <x v="14"/>
    <x v="31"/>
    <n v="0"/>
  </r>
  <r>
    <d v="2016-12-21T00:00:00"/>
    <x v="0"/>
    <x v="5"/>
    <x v="1"/>
    <x v="10"/>
    <x v="16"/>
    <n v="0"/>
  </r>
  <r>
    <d v="2016-12-22T00:00:00"/>
    <x v="1"/>
    <x v="28"/>
    <x v="1"/>
    <x v="1"/>
    <x v="20"/>
    <n v="0.02"/>
  </r>
  <r>
    <d v="2016-12-23T00:00:00"/>
    <x v="0"/>
    <x v="26"/>
    <x v="0"/>
    <x v="18"/>
    <x v="25"/>
    <n v="0"/>
  </r>
  <r>
    <d v="2016-12-24T00:00:00"/>
    <x v="1"/>
    <x v="5"/>
    <x v="6"/>
    <x v="18"/>
    <x v="20"/>
    <n v="0.38"/>
  </r>
  <r>
    <d v="2016-12-25T00:00:00"/>
    <x v="0"/>
    <x v="5"/>
    <x v="6"/>
    <x v="65"/>
    <x v="21"/>
    <n v="0"/>
  </r>
  <r>
    <d v="2016-12-26T00:00:00"/>
    <x v="1"/>
    <x v="34"/>
    <x v="3"/>
    <x v="20"/>
    <x v="1"/>
    <n v="0.01"/>
  </r>
  <r>
    <d v="2016-12-27T00:00:00"/>
    <x v="0"/>
    <x v="8"/>
    <x v="36"/>
    <x v="16"/>
    <x v="27"/>
    <n v="0"/>
  </r>
  <r>
    <d v="2016-12-28T00:00:00"/>
    <x v="0"/>
    <x v="7"/>
    <x v="0"/>
    <x v="34"/>
    <x v="25"/>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x v="0"/>
    <n v="41"/>
    <n v="39"/>
    <n v="33"/>
    <n v="32"/>
    <n v="0"/>
    <x v="0"/>
  </r>
  <r>
    <x v="1"/>
    <x v="0"/>
    <n v="40"/>
    <n v="35"/>
    <n v="31"/>
    <n v="28"/>
    <n v="0"/>
    <x v="0"/>
  </r>
  <r>
    <x v="2"/>
    <x v="0"/>
    <n v="44"/>
    <n v="36"/>
    <n v="31"/>
    <n v="28"/>
    <n v="0"/>
    <x v="0"/>
  </r>
  <r>
    <x v="3"/>
    <x v="0"/>
    <n v="36"/>
    <n v="30"/>
    <n v="14"/>
    <n v="28"/>
    <n v="0"/>
    <x v="0"/>
  </r>
  <r>
    <x v="4"/>
    <x v="0"/>
    <n v="26"/>
    <n v="16"/>
    <n v="8"/>
    <n v="23"/>
    <n v="0"/>
    <x v="0"/>
  </r>
  <r>
    <x v="5"/>
    <x v="0"/>
    <n v="45"/>
    <n v="30"/>
    <n v="21"/>
    <n v="21.9"/>
    <n v="0"/>
    <x v="0"/>
  </r>
  <r>
    <x v="6"/>
    <x v="0"/>
    <n v="43"/>
    <n v="33"/>
    <n v="26"/>
    <n v="18.100000000000001"/>
    <n v="0"/>
    <x v="0"/>
  </r>
  <r>
    <x v="7"/>
    <x v="0"/>
    <n v="42"/>
    <n v="35"/>
    <n v="30"/>
    <n v="23"/>
    <n v="0"/>
    <x v="0"/>
  </r>
  <r>
    <x v="8"/>
    <x v="1"/>
    <n v="41"/>
    <n v="40"/>
    <n v="38"/>
    <n v="18.100000000000001"/>
    <n v="0.01"/>
    <x v="0"/>
  </r>
  <r>
    <x v="9"/>
    <x v="1"/>
    <n v="58"/>
    <n v="45"/>
    <n v="38"/>
    <n v="38.9"/>
    <n v="1.38"/>
    <x v="0"/>
  </r>
  <r>
    <x v="10"/>
    <x v="0"/>
    <n v="51"/>
    <n v="40"/>
    <n v="25"/>
    <n v="38"/>
    <n v="0"/>
    <x v="0"/>
  </r>
  <r>
    <x v="11"/>
    <x v="2"/>
    <n v="37"/>
    <n v="29"/>
    <n v="21"/>
    <n v="23"/>
    <n v="0.08"/>
    <x v="0"/>
  </r>
  <r>
    <x v="12"/>
    <x v="0"/>
    <n v="33"/>
    <n v="29"/>
    <n v="21"/>
    <n v="47"/>
    <n v="0"/>
    <x v="0"/>
  </r>
  <r>
    <x v="13"/>
    <x v="0"/>
    <n v="30"/>
    <n v="24"/>
    <n v="21"/>
    <n v="23"/>
    <n v="0"/>
    <x v="0"/>
  </r>
  <r>
    <x v="14"/>
    <x v="0"/>
    <n v="42"/>
    <n v="31"/>
    <n v="26"/>
    <n v="17"/>
    <n v="0"/>
    <x v="0"/>
  </r>
  <r>
    <x v="15"/>
    <x v="1"/>
    <n v="43"/>
    <n v="39"/>
    <n v="34"/>
    <n v="28"/>
    <n v="1.22"/>
    <x v="0"/>
  </r>
  <r>
    <x v="16"/>
    <x v="2"/>
    <n v="38"/>
    <n v="35"/>
    <n v="29"/>
    <n v="21"/>
    <n v="0.1"/>
    <x v="0"/>
  </r>
  <r>
    <x v="17"/>
    <x v="2"/>
    <n v="29"/>
    <n v="27"/>
    <n v="19"/>
    <n v="42.9"/>
    <n v="0.11"/>
    <x v="0"/>
  </r>
  <r>
    <x v="18"/>
    <x v="0"/>
    <n v="25"/>
    <n v="20"/>
    <n v="16"/>
    <n v="45"/>
    <n v="0"/>
    <x v="0"/>
  </r>
  <r>
    <x v="19"/>
    <x v="0"/>
    <n v="33"/>
    <n v="24"/>
    <n v="19"/>
    <n v="38"/>
    <n v="0"/>
    <x v="0"/>
  </r>
  <r>
    <x v="20"/>
    <x v="0"/>
    <n v="33"/>
    <n v="27"/>
    <n v="21"/>
    <n v="35.1"/>
    <n v="0"/>
    <x v="0"/>
  </r>
  <r>
    <x v="21"/>
    <x v="0"/>
    <n v="32"/>
    <n v="24"/>
    <n v="19"/>
    <n v="31.1"/>
    <n v="0"/>
    <x v="0"/>
  </r>
  <r>
    <x v="22"/>
    <x v="2"/>
    <n v="32"/>
    <n v="29"/>
    <n v="20"/>
    <n v="45"/>
    <n v="0.37"/>
    <x v="0"/>
  </r>
  <r>
    <x v="23"/>
    <x v="0"/>
    <n v="36"/>
    <n v="25"/>
    <n v="18"/>
    <n v="32"/>
    <n v="0"/>
    <x v="0"/>
  </r>
  <r>
    <x v="24"/>
    <x v="0"/>
    <n v="35"/>
    <n v="31"/>
    <n v="26"/>
    <n v="19.899999999999999"/>
    <n v="0"/>
    <x v="0"/>
  </r>
  <r>
    <x v="25"/>
    <x v="0"/>
    <n v="51"/>
    <n v="37"/>
    <n v="28"/>
    <n v="36.9"/>
    <n v="0"/>
    <x v="0"/>
  </r>
  <r>
    <x v="26"/>
    <x v="0"/>
    <n v="45"/>
    <n v="43"/>
    <n v="31"/>
    <n v="29.1"/>
    <n v="0"/>
    <x v="0"/>
  </r>
  <r>
    <x v="27"/>
    <x v="0"/>
    <n v="42"/>
    <n v="34"/>
    <n v="26"/>
    <n v="23"/>
    <n v="0"/>
    <x v="0"/>
  </r>
  <r>
    <x v="28"/>
    <x v="0"/>
    <n v="41"/>
    <n v="36"/>
    <n v="33"/>
    <n v="28"/>
    <n v="0"/>
    <x v="0"/>
  </r>
  <r>
    <x v="29"/>
    <x v="0"/>
    <n v="43"/>
    <n v="36"/>
    <n v="30"/>
    <n v="32"/>
    <n v="0"/>
    <x v="0"/>
  </r>
  <r>
    <x v="30"/>
    <x v="0"/>
    <n v="57"/>
    <n v="43"/>
    <n v="38"/>
    <n v="31.1"/>
    <n v="0"/>
    <x v="0"/>
  </r>
  <r>
    <x v="31"/>
    <x v="0"/>
    <n v="65"/>
    <n v="49"/>
    <n v="39"/>
    <n v="33.1"/>
    <n v="0"/>
    <x v="1"/>
  </r>
  <r>
    <x v="32"/>
    <x v="0"/>
    <n v="50"/>
    <n v="44"/>
    <n v="36"/>
    <n v="17"/>
    <n v="0"/>
    <x v="1"/>
  </r>
  <r>
    <x v="33"/>
    <x v="1"/>
    <n v="57"/>
    <n v="42"/>
    <n v="35"/>
    <n v="46.1"/>
    <n v="0.33"/>
    <x v="1"/>
  </r>
  <r>
    <x v="34"/>
    <x v="1"/>
    <n v="56"/>
    <n v="54"/>
    <n v="43"/>
    <n v="23"/>
    <n v="0.01"/>
    <x v="1"/>
  </r>
  <r>
    <x v="35"/>
    <x v="2"/>
    <n v="43"/>
    <n v="37"/>
    <n v="25"/>
    <n v="36.9"/>
    <n v="0.96"/>
    <x v="1"/>
  </r>
  <r>
    <x v="36"/>
    <x v="0"/>
    <n v="35"/>
    <n v="29"/>
    <n v="24"/>
    <n v="23"/>
    <n v="0"/>
    <x v="1"/>
  </r>
  <r>
    <x v="37"/>
    <x v="0"/>
    <n v="44"/>
    <n v="34"/>
    <n v="29"/>
    <n v="31.1"/>
    <n v="0"/>
    <x v="1"/>
  </r>
  <r>
    <x v="38"/>
    <x v="2"/>
    <n v="38"/>
    <n v="29"/>
    <n v="18"/>
    <n v="46.1"/>
    <n v="0.53"/>
    <x v="1"/>
  </r>
  <r>
    <x v="39"/>
    <x v="0"/>
    <n v="29"/>
    <n v="23"/>
    <n v="20"/>
    <n v="19.899999999999999"/>
    <n v="0"/>
    <x v="1"/>
  </r>
  <r>
    <x v="40"/>
    <x v="0"/>
    <n v="36"/>
    <n v="28"/>
    <n v="20"/>
    <n v="23"/>
    <n v="0"/>
    <x v="1"/>
  </r>
  <r>
    <x v="41"/>
    <x v="2"/>
    <n v="31"/>
    <n v="28"/>
    <n v="11"/>
    <n v="38.9"/>
    <n v="0.01"/>
    <x v="1"/>
  </r>
  <r>
    <x v="42"/>
    <x v="0"/>
    <n v="24"/>
    <n v="15"/>
    <n v="8"/>
    <n v="30"/>
    <n v="0"/>
    <x v="1"/>
  </r>
  <r>
    <x v="43"/>
    <x v="0"/>
    <n v="24"/>
    <n v="20"/>
    <n v="-4"/>
    <n v="42.9"/>
    <n v="0"/>
    <x v="1"/>
  </r>
  <r>
    <x v="44"/>
    <x v="0"/>
    <n v="12"/>
    <n v="0"/>
    <n v="-9"/>
    <n v="38"/>
    <n v="0"/>
    <x v="1"/>
  </r>
  <r>
    <x v="45"/>
    <x v="2"/>
    <n v="35"/>
    <n v="11"/>
    <n v="4"/>
    <n v="19.899999999999999"/>
    <n v="0.26"/>
    <x v="1"/>
  </r>
  <r>
    <x v="46"/>
    <x v="1"/>
    <n v="54"/>
    <n v="40"/>
    <n v="31"/>
    <n v="47"/>
    <n v="0.66"/>
    <x v="1"/>
  </r>
  <r>
    <x v="47"/>
    <x v="0"/>
    <n v="46"/>
    <n v="42"/>
    <n v="34"/>
    <n v="31.1"/>
    <n v="0"/>
    <x v="1"/>
  </r>
  <r>
    <x v="48"/>
    <x v="0"/>
    <n v="35"/>
    <n v="33"/>
    <n v="24"/>
    <n v="25.9"/>
    <n v="0"/>
    <x v="1"/>
  </r>
  <r>
    <x v="49"/>
    <x v="0"/>
    <n v="37"/>
    <n v="28"/>
    <n v="20"/>
    <n v="19.899999999999999"/>
    <n v="0"/>
    <x v="1"/>
  </r>
  <r>
    <x v="50"/>
    <x v="1"/>
    <n v="60"/>
    <n v="43"/>
    <n v="33"/>
    <n v="32"/>
    <n v="0.01"/>
    <x v="1"/>
  </r>
  <r>
    <x v="51"/>
    <x v="0"/>
    <n v="54"/>
    <n v="50"/>
    <n v="42"/>
    <n v="28"/>
    <n v="0"/>
    <x v="1"/>
  </r>
  <r>
    <x v="52"/>
    <x v="0"/>
    <n v="43"/>
    <n v="40"/>
    <n v="30"/>
    <n v="18.100000000000001"/>
    <n v="0"/>
    <x v="1"/>
  </r>
  <r>
    <x v="53"/>
    <x v="0"/>
    <n v="39"/>
    <n v="33"/>
    <n v="26"/>
    <n v="23"/>
    <n v="0"/>
    <x v="1"/>
  </r>
  <r>
    <x v="54"/>
    <x v="1"/>
    <n v="57"/>
    <n v="39"/>
    <n v="38"/>
    <n v="36"/>
    <n v="0.59"/>
    <x v="1"/>
  </r>
  <r>
    <x v="55"/>
    <x v="1"/>
    <n v="62"/>
    <n v="54"/>
    <n v="41"/>
    <n v="53.9"/>
    <n v="0.81"/>
    <x v="1"/>
  </r>
  <r>
    <x v="56"/>
    <x v="0"/>
    <n v="41"/>
    <n v="38"/>
    <n v="26"/>
    <n v="40"/>
    <n v="0"/>
    <x v="1"/>
  </r>
  <r>
    <x v="57"/>
    <x v="0"/>
    <n v="39"/>
    <n v="29"/>
    <n v="21"/>
    <n v="31.1"/>
    <n v="0"/>
    <x v="1"/>
  </r>
  <r>
    <x v="58"/>
    <x v="0"/>
    <n v="58"/>
    <n v="42"/>
    <n v="36"/>
    <n v="29.1"/>
    <n v="0"/>
    <x v="1"/>
  </r>
  <r>
    <x v="59"/>
    <x v="0"/>
    <n v="64"/>
    <n v="50"/>
    <n v="43"/>
    <n v="38.9"/>
    <n v="0"/>
    <x v="1"/>
  </r>
  <r>
    <x v="60"/>
    <x v="0"/>
    <n v="49"/>
    <n v="42"/>
    <n v="34"/>
    <n v="55.9"/>
    <n v="0"/>
    <x v="2"/>
  </r>
  <r>
    <x v="61"/>
    <x v="1"/>
    <n v="53"/>
    <n v="43"/>
    <n v="25"/>
    <n v="38"/>
    <n v="0.37"/>
    <x v="2"/>
  </r>
  <r>
    <x v="62"/>
    <x v="0"/>
    <n v="34"/>
    <n v="27"/>
    <n v="21"/>
    <n v="30"/>
    <n v="0"/>
    <x v="2"/>
  </r>
  <r>
    <x v="63"/>
    <x v="2"/>
    <n v="31"/>
    <n v="29"/>
    <n v="26"/>
    <n v="31.1"/>
    <n v="0.01"/>
    <x v="2"/>
  </r>
  <r>
    <x v="64"/>
    <x v="0"/>
    <n v="34"/>
    <n v="28"/>
    <n v="23"/>
    <n v="25.1"/>
    <n v="0"/>
    <x v="2"/>
  </r>
  <r>
    <x v="65"/>
    <x v="0"/>
    <n v="42"/>
    <n v="34"/>
    <n v="30"/>
    <n v="21.9"/>
    <n v="0"/>
    <x v="2"/>
  </r>
  <r>
    <x v="66"/>
    <x v="0"/>
    <n v="51"/>
    <n v="38"/>
    <n v="30"/>
    <n v="38"/>
    <n v="0"/>
    <x v="2"/>
  </r>
  <r>
    <x v="67"/>
    <x v="0"/>
    <n v="48"/>
    <n v="44"/>
    <n v="36"/>
    <n v="17"/>
    <n v="0"/>
    <x v="2"/>
  </r>
  <r>
    <x v="68"/>
    <x v="0"/>
    <n v="77"/>
    <n v="53"/>
    <n v="40"/>
    <n v="29.1"/>
    <n v="0"/>
    <x v="2"/>
  </r>
  <r>
    <x v="69"/>
    <x v="1"/>
    <n v="66"/>
    <n v="62"/>
    <n v="47"/>
    <n v="38"/>
    <n v="0.4"/>
    <x v="2"/>
  </r>
  <r>
    <x v="70"/>
    <x v="1"/>
    <n v="50"/>
    <n v="48"/>
    <n v="41"/>
    <n v="25.1"/>
    <n v="0.09"/>
    <x v="2"/>
  </r>
  <r>
    <x v="71"/>
    <x v="0"/>
    <n v="60"/>
    <n v="45"/>
    <n v="36"/>
    <n v="29.1"/>
    <n v="0"/>
    <x v="2"/>
  </r>
  <r>
    <x v="72"/>
    <x v="0"/>
    <n v="63"/>
    <n v="54"/>
    <n v="45"/>
    <n v="29.1"/>
    <n v="0"/>
    <x v="2"/>
  </r>
  <r>
    <x v="73"/>
    <x v="1"/>
    <n v="45"/>
    <n v="43"/>
    <n v="39"/>
    <n v="29.1"/>
    <n v="0.21"/>
    <x v="2"/>
  </r>
  <r>
    <x v="74"/>
    <x v="1"/>
    <n v="45"/>
    <n v="43"/>
    <n v="41"/>
    <n v="32"/>
    <n v="1.1399999999999999"/>
    <x v="2"/>
  </r>
  <r>
    <x v="75"/>
    <x v="1"/>
    <n v="48"/>
    <n v="43"/>
    <n v="41"/>
    <n v="21"/>
    <n v="0.03"/>
    <x v="2"/>
  </r>
  <r>
    <x v="76"/>
    <x v="1"/>
    <n v="64"/>
    <n v="49"/>
    <n v="43"/>
    <n v="46.1"/>
    <n v="7.0000000000000007E-2"/>
    <x v="2"/>
  </r>
  <r>
    <x v="77"/>
    <x v="1"/>
    <n v="52"/>
    <n v="47"/>
    <n v="35"/>
    <n v="40.9"/>
    <n v="0.03"/>
    <x v="2"/>
  </r>
  <r>
    <x v="78"/>
    <x v="0"/>
    <n v="45"/>
    <n v="37"/>
    <n v="29"/>
    <n v="25.9"/>
    <n v="0"/>
    <x v="2"/>
  </r>
  <r>
    <x v="79"/>
    <x v="1"/>
    <n v="35"/>
    <n v="32"/>
    <n v="26"/>
    <n v="21.9"/>
    <n v="0.02"/>
    <x v="2"/>
  </r>
  <r>
    <x v="80"/>
    <x v="2"/>
    <n v="44"/>
    <n v="33"/>
    <n v="28"/>
    <n v="23"/>
    <n v="0.22"/>
    <x v="2"/>
  </r>
  <r>
    <x v="81"/>
    <x v="0"/>
    <n v="49"/>
    <n v="40"/>
    <n v="33"/>
    <n v="33.1"/>
    <n v="0"/>
    <x v="2"/>
  </r>
  <r>
    <x v="82"/>
    <x v="0"/>
    <n v="63"/>
    <n v="49"/>
    <n v="42"/>
    <n v="29.1"/>
    <n v="0"/>
    <x v="2"/>
  </r>
  <r>
    <x v="83"/>
    <x v="0"/>
    <n v="43"/>
    <n v="40"/>
    <n v="36"/>
    <n v="29.1"/>
    <n v="0"/>
    <x v="2"/>
  </r>
  <r>
    <x v="84"/>
    <x v="1"/>
    <n v="46"/>
    <n v="39"/>
    <n v="37"/>
    <n v="19.899999999999999"/>
    <n v="0.16"/>
    <x v="2"/>
  </r>
  <r>
    <x v="85"/>
    <x v="0"/>
    <n v="43"/>
    <n v="40"/>
    <n v="34"/>
    <n v="21.9"/>
    <n v="0"/>
    <x v="2"/>
  </r>
  <r>
    <x v="86"/>
    <x v="0"/>
    <n v="42"/>
    <n v="37"/>
    <n v="34"/>
    <n v="29.1"/>
    <n v="0"/>
    <x v="2"/>
  </r>
  <r>
    <x v="87"/>
    <x v="1"/>
    <n v="47"/>
    <n v="40"/>
    <n v="38"/>
    <n v="32"/>
    <n v="0.41"/>
    <x v="2"/>
  </r>
  <r>
    <x v="88"/>
    <x v="0"/>
    <n v="51"/>
    <n v="45"/>
    <n v="38"/>
    <n v="46.1"/>
    <n v="0"/>
    <x v="2"/>
  </r>
  <r>
    <x v="89"/>
    <x v="0"/>
    <n v="59"/>
    <n v="44"/>
    <n v="34"/>
    <n v="31.1"/>
    <n v="0"/>
    <x v="2"/>
  </r>
  <r>
    <x v="90"/>
    <x v="0"/>
    <n v="71"/>
    <n v="55"/>
    <n v="43"/>
    <n v="51"/>
    <n v="0"/>
    <x v="2"/>
  </r>
  <r>
    <x v="91"/>
    <x v="1"/>
    <n v="69"/>
    <n v="63"/>
    <n v="59"/>
    <n v="36.9"/>
    <n v="0.05"/>
    <x v="3"/>
  </r>
  <r>
    <x v="92"/>
    <x v="1"/>
    <n v="59"/>
    <n v="53"/>
    <n v="42"/>
    <n v="21.9"/>
    <n v="0.32"/>
    <x v="3"/>
  </r>
  <r>
    <x v="93"/>
    <x v="2"/>
    <n v="43"/>
    <n v="38"/>
    <n v="29"/>
    <n v="48.1"/>
    <n v="0.49"/>
    <x v="3"/>
  </r>
  <r>
    <x v="94"/>
    <x v="2"/>
    <n v="30"/>
    <n v="28"/>
    <n v="24"/>
    <n v="25.9"/>
    <n v="0.41"/>
    <x v="3"/>
  </r>
  <r>
    <x v="95"/>
    <x v="0"/>
    <n v="37"/>
    <n v="29"/>
    <n v="22"/>
    <n v="28"/>
    <n v="0"/>
    <x v="3"/>
  </r>
  <r>
    <x v="96"/>
    <x v="0"/>
    <n v="42"/>
    <n v="33"/>
    <n v="25"/>
    <n v="32"/>
    <n v="0"/>
    <x v="3"/>
  </r>
  <r>
    <x v="97"/>
    <x v="1"/>
    <n v="58"/>
    <n v="49"/>
    <n v="42"/>
    <n v="40"/>
    <n v="1.03"/>
    <x v="3"/>
  </r>
  <r>
    <x v="98"/>
    <x v="0"/>
    <n v="53"/>
    <n v="49"/>
    <n v="37"/>
    <n v="40"/>
    <n v="0"/>
    <x v="3"/>
  </r>
  <r>
    <x v="99"/>
    <x v="0"/>
    <n v="46"/>
    <n v="39"/>
    <n v="32"/>
    <n v="25.1"/>
    <n v="0"/>
    <x v="3"/>
  </r>
  <r>
    <x v="100"/>
    <x v="0"/>
    <n v="49"/>
    <n v="39"/>
    <n v="31"/>
    <n v="32"/>
    <n v="0"/>
    <x v="3"/>
  </r>
  <r>
    <x v="101"/>
    <x v="1"/>
    <n v="60"/>
    <n v="48"/>
    <n v="42"/>
    <n v="40.9"/>
    <n v="0.01"/>
    <x v="3"/>
  </r>
  <r>
    <x v="102"/>
    <x v="1"/>
    <n v="60"/>
    <n v="55"/>
    <n v="43"/>
    <n v="38"/>
    <n v="0.22"/>
    <x v="3"/>
  </r>
  <r>
    <x v="103"/>
    <x v="0"/>
    <n v="50"/>
    <n v="45"/>
    <n v="38"/>
    <n v="21.9"/>
    <n v="0"/>
    <x v="3"/>
  </r>
  <r>
    <x v="104"/>
    <x v="0"/>
    <n v="49"/>
    <n v="43"/>
    <n v="38"/>
    <n v="28"/>
    <n v="0"/>
    <x v="3"/>
  </r>
  <r>
    <x v="105"/>
    <x v="0"/>
    <n v="54"/>
    <n v="45"/>
    <n v="38"/>
    <n v="33.1"/>
    <n v="0"/>
    <x v="3"/>
  </r>
  <r>
    <x v="106"/>
    <x v="0"/>
    <n v="54"/>
    <n v="47"/>
    <n v="41"/>
    <n v="35.1"/>
    <n v="0"/>
    <x v="3"/>
  </r>
  <r>
    <x v="107"/>
    <x v="0"/>
    <n v="54"/>
    <n v="46"/>
    <n v="39"/>
    <n v="16.100000000000001"/>
    <n v="0"/>
    <x v="3"/>
  </r>
  <r>
    <x v="108"/>
    <x v="0"/>
    <n v="67"/>
    <n v="51"/>
    <n v="42"/>
    <n v="25.9"/>
    <n v="0"/>
    <x v="3"/>
  </r>
  <r>
    <x v="109"/>
    <x v="1"/>
    <n v="54"/>
    <n v="47"/>
    <n v="44"/>
    <n v="19.899999999999999"/>
    <n v="0.02"/>
    <x v="3"/>
  </r>
  <r>
    <x v="110"/>
    <x v="0"/>
    <n v="51"/>
    <n v="49"/>
    <n v="44"/>
    <n v="25.1"/>
    <n v="0"/>
    <x v="3"/>
  </r>
  <r>
    <x v="111"/>
    <x v="0"/>
    <n v="77"/>
    <n v="55"/>
    <n v="43"/>
    <n v="25.9"/>
    <n v="0"/>
    <x v="3"/>
  </r>
  <r>
    <x v="112"/>
    <x v="0"/>
    <n v="78"/>
    <n v="65"/>
    <n v="58"/>
    <n v="35.1"/>
    <n v="0"/>
    <x v="3"/>
  </r>
  <r>
    <x v="113"/>
    <x v="1"/>
    <n v="64"/>
    <n v="60"/>
    <n v="48"/>
    <n v="31.1"/>
    <n v="0.09"/>
    <x v="3"/>
  </r>
  <r>
    <x v="114"/>
    <x v="0"/>
    <n v="50"/>
    <n v="48"/>
    <n v="42"/>
    <n v="19.899999999999999"/>
    <n v="0"/>
    <x v="3"/>
  </r>
  <r>
    <x v="115"/>
    <x v="0"/>
    <n v="57"/>
    <n v="48"/>
    <n v="44"/>
    <n v="15"/>
    <n v="0"/>
    <x v="3"/>
  </r>
  <r>
    <x v="116"/>
    <x v="1"/>
    <n v="51"/>
    <n v="45"/>
    <n v="37"/>
    <n v="23.9"/>
    <n v="0.27"/>
    <x v="3"/>
  </r>
  <r>
    <x v="117"/>
    <x v="0"/>
    <n v="62"/>
    <n v="45"/>
    <n v="37"/>
    <n v="28"/>
    <n v="0"/>
    <x v="3"/>
  </r>
  <r>
    <x v="118"/>
    <x v="0"/>
    <n v="54"/>
    <n v="49"/>
    <n v="41"/>
    <n v="23.9"/>
    <n v="0"/>
    <x v="3"/>
  </r>
  <r>
    <x v="119"/>
    <x v="0"/>
    <n v="51"/>
    <n v="47"/>
    <n v="43"/>
    <n v="23.9"/>
    <n v="0"/>
    <x v="3"/>
  </r>
  <r>
    <x v="120"/>
    <x v="0"/>
    <n v="55"/>
    <n v="49"/>
    <n v="41"/>
    <n v="23.9"/>
    <n v="0"/>
    <x v="3"/>
  </r>
  <r>
    <x v="121"/>
    <x v="1"/>
    <n v="53"/>
    <n v="48"/>
    <n v="43"/>
    <n v="19.899999999999999"/>
    <n v="0.1"/>
    <x v="4"/>
  </r>
  <r>
    <x v="122"/>
    <x v="1"/>
    <n v="51"/>
    <n v="47"/>
    <n v="43"/>
    <n v="18.100000000000001"/>
    <n v="0.39"/>
    <x v="4"/>
  </r>
  <r>
    <x v="123"/>
    <x v="1"/>
    <n v="49"/>
    <n v="47"/>
    <n v="45"/>
    <n v="12.1"/>
    <n v="0.1"/>
    <x v="4"/>
  </r>
  <r>
    <x v="124"/>
    <x v="1"/>
    <n v="50"/>
    <n v="46"/>
    <n v="43"/>
    <n v="29.1"/>
    <n v="0.48"/>
    <x v="4"/>
  </r>
  <r>
    <x v="125"/>
    <x v="1"/>
    <n v="47"/>
    <n v="45"/>
    <n v="44"/>
    <n v="32"/>
    <n v="0.15"/>
    <x v="4"/>
  </r>
  <r>
    <x v="126"/>
    <x v="1"/>
    <n v="53"/>
    <n v="48"/>
    <n v="46"/>
    <n v="23"/>
    <n v="0.09"/>
    <x v="4"/>
  </r>
  <r>
    <x v="127"/>
    <x v="0"/>
    <n v="51"/>
    <n v="47"/>
    <n v="46"/>
    <n v="17"/>
    <n v="0"/>
    <x v="4"/>
  </r>
  <r>
    <x v="128"/>
    <x v="1"/>
    <n v="63"/>
    <n v="52"/>
    <n v="46"/>
    <n v="36.9"/>
    <n v="0.02"/>
    <x v="4"/>
  </r>
  <r>
    <x v="129"/>
    <x v="0"/>
    <n v="66"/>
    <n v="55"/>
    <n v="46"/>
    <n v="38"/>
    <n v="0"/>
    <x v="4"/>
  </r>
  <r>
    <x v="130"/>
    <x v="0"/>
    <n v="71"/>
    <n v="57"/>
    <n v="47"/>
    <n v="23"/>
    <n v="0"/>
    <x v="4"/>
  </r>
  <r>
    <x v="131"/>
    <x v="0"/>
    <n v="68"/>
    <n v="61"/>
    <n v="54"/>
    <n v="17"/>
    <n v="0"/>
    <x v="4"/>
  </r>
  <r>
    <x v="132"/>
    <x v="0"/>
    <n v="66"/>
    <n v="61"/>
    <n v="54"/>
    <n v="32"/>
    <n v="0"/>
    <x v="4"/>
  </r>
  <r>
    <x v="133"/>
    <x v="1"/>
    <n v="74"/>
    <n v="61"/>
    <n v="52"/>
    <n v="23"/>
    <n v="0.11"/>
    <x v="4"/>
  </r>
  <r>
    <x v="134"/>
    <x v="0"/>
    <n v="77"/>
    <n v="66"/>
    <n v="59"/>
    <n v="32"/>
    <n v="0"/>
    <x v="4"/>
  </r>
  <r>
    <x v="135"/>
    <x v="0"/>
    <n v="61"/>
    <n v="58"/>
    <n v="45"/>
    <n v="40.9"/>
    <n v="0"/>
    <x v="4"/>
  </r>
  <r>
    <x v="136"/>
    <x v="0"/>
    <n v="59"/>
    <n v="49"/>
    <n v="42"/>
    <n v="45"/>
    <n v="0"/>
    <x v="4"/>
  </r>
  <r>
    <x v="137"/>
    <x v="0"/>
    <n v="70"/>
    <n v="59"/>
    <n v="50"/>
    <n v="30"/>
    <n v="0"/>
    <x v="4"/>
  </r>
  <r>
    <x v="138"/>
    <x v="0"/>
    <n v="59"/>
    <n v="57"/>
    <n v="49"/>
    <n v="23.9"/>
    <n v="0"/>
    <x v="4"/>
  </r>
  <r>
    <x v="139"/>
    <x v="0"/>
    <n v="60"/>
    <n v="54"/>
    <n v="50"/>
    <n v="21.9"/>
    <n v="0"/>
    <x v="4"/>
  </r>
  <r>
    <x v="140"/>
    <x v="0"/>
    <n v="71"/>
    <n v="60"/>
    <n v="51"/>
    <n v="23"/>
    <n v="0"/>
    <x v="4"/>
  </r>
  <r>
    <x v="141"/>
    <x v="0"/>
    <n v="76"/>
    <n v="64"/>
    <n v="53"/>
    <n v="23"/>
    <n v="0"/>
    <x v="4"/>
  </r>
  <r>
    <x v="142"/>
    <x v="0"/>
    <n v="62"/>
    <n v="57"/>
    <n v="52"/>
    <n v="21"/>
    <n v="0"/>
    <x v="4"/>
  </r>
  <r>
    <x v="143"/>
    <x v="0"/>
    <n v="73"/>
    <n v="60"/>
    <n v="51"/>
    <n v="18.100000000000001"/>
    <n v="0"/>
    <x v="4"/>
  </r>
  <r>
    <x v="144"/>
    <x v="1"/>
    <n v="59"/>
    <n v="56"/>
    <n v="52"/>
    <n v="25.1"/>
    <n v="0.26"/>
    <x v="4"/>
  </r>
  <r>
    <x v="145"/>
    <x v="0"/>
    <n v="88"/>
    <n v="63"/>
    <n v="53"/>
    <n v="25.1"/>
    <n v="0"/>
    <x v="4"/>
  </r>
  <r>
    <x v="146"/>
    <x v="0"/>
    <n v="79"/>
    <n v="72"/>
    <n v="58"/>
    <n v="23"/>
    <n v="0"/>
    <x v="4"/>
  </r>
  <r>
    <x v="147"/>
    <x v="0"/>
    <n v="73"/>
    <n v="62"/>
    <n v="58"/>
    <n v="21"/>
    <n v="0"/>
    <x v="4"/>
  </r>
  <r>
    <x v="148"/>
    <x v="0"/>
    <n v="92"/>
    <n v="76"/>
    <n v="67"/>
    <n v="23"/>
    <n v="0"/>
    <x v="4"/>
  </r>
  <r>
    <x v="149"/>
    <x v="0"/>
    <n v="77"/>
    <n v="65"/>
    <n v="53"/>
    <n v="16.100000000000001"/>
    <n v="0"/>
    <x v="4"/>
  </r>
  <r>
    <x v="150"/>
    <x v="1"/>
    <n v="76"/>
    <n v="58"/>
    <n v="52"/>
    <n v="25.1"/>
    <n v="1.1299999999999999"/>
    <x v="4"/>
  </r>
  <r>
    <x v="151"/>
    <x v="0"/>
    <n v="87"/>
    <n v="76"/>
    <n v="68"/>
    <n v="29.1"/>
    <n v="0"/>
    <x v="4"/>
  </r>
  <r>
    <x v="152"/>
    <x v="0"/>
    <n v="73"/>
    <n v="69"/>
    <n v="57"/>
    <n v="23.9"/>
    <n v="0"/>
    <x v="5"/>
  </r>
  <r>
    <x v="153"/>
    <x v="0"/>
    <n v="62"/>
    <n v="58"/>
    <n v="56"/>
    <n v="19.899999999999999"/>
    <n v="0"/>
    <x v="5"/>
  </r>
  <r>
    <x v="154"/>
    <x v="0"/>
    <n v="70"/>
    <n v="60"/>
    <n v="57"/>
    <n v="21.9"/>
    <n v="0"/>
    <x v="5"/>
  </r>
  <r>
    <x v="155"/>
    <x v="0"/>
    <n v="70"/>
    <n v="65"/>
    <n v="61"/>
    <n v="15"/>
    <n v="0"/>
    <x v="5"/>
  </r>
  <r>
    <x v="156"/>
    <x v="1"/>
    <n v="68"/>
    <n v="64"/>
    <n v="60"/>
    <n v="25.9"/>
    <n v="0.91"/>
    <x v="5"/>
  </r>
  <r>
    <x v="157"/>
    <x v="0"/>
    <n v="84"/>
    <n v="72"/>
    <n v="65"/>
    <n v="29.1"/>
    <n v="0"/>
    <x v="5"/>
  </r>
  <r>
    <x v="158"/>
    <x v="1"/>
    <n v="86"/>
    <n v="74"/>
    <n v="63"/>
    <n v="29.1"/>
    <n v="0.15"/>
    <x v="5"/>
  </r>
  <r>
    <x v="159"/>
    <x v="0"/>
    <n v="74"/>
    <n v="67"/>
    <n v="57"/>
    <n v="31.1"/>
    <n v="0"/>
    <x v="5"/>
  </r>
  <r>
    <x v="160"/>
    <x v="0"/>
    <n v="69"/>
    <n v="61"/>
    <n v="54"/>
    <n v="38.9"/>
    <n v="0"/>
    <x v="5"/>
  </r>
  <r>
    <x v="161"/>
    <x v="0"/>
    <n v="72"/>
    <n v="62"/>
    <n v="55"/>
    <n v="29.1"/>
    <n v="0"/>
    <x v="5"/>
  </r>
  <r>
    <x v="162"/>
    <x v="1"/>
    <n v="68"/>
    <n v="61"/>
    <n v="54"/>
    <n v="36"/>
    <n v="0.02"/>
    <x v="5"/>
  </r>
  <r>
    <x v="163"/>
    <x v="0"/>
    <n v="80"/>
    <n v="68"/>
    <n v="55"/>
    <n v="42.9"/>
    <n v="0"/>
    <x v="5"/>
  </r>
  <r>
    <x v="164"/>
    <x v="0"/>
    <n v="73"/>
    <n v="62"/>
    <n v="54"/>
    <n v="36.9"/>
    <n v="0"/>
    <x v="5"/>
  </r>
  <r>
    <x v="165"/>
    <x v="0"/>
    <n v="79"/>
    <n v="67"/>
    <n v="55"/>
    <n v="33.1"/>
    <n v="0"/>
    <x v="5"/>
  </r>
  <r>
    <x v="166"/>
    <x v="0"/>
    <n v="85"/>
    <n v="74"/>
    <n v="66"/>
    <n v="23.9"/>
    <n v="0"/>
    <x v="5"/>
  </r>
  <r>
    <x v="167"/>
    <x v="0"/>
    <n v="77"/>
    <n v="71"/>
    <n v="61"/>
    <n v="21"/>
    <n v="0"/>
    <x v="5"/>
  </r>
  <r>
    <x v="168"/>
    <x v="1"/>
    <n v="74"/>
    <n v="66"/>
    <n v="59"/>
    <n v="38.9"/>
    <n v="0.12"/>
    <x v="5"/>
  </r>
  <r>
    <x v="169"/>
    <x v="0"/>
    <n v="72"/>
    <n v="66"/>
    <n v="60"/>
    <n v="23"/>
    <n v="0"/>
    <x v="5"/>
  </r>
  <r>
    <x v="170"/>
    <x v="0"/>
    <n v="82"/>
    <n v="68"/>
    <n v="57"/>
    <n v="30"/>
    <n v="0"/>
    <x v="5"/>
  </r>
  <r>
    <x v="171"/>
    <x v="0"/>
    <n v="83"/>
    <n v="71"/>
    <n v="60"/>
    <n v="23"/>
    <n v="0"/>
    <x v="5"/>
  </r>
  <r>
    <x v="172"/>
    <x v="1"/>
    <n v="87"/>
    <n v="73"/>
    <n v="64"/>
    <n v="29.1"/>
    <n v="0.02"/>
    <x v="5"/>
  </r>
  <r>
    <x v="173"/>
    <x v="0"/>
    <n v="78"/>
    <n v="72"/>
    <n v="64"/>
    <n v="33.1"/>
    <n v="0"/>
    <x v="5"/>
  </r>
  <r>
    <x v="174"/>
    <x v="0"/>
    <n v="77"/>
    <n v="69"/>
    <n v="60"/>
    <n v="23"/>
    <n v="0"/>
    <x v="5"/>
  </r>
  <r>
    <x v="175"/>
    <x v="0"/>
    <n v="72"/>
    <n v="67"/>
    <n v="61"/>
    <n v="21.9"/>
    <n v="0"/>
    <x v="5"/>
  </r>
  <r>
    <x v="176"/>
    <x v="0"/>
    <n v="73"/>
    <n v="66"/>
    <n v="59"/>
    <n v="19.899999999999999"/>
    <n v="0"/>
    <x v="5"/>
  </r>
  <r>
    <x v="177"/>
    <x v="0"/>
    <n v="84"/>
    <n v="70"/>
    <n v="59"/>
    <n v="21"/>
    <n v="0"/>
    <x v="5"/>
  </r>
  <r>
    <x v="178"/>
    <x v="0"/>
    <n v="86"/>
    <n v="74"/>
    <n v="64"/>
    <n v="28"/>
    <n v="0"/>
    <x v="5"/>
  </r>
  <r>
    <x v="179"/>
    <x v="1"/>
    <n v="79"/>
    <n v="73"/>
    <n v="68"/>
    <n v="25.1"/>
    <n v="0.08"/>
    <x v="5"/>
  </r>
  <r>
    <x v="180"/>
    <x v="1"/>
    <n v="87"/>
    <n v="74"/>
    <n v="67"/>
    <n v="31.1"/>
    <n v="0.03"/>
    <x v="5"/>
  </r>
  <r>
    <x v="181"/>
    <x v="0"/>
    <n v="81"/>
    <n v="73"/>
    <n v="68"/>
    <n v="21.9"/>
    <n v="0"/>
    <x v="5"/>
  </r>
  <r>
    <x v="182"/>
    <x v="1"/>
    <n v="86"/>
    <n v="76"/>
    <n v="68"/>
    <n v="32"/>
    <n v="0.2"/>
    <x v="6"/>
  </r>
  <r>
    <x v="183"/>
    <x v="0"/>
    <n v="80"/>
    <n v="73"/>
    <n v="65"/>
    <n v="30"/>
    <n v="0"/>
    <x v="6"/>
  </r>
  <r>
    <x v="184"/>
    <x v="0"/>
    <n v="84"/>
    <n v="73"/>
    <n v="64"/>
    <n v="25.1"/>
    <n v="0"/>
    <x v="6"/>
  </r>
  <r>
    <x v="185"/>
    <x v="0"/>
    <n v="88"/>
    <n v="77"/>
    <n v="66"/>
    <n v="29.1"/>
    <n v="0"/>
    <x v="6"/>
  </r>
  <r>
    <x v="186"/>
    <x v="1"/>
    <n v="76"/>
    <n v="70"/>
    <n v="64"/>
    <n v="21"/>
    <n v="0.23"/>
    <x v="6"/>
  </r>
  <r>
    <x v="187"/>
    <x v="0"/>
    <n v="94"/>
    <n v="78"/>
    <n v="71"/>
    <n v="25.1"/>
    <n v="0"/>
    <x v="6"/>
  </r>
  <r>
    <x v="188"/>
    <x v="0"/>
    <n v="79"/>
    <n v="70"/>
    <n v="61"/>
    <n v="18.100000000000001"/>
    <n v="0"/>
    <x v="6"/>
  </r>
  <r>
    <x v="189"/>
    <x v="1"/>
    <n v="67"/>
    <n v="63"/>
    <n v="61"/>
    <n v="19.899999999999999"/>
    <n v="0.02"/>
    <x v="6"/>
  </r>
  <r>
    <x v="190"/>
    <x v="1"/>
    <n v="65"/>
    <n v="62"/>
    <n v="59"/>
    <n v="18.100000000000001"/>
    <n v="0.11"/>
    <x v="6"/>
  </r>
  <r>
    <x v="191"/>
    <x v="1"/>
    <n v="64"/>
    <n v="62"/>
    <n v="59"/>
    <n v="16.100000000000001"/>
    <n v="0.09"/>
    <x v="6"/>
  </r>
  <r>
    <x v="192"/>
    <x v="0"/>
    <n v="72"/>
    <n v="65"/>
    <n v="59"/>
    <n v="18.100000000000001"/>
    <n v="0"/>
    <x v="6"/>
  </r>
  <r>
    <x v="193"/>
    <x v="0"/>
    <n v="88"/>
    <n v="75"/>
    <n v="65"/>
    <n v="23"/>
    <n v="0"/>
    <x v="6"/>
  </r>
  <r>
    <x v="194"/>
    <x v="0"/>
    <n v="92"/>
    <n v="78"/>
    <n v="65"/>
    <n v="29.1"/>
    <n v="0"/>
    <x v="6"/>
  </r>
  <r>
    <x v="195"/>
    <x v="0"/>
    <n v="87"/>
    <n v="76"/>
    <n v="69"/>
    <n v="36"/>
    <n v="0"/>
    <x v="6"/>
  </r>
  <r>
    <x v="196"/>
    <x v="0"/>
    <n v="96"/>
    <n v="81"/>
    <n v="72"/>
    <n v="23.9"/>
    <n v="0"/>
    <x v="6"/>
  </r>
  <r>
    <x v="197"/>
    <x v="0"/>
    <n v="94"/>
    <n v="84"/>
    <n v="75"/>
    <n v="25.1"/>
    <n v="0"/>
    <x v="6"/>
  </r>
  <r>
    <x v="198"/>
    <x v="0"/>
    <n v="79"/>
    <n v="76"/>
    <n v="68"/>
    <n v="18.100000000000001"/>
    <n v="0"/>
    <x v="6"/>
  </r>
  <r>
    <x v="199"/>
    <x v="1"/>
    <n v="95"/>
    <n v="78"/>
    <n v="67"/>
    <n v="40"/>
    <n v="0.01"/>
    <x v="6"/>
  </r>
  <r>
    <x v="200"/>
    <x v="0"/>
    <n v="84"/>
    <n v="78"/>
    <n v="68"/>
    <n v="28"/>
    <n v="0"/>
    <x v="6"/>
  </r>
  <r>
    <x v="201"/>
    <x v="0"/>
    <n v="84"/>
    <n v="74"/>
    <n v="65"/>
    <n v="25.1"/>
    <n v="0"/>
    <x v="6"/>
  </r>
  <r>
    <x v="202"/>
    <x v="0"/>
    <n v="91"/>
    <n v="79"/>
    <n v="67"/>
    <n v="25.9"/>
    <n v="0"/>
    <x v="6"/>
  </r>
  <r>
    <x v="203"/>
    <x v="0"/>
    <n v="98"/>
    <n v="84"/>
    <n v="73"/>
    <n v="38.9"/>
    <n v="0"/>
    <x v="6"/>
  </r>
  <r>
    <x v="204"/>
    <x v="0"/>
    <n v="94"/>
    <n v="83"/>
    <n v="72"/>
    <n v="44.1"/>
    <n v="0"/>
    <x v="6"/>
  </r>
  <r>
    <x v="205"/>
    <x v="0"/>
    <n v="91"/>
    <n v="77"/>
    <n v="68"/>
    <n v="21"/>
    <n v="0"/>
    <x v="6"/>
  </r>
  <r>
    <x v="206"/>
    <x v="0"/>
    <n v="92"/>
    <n v="76"/>
    <n v="67"/>
    <n v="23.9"/>
    <n v="0"/>
    <x v="6"/>
  </r>
  <r>
    <x v="207"/>
    <x v="0"/>
    <n v="94"/>
    <n v="84"/>
    <n v="76"/>
    <n v="25.9"/>
    <n v="0"/>
    <x v="6"/>
  </r>
  <r>
    <x v="208"/>
    <x v="0"/>
    <n v="87"/>
    <n v="81"/>
    <n v="73"/>
    <n v="23.9"/>
    <n v="0"/>
    <x v="6"/>
  </r>
  <r>
    <x v="209"/>
    <x v="0"/>
    <n v="92"/>
    <n v="82"/>
    <n v="73"/>
    <n v="23"/>
    <n v="0"/>
    <x v="6"/>
  </r>
  <r>
    <x v="210"/>
    <x v="1"/>
    <n v="79"/>
    <n v="77"/>
    <n v="72"/>
    <n v="21"/>
    <n v="0.06"/>
    <x v="6"/>
  </r>
  <r>
    <x v="211"/>
    <x v="0"/>
    <n v="80"/>
    <n v="75"/>
    <n v="71"/>
    <n v="19.899999999999999"/>
    <n v="0"/>
    <x v="6"/>
  </r>
  <r>
    <x v="212"/>
    <x v="1"/>
    <n v="74"/>
    <n v="71"/>
    <n v="68"/>
    <n v="17"/>
    <n v="0.15"/>
    <x v="6"/>
  </r>
  <r>
    <x v="213"/>
    <x v="0"/>
    <n v="75"/>
    <n v="71"/>
    <n v="69"/>
    <n v="16.100000000000001"/>
    <n v="0"/>
    <x v="7"/>
  </r>
  <r>
    <x v="214"/>
    <x v="1"/>
    <n v="74"/>
    <n v="70"/>
    <n v="65"/>
    <n v="19"/>
    <n v="0.04"/>
    <x v="7"/>
  </r>
  <r>
    <x v="215"/>
    <x v="0"/>
    <n v="79"/>
    <n v="70"/>
    <n v="62"/>
    <n v="18.100000000000001"/>
    <n v="0"/>
    <x v="7"/>
  </r>
  <r>
    <x v="216"/>
    <x v="0"/>
    <n v="82"/>
    <n v="74"/>
    <n v="64"/>
    <n v="25.1"/>
    <n v="0"/>
    <x v="7"/>
  </r>
  <r>
    <x v="217"/>
    <x v="0"/>
    <n v="89"/>
    <n v="75"/>
    <n v="64"/>
    <n v="27.1"/>
    <n v="0"/>
    <x v="7"/>
  </r>
  <r>
    <x v="218"/>
    <x v="1"/>
    <n v="89"/>
    <n v="77"/>
    <n v="70"/>
    <n v="32"/>
    <n v="0.02"/>
    <x v="7"/>
  </r>
  <r>
    <x v="219"/>
    <x v="0"/>
    <n v="89"/>
    <n v="80"/>
    <n v="72"/>
    <n v="25.1"/>
    <n v="0"/>
    <x v="7"/>
  </r>
  <r>
    <x v="220"/>
    <x v="0"/>
    <n v="82"/>
    <n v="76"/>
    <n v="69"/>
    <n v="18.100000000000001"/>
    <n v="0"/>
    <x v="7"/>
  </r>
  <r>
    <x v="221"/>
    <x v="0"/>
    <n v="84"/>
    <n v="75"/>
    <n v="70"/>
    <n v="25.1"/>
    <n v="0"/>
    <x v="7"/>
  </r>
  <r>
    <x v="222"/>
    <x v="1"/>
    <n v="80"/>
    <n v="74"/>
    <n v="68"/>
    <n v="32"/>
    <n v="0.23"/>
    <x v="7"/>
  </r>
  <r>
    <x v="223"/>
    <x v="0"/>
    <n v="96"/>
    <n v="83"/>
    <n v="75"/>
    <n v="25.1"/>
    <n v="0"/>
    <x v="7"/>
  </r>
  <r>
    <x v="224"/>
    <x v="1"/>
    <n v="98"/>
    <n v="86"/>
    <n v="78"/>
    <n v="31.1"/>
    <n v="0.01"/>
    <x v="7"/>
  </r>
  <r>
    <x v="225"/>
    <x v="1"/>
    <n v="82"/>
    <n v="74"/>
    <n v="68"/>
    <n v="28"/>
    <n v="0.34"/>
    <x v="7"/>
  </r>
  <r>
    <x v="226"/>
    <x v="1"/>
    <n v="96"/>
    <n v="80"/>
    <n v="69"/>
    <n v="27.1"/>
    <n v="0.18"/>
    <x v="7"/>
  </r>
  <r>
    <x v="227"/>
    <x v="0"/>
    <n v="90"/>
    <n v="83"/>
    <n v="73"/>
    <n v="29.1"/>
    <n v="0"/>
    <x v="7"/>
  </r>
  <r>
    <x v="228"/>
    <x v="0"/>
    <n v="81"/>
    <n v="74"/>
    <n v="69"/>
    <n v="25.9"/>
    <n v="0"/>
    <x v="7"/>
  </r>
  <r>
    <x v="229"/>
    <x v="0"/>
    <n v="85"/>
    <n v="81"/>
    <n v="72"/>
    <n v="40"/>
    <n v="0"/>
    <x v="7"/>
  </r>
  <r>
    <x v="230"/>
    <x v="0"/>
    <n v="90"/>
    <n v="77"/>
    <n v="69"/>
    <n v="25.9"/>
    <n v="0"/>
    <x v="7"/>
  </r>
  <r>
    <x v="231"/>
    <x v="0"/>
    <n v="81"/>
    <n v="78"/>
    <n v="67"/>
    <n v="21.9"/>
    <n v="0"/>
    <x v="7"/>
  </r>
  <r>
    <x v="232"/>
    <x v="0"/>
    <n v="86"/>
    <n v="74"/>
    <n v="66"/>
    <n v="28"/>
    <n v="0"/>
    <x v="7"/>
  </r>
  <r>
    <x v="233"/>
    <x v="1"/>
    <n v="78"/>
    <n v="71"/>
    <n v="65"/>
    <n v="32"/>
    <n v="0.01"/>
    <x v="7"/>
  </r>
  <r>
    <x v="234"/>
    <x v="1"/>
    <n v="80"/>
    <n v="73"/>
    <n v="65"/>
    <n v="31.1"/>
    <n v="0.89"/>
    <x v="7"/>
  </r>
  <r>
    <x v="235"/>
    <x v="0"/>
    <n v="82"/>
    <n v="71"/>
    <n v="61"/>
    <n v="21"/>
    <n v="0"/>
    <x v="7"/>
  </r>
  <r>
    <x v="236"/>
    <x v="0"/>
    <n v="88"/>
    <n v="74"/>
    <n v="65"/>
    <n v="21.9"/>
    <n v="0"/>
    <x v="7"/>
  </r>
  <r>
    <x v="237"/>
    <x v="0"/>
    <n v="88"/>
    <n v="78"/>
    <n v="68"/>
    <n v="29.1"/>
    <n v="0"/>
    <x v="7"/>
  </r>
  <r>
    <x v="238"/>
    <x v="0"/>
    <n v="91"/>
    <n v="80"/>
    <n v="73"/>
    <n v="29.1"/>
    <n v="0"/>
    <x v="7"/>
  </r>
  <r>
    <x v="239"/>
    <x v="0"/>
    <n v="83"/>
    <n v="78"/>
    <n v="69"/>
    <n v="21.9"/>
    <n v="0"/>
    <x v="7"/>
  </r>
  <r>
    <x v="240"/>
    <x v="0"/>
    <n v="78"/>
    <n v="72"/>
    <n v="66"/>
    <n v="25.9"/>
    <n v="0"/>
    <x v="7"/>
  </r>
  <r>
    <x v="241"/>
    <x v="0"/>
    <n v="90"/>
    <n v="77"/>
    <n v="69"/>
    <n v="31.1"/>
    <n v="0"/>
    <x v="7"/>
  </r>
  <r>
    <x v="242"/>
    <x v="0"/>
    <n v="77"/>
    <n v="71"/>
    <n v="64"/>
    <n v="23"/>
    <n v="0"/>
    <x v="7"/>
  </r>
  <r>
    <x v="243"/>
    <x v="0"/>
    <n v="82"/>
    <n v="74"/>
    <n v="68"/>
    <n v="23.9"/>
    <n v="0"/>
    <x v="7"/>
  </r>
  <r>
    <x v="244"/>
    <x v="1"/>
    <n v="76"/>
    <n v="74"/>
    <n v="68"/>
    <n v="21"/>
    <n v="0.02"/>
    <x v="8"/>
  </r>
  <r>
    <x v="245"/>
    <x v="0"/>
    <n v="75"/>
    <n v="69"/>
    <n v="64"/>
    <n v="21.9"/>
    <n v="0"/>
    <x v="8"/>
  </r>
  <r>
    <x v="246"/>
    <x v="0"/>
    <n v="70"/>
    <n v="65"/>
    <n v="60"/>
    <n v="16.100000000000001"/>
    <n v="0"/>
    <x v="8"/>
  </r>
  <r>
    <x v="247"/>
    <x v="0"/>
    <n v="72"/>
    <n v="65"/>
    <n v="60"/>
    <n v="23.9"/>
    <n v="0"/>
    <x v="8"/>
  </r>
  <r>
    <x v="248"/>
    <x v="1"/>
    <n v="74"/>
    <n v="65"/>
    <n v="60"/>
    <n v="40"/>
    <n v="7.0000000000000007E-2"/>
    <x v="8"/>
  </r>
  <r>
    <x v="249"/>
    <x v="1"/>
    <n v="72"/>
    <n v="65"/>
    <n v="63"/>
    <n v="30"/>
    <n v="0.14000000000000001"/>
    <x v="8"/>
  </r>
  <r>
    <x v="250"/>
    <x v="1"/>
    <n v="76"/>
    <n v="69"/>
    <n v="65"/>
    <n v="19"/>
    <n v="0.03"/>
    <x v="8"/>
  </r>
  <r>
    <x v="251"/>
    <x v="0"/>
    <n v="76"/>
    <n v="70"/>
    <n v="66"/>
    <n v="21.9"/>
    <n v="0"/>
    <x v="8"/>
  </r>
  <r>
    <x v="252"/>
    <x v="0"/>
    <n v="93"/>
    <n v="79"/>
    <n v="73"/>
    <n v="23.9"/>
    <n v="0"/>
    <x v="8"/>
  </r>
  <r>
    <x v="253"/>
    <x v="1"/>
    <n v="78"/>
    <n v="75"/>
    <n v="70"/>
    <n v="19"/>
    <n v="0.01"/>
    <x v="8"/>
  </r>
  <r>
    <x v="254"/>
    <x v="1"/>
    <n v="83"/>
    <n v="76"/>
    <n v="63"/>
    <n v="47"/>
    <n v="0.03"/>
    <x v="8"/>
  </r>
  <r>
    <x v="255"/>
    <x v="0"/>
    <n v="72"/>
    <n v="66"/>
    <n v="59"/>
    <n v="18.100000000000001"/>
    <n v="0"/>
    <x v="8"/>
  </r>
  <r>
    <x v="256"/>
    <x v="0"/>
    <n v="83"/>
    <n v="70"/>
    <n v="60"/>
    <n v="27.1"/>
    <n v="0"/>
    <x v="8"/>
  </r>
  <r>
    <x v="257"/>
    <x v="1"/>
    <n v="90"/>
    <n v="74"/>
    <n v="62"/>
    <n v="32"/>
    <n v="0.06"/>
    <x v="8"/>
  </r>
  <r>
    <x v="258"/>
    <x v="0"/>
    <n v="66"/>
    <n v="63"/>
    <n v="57"/>
    <n v="19.899999999999999"/>
    <n v="0"/>
    <x v="8"/>
  </r>
  <r>
    <x v="259"/>
    <x v="0"/>
    <n v="70"/>
    <n v="62"/>
    <n v="54"/>
    <n v="21.9"/>
    <n v="0"/>
    <x v="8"/>
  </r>
  <r>
    <x v="260"/>
    <x v="0"/>
    <n v="78"/>
    <n v="65"/>
    <n v="55"/>
    <n v="23.9"/>
    <n v="0"/>
    <x v="8"/>
  </r>
  <r>
    <x v="261"/>
    <x v="0"/>
    <n v="82"/>
    <n v="73"/>
    <n v="66"/>
    <n v="30"/>
    <n v="0"/>
    <x v="8"/>
  </r>
  <r>
    <x v="262"/>
    <x v="1"/>
    <n v="74"/>
    <n v="72"/>
    <n v="67"/>
    <n v="16.100000000000001"/>
    <n v="0.33"/>
    <x v="8"/>
  </r>
  <r>
    <x v="263"/>
    <x v="0"/>
    <n v="75"/>
    <n v="70"/>
    <n v="67"/>
    <n v="16.100000000000001"/>
    <n v="0"/>
    <x v="8"/>
  </r>
  <r>
    <x v="264"/>
    <x v="0"/>
    <n v="83"/>
    <n v="75"/>
    <n v="69"/>
    <n v="19.899999999999999"/>
    <n v="0"/>
    <x v="8"/>
  </r>
  <r>
    <x v="265"/>
    <x v="0"/>
    <n v="79"/>
    <n v="71"/>
    <n v="61"/>
    <n v="18.100000000000001"/>
    <n v="0"/>
    <x v="8"/>
  </r>
  <r>
    <x v="266"/>
    <x v="1"/>
    <n v="82"/>
    <n v="70"/>
    <n v="56"/>
    <n v="29.1"/>
    <n v="0.34"/>
    <x v="8"/>
  </r>
  <r>
    <x v="267"/>
    <x v="0"/>
    <n v="67"/>
    <n v="60"/>
    <n v="54"/>
    <n v="23.9"/>
    <n v="0"/>
    <x v="8"/>
  </r>
  <r>
    <x v="268"/>
    <x v="0"/>
    <n v="66"/>
    <n v="58"/>
    <n v="49"/>
    <n v="30"/>
    <n v="0"/>
    <x v="8"/>
  </r>
  <r>
    <x v="269"/>
    <x v="0"/>
    <n v="64"/>
    <n v="56"/>
    <n v="48"/>
    <n v="21.9"/>
    <n v="0"/>
    <x v="8"/>
  </r>
  <r>
    <x v="270"/>
    <x v="1"/>
    <n v="72"/>
    <n v="63"/>
    <n v="59"/>
    <n v="15"/>
    <n v="0.22"/>
    <x v="8"/>
  </r>
  <r>
    <x v="271"/>
    <x v="0"/>
    <n v="61"/>
    <n v="59"/>
    <n v="56"/>
    <n v="32"/>
    <n v="0"/>
    <x v="8"/>
  </r>
  <r>
    <x v="272"/>
    <x v="0"/>
    <n v="60"/>
    <n v="57"/>
    <n v="54"/>
    <n v="31.1"/>
    <n v="0"/>
    <x v="8"/>
  </r>
  <r>
    <x v="273"/>
    <x v="1"/>
    <n v="62"/>
    <n v="58"/>
    <n v="56"/>
    <n v="28"/>
    <n v="0.13"/>
    <x v="8"/>
  </r>
  <r>
    <x v="274"/>
    <x v="1"/>
    <n v="59"/>
    <n v="57"/>
    <n v="54"/>
    <n v="30"/>
    <n v="0.71"/>
    <x v="9"/>
  </r>
  <r>
    <x v="275"/>
    <x v="1"/>
    <n v="57"/>
    <n v="55"/>
    <n v="53"/>
    <n v="21.9"/>
    <n v="0.03"/>
    <x v="9"/>
  </r>
  <r>
    <x v="276"/>
    <x v="0"/>
    <n v="68"/>
    <n v="60"/>
    <n v="55"/>
    <n v="19"/>
    <n v="0"/>
    <x v="9"/>
  </r>
  <r>
    <x v="277"/>
    <x v="0"/>
    <n v="63"/>
    <n v="59"/>
    <n v="50"/>
    <n v="25.9"/>
    <n v="0"/>
    <x v="9"/>
  </r>
  <r>
    <x v="278"/>
    <x v="0"/>
    <n v="60"/>
    <n v="54"/>
    <n v="48"/>
    <n v="18.100000000000001"/>
    <n v="0"/>
    <x v="9"/>
  </r>
  <r>
    <x v="279"/>
    <x v="0"/>
    <n v="67"/>
    <n v="56"/>
    <n v="49"/>
    <n v="13"/>
    <n v="0"/>
    <x v="9"/>
  </r>
  <r>
    <x v="280"/>
    <x v="0"/>
    <n v="68"/>
    <n v="60"/>
    <n v="53"/>
    <n v="14.1"/>
    <n v="0"/>
    <x v="9"/>
  </r>
  <r>
    <x v="281"/>
    <x v="1"/>
    <n v="68"/>
    <n v="60"/>
    <n v="52"/>
    <n v="16.100000000000001"/>
    <n v="0.01"/>
    <x v="9"/>
  </r>
  <r>
    <x v="282"/>
    <x v="1"/>
    <n v="65"/>
    <n v="59"/>
    <n v="48"/>
    <n v="30"/>
    <n v="1.84"/>
    <x v="9"/>
  </r>
  <r>
    <x v="283"/>
    <x v="0"/>
    <n v="59"/>
    <n v="51"/>
    <n v="45"/>
    <n v="31.1"/>
    <n v="0"/>
    <x v="9"/>
  </r>
  <r>
    <x v="284"/>
    <x v="0"/>
    <n v="59"/>
    <n v="51"/>
    <n v="44"/>
    <n v="15"/>
    <n v="0"/>
    <x v="9"/>
  </r>
  <r>
    <x v="285"/>
    <x v="0"/>
    <n v="62"/>
    <n v="55"/>
    <n v="48"/>
    <n v="17"/>
    <n v="0"/>
    <x v="9"/>
  </r>
  <r>
    <x v="286"/>
    <x v="0"/>
    <n v="72"/>
    <n v="60"/>
    <n v="51"/>
    <n v="27.1"/>
    <n v="0"/>
    <x v="9"/>
  </r>
  <r>
    <x v="287"/>
    <x v="0"/>
    <n v="60"/>
    <n v="54"/>
    <n v="46"/>
    <n v="32"/>
    <n v="0"/>
    <x v="9"/>
  </r>
  <r>
    <x v="288"/>
    <x v="0"/>
    <n v="56"/>
    <n v="49"/>
    <n v="42"/>
    <n v="15"/>
    <n v="0"/>
    <x v="9"/>
  </r>
  <r>
    <x v="289"/>
    <x v="0"/>
    <n v="71"/>
    <n v="56"/>
    <n v="46"/>
    <n v="28"/>
    <n v="0"/>
    <x v="9"/>
  </r>
  <r>
    <x v="290"/>
    <x v="0"/>
    <n v="75"/>
    <n v="66"/>
    <n v="62"/>
    <n v="19.899999999999999"/>
    <n v="0"/>
    <x v="9"/>
  </r>
  <r>
    <x v="291"/>
    <x v="1"/>
    <n v="69"/>
    <n v="62"/>
    <n v="57"/>
    <n v="27.1"/>
    <n v="0.14000000000000001"/>
    <x v="9"/>
  </r>
  <r>
    <x v="292"/>
    <x v="0"/>
    <n v="81"/>
    <n v="71"/>
    <n v="62"/>
    <n v="27.1"/>
    <n v="0"/>
    <x v="9"/>
  </r>
  <r>
    <x v="293"/>
    <x v="1"/>
    <n v="62"/>
    <n v="60"/>
    <n v="56"/>
    <n v="21.9"/>
    <n v="0.08"/>
    <x v="9"/>
  </r>
  <r>
    <x v="294"/>
    <x v="1"/>
    <n v="75"/>
    <n v="62"/>
    <n v="59"/>
    <n v="25.1"/>
    <n v="1.1100000000000001"/>
    <x v="9"/>
  </r>
  <r>
    <x v="295"/>
    <x v="1"/>
    <n v="65"/>
    <n v="61"/>
    <n v="44"/>
    <n v="40"/>
    <n v="0.15"/>
    <x v="9"/>
  </r>
  <r>
    <x v="296"/>
    <x v="0"/>
    <n v="58"/>
    <n v="50"/>
    <n v="44"/>
    <n v="40"/>
    <n v="0"/>
    <x v="9"/>
  </r>
  <r>
    <x v="297"/>
    <x v="0"/>
    <n v="61"/>
    <n v="54"/>
    <n v="46"/>
    <n v="32"/>
    <n v="0"/>
    <x v="9"/>
  </r>
  <r>
    <x v="298"/>
    <x v="0"/>
    <n v="49"/>
    <n v="46"/>
    <n v="39"/>
    <n v="32"/>
    <n v="0"/>
    <x v="9"/>
  </r>
  <r>
    <x v="299"/>
    <x v="0"/>
    <n v="49"/>
    <n v="42"/>
    <n v="37"/>
    <n v="28"/>
    <n v="0"/>
    <x v="9"/>
  </r>
  <r>
    <x v="300"/>
    <x v="1"/>
    <n v="49"/>
    <n v="40"/>
    <n v="34"/>
    <n v="32"/>
    <n v="0.65"/>
    <x v="9"/>
  </r>
  <r>
    <x v="301"/>
    <x v="1"/>
    <n v="55"/>
    <n v="48"/>
    <n v="44"/>
    <n v="38.9"/>
    <n v="0.61"/>
    <x v="9"/>
  </r>
  <r>
    <x v="302"/>
    <x v="0"/>
    <n v="57"/>
    <n v="47"/>
    <n v="42"/>
    <n v="23"/>
    <n v="0"/>
    <x v="9"/>
  </r>
  <r>
    <x v="303"/>
    <x v="1"/>
    <n v="65"/>
    <n v="58"/>
    <n v="46"/>
    <n v="21.9"/>
    <n v="0.13"/>
    <x v="9"/>
  </r>
  <r>
    <x v="304"/>
    <x v="0"/>
    <n v="52"/>
    <n v="47"/>
    <n v="38"/>
    <n v="27.1"/>
    <n v="0"/>
    <x v="9"/>
  </r>
  <r>
    <x v="305"/>
    <x v="0"/>
    <n v="51"/>
    <n v="42"/>
    <n v="34"/>
    <n v="17"/>
    <n v="0"/>
    <x v="10"/>
  </r>
  <r>
    <x v="306"/>
    <x v="0"/>
    <n v="70"/>
    <n v="55"/>
    <n v="45"/>
    <n v="21"/>
    <n v="0"/>
    <x v="10"/>
  </r>
  <r>
    <x v="307"/>
    <x v="1"/>
    <n v="64"/>
    <n v="56"/>
    <n v="51"/>
    <n v="29.1"/>
    <n v="0.08"/>
    <x v="10"/>
  </r>
  <r>
    <x v="308"/>
    <x v="0"/>
    <n v="57"/>
    <n v="52"/>
    <n v="39"/>
    <n v="25.1"/>
    <n v="0"/>
    <x v="10"/>
  </r>
  <r>
    <x v="309"/>
    <x v="0"/>
    <n v="57"/>
    <n v="45"/>
    <n v="35"/>
    <n v="21"/>
    <n v="0"/>
    <x v="10"/>
  </r>
  <r>
    <x v="310"/>
    <x v="1"/>
    <n v="52"/>
    <n v="48"/>
    <n v="43"/>
    <n v="30"/>
    <n v="0.09"/>
    <x v="10"/>
  </r>
  <r>
    <x v="311"/>
    <x v="0"/>
    <n v="47"/>
    <n v="42"/>
    <n v="36"/>
    <n v="23.9"/>
    <n v="0"/>
    <x v="10"/>
  </r>
  <r>
    <x v="312"/>
    <x v="0"/>
    <n v="59"/>
    <n v="46"/>
    <n v="38"/>
    <n v="14.1"/>
    <n v="0"/>
    <x v="10"/>
  </r>
  <r>
    <x v="313"/>
    <x v="1"/>
    <n v="62"/>
    <n v="52"/>
    <n v="44"/>
    <n v="25.9"/>
    <n v="0.01"/>
    <x v="10"/>
  </r>
  <r>
    <x v="314"/>
    <x v="0"/>
    <n v="53"/>
    <n v="47"/>
    <n v="39"/>
    <n v="25.9"/>
    <n v="0"/>
    <x v="10"/>
  </r>
  <r>
    <x v="315"/>
    <x v="0"/>
    <n v="60"/>
    <n v="50"/>
    <n v="38"/>
    <n v="42.9"/>
    <n v="0"/>
    <x v="10"/>
  </r>
  <r>
    <x v="316"/>
    <x v="0"/>
    <n v="48"/>
    <n v="41"/>
    <n v="34"/>
    <n v="36"/>
    <n v="0"/>
    <x v="10"/>
  </r>
  <r>
    <x v="317"/>
    <x v="0"/>
    <n v="60"/>
    <n v="49"/>
    <n v="41"/>
    <n v="23"/>
    <n v="0"/>
    <x v="10"/>
  </r>
  <r>
    <x v="318"/>
    <x v="0"/>
    <n v="66"/>
    <n v="53"/>
    <n v="39"/>
    <n v="23.9"/>
    <n v="0"/>
    <x v="10"/>
  </r>
  <r>
    <x v="319"/>
    <x v="1"/>
    <n v="58"/>
    <n v="51"/>
    <n v="46"/>
    <n v="33.1"/>
    <n v="0.99"/>
    <x v="10"/>
  </r>
  <r>
    <x v="320"/>
    <x v="1"/>
    <n v="55"/>
    <n v="53"/>
    <n v="51"/>
    <n v="25.1"/>
    <n v="0.03"/>
    <x v="10"/>
  </r>
  <r>
    <x v="321"/>
    <x v="0"/>
    <n v="57"/>
    <n v="51"/>
    <n v="45"/>
    <n v="30"/>
    <n v="0"/>
    <x v="10"/>
  </r>
  <r>
    <x v="322"/>
    <x v="0"/>
    <n v="63"/>
    <n v="50"/>
    <n v="43"/>
    <n v="19.899999999999999"/>
    <n v="0"/>
    <x v="10"/>
  </r>
  <r>
    <x v="323"/>
    <x v="0"/>
    <n v="51"/>
    <n v="48"/>
    <n v="43"/>
    <n v="16.100000000000001"/>
    <n v="0"/>
    <x v="10"/>
  </r>
  <r>
    <x v="324"/>
    <x v="1"/>
    <n v="49"/>
    <n v="44"/>
    <n v="32"/>
    <n v="42.1"/>
    <n v="0.08"/>
    <x v="10"/>
  </r>
  <r>
    <x v="325"/>
    <x v="0"/>
    <n v="38"/>
    <n v="34"/>
    <n v="30"/>
    <n v="38"/>
    <n v="0"/>
    <x v="10"/>
  </r>
  <r>
    <x v="326"/>
    <x v="0"/>
    <n v="43"/>
    <n v="36"/>
    <n v="32"/>
    <n v="33.1"/>
    <n v="0"/>
    <x v="10"/>
  </r>
  <r>
    <x v="327"/>
    <x v="0"/>
    <n v="45"/>
    <n v="37"/>
    <n v="33"/>
    <n v="32"/>
    <n v="0"/>
    <x v="10"/>
  </r>
  <r>
    <x v="328"/>
    <x v="1"/>
    <n v="44"/>
    <n v="37"/>
    <n v="33"/>
    <n v="13"/>
    <n v="0.05"/>
    <x v="10"/>
  </r>
  <r>
    <x v="329"/>
    <x v="1"/>
    <n v="48"/>
    <n v="42"/>
    <n v="39"/>
    <n v="17"/>
    <n v="0.03"/>
    <x v="10"/>
  </r>
  <r>
    <x v="330"/>
    <x v="0"/>
    <n v="47"/>
    <n v="42"/>
    <n v="38"/>
    <n v="18.100000000000001"/>
    <n v="0"/>
    <x v="10"/>
  </r>
  <r>
    <x v="331"/>
    <x v="0"/>
    <n v="46"/>
    <n v="41"/>
    <n v="36"/>
    <n v="25.9"/>
    <n v="0"/>
    <x v="10"/>
  </r>
  <r>
    <x v="332"/>
    <x v="0"/>
    <n v="46"/>
    <n v="39"/>
    <n v="33"/>
    <n v="21.9"/>
    <n v="0"/>
    <x v="10"/>
  </r>
  <r>
    <x v="333"/>
    <x v="1"/>
    <n v="58"/>
    <n v="42"/>
    <n v="33"/>
    <n v="30"/>
    <n v="0.43"/>
    <x v="10"/>
  </r>
  <r>
    <x v="334"/>
    <x v="1"/>
    <n v="52"/>
    <n v="48"/>
    <n v="42"/>
    <n v="28"/>
    <n v="0.91"/>
    <x v="10"/>
  </r>
  <r>
    <x v="335"/>
    <x v="1"/>
    <n v="57"/>
    <n v="50"/>
    <n v="43"/>
    <n v="34"/>
    <n v="0.31"/>
    <x v="11"/>
  </r>
  <r>
    <x v="336"/>
    <x v="0"/>
    <n v="51"/>
    <n v="45"/>
    <n v="38"/>
    <n v="29.1"/>
    <n v="0"/>
    <x v="11"/>
  </r>
  <r>
    <x v="337"/>
    <x v="0"/>
    <n v="44"/>
    <n v="42"/>
    <n v="35"/>
    <n v="34"/>
    <n v="0"/>
    <x v="11"/>
  </r>
  <r>
    <x v="338"/>
    <x v="0"/>
    <n v="42"/>
    <n v="37"/>
    <n v="31"/>
    <n v="25.1"/>
    <n v="0"/>
    <x v="11"/>
  </r>
  <r>
    <x v="339"/>
    <x v="2"/>
    <n v="40"/>
    <n v="34"/>
    <n v="31"/>
    <n v="23.9"/>
    <n v="0.14000000000000001"/>
    <x v="11"/>
  </r>
  <r>
    <x v="340"/>
    <x v="0"/>
    <n v="44"/>
    <n v="39"/>
    <n v="34"/>
    <n v="21"/>
    <n v="0"/>
    <x v="11"/>
  </r>
  <r>
    <x v="341"/>
    <x v="1"/>
    <n v="42"/>
    <n v="40"/>
    <n v="36"/>
    <n v="19"/>
    <n v="0.08"/>
    <x v="11"/>
  </r>
  <r>
    <x v="342"/>
    <x v="0"/>
    <n v="43"/>
    <n v="39"/>
    <n v="34"/>
    <n v="33.1"/>
    <n v="0"/>
    <x v="11"/>
  </r>
  <r>
    <x v="343"/>
    <x v="0"/>
    <n v="37"/>
    <n v="34"/>
    <n v="25"/>
    <n v="31.1"/>
    <n v="0"/>
    <x v="11"/>
  </r>
  <r>
    <x v="344"/>
    <x v="0"/>
    <n v="29"/>
    <n v="26"/>
    <n v="21"/>
    <n v="31.1"/>
    <n v="0"/>
    <x v="11"/>
  </r>
  <r>
    <x v="345"/>
    <x v="2"/>
    <n v="35"/>
    <n v="26"/>
    <n v="20"/>
    <n v="19"/>
    <n v="0.02"/>
    <x v="11"/>
  </r>
  <r>
    <x v="346"/>
    <x v="2"/>
    <n v="44"/>
    <n v="36"/>
    <n v="29"/>
    <n v="25.9"/>
    <n v="0.42"/>
    <x v="11"/>
  </r>
  <r>
    <x v="347"/>
    <x v="0"/>
    <n v="43"/>
    <n v="38"/>
    <n v="35"/>
    <n v="30"/>
    <n v="0"/>
    <x v="11"/>
  </r>
  <r>
    <x v="348"/>
    <x v="0"/>
    <n v="42"/>
    <n v="38"/>
    <n v="27"/>
    <n v="27.1"/>
    <n v="0"/>
    <x v="11"/>
  </r>
  <r>
    <x v="349"/>
    <x v="0"/>
    <n v="32"/>
    <n v="27"/>
    <n v="14"/>
    <n v="48.1"/>
    <n v="0"/>
    <x v="11"/>
  </r>
  <r>
    <x v="350"/>
    <x v="0"/>
    <n v="21"/>
    <n v="13"/>
    <n v="4"/>
    <n v="48.1"/>
    <n v="0"/>
    <x v="11"/>
  </r>
  <r>
    <x v="351"/>
    <x v="2"/>
    <n v="36"/>
    <n v="26"/>
    <n v="21"/>
    <n v="17"/>
    <n v="0.53"/>
    <x v="11"/>
  </r>
  <r>
    <x v="352"/>
    <x v="1"/>
    <n v="57"/>
    <n v="44"/>
    <n v="33"/>
    <n v="42.9"/>
    <n v="0.11"/>
    <x v="11"/>
  </r>
  <r>
    <x v="353"/>
    <x v="0"/>
    <n v="33"/>
    <n v="27"/>
    <n v="19"/>
    <n v="30"/>
    <n v="0"/>
    <x v="11"/>
  </r>
  <r>
    <x v="354"/>
    <x v="0"/>
    <n v="34"/>
    <n v="24"/>
    <n v="18"/>
    <n v="23.9"/>
    <n v="0"/>
    <x v="11"/>
  </r>
  <r>
    <x v="355"/>
    <x v="0"/>
    <n v="45"/>
    <n v="35"/>
    <n v="29"/>
    <n v="29.1"/>
    <n v="0"/>
    <x v="11"/>
  </r>
  <r>
    <x v="356"/>
    <x v="1"/>
    <n v="39"/>
    <n v="35"/>
    <n v="31"/>
    <n v="25.9"/>
    <n v="0.02"/>
    <x v="11"/>
  </r>
  <r>
    <x v="357"/>
    <x v="0"/>
    <n v="46"/>
    <n v="39"/>
    <n v="35"/>
    <n v="25.1"/>
    <n v="0"/>
    <x v="11"/>
  </r>
  <r>
    <x v="358"/>
    <x v="1"/>
    <n v="45"/>
    <n v="40"/>
    <n v="35"/>
    <n v="25.9"/>
    <n v="0.38"/>
    <x v="11"/>
  </r>
  <r>
    <x v="359"/>
    <x v="0"/>
    <n v="45"/>
    <n v="40"/>
    <n v="27"/>
    <n v="36"/>
    <n v="0"/>
    <x v="11"/>
  </r>
  <r>
    <x v="360"/>
    <x v="1"/>
    <n v="48"/>
    <n v="30"/>
    <n v="24"/>
    <n v="28"/>
    <n v="0.01"/>
    <x v="11"/>
  </r>
  <r>
    <x v="361"/>
    <x v="0"/>
    <n v="58"/>
    <n v="51"/>
    <n v="39"/>
    <n v="51"/>
    <n v="0"/>
    <x v="11"/>
  </r>
  <r>
    <x v="362"/>
    <x v="0"/>
    <n v="42"/>
    <n v="39"/>
    <n v="32"/>
    <n v="25.1"/>
    <n v="0"/>
    <x v="1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x v="0"/>
  </r>
  <r>
    <x v="1"/>
    <x v="1"/>
    <x v="1"/>
    <x v="1"/>
    <x v="1"/>
  </r>
  <r>
    <x v="2"/>
    <x v="0"/>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C7FF3A-1DEE-4A79-8705-BF21DF9F8A76}"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5">
    <pivotField axis="axisRow" showAll="0">
      <items count="4">
        <item x="0"/>
        <item x="2"/>
        <item x="1"/>
        <item t="default"/>
      </items>
    </pivotField>
    <pivotField dataField="1" showAll="0">
      <items count="3">
        <item x="1"/>
        <item x="0"/>
        <item t="default"/>
      </items>
    </pivotField>
    <pivotField showAll="0">
      <items count="4">
        <item x="1"/>
        <item x="0"/>
        <item x="2"/>
        <item t="default"/>
      </items>
    </pivotField>
    <pivotField showAll="0"/>
    <pivotField showAll="0"/>
  </pivotFields>
  <rowFields count="1">
    <field x="0"/>
  </rowFields>
  <rowItems count="4">
    <i>
      <x/>
    </i>
    <i>
      <x v="1"/>
    </i>
    <i>
      <x v="2"/>
    </i>
    <i t="grand">
      <x/>
    </i>
  </rowItems>
  <colItems count="1">
    <i/>
  </colItems>
  <dataFields count="1">
    <dataField name="Sum of Max Temp (F)" fld="1" baseField="0" baseItem="0"/>
  </dataFields>
  <chartFormats count="2">
    <chartFormat chart="0" format="6"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DD55F5-6654-400B-A5E6-B23AD73D6FC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5">
    <pivotField axis="axisRow" showAll="0">
      <items count="4">
        <item x="0"/>
        <item x="2"/>
        <item x="1"/>
        <item t="default"/>
      </items>
    </pivotField>
    <pivotField showAll="0">
      <items count="3">
        <item x="1"/>
        <item x="0"/>
        <item t="default"/>
      </items>
    </pivotField>
    <pivotField showAll="0">
      <items count="4">
        <item x="1"/>
        <item x="0"/>
        <item x="2"/>
        <item t="default"/>
      </items>
    </pivotField>
    <pivotField dataField="1" showAll="0">
      <items count="4">
        <item x="0"/>
        <item x="1"/>
        <item x="2"/>
        <item t="default"/>
      </items>
    </pivotField>
    <pivotField showAll="0">
      <items count="4">
        <item x="1"/>
        <item x="2"/>
        <item x="0"/>
        <item t="default"/>
      </items>
    </pivotField>
  </pivotFields>
  <rowFields count="1">
    <field x="0"/>
  </rowFields>
  <rowItems count="4">
    <i>
      <x/>
    </i>
    <i>
      <x v="1"/>
    </i>
    <i>
      <x v="2"/>
    </i>
    <i t="grand">
      <x/>
    </i>
  </rowItems>
  <colItems count="1">
    <i/>
  </colItems>
  <dataFields count="1">
    <dataField name="Sum of Min Temp (F)" fld="3"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CE4C58-90E4-44AD-8A50-41A8A1DE5CA8}"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5">
    <pivotField axis="axisRow" showAll="0">
      <items count="4">
        <item x="0"/>
        <item x="2"/>
        <item x="1"/>
        <item t="default"/>
      </items>
    </pivotField>
    <pivotField showAll="0"/>
    <pivotField dataField="1" showAll="0"/>
    <pivotField showAll="0"/>
    <pivotField showAll="0"/>
  </pivotFields>
  <rowFields count="1">
    <field x="0"/>
  </rowFields>
  <rowItems count="4">
    <i>
      <x/>
    </i>
    <i>
      <x v="1"/>
    </i>
    <i>
      <x v="2"/>
    </i>
    <i t="grand">
      <x/>
    </i>
  </rowItems>
  <colItems count="1">
    <i/>
  </colItems>
  <dataFields count="1">
    <dataField name="Sum of Mean Temp (F)" fld="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FD7792-DAB9-4105-AC69-E4C6008A5A39}"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5">
    <pivotField axis="axisRow" showAll="0">
      <items count="4">
        <item x="0"/>
        <item x="2"/>
        <item x="1"/>
        <item t="default"/>
      </items>
    </pivotField>
    <pivotField showAll="0"/>
    <pivotField showAll="0"/>
    <pivotField showAll="0"/>
    <pivotField dataField="1" showAll="0"/>
  </pivotFields>
  <rowFields count="1">
    <field x="0"/>
  </rowFields>
  <rowItems count="4">
    <i>
      <x/>
    </i>
    <i>
      <x v="1"/>
    </i>
    <i>
      <x v="2"/>
    </i>
    <i t="grand">
      <x/>
    </i>
  </rowItems>
  <colItems count="1">
    <i/>
  </colItems>
  <dataFields count="1">
    <dataField name="Sum of Max Wind Speed (MPH)"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CF9DB6-EFF8-42EE-99A8-F27D39B4255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7">
    <pivotField dataField="1" numFmtId="164" showAll="0"/>
    <pivotField axis="axisRow" showAll="0">
      <items count="4">
        <item x="0"/>
        <item x="1"/>
        <item x="2"/>
        <item t="default"/>
      </items>
    </pivotField>
    <pivotField showAll="0">
      <items count="75">
        <item x="24"/>
        <item x="73"/>
        <item x="23"/>
        <item x="15"/>
        <item x="4"/>
        <item x="14"/>
        <item x="12"/>
        <item x="22"/>
        <item x="16"/>
        <item x="11"/>
        <item x="33"/>
        <item x="17"/>
        <item x="3"/>
        <item x="10"/>
        <item x="13"/>
        <item x="28"/>
        <item x="1"/>
        <item x="0"/>
        <item x="7"/>
        <item x="6"/>
        <item x="2"/>
        <item x="5"/>
        <item x="26"/>
        <item x="39"/>
        <item x="34"/>
        <item x="31"/>
        <item x="20"/>
        <item x="9"/>
        <item x="38"/>
        <item x="32"/>
        <item x="25"/>
        <item x="45"/>
        <item x="21"/>
        <item x="18"/>
        <item x="8"/>
        <item x="40"/>
        <item x="27"/>
        <item x="48"/>
        <item x="29"/>
        <item x="37"/>
        <item x="30"/>
        <item x="19"/>
        <item x="36"/>
        <item x="43"/>
        <item x="46"/>
        <item x="42"/>
        <item x="49"/>
        <item x="41"/>
        <item x="58"/>
        <item x="51"/>
        <item x="47"/>
        <item x="69"/>
        <item x="50"/>
        <item x="35"/>
        <item x="44"/>
        <item x="53"/>
        <item x="59"/>
        <item x="63"/>
        <item x="61"/>
        <item x="62"/>
        <item x="56"/>
        <item x="60"/>
        <item x="57"/>
        <item x="55"/>
        <item x="52"/>
        <item x="70"/>
        <item x="71"/>
        <item x="67"/>
        <item x="54"/>
        <item x="72"/>
        <item x="64"/>
        <item x="66"/>
        <item x="65"/>
        <item x="68"/>
        <item t="default"/>
      </items>
    </pivotField>
    <pivotField showAll="0"/>
    <pivotField showAll="0"/>
    <pivotField showAll="0"/>
    <pivotField showAll="0"/>
  </pivotFields>
  <rowFields count="1">
    <field x="1"/>
  </rowFields>
  <rowItems count="4">
    <i>
      <x/>
    </i>
    <i>
      <x v="1"/>
    </i>
    <i>
      <x v="2"/>
    </i>
    <i t="grand">
      <x/>
    </i>
  </rowItems>
  <colItems count="1">
    <i/>
  </colItems>
  <dataFields count="1">
    <dataField name="Count of Date" fld="0" subtotal="count" baseField="0" baseItem="0"/>
  </dataFields>
  <chartFormats count="12">
    <chartFormat chart="0" format="87" series="1">
      <pivotArea type="data" outline="0" fieldPosition="0">
        <references count="1">
          <reference field="4294967294" count="1" selected="0">
            <x v="0"/>
          </reference>
        </references>
      </pivotArea>
    </chartFormat>
    <chartFormat chart="1" format="88" series="1">
      <pivotArea type="data" outline="0" fieldPosition="0">
        <references count="1">
          <reference field="4294967294" count="1" selected="0">
            <x v="0"/>
          </reference>
        </references>
      </pivotArea>
    </chartFormat>
    <chartFormat chart="1" format="89">
      <pivotArea type="data" outline="0" fieldPosition="0">
        <references count="2">
          <reference field="4294967294" count="1" selected="0">
            <x v="0"/>
          </reference>
          <reference field="1" count="1" selected="0">
            <x v="0"/>
          </reference>
        </references>
      </pivotArea>
    </chartFormat>
    <chartFormat chart="1" format="90">
      <pivotArea type="data" outline="0" fieldPosition="0">
        <references count="2">
          <reference field="4294967294" count="1" selected="0">
            <x v="0"/>
          </reference>
          <reference field="1" count="1" selected="0">
            <x v="1"/>
          </reference>
        </references>
      </pivotArea>
    </chartFormat>
    <chartFormat chart="1" format="91">
      <pivotArea type="data" outline="0" fieldPosition="0">
        <references count="2">
          <reference field="4294967294" count="1" selected="0">
            <x v="0"/>
          </reference>
          <reference field="1" count="1" selected="0">
            <x v="2"/>
          </reference>
        </references>
      </pivotArea>
    </chartFormat>
    <chartFormat chart="2" format="92" series="1">
      <pivotArea type="data" outline="0" fieldPosition="0">
        <references count="1">
          <reference field="4294967294" count="1" selected="0">
            <x v="0"/>
          </reference>
        </references>
      </pivotArea>
    </chartFormat>
    <chartFormat chart="2" format="93">
      <pivotArea type="data" outline="0" fieldPosition="0">
        <references count="2">
          <reference field="4294967294" count="1" selected="0">
            <x v="0"/>
          </reference>
          <reference field="1" count="1" selected="0">
            <x v="0"/>
          </reference>
        </references>
      </pivotArea>
    </chartFormat>
    <chartFormat chart="2" format="94">
      <pivotArea type="data" outline="0" fieldPosition="0">
        <references count="2">
          <reference field="4294967294" count="1" selected="0">
            <x v="0"/>
          </reference>
          <reference field="1" count="1" selected="0">
            <x v="1"/>
          </reference>
        </references>
      </pivotArea>
    </chartFormat>
    <chartFormat chart="2" format="95">
      <pivotArea type="data" outline="0" fieldPosition="0">
        <references count="2">
          <reference field="4294967294" count="1" selected="0">
            <x v="0"/>
          </reference>
          <reference field="1" count="1" selected="0">
            <x v="2"/>
          </reference>
        </references>
      </pivotArea>
    </chartFormat>
    <chartFormat chart="0" format="88">
      <pivotArea type="data" outline="0" fieldPosition="0">
        <references count="2">
          <reference field="4294967294" count="1" selected="0">
            <x v="0"/>
          </reference>
          <reference field="1" count="1" selected="0">
            <x v="0"/>
          </reference>
        </references>
      </pivotArea>
    </chartFormat>
    <chartFormat chart="0" format="89">
      <pivotArea type="data" outline="0" fieldPosition="0">
        <references count="2">
          <reference field="4294967294" count="1" selected="0">
            <x v="0"/>
          </reference>
          <reference field="1" count="1" selected="0">
            <x v="1"/>
          </reference>
        </references>
      </pivotArea>
    </chartFormat>
    <chartFormat chart="0" format="90">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E3ADC9-92AF-4C05-8CFD-73A64D1FBEB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7" firstHeaderRow="1" firstDataRow="2" firstDataCol="1"/>
  <pivotFields count="9">
    <pivotField dataField="1"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4">
        <item x="0"/>
        <item x="1"/>
        <item x="2"/>
        <item t="default"/>
      </items>
    </pivotField>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s>
  <rowFields count="1">
    <field x="7"/>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Count of Date" fld="0" subtotal="count" baseField="0" baseItem="0"/>
  </dataFields>
  <chartFormats count="12">
    <chartFormat chart="0" format="9" series="1">
      <pivotArea type="data" outline="0" fieldPosition="0">
        <references count="1">
          <reference field="1" count="1" selected="0">
            <x v="1"/>
          </reference>
        </references>
      </pivotArea>
    </chartFormat>
    <chartFormat chart="0" format="10" series="1">
      <pivotArea type="data" outline="0" fieldPosition="0">
        <references count="1">
          <reference field="1" count="1" selected="0">
            <x v="2"/>
          </reference>
        </references>
      </pivotArea>
    </chartFormat>
    <chartFormat chart="0" format="11" series="1">
      <pivotArea type="data" outline="0" fieldPosition="0">
        <references count="1">
          <reference field="1" count="1" selected="0">
            <x v="0"/>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 chart="4" format="21" series="1">
      <pivotArea type="data" outline="0" fieldPosition="0">
        <references count="2">
          <reference field="4294967294" count="1" selected="0">
            <x v="0"/>
          </reference>
          <reference field="1" count="1" selected="0">
            <x v="0"/>
          </reference>
        </references>
      </pivotArea>
    </chartFormat>
    <chartFormat chart="4" format="22" series="1">
      <pivotArea type="data" outline="0" fieldPosition="0">
        <references count="2">
          <reference field="4294967294" count="1" selected="0">
            <x v="0"/>
          </reference>
          <reference field="1" count="1" selected="0">
            <x v="1"/>
          </reference>
        </references>
      </pivotArea>
    </chartFormat>
    <chartFormat chart="4" format="23"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C4D816-55C6-40FD-9A59-DFDBAFDB18B0}"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17" firstHeaderRow="1" firstDataRow="2" firstDataCol="1"/>
  <pivotFields count="9">
    <pivotField dataField="1"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4">
        <item x="0"/>
        <item x="1"/>
        <item x="2"/>
        <item t="default"/>
      </items>
    </pivotField>
    <pivotField showAll="0"/>
    <pivotField showAll="0"/>
    <pivotField showAll="0"/>
    <pivotField showAll="0"/>
    <pivotField showAll="0"/>
    <pivotField showAll="0"/>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8"/>
  </rowFields>
  <rowItems count="13">
    <i>
      <x v="1"/>
    </i>
    <i>
      <x v="2"/>
    </i>
    <i>
      <x v="3"/>
    </i>
    <i>
      <x v="4"/>
    </i>
    <i>
      <x v="5"/>
    </i>
    <i>
      <x v="6"/>
    </i>
    <i>
      <x v="7"/>
    </i>
    <i>
      <x v="8"/>
    </i>
    <i>
      <x v="9"/>
    </i>
    <i>
      <x v="10"/>
    </i>
    <i>
      <x v="11"/>
    </i>
    <i>
      <x v="12"/>
    </i>
    <i t="grand">
      <x/>
    </i>
  </rowItems>
  <colFields count="1">
    <field x="1"/>
  </colFields>
  <colItems count="4">
    <i>
      <x/>
    </i>
    <i>
      <x v="1"/>
    </i>
    <i>
      <x v="2"/>
    </i>
    <i t="grand">
      <x/>
    </i>
  </colItems>
  <dataFields count="1">
    <dataField name="Count of Date"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1A8C03-BDFF-4D1F-8DEA-B0D7421EAB5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7">
    <pivotField dataField="1" numFmtId="164" showAll="0"/>
    <pivotField axis="axisRow" showAll="0">
      <items count="4">
        <item x="0"/>
        <item x="1"/>
        <item x="2"/>
        <item t="default"/>
      </items>
    </pivotField>
    <pivotField showAll="0"/>
    <pivotField showAll="0"/>
    <pivotField showAll="0"/>
    <pivotField showAll="0"/>
    <pivotField showAll="0"/>
  </pivotFields>
  <rowFields count="1">
    <field x="1"/>
  </rowFields>
  <rowItems count="4">
    <i>
      <x/>
    </i>
    <i>
      <x v="1"/>
    </i>
    <i>
      <x v="2"/>
    </i>
    <i t="grand">
      <x/>
    </i>
  </rowItems>
  <colItems count="1">
    <i/>
  </colItems>
  <dataFields count="1">
    <dataField name="Count of Dat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66A173-9734-4269-918B-15EC8F0DB14C}"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7">
    <pivotField numFmtId="164" showAll="0"/>
    <pivotField axis="axisRow" showAll="0">
      <items count="4">
        <item x="0"/>
        <item x="1"/>
        <item x="2"/>
        <item t="default"/>
      </items>
    </pivotField>
    <pivotField showAll="0"/>
    <pivotField dataField="1" showAll="0"/>
    <pivotField showAll="0"/>
    <pivotField showAll="0"/>
    <pivotField showAll="0"/>
  </pivotFields>
  <rowFields count="1">
    <field x="1"/>
  </rowFields>
  <rowItems count="4">
    <i>
      <x/>
    </i>
    <i>
      <x v="1"/>
    </i>
    <i>
      <x v="2"/>
    </i>
    <i t="grand">
      <x/>
    </i>
  </rowItems>
  <colItems count="1">
    <i/>
  </colItems>
  <dataFields count="1">
    <dataField name="Average of Mean Temp (F)" fld="3"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s" xr10:uid="{8786C6B2-9618-4DE6-99BB-9C1E620C456B}" sourceName="Conditions">
  <pivotTables>
    <pivotTable tabId="16" name="PivotTable4"/>
    <pivotTable tabId="10" name="PivotTable1"/>
  </pivotTables>
  <data>
    <tabular pivotCacheId="45728347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A6B82D46-0F72-4CE7-B13C-A994DCD8B512}" sourceName="Months">
  <pivotTables>
    <pivotTable tabId="16" name="PivotTable4"/>
  </pivotTables>
  <data>
    <tabular pivotCacheId="457283475">
      <items count="14">
        <i x="1" s="1"/>
        <i x="2" s="1"/>
        <i x="3" s="1"/>
        <i x="4" s="1"/>
        <i x="5" s="1"/>
        <i x="6" s="1"/>
        <i x="7" s="1"/>
        <i x="8" s="1"/>
        <i x="9" s="1"/>
        <i x="10" s="1"/>
        <i x="11" s="1"/>
        <i x="12" s="1"/>
        <i x="0" nd="1"/>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s1" xr10:uid="{26D70577-5426-4980-8470-9EA5EAC872EA}" sourceName="Conditions">
  <pivotTables>
    <pivotTable tabId="13" name="PivotTable1"/>
    <pivotTable tabId="12" name="PivotTable2"/>
    <pivotTable tabId="14" name="PivotTable2"/>
    <pivotTable tabId="15" name="PivotTable3"/>
  </pivotTables>
  <data>
    <tabular pivotCacheId="158606976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s2" xr10:uid="{A56A3FA9-8EC4-49C2-AD5E-7F4ECF2229A8}" sourceName="Conditions">
  <pivotTables>
    <pivotTable tabId="9" name="PivotTable1"/>
  </pivotTables>
  <data>
    <tabular pivotCacheId="28299417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s" xr10:uid="{3A39D56D-DDDA-430F-A7F2-5F1FB62B5DFE}" cache="Slicer_Conditions" caption="Conditions" rowHeight="234950"/>
  <slicer name="Months" xr10:uid="{9EE28C8E-0C96-44EC-8F48-2E2495B1F32A}" cache="Slicer_Months" caption="Months" startItem="9" rowHeight="234950"/>
  <slicer name="Conditions 1" xr10:uid="{6D93F399-AC0B-40BD-A08C-66519681FB12}" cache="Slicer_Conditions1" caption="Conditions" rowHeight="234950"/>
  <slicer name="Conditions 2" xr10:uid="{19C7C6C3-CB83-48DC-9DAE-B460F15CF44B}" cache="Slicer_Conditions2" caption="Condition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61BDB-C32E-4D70-80FC-A7B994E1C2FF}">
  <dimension ref="A3:B7"/>
  <sheetViews>
    <sheetView workbookViewId="0">
      <selection activeCell="C19" sqref="C19"/>
    </sheetView>
  </sheetViews>
  <sheetFormatPr defaultRowHeight="14.4" x14ac:dyDescent="0.3"/>
  <cols>
    <col min="1" max="1" width="12.5546875" bestFit="1" customWidth="1"/>
    <col min="2" max="2" width="19.21875" bestFit="1" customWidth="1"/>
    <col min="3" max="3" width="20.44140625" bestFit="1" customWidth="1"/>
    <col min="4" max="4" width="18.88671875" bestFit="1" customWidth="1"/>
    <col min="5" max="5" width="10.77734375" bestFit="1" customWidth="1"/>
    <col min="6" max="6" width="7.6640625" bestFit="1" customWidth="1"/>
    <col min="7" max="7" width="10.77734375" bestFit="1" customWidth="1"/>
  </cols>
  <sheetData>
    <row r="3" spans="1:2" x14ac:dyDescent="0.3">
      <c r="A3" s="7" t="s">
        <v>14</v>
      </c>
      <c r="B3" t="s">
        <v>18</v>
      </c>
    </row>
    <row r="4" spans="1:2" x14ac:dyDescent="0.3">
      <c r="A4" s="8" t="s">
        <v>7</v>
      </c>
      <c r="B4" s="6">
        <v>98</v>
      </c>
    </row>
    <row r="5" spans="1:2" x14ac:dyDescent="0.3">
      <c r="A5" s="8" t="s">
        <v>8</v>
      </c>
      <c r="B5" s="6">
        <v>98</v>
      </c>
    </row>
    <row r="6" spans="1:2" x14ac:dyDescent="0.3">
      <c r="A6" s="8" t="s">
        <v>9</v>
      </c>
      <c r="B6" s="6">
        <v>44</v>
      </c>
    </row>
    <row r="7" spans="1:2" x14ac:dyDescent="0.3">
      <c r="A7" s="8" t="s">
        <v>15</v>
      </c>
      <c r="B7" s="6">
        <v>240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41525-9738-454A-80AA-1F57B56382A4}">
  <dimension ref="A3:B7"/>
  <sheetViews>
    <sheetView workbookViewId="0">
      <selection activeCell="G16" sqref="G16"/>
    </sheetView>
  </sheetViews>
  <sheetFormatPr defaultRowHeight="14.4" x14ac:dyDescent="0.3"/>
  <cols>
    <col min="1" max="1" width="12.5546875" bestFit="1" customWidth="1"/>
    <col min="2" max="2" width="12.6640625" bestFit="1" customWidth="1"/>
  </cols>
  <sheetData>
    <row r="3" spans="1:2" x14ac:dyDescent="0.3">
      <c r="A3" s="7" t="s">
        <v>14</v>
      </c>
      <c r="B3" t="s">
        <v>13</v>
      </c>
    </row>
    <row r="4" spans="1:2" x14ac:dyDescent="0.3">
      <c r="A4" s="8" t="s">
        <v>7</v>
      </c>
      <c r="B4" s="6">
        <v>248</v>
      </c>
    </row>
    <row r="5" spans="1:2" x14ac:dyDescent="0.3">
      <c r="A5" s="8" t="s">
        <v>8</v>
      </c>
      <c r="B5" s="6">
        <v>99</v>
      </c>
    </row>
    <row r="6" spans="1:2" x14ac:dyDescent="0.3">
      <c r="A6" s="8" t="s">
        <v>9</v>
      </c>
      <c r="B6" s="6">
        <v>16</v>
      </c>
    </row>
    <row r="7" spans="1:2" x14ac:dyDescent="0.3">
      <c r="A7" s="8" t="s">
        <v>15</v>
      </c>
      <c r="B7" s="6">
        <v>363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F29D-E2CA-4000-BAD0-77896265400A}">
  <dimension ref="A3:B7"/>
  <sheetViews>
    <sheetView workbookViewId="0">
      <selection activeCell="Q20" sqref="Q20"/>
    </sheetView>
  </sheetViews>
  <sheetFormatPr defaultRowHeight="14.4" x14ac:dyDescent="0.3"/>
  <cols>
    <col min="1" max="1" width="12.5546875" bestFit="1" customWidth="1"/>
    <col min="2" max="2" width="23.6640625" bestFit="1" customWidth="1"/>
  </cols>
  <sheetData>
    <row r="3" spans="1:2" x14ac:dyDescent="0.3">
      <c r="A3" s="7" t="s">
        <v>14</v>
      </c>
      <c r="B3" t="s">
        <v>33</v>
      </c>
    </row>
    <row r="4" spans="1:2" x14ac:dyDescent="0.3">
      <c r="A4" s="8" t="s">
        <v>7</v>
      </c>
      <c r="B4" s="6">
        <v>53.58064516129032</v>
      </c>
    </row>
    <row r="5" spans="1:2" x14ac:dyDescent="0.3">
      <c r="A5" s="8" t="s">
        <v>8</v>
      </c>
      <c r="B5" s="6">
        <v>56.131313131313128</v>
      </c>
    </row>
    <row r="6" spans="1:2" x14ac:dyDescent="0.3">
      <c r="A6" s="8" t="s">
        <v>9</v>
      </c>
      <c r="B6" s="6">
        <v>29.6875</v>
      </c>
    </row>
    <row r="7" spans="1:2" x14ac:dyDescent="0.3">
      <c r="A7" s="8" t="s">
        <v>15</v>
      </c>
      <c r="B7" s="6">
        <v>53.223140495867767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EFA99-A728-47AF-8CF2-246CD908BD5F}">
  <dimension ref="A1:N364"/>
  <sheetViews>
    <sheetView workbookViewId="0">
      <selection activeCell="J21" sqref="J21"/>
    </sheetView>
  </sheetViews>
  <sheetFormatPr defaultRowHeight="14.4" x14ac:dyDescent="0.3"/>
  <cols>
    <col min="1" max="1" width="8.33203125" bestFit="1" customWidth="1"/>
    <col min="2" max="2" width="10" bestFit="1" customWidth="1"/>
    <col min="3" max="3" width="12.5546875" bestFit="1" customWidth="1"/>
    <col min="4" max="4" width="13.88671875" bestFit="1" customWidth="1"/>
    <col min="5" max="5" width="12.21875" bestFit="1" customWidth="1"/>
    <col min="6" max="6" width="21.44140625" bestFit="1" customWidth="1"/>
    <col min="7" max="7" width="15.109375" bestFit="1" customWidth="1"/>
    <col min="10" max="10" width="30.33203125" bestFit="1" customWidth="1"/>
    <col min="11" max="11" width="13.88671875" bestFit="1" customWidth="1"/>
    <col min="13" max="13" width="10" bestFit="1" customWidth="1"/>
    <col min="14" max="14" width="13.88671875" bestFit="1" customWidth="1"/>
  </cols>
  <sheetData>
    <row r="1" spans="1:14" x14ac:dyDescent="0.3">
      <c r="A1" s="1" t="s">
        <v>0</v>
      </c>
      <c r="B1" s="1" t="s">
        <v>1</v>
      </c>
      <c r="C1" s="2" t="s">
        <v>2</v>
      </c>
      <c r="D1" s="2" t="s">
        <v>3</v>
      </c>
      <c r="E1" s="2" t="s">
        <v>4</v>
      </c>
      <c r="F1" s="2" t="s">
        <v>5</v>
      </c>
      <c r="G1" s="2" t="s">
        <v>6</v>
      </c>
      <c r="H1" s="2"/>
    </row>
    <row r="2" spans="1:14" x14ac:dyDescent="0.3">
      <c r="A2" s="3">
        <v>42370</v>
      </c>
      <c r="B2" s="4" t="s">
        <v>7</v>
      </c>
      <c r="C2" s="4">
        <v>41</v>
      </c>
      <c r="D2" s="4">
        <v>39</v>
      </c>
      <c r="E2" s="4">
        <v>33</v>
      </c>
      <c r="F2" s="4">
        <v>32</v>
      </c>
      <c r="G2" s="4">
        <v>0</v>
      </c>
    </row>
    <row r="3" spans="1:14" x14ac:dyDescent="0.3">
      <c r="A3" s="3">
        <v>42371</v>
      </c>
      <c r="B3" s="4" t="s">
        <v>7</v>
      </c>
      <c r="C3" s="4">
        <v>40</v>
      </c>
      <c r="D3" s="4">
        <v>35</v>
      </c>
      <c r="E3" s="4">
        <v>31</v>
      </c>
      <c r="F3" s="4">
        <v>28</v>
      </c>
      <c r="G3" s="4">
        <v>0</v>
      </c>
      <c r="I3" s="9"/>
      <c r="M3" s="1"/>
    </row>
    <row r="4" spans="1:14" x14ac:dyDescent="0.3">
      <c r="A4" s="3">
        <v>42372</v>
      </c>
      <c r="B4" s="4" t="s">
        <v>7</v>
      </c>
      <c r="C4" s="4">
        <v>44</v>
      </c>
      <c r="D4" s="4">
        <v>36</v>
      </c>
      <c r="E4" s="4">
        <v>31</v>
      </c>
      <c r="F4" s="4">
        <v>28</v>
      </c>
      <c r="G4" s="4">
        <v>0</v>
      </c>
      <c r="I4" s="4"/>
      <c r="M4" s="4"/>
    </row>
    <row r="5" spans="1:14" x14ac:dyDescent="0.3">
      <c r="A5" s="3">
        <v>42373</v>
      </c>
      <c r="B5" s="4" t="s">
        <v>7</v>
      </c>
      <c r="C5" s="4">
        <v>36</v>
      </c>
      <c r="D5" s="4">
        <v>30</v>
      </c>
      <c r="E5" s="4">
        <v>14</v>
      </c>
      <c r="F5" s="4">
        <v>28</v>
      </c>
      <c r="G5" s="4">
        <v>0</v>
      </c>
    </row>
    <row r="6" spans="1:14" x14ac:dyDescent="0.3">
      <c r="A6" s="3">
        <v>42374</v>
      </c>
      <c r="B6" s="4" t="s">
        <v>7</v>
      </c>
      <c r="C6" s="4">
        <v>26</v>
      </c>
      <c r="D6" s="4">
        <v>16</v>
      </c>
      <c r="E6" s="4">
        <v>8</v>
      </c>
      <c r="F6" s="4">
        <v>23</v>
      </c>
      <c r="G6" s="4">
        <v>0</v>
      </c>
      <c r="L6" s="2"/>
      <c r="M6" s="2"/>
      <c r="N6" s="2"/>
    </row>
    <row r="7" spans="1:14" x14ac:dyDescent="0.3">
      <c r="A7" s="3">
        <v>42375</v>
      </c>
      <c r="B7" s="4" t="s">
        <v>7</v>
      </c>
      <c r="C7" s="4">
        <v>45</v>
      </c>
      <c r="D7" s="4">
        <v>30</v>
      </c>
      <c r="E7" s="4">
        <v>21</v>
      </c>
      <c r="F7" s="4">
        <v>21.9</v>
      </c>
      <c r="G7" s="4">
        <v>0</v>
      </c>
      <c r="L7" s="4"/>
      <c r="M7" s="1"/>
      <c r="N7" s="2"/>
    </row>
    <row r="8" spans="1:14" x14ac:dyDescent="0.3">
      <c r="A8" s="3">
        <v>42376</v>
      </c>
      <c r="B8" s="4" t="s">
        <v>7</v>
      </c>
      <c r="C8" s="4">
        <v>43</v>
      </c>
      <c r="D8" s="4">
        <v>33</v>
      </c>
      <c r="E8" s="4">
        <v>26</v>
      </c>
      <c r="F8" s="4">
        <v>18.100000000000001</v>
      </c>
      <c r="G8" s="4">
        <v>0</v>
      </c>
      <c r="L8" s="4"/>
      <c r="M8" s="4"/>
      <c r="N8" s="4"/>
    </row>
    <row r="9" spans="1:14" x14ac:dyDescent="0.3">
      <c r="A9" s="3">
        <v>42377</v>
      </c>
      <c r="B9" s="4" t="s">
        <v>7</v>
      </c>
      <c r="C9" s="4">
        <v>42</v>
      </c>
      <c r="D9" s="4">
        <v>35</v>
      </c>
      <c r="E9" s="4">
        <v>30</v>
      </c>
      <c r="F9" s="4">
        <v>23</v>
      </c>
      <c r="G9" s="4">
        <v>0</v>
      </c>
      <c r="K9" s="4"/>
      <c r="L9" s="4"/>
      <c r="M9" s="4"/>
      <c r="N9" s="4"/>
    </row>
    <row r="10" spans="1:14" x14ac:dyDescent="0.3">
      <c r="A10" s="3">
        <v>42378</v>
      </c>
      <c r="B10" s="4" t="s">
        <v>8</v>
      </c>
      <c r="C10" s="4">
        <v>41</v>
      </c>
      <c r="D10" s="4">
        <v>40</v>
      </c>
      <c r="E10" s="4">
        <v>38</v>
      </c>
      <c r="F10" s="4">
        <v>18.100000000000001</v>
      </c>
      <c r="G10" s="4">
        <v>0.01</v>
      </c>
      <c r="K10" s="4"/>
      <c r="L10" s="4"/>
      <c r="M10" s="4"/>
      <c r="N10" s="4"/>
    </row>
    <row r="11" spans="1:14" x14ac:dyDescent="0.3">
      <c r="A11" s="3">
        <v>42379</v>
      </c>
      <c r="B11" s="4" t="s">
        <v>8</v>
      </c>
      <c r="C11" s="4">
        <v>58</v>
      </c>
      <c r="D11" s="4">
        <v>45</v>
      </c>
      <c r="E11" s="4">
        <v>38</v>
      </c>
      <c r="F11" s="4">
        <v>38.9</v>
      </c>
      <c r="G11" s="4">
        <v>1.38</v>
      </c>
      <c r="K11" s="4"/>
      <c r="L11" s="4"/>
      <c r="M11" s="4"/>
      <c r="N11" s="4"/>
    </row>
    <row r="12" spans="1:14" x14ac:dyDescent="0.3">
      <c r="A12" s="3">
        <v>42380</v>
      </c>
      <c r="B12" s="4" t="s">
        <v>7</v>
      </c>
      <c r="C12" s="4">
        <v>51</v>
      </c>
      <c r="D12" s="4">
        <v>40</v>
      </c>
      <c r="E12" s="4">
        <v>25</v>
      </c>
      <c r="F12" s="4">
        <v>38</v>
      </c>
      <c r="G12" s="4">
        <v>0</v>
      </c>
      <c r="K12" s="4"/>
      <c r="L12" s="4"/>
      <c r="M12" s="4"/>
      <c r="N12" s="4"/>
    </row>
    <row r="13" spans="1:14" x14ac:dyDescent="0.3">
      <c r="A13" s="3">
        <v>42381</v>
      </c>
      <c r="B13" s="4" t="s">
        <v>9</v>
      </c>
      <c r="C13" s="4">
        <v>37</v>
      </c>
      <c r="D13" s="4">
        <v>29</v>
      </c>
      <c r="E13" s="4">
        <v>21</v>
      </c>
      <c r="F13" s="4">
        <v>23</v>
      </c>
      <c r="G13" s="4">
        <v>0.08</v>
      </c>
      <c r="K13" s="4"/>
      <c r="L13" s="4"/>
      <c r="M13" s="4"/>
      <c r="N13" s="4"/>
    </row>
    <row r="14" spans="1:14" x14ac:dyDescent="0.3">
      <c r="A14" s="3">
        <v>42382</v>
      </c>
      <c r="B14" s="4" t="s">
        <v>7</v>
      </c>
      <c r="C14" s="4">
        <v>33</v>
      </c>
      <c r="D14" s="4">
        <v>29</v>
      </c>
      <c r="E14" s="4">
        <v>21</v>
      </c>
      <c r="F14" s="4">
        <v>47</v>
      </c>
      <c r="G14" s="4">
        <v>0</v>
      </c>
      <c r="K14" s="4"/>
      <c r="L14" s="4"/>
      <c r="M14" s="4"/>
      <c r="N14" s="4"/>
    </row>
    <row r="15" spans="1:14" x14ac:dyDescent="0.3">
      <c r="A15" s="3">
        <v>42383</v>
      </c>
      <c r="B15" s="4" t="s">
        <v>7</v>
      </c>
      <c r="C15" s="4">
        <v>30</v>
      </c>
      <c r="D15" s="4">
        <v>24</v>
      </c>
      <c r="E15" s="4">
        <v>21</v>
      </c>
      <c r="F15" s="4">
        <v>23</v>
      </c>
      <c r="G15" s="4">
        <v>0</v>
      </c>
      <c r="K15" s="4"/>
      <c r="L15" s="4"/>
      <c r="M15" s="4"/>
      <c r="N15" s="4"/>
    </row>
    <row r="16" spans="1:14" x14ac:dyDescent="0.3">
      <c r="A16" s="3">
        <v>42384</v>
      </c>
      <c r="B16" s="4" t="s">
        <v>7</v>
      </c>
      <c r="C16" s="4">
        <v>42</v>
      </c>
      <c r="D16" s="4">
        <v>31</v>
      </c>
      <c r="E16" s="4">
        <v>26</v>
      </c>
      <c r="F16" s="4">
        <v>17</v>
      </c>
      <c r="G16" s="4">
        <v>0</v>
      </c>
      <c r="K16" s="1"/>
      <c r="L16" s="4"/>
      <c r="M16" s="4"/>
      <c r="N16" s="4"/>
    </row>
    <row r="17" spans="1:14" x14ac:dyDescent="0.3">
      <c r="A17" s="3">
        <v>42385</v>
      </c>
      <c r="B17" s="4" t="s">
        <v>8</v>
      </c>
      <c r="C17" s="4">
        <v>43</v>
      </c>
      <c r="D17" s="4">
        <v>39</v>
      </c>
      <c r="E17" s="4">
        <v>34</v>
      </c>
      <c r="F17" s="4">
        <v>28</v>
      </c>
      <c r="G17" s="4">
        <v>1.22</v>
      </c>
      <c r="K17" s="4"/>
      <c r="L17" s="4"/>
      <c r="M17" s="4"/>
      <c r="N17" s="4"/>
    </row>
    <row r="18" spans="1:14" x14ac:dyDescent="0.3">
      <c r="A18" s="3">
        <v>42386</v>
      </c>
      <c r="B18" s="4" t="s">
        <v>9</v>
      </c>
      <c r="C18" s="4">
        <v>38</v>
      </c>
      <c r="D18" s="4">
        <v>35</v>
      </c>
      <c r="E18" s="4">
        <v>29</v>
      </c>
      <c r="F18" s="4">
        <v>21</v>
      </c>
      <c r="G18" s="4">
        <v>0.1</v>
      </c>
      <c r="K18" s="4"/>
      <c r="L18" s="4"/>
      <c r="M18" s="4"/>
      <c r="N18" s="4"/>
    </row>
    <row r="19" spans="1:14" x14ac:dyDescent="0.3">
      <c r="A19" s="3">
        <v>42387</v>
      </c>
      <c r="B19" s="4" t="s">
        <v>9</v>
      </c>
      <c r="C19" s="4">
        <v>29</v>
      </c>
      <c r="D19" s="4">
        <v>27</v>
      </c>
      <c r="E19" s="4">
        <v>19</v>
      </c>
      <c r="F19" s="4">
        <v>42.9</v>
      </c>
      <c r="G19" s="4">
        <v>0.11</v>
      </c>
      <c r="K19" s="4"/>
      <c r="L19" s="4"/>
      <c r="M19" s="4"/>
      <c r="N19" s="4"/>
    </row>
    <row r="20" spans="1:14" x14ac:dyDescent="0.3">
      <c r="A20" s="3">
        <v>42388</v>
      </c>
      <c r="B20" s="4" t="s">
        <v>7</v>
      </c>
      <c r="C20" s="4">
        <v>25</v>
      </c>
      <c r="D20" s="4">
        <v>20</v>
      </c>
      <c r="E20" s="4">
        <v>16</v>
      </c>
      <c r="F20" s="4">
        <v>45</v>
      </c>
      <c r="G20" s="4">
        <v>0</v>
      </c>
      <c r="K20" s="4"/>
      <c r="L20" s="4"/>
      <c r="M20" s="4"/>
      <c r="N20" s="4"/>
    </row>
    <row r="21" spans="1:14" x14ac:dyDescent="0.3">
      <c r="A21" s="3">
        <v>42389</v>
      </c>
      <c r="B21" s="4" t="s">
        <v>7</v>
      </c>
      <c r="C21" s="4">
        <v>33</v>
      </c>
      <c r="D21" s="4">
        <v>24</v>
      </c>
      <c r="E21" s="4">
        <v>19</v>
      </c>
      <c r="F21" s="4">
        <v>38</v>
      </c>
      <c r="G21" s="4">
        <v>0</v>
      </c>
      <c r="K21" s="4"/>
      <c r="L21" s="4"/>
      <c r="M21" s="4"/>
      <c r="N21" s="4"/>
    </row>
    <row r="22" spans="1:14" x14ac:dyDescent="0.3">
      <c r="A22" s="3">
        <v>42390</v>
      </c>
      <c r="B22" s="4" t="s">
        <v>7</v>
      </c>
      <c r="C22" s="4">
        <v>33</v>
      </c>
      <c r="D22" s="4">
        <v>27</v>
      </c>
      <c r="E22" s="4">
        <v>21</v>
      </c>
      <c r="F22" s="4">
        <v>35.1</v>
      </c>
      <c r="G22" s="4">
        <v>0</v>
      </c>
      <c r="K22" s="4"/>
      <c r="L22" s="4"/>
      <c r="M22" s="4"/>
      <c r="N22" s="4"/>
    </row>
    <row r="23" spans="1:14" x14ac:dyDescent="0.3">
      <c r="A23" s="3">
        <v>42391</v>
      </c>
      <c r="B23" s="4" t="s">
        <v>7</v>
      </c>
      <c r="C23" s="4">
        <v>32</v>
      </c>
      <c r="D23" s="4">
        <v>24</v>
      </c>
      <c r="E23" s="4">
        <v>19</v>
      </c>
      <c r="F23" s="4">
        <v>31.1</v>
      </c>
      <c r="G23" s="4">
        <v>0</v>
      </c>
      <c r="K23" s="4"/>
      <c r="L23" s="4"/>
      <c r="M23" s="4"/>
      <c r="N23" s="4"/>
    </row>
    <row r="24" spans="1:14" x14ac:dyDescent="0.3">
      <c r="A24" s="3">
        <v>42392</v>
      </c>
      <c r="B24" s="4" t="s">
        <v>9</v>
      </c>
      <c r="C24" s="4">
        <v>32</v>
      </c>
      <c r="D24" s="4">
        <v>29</v>
      </c>
      <c r="E24" s="4">
        <v>20</v>
      </c>
      <c r="F24" s="4">
        <v>45</v>
      </c>
      <c r="G24" s="4">
        <v>0.37</v>
      </c>
      <c r="K24" s="4"/>
      <c r="L24" s="4"/>
      <c r="M24" s="4"/>
      <c r="N24" s="4"/>
    </row>
    <row r="25" spans="1:14" x14ac:dyDescent="0.3">
      <c r="A25" s="3">
        <v>42393</v>
      </c>
      <c r="B25" s="4" t="s">
        <v>7</v>
      </c>
      <c r="C25" s="4">
        <v>36</v>
      </c>
      <c r="D25" s="4">
        <v>25</v>
      </c>
      <c r="E25" s="4">
        <v>18</v>
      </c>
      <c r="F25" s="4">
        <v>32</v>
      </c>
      <c r="G25" s="4">
        <v>0</v>
      </c>
      <c r="K25" s="4"/>
      <c r="L25" s="4"/>
      <c r="M25" s="4"/>
      <c r="N25" s="4"/>
    </row>
    <row r="26" spans="1:14" x14ac:dyDescent="0.3">
      <c r="A26" s="3">
        <v>42394</v>
      </c>
      <c r="B26" s="4" t="s">
        <v>7</v>
      </c>
      <c r="C26" s="4">
        <v>35</v>
      </c>
      <c r="D26" s="4">
        <v>31</v>
      </c>
      <c r="E26" s="4">
        <v>26</v>
      </c>
      <c r="F26" s="4">
        <v>19.899999999999999</v>
      </c>
      <c r="G26" s="4">
        <v>0</v>
      </c>
      <c r="K26" s="4"/>
      <c r="L26" s="4"/>
      <c r="M26" s="4"/>
      <c r="N26" s="4"/>
    </row>
    <row r="27" spans="1:14" x14ac:dyDescent="0.3">
      <c r="A27" s="3">
        <v>42395</v>
      </c>
      <c r="B27" s="4" t="s">
        <v>7</v>
      </c>
      <c r="C27" s="4">
        <v>51</v>
      </c>
      <c r="D27" s="4">
        <v>37</v>
      </c>
      <c r="E27" s="4">
        <v>28</v>
      </c>
      <c r="F27" s="4">
        <v>36.9</v>
      </c>
      <c r="G27" s="4">
        <v>0</v>
      </c>
      <c r="K27" s="4"/>
      <c r="L27" s="4"/>
      <c r="M27" s="4"/>
      <c r="N27" s="4"/>
    </row>
    <row r="28" spans="1:14" x14ac:dyDescent="0.3">
      <c r="A28" s="3">
        <v>42396</v>
      </c>
      <c r="B28" s="4" t="s">
        <v>7</v>
      </c>
      <c r="C28" s="4">
        <v>45</v>
      </c>
      <c r="D28" s="4">
        <v>43</v>
      </c>
      <c r="E28" s="4">
        <v>31</v>
      </c>
      <c r="F28" s="4">
        <v>29.1</v>
      </c>
      <c r="G28" s="4">
        <v>0</v>
      </c>
      <c r="K28" s="4"/>
      <c r="L28" s="4"/>
      <c r="M28" s="4"/>
      <c r="N28" s="4"/>
    </row>
    <row r="29" spans="1:14" x14ac:dyDescent="0.3">
      <c r="A29" s="3">
        <v>42397</v>
      </c>
      <c r="B29" s="4" t="s">
        <v>7</v>
      </c>
      <c r="C29" s="4">
        <v>42</v>
      </c>
      <c r="D29" s="4">
        <v>34</v>
      </c>
      <c r="E29" s="4">
        <v>26</v>
      </c>
      <c r="F29" s="4">
        <v>23</v>
      </c>
      <c r="G29" s="4">
        <v>0</v>
      </c>
      <c r="K29" s="4"/>
      <c r="L29" s="2"/>
      <c r="M29" s="4"/>
      <c r="N29" s="4"/>
    </row>
    <row r="30" spans="1:14" x14ac:dyDescent="0.3">
      <c r="A30" s="3">
        <v>42398</v>
      </c>
      <c r="B30" s="4" t="s">
        <v>7</v>
      </c>
      <c r="C30" s="4">
        <v>41</v>
      </c>
      <c r="D30" s="4">
        <v>36</v>
      </c>
      <c r="E30" s="4">
        <v>33</v>
      </c>
      <c r="F30" s="4">
        <v>28</v>
      </c>
      <c r="G30" s="4">
        <v>0</v>
      </c>
      <c r="K30" s="4"/>
      <c r="L30" s="4"/>
      <c r="M30" s="4"/>
      <c r="N30" s="4"/>
    </row>
    <row r="31" spans="1:14" x14ac:dyDescent="0.3">
      <c r="A31" s="3">
        <v>42399</v>
      </c>
      <c r="B31" s="4" t="s">
        <v>7</v>
      </c>
      <c r="C31" s="4">
        <v>43</v>
      </c>
      <c r="D31" s="4">
        <v>36</v>
      </c>
      <c r="E31" s="4">
        <v>30</v>
      </c>
      <c r="F31" s="4">
        <v>32</v>
      </c>
      <c r="G31" s="4">
        <v>0</v>
      </c>
      <c r="K31" s="4"/>
      <c r="L31" s="4"/>
      <c r="M31" s="4"/>
      <c r="N31" s="4"/>
    </row>
    <row r="32" spans="1:14" x14ac:dyDescent="0.3">
      <c r="A32" s="3">
        <v>42400</v>
      </c>
      <c r="B32" s="4" t="s">
        <v>7</v>
      </c>
      <c r="C32" s="4">
        <v>57</v>
      </c>
      <c r="D32" s="4">
        <v>43</v>
      </c>
      <c r="E32" s="4">
        <v>38</v>
      </c>
      <c r="F32" s="4">
        <v>31.1</v>
      </c>
      <c r="G32" s="4">
        <v>0</v>
      </c>
      <c r="K32" s="4"/>
      <c r="L32" s="4"/>
      <c r="M32" s="4"/>
      <c r="N32" s="4"/>
    </row>
    <row r="33" spans="1:14" x14ac:dyDescent="0.3">
      <c r="A33" s="3">
        <v>42401</v>
      </c>
      <c r="B33" s="4" t="s">
        <v>7</v>
      </c>
      <c r="C33" s="4">
        <v>65</v>
      </c>
      <c r="D33" s="4">
        <v>49</v>
      </c>
      <c r="E33" s="4">
        <v>39</v>
      </c>
      <c r="F33" s="4">
        <v>33.1</v>
      </c>
      <c r="G33" s="4">
        <v>0</v>
      </c>
      <c r="K33" s="4"/>
      <c r="L33" s="4"/>
      <c r="M33" s="4"/>
      <c r="N33" s="4"/>
    </row>
    <row r="34" spans="1:14" x14ac:dyDescent="0.3">
      <c r="A34" s="3">
        <v>42402</v>
      </c>
      <c r="B34" s="4" t="s">
        <v>7</v>
      </c>
      <c r="C34" s="4">
        <v>50</v>
      </c>
      <c r="D34" s="4">
        <v>44</v>
      </c>
      <c r="E34" s="4">
        <v>36</v>
      </c>
      <c r="F34" s="4">
        <v>17</v>
      </c>
      <c r="G34" s="4">
        <v>0</v>
      </c>
      <c r="K34" s="4"/>
      <c r="L34" s="4"/>
      <c r="M34" s="4"/>
      <c r="N34" s="4"/>
    </row>
    <row r="35" spans="1:14" x14ac:dyDescent="0.3">
      <c r="A35" s="3">
        <v>42403</v>
      </c>
      <c r="B35" s="4" t="s">
        <v>8</v>
      </c>
      <c r="C35" s="4">
        <v>57</v>
      </c>
      <c r="D35" s="4">
        <v>42</v>
      </c>
      <c r="E35" s="4">
        <v>35</v>
      </c>
      <c r="F35" s="4">
        <v>46.1</v>
      </c>
      <c r="G35" s="4">
        <v>0.33</v>
      </c>
      <c r="K35" s="4"/>
      <c r="L35" s="4"/>
      <c r="M35" s="4"/>
      <c r="N35" s="4"/>
    </row>
    <row r="36" spans="1:14" x14ac:dyDescent="0.3">
      <c r="A36" s="3">
        <v>42404</v>
      </c>
      <c r="B36" s="4" t="s">
        <v>8</v>
      </c>
      <c r="C36" s="4">
        <v>56</v>
      </c>
      <c r="D36" s="4">
        <v>54</v>
      </c>
      <c r="E36" s="4">
        <v>43</v>
      </c>
      <c r="F36" s="4">
        <v>23</v>
      </c>
      <c r="G36" s="4">
        <v>0.01</v>
      </c>
      <c r="K36" s="4"/>
      <c r="L36" s="4"/>
      <c r="M36" s="4"/>
      <c r="N36" s="4"/>
    </row>
    <row r="37" spans="1:14" x14ac:dyDescent="0.3">
      <c r="A37" s="3">
        <v>42405</v>
      </c>
      <c r="B37" s="4" t="s">
        <v>9</v>
      </c>
      <c r="C37" s="4">
        <v>43</v>
      </c>
      <c r="D37" s="4">
        <v>37</v>
      </c>
      <c r="E37" s="4">
        <v>25</v>
      </c>
      <c r="F37" s="4">
        <v>36.9</v>
      </c>
      <c r="G37" s="4">
        <v>0.96</v>
      </c>
      <c r="K37" s="4"/>
      <c r="L37" s="4"/>
      <c r="M37" s="4"/>
      <c r="N37" s="4"/>
    </row>
    <row r="38" spans="1:14" x14ac:dyDescent="0.3">
      <c r="A38" s="3">
        <v>42406</v>
      </c>
      <c r="B38" s="4" t="s">
        <v>7</v>
      </c>
      <c r="C38" s="4">
        <v>35</v>
      </c>
      <c r="D38" s="4">
        <v>29</v>
      </c>
      <c r="E38" s="4">
        <v>24</v>
      </c>
      <c r="F38" s="4">
        <v>23</v>
      </c>
      <c r="G38" s="4">
        <v>0</v>
      </c>
      <c r="K38" s="4"/>
      <c r="L38" s="4"/>
      <c r="M38" s="4"/>
      <c r="N38" s="4"/>
    </row>
    <row r="39" spans="1:14" x14ac:dyDescent="0.3">
      <c r="A39" s="3">
        <v>42407</v>
      </c>
      <c r="B39" s="4" t="s">
        <v>7</v>
      </c>
      <c r="C39" s="4">
        <v>44</v>
      </c>
      <c r="D39" s="4">
        <v>34</v>
      </c>
      <c r="E39" s="4">
        <v>29</v>
      </c>
      <c r="F39" s="4">
        <v>31.1</v>
      </c>
      <c r="G39" s="4">
        <v>0</v>
      </c>
      <c r="K39" s="4"/>
      <c r="L39" s="4"/>
      <c r="M39" s="4"/>
      <c r="N39" s="4"/>
    </row>
    <row r="40" spans="1:14" x14ac:dyDescent="0.3">
      <c r="A40" s="3">
        <v>42408</v>
      </c>
      <c r="B40" s="4" t="s">
        <v>9</v>
      </c>
      <c r="C40" s="4">
        <v>38</v>
      </c>
      <c r="D40" s="4">
        <v>29</v>
      </c>
      <c r="E40" s="4">
        <v>18</v>
      </c>
      <c r="F40" s="4">
        <v>46.1</v>
      </c>
      <c r="G40" s="4">
        <v>0.53</v>
      </c>
      <c r="K40" s="4"/>
      <c r="L40" s="4"/>
      <c r="M40" s="4"/>
      <c r="N40" s="4"/>
    </row>
    <row r="41" spans="1:14" x14ac:dyDescent="0.3">
      <c r="A41" s="3">
        <v>42409</v>
      </c>
      <c r="B41" s="4" t="s">
        <v>7</v>
      </c>
      <c r="C41" s="4">
        <v>29</v>
      </c>
      <c r="D41" s="4">
        <v>23</v>
      </c>
      <c r="E41" s="4">
        <v>20</v>
      </c>
      <c r="F41" s="4">
        <v>19.899999999999999</v>
      </c>
      <c r="G41" s="4">
        <v>0</v>
      </c>
      <c r="K41" s="4"/>
      <c r="L41" s="4"/>
      <c r="M41" s="4"/>
      <c r="N41" s="4"/>
    </row>
    <row r="42" spans="1:14" x14ac:dyDescent="0.3">
      <c r="A42" s="3">
        <v>42410</v>
      </c>
      <c r="B42" s="4" t="s">
        <v>7</v>
      </c>
      <c r="C42" s="4">
        <v>36</v>
      </c>
      <c r="D42" s="4">
        <v>28</v>
      </c>
      <c r="E42" s="4">
        <v>20</v>
      </c>
      <c r="F42" s="4">
        <v>23</v>
      </c>
      <c r="G42" s="4">
        <v>0</v>
      </c>
      <c r="K42" s="4"/>
      <c r="L42" s="4"/>
      <c r="M42" s="4"/>
      <c r="N42" s="4"/>
    </row>
    <row r="43" spans="1:14" x14ac:dyDescent="0.3">
      <c r="A43" s="3">
        <v>42411</v>
      </c>
      <c r="B43" s="4" t="s">
        <v>9</v>
      </c>
      <c r="C43" s="4">
        <v>31</v>
      </c>
      <c r="D43" s="4">
        <v>28</v>
      </c>
      <c r="E43" s="4">
        <v>11</v>
      </c>
      <c r="F43" s="4">
        <v>38.9</v>
      </c>
      <c r="G43" s="4">
        <v>0.01</v>
      </c>
      <c r="K43" s="4"/>
      <c r="L43" s="4"/>
      <c r="M43" s="4"/>
      <c r="N43" s="4"/>
    </row>
    <row r="44" spans="1:14" x14ac:dyDescent="0.3">
      <c r="A44" s="3">
        <v>42412</v>
      </c>
      <c r="B44" s="4" t="s">
        <v>7</v>
      </c>
      <c r="C44" s="4">
        <v>24</v>
      </c>
      <c r="D44" s="4">
        <v>15</v>
      </c>
      <c r="E44" s="4">
        <v>8</v>
      </c>
      <c r="F44" s="4">
        <v>30</v>
      </c>
      <c r="G44" s="4">
        <v>0</v>
      </c>
      <c r="K44" s="4"/>
      <c r="L44" s="4"/>
      <c r="M44" s="4"/>
      <c r="N44" s="4"/>
    </row>
    <row r="45" spans="1:14" x14ac:dyDescent="0.3">
      <c r="A45" s="3">
        <v>42413</v>
      </c>
      <c r="B45" s="4" t="s">
        <v>7</v>
      </c>
      <c r="C45" s="4">
        <v>24</v>
      </c>
      <c r="D45" s="4">
        <v>20</v>
      </c>
      <c r="E45" s="4">
        <v>-4</v>
      </c>
      <c r="F45" s="4">
        <v>42.9</v>
      </c>
      <c r="G45" s="4">
        <v>0</v>
      </c>
      <c r="K45" s="4"/>
      <c r="L45" s="4"/>
      <c r="M45" s="4"/>
      <c r="N45" s="4"/>
    </row>
    <row r="46" spans="1:14" x14ac:dyDescent="0.3">
      <c r="A46" s="3">
        <v>42414</v>
      </c>
      <c r="B46" s="4" t="s">
        <v>7</v>
      </c>
      <c r="C46" s="4">
        <v>12</v>
      </c>
      <c r="D46" s="4">
        <v>0</v>
      </c>
      <c r="E46" s="4">
        <v>-9</v>
      </c>
      <c r="F46" s="4">
        <v>38</v>
      </c>
      <c r="G46" s="4">
        <v>0</v>
      </c>
      <c r="K46" s="4"/>
      <c r="L46" s="4"/>
      <c r="M46" s="4"/>
      <c r="N46" s="4"/>
    </row>
    <row r="47" spans="1:14" x14ac:dyDescent="0.3">
      <c r="A47" s="3">
        <v>42415</v>
      </c>
      <c r="B47" s="4" t="s">
        <v>9</v>
      </c>
      <c r="C47" s="4">
        <v>35</v>
      </c>
      <c r="D47" s="4">
        <v>11</v>
      </c>
      <c r="E47" s="4">
        <v>4</v>
      </c>
      <c r="F47" s="4">
        <v>19.899999999999999</v>
      </c>
      <c r="G47" s="4">
        <v>0.26</v>
      </c>
      <c r="K47" s="4"/>
      <c r="L47" s="4"/>
      <c r="M47" s="4"/>
      <c r="N47" s="4"/>
    </row>
    <row r="48" spans="1:14" x14ac:dyDescent="0.3">
      <c r="A48" s="3">
        <v>42416</v>
      </c>
      <c r="B48" s="4" t="s">
        <v>8</v>
      </c>
      <c r="C48" s="4">
        <v>54</v>
      </c>
      <c r="D48" s="4">
        <v>40</v>
      </c>
      <c r="E48" s="4">
        <v>31</v>
      </c>
      <c r="F48" s="4">
        <v>47</v>
      </c>
      <c r="G48" s="4">
        <v>0.66</v>
      </c>
      <c r="K48" s="4"/>
      <c r="L48" s="4"/>
      <c r="M48" s="4"/>
      <c r="N48" s="4"/>
    </row>
    <row r="49" spans="1:14" x14ac:dyDescent="0.3">
      <c r="A49" s="3">
        <v>42417</v>
      </c>
      <c r="B49" s="4" t="s">
        <v>7</v>
      </c>
      <c r="C49" s="4">
        <v>46</v>
      </c>
      <c r="D49" s="4">
        <v>42</v>
      </c>
      <c r="E49" s="4">
        <v>34</v>
      </c>
      <c r="F49" s="4">
        <v>31.1</v>
      </c>
      <c r="G49" s="4">
        <v>0</v>
      </c>
      <c r="K49" s="4"/>
      <c r="L49" s="4"/>
      <c r="M49" s="4"/>
      <c r="N49" s="4"/>
    </row>
    <row r="50" spans="1:14" x14ac:dyDescent="0.3">
      <c r="A50" s="3">
        <v>42418</v>
      </c>
      <c r="B50" s="4" t="s">
        <v>7</v>
      </c>
      <c r="C50" s="4">
        <v>35</v>
      </c>
      <c r="D50" s="4">
        <v>33</v>
      </c>
      <c r="E50" s="4">
        <v>24</v>
      </c>
      <c r="F50" s="4">
        <v>25.9</v>
      </c>
      <c r="G50" s="4">
        <v>0</v>
      </c>
      <c r="K50" s="4"/>
      <c r="L50" s="4"/>
      <c r="M50" s="4"/>
      <c r="N50" s="4"/>
    </row>
    <row r="51" spans="1:14" x14ac:dyDescent="0.3">
      <c r="A51" s="3">
        <v>42419</v>
      </c>
      <c r="B51" s="4" t="s">
        <v>7</v>
      </c>
      <c r="C51" s="4">
        <v>37</v>
      </c>
      <c r="D51" s="4">
        <v>28</v>
      </c>
      <c r="E51" s="4">
        <v>20</v>
      </c>
      <c r="F51" s="4">
        <v>19.899999999999999</v>
      </c>
      <c r="G51" s="4">
        <v>0</v>
      </c>
      <c r="K51" s="4"/>
      <c r="L51" s="4"/>
      <c r="M51" s="4"/>
      <c r="N51" s="4"/>
    </row>
    <row r="52" spans="1:14" x14ac:dyDescent="0.3">
      <c r="A52" s="3">
        <v>42420</v>
      </c>
      <c r="B52" s="4" t="s">
        <v>8</v>
      </c>
      <c r="C52" s="4">
        <v>60</v>
      </c>
      <c r="D52" s="4">
        <v>43</v>
      </c>
      <c r="E52" s="4">
        <v>33</v>
      </c>
      <c r="F52" s="4">
        <v>32</v>
      </c>
      <c r="G52" s="4">
        <v>0.01</v>
      </c>
      <c r="K52" s="4"/>
      <c r="L52" s="4"/>
      <c r="M52" s="4"/>
      <c r="N52" s="4"/>
    </row>
    <row r="53" spans="1:14" x14ac:dyDescent="0.3">
      <c r="A53" s="3">
        <v>42421</v>
      </c>
      <c r="B53" s="4" t="s">
        <v>7</v>
      </c>
      <c r="C53" s="4">
        <v>54</v>
      </c>
      <c r="D53" s="4">
        <v>50</v>
      </c>
      <c r="E53" s="4">
        <v>42</v>
      </c>
      <c r="F53" s="4">
        <v>28</v>
      </c>
      <c r="G53" s="4">
        <v>0</v>
      </c>
      <c r="K53" s="4"/>
      <c r="L53" s="4"/>
      <c r="M53" s="4"/>
      <c r="N53" s="4"/>
    </row>
    <row r="54" spans="1:14" x14ac:dyDescent="0.3">
      <c r="A54" s="3">
        <v>42422</v>
      </c>
      <c r="B54" s="4" t="s">
        <v>7</v>
      </c>
      <c r="C54" s="4">
        <v>43</v>
      </c>
      <c r="D54" s="4">
        <v>40</v>
      </c>
      <c r="E54" s="4">
        <v>30</v>
      </c>
      <c r="F54" s="4">
        <v>18.100000000000001</v>
      </c>
      <c r="G54" s="4">
        <v>0</v>
      </c>
      <c r="K54" s="4"/>
      <c r="L54" s="4"/>
      <c r="M54" s="4"/>
      <c r="N54" s="4"/>
    </row>
    <row r="55" spans="1:14" x14ac:dyDescent="0.3">
      <c r="A55" s="3">
        <v>42423</v>
      </c>
      <c r="B55" s="4" t="s">
        <v>7</v>
      </c>
      <c r="C55" s="4">
        <v>39</v>
      </c>
      <c r="D55" s="4">
        <v>33</v>
      </c>
      <c r="E55" s="4">
        <v>26</v>
      </c>
      <c r="F55" s="4">
        <v>23</v>
      </c>
      <c r="G55" s="4">
        <v>0</v>
      </c>
      <c r="K55" s="4"/>
      <c r="L55" s="4"/>
      <c r="M55" s="4"/>
      <c r="N55" s="4"/>
    </row>
    <row r="56" spans="1:14" x14ac:dyDescent="0.3">
      <c r="A56" s="3">
        <v>42424</v>
      </c>
      <c r="B56" s="4" t="s">
        <v>8</v>
      </c>
      <c r="C56" s="4">
        <v>57</v>
      </c>
      <c r="D56" s="4">
        <v>39</v>
      </c>
      <c r="E56" s="4">
        <v>38</v>
      </c>
      <c r="F56" s="4">
        <v>36</v>
      </c>
      <c r="G56" s="4">
        <v>0.59</v>
      </c>
      <c r="K56" s="4"/>
      <c r="L56" s="4"/>
      <c r="M56" s="4"/>
      <c r="N56" s="4"/>
    </row>
    <row r="57" spans="1:14" x14ac:dyDescent="0.3">
      <c r="A57" s="3">
        <v>42425</v>
      </c>
      <c r="B57" s="4" t="s">
        <v>8</v>
      </c>
      <c r="C57" s="4">
        <v>62</v>
      </c>
      <c r="D57" s="4">
        <v>54</v>
      </c>
      <c r="E57" s="4">
        <v>41</v>
      </c>
      <c r="F57" s="4">
        <v>53.9</v>
      </c>
      <c r="G57" s="4">
        <v>0.81</v>
      </c>
      <c r="K57" s="4"/>
      <c r="L57" s="4"/>
      <c r="M57" s="4"/>
      <c r="N57" s="4"/>
    </row>
    <row r="58" spans="1:14" x14ac:dyDescent="0.3">
      <c r="A58" s="3">
        <v>42426</v>
      </c>
      <c r="B58" s="4" t="s">
        <v>7</v>
      </c>
      <c r="C58" s="4">
        <v>41</v>
      </c>
      <c r="D58" s="4">
        <v>38</v>
      </c>
      <c r="E58" s="4">
        <v>26</v>
      </c>
      <c r="F58" s="4">
        <v>40</v>
      </c>
      <c r="G58" s="4">
        <v>0</v>
      </c>
      <c r="K58" s="4"/>
      <c r="L58" s="4"/>
      <c r="M58" s="4"/>
      <c r="N58" s="4"/>
    </row>
    <row r="59" spans="1:14" x14ac:dyDescent="0.3">
      <c r="A59" s="3">
        <v>42427</v>
      </c>
      <c r="B59" s="4" t="s">
        <v>7</v>
      </c>
      <c r="C59" s="4">
        <v>39</v>
      </c>
      <c r="D59" s="4">
        <v>29</v>
      </c>
      <c r="E59" s="4">
        <v>21</v>
      </c>
      <c r="F59" s="4">
        <v>31.1</v>
      </c>
      <c r="G59" s="4">
        <v>0</v>
      </c>
      <c r="K59" s="4"/>
      <c r="L59" s="4"/>
      <c r="M59" s="4"/>
      <c r="N59" s="4"/>
    </row>
    <row r="60" spans="1:14" x14ac:dyDescent="0.3">
      <c r="A60" s="3">
        <v>42428</v>
      </c>
      <c r="B60" s="4" t="s">
        <v>7</v>
      </c>
      <c r="C60" s="4">
        <v>58</v>
      </c>
      <c r="D60" s="4">
        <v>42</v>
      </c>
      <c r="E60" s="4">
        <v>36</v>
      </c>
      <c r="F60" s="4">
        <v>29.1</v>
      </c>
      <c r="G60" s="4">
        <v>0</v>
      </c>
      <c r="K60" s="4"/>
      <c r="L60" s="4"/>
      <c r="M60" s="4"/>
      <c r="N60" s="4"/>
    </row>
    <row r="61" spans="1:14" x14ac:dyDescent="0.3">
      <c r="A61" s="3">
        <v>42429</v>
      </c>
      <c r="B61" s="4" t="s">
        <v>7</v>
      </c>
      <c r="C61" s="4">
        <v>64</v>
      </c>
      <c r="D61" s="4">
        <v>50</v>
      </c>
      <c r="E61" s="4">
        <v>43</v>
      </c>
      <c r="F61" s="4">
        <v>38.9</v>
      </c>
      <c r="G61" s="4">
        <v>0</v>
      </c>
      <c r="K61" s="4"/>
      <c r="L61" s="4"/>
      <c r="M61" s="4"/>
      <c r="N61" s="4"/>
    </row>
    <row r="62" spans="1:14" x14ac:dyDescent="0.3">
      <c r="A62" s="3">
        <v>42430</v>
      </c>
      <c r="B62" s="4" t="s">
        <v>7</v>
      </c>
      <c r="C62" s="4">
        <v>49</v>
      </c>
      <c r="D62" s="4">
        <v>42</v>
      </c>
      <c r="E62" s="4">
        <v>34</v>
      </c>
      <c r="F62" s="4">
        <v>55.9</v>
      </c>
      <c r="G62" s="4">
        <v>0</v>
      </c>
      <c r="K62" s="4"/>
      <c r="L62" s="4"/>
      <c r="M62" s="4"/>
      <c r="N62" s="4"/>
    </row>
    <row r="63" spans="1:14" x14ac:dyDescent="0.3">
      <c r="A63" s="3">
        <v>42431</v>
      </c>
      <c r="B63" s="4" t="s">
        <v>8</v>
      </c>
      <c r="C63" s="4">
        <v>53</v>
      </c>
      <c r="D63" s="4">
        <v>43</v>
      </c>
      <c r="E63" s="4">
        <v>25</v>
      </c>
      <c r="F63" s="4">
        <v>38</v>
      </c>
      <c r="G63" s="4">
        <v>0.37</v>
      </c>
      <c r="K63" s="4"/>
      <c r="L63" s="4"/>
      <c r="M63" s="4"/>
      <c r="N63" s="4"/>
    </row>
    <row r="64" spans="1:14" x14ac:dyDescent="0.3">
      <c r="A64" s="3">
        <v>42432</v>
      </c>
      <c r="B64" s="4" t="s">
        <v>7</v>
      </c>
      <c r="C64" s="4">
        <v>34</v>
      </c>
      <c r="D64" s="4">
        <v>27</v>
      </c>
      <c r="E64" s="4">
        <v>21</v>
      </c>
      <c r="F64" s="4">
        <v>30</v>
      </c>
      <c r="G64" s="4">
        <v>0</v>
      </c>
      <c r="K64" s="4"/>
      <c r="L64" s="4"/>
      <c r="M64" s="4"/>
      <c r="N64" s="4"/>
    </row>
    <row r="65" spans="1:14" x14ac:dyDescent="0.3">
      <c r="A65" s="3">
        <v>42433</v>
      </c>
      <c r="B65" s="4" t="s">
        <v>9</v>
      </c>
      <c r="C65" s="4">
        <v>31</v>
      </c>
      <c r="D65" s="4">
        <v>29</v>
      </c>
      <c r="E65" s="4">
        <v>26</v>
      </c>
      <c r="F65" s="4">
        <v>31.1</v>
      </c>
      <c r="G65" s="4">
        <v>0.01</v>
      </c>
      <c r="K65" s="4"/>
      <c r="L65" s="4"/>
      <c r="M65" s="4"/>
      <c r="N65" s="4"/>
    </row>
    <row r="66" spans="1:14" x14ac:dyDescent="0.3">
      <c r="A66" s="3">
        <v>42434</v>
      </c>
      <c r="B66" s="4" t="s">
        <v>7</v>
      </c>
      <c r="C66" s="4">
        <v>34</v>
      </c>
      <c r="D66" s="4">
        <v>28</v>
      </c>
      <c r="E66" s="4">
        <v>23</v>
      </c>
      <c r="F66" s="4">
        <v>25.1</v>
      </c>
      <c r="G66" s="4">
        <v>0</v>
      </c>
      <c r="K66" s="4"/>
      <c r="L66" s="4"/>
      <c r="M66" s="4"/>
      <c r="N66" s="4"/>
    </row>
    <row r="67" spans="1:14" x14ac:dyDescent="0.3">
      <c r="A67" s="3">
        <v>42435</v>
      </c>
      <c r="B67" s="4" t="s">
        <v>7</v>
      </c>
      <c r="C67" s="4">
        <v>42</v>
      </c>
      <c r="D67" s="4">
        <v>34</v>
      </c>
      <c r="E67" s="4">
        <v>30</v>
      </c>
      <c r="F67" s="4">
        <v>21.9</v>
      </c>
      <c r="G67" s="4">
        <v>0</v>
      </c>
      <c r="K67" s="4"/>
      <c r="L67" s="4"/>
      <c r="M67" s="4"/>
      <c r="N67" s="4"/>
    </row>
    <row r="68" spans="1:14" x14ac:dyDescent="0.3">
      <c r="A68" s="3">
        <v>42436</v>
      </c>
      <c r="B68" s="4" t="s">
        <v>7</v>
      </c>
      <c r="C68" s="4">
        <v>51</v>
      </c>
      <c r="D68" s="4">
        <v>38</v>
      </c>
      <c r="E68" s="4">
        <v>30</v>
      </c>
      <c r="F68" s="4">
        <v>38</v>
      </c>
      <c r="G68" s="4">
        <v>0</v>
      </c>
      <c r="K68" s="4"/>
      <c r="L68" s="4"/>
      <c r="M68" s="4"/>
      <c r="N68" s="4"/>
    </row>
    <row r="69" spans="1:14" x14ac:dyDescent="0.3">
      <c r="A69" s="3">
        <v>42437</v>
      </c>
      <c r="B69" s="4" t="s">
        <v>7</v>
      </c>
      <c r="C69" s="4">
        <v>48</v>
      </c>
      <c r="D69" s="4">
        <v>44</v>
      </c>
      <c r="E69" s="4">
        <v>36</v>
      </c>
      <c r="F69" s="4">
        <v>17</v>
      </c>
      <c r="G69" s="4">
        <v>0</v>
      </c>
      <c r="K69" s="4"/>
      <c r="L69" s="4"/>
      <c r="M69" s="4"/>
      <c r="N69" s="4"/>
    </row>
    <row r="70" spans="1:14" x14ac:dyDescent="0.3">
      <c r="A70" s="3">
        <v>42438</v>
      </c>
      <c r="B70" s="4" t="s">
        <v>7</v>
      </c>
      <c r="C70" s="4">
        <v>77</v>
      </c>
      <c r="D70" s="4">
        <v>53</v>
      </c>
      <c r="E70" s="4">
        <v>40</v>
      </c>
      <c r="F70" s="4">
        <v>29.1</v>
      </c>
      <c r="G70" s="4">
        <v>0</v>
      </c>
      <c r="K70" s="4"/>
      <c r="L70" s="4"/>
      <c r="M70" s="4"/>
      <c r="N70" s="4"/>
    </row>
    <row r="71" spans="1:14" x14ac:dyDescent="0.3">
      <c r="A71" s="3">
        <v>42439</v>
      </c>
      <c r="B71" s="4" t="s">
        <v>8</v>
      </c>
      <c r="C71" s="4">
        <v>66</v>
      </c>
      <c r="D71" s="4">
        <v>62</v>
      </c>
      <c r="E71" s="4">
        <v>47</v>
      </c>
      <c r="F71" s="4">
        <v>38</v>
      </c>
      <c r="G71" s="4">
        <v>0.4</v>
      </c>
      <c r="K71" s="4"/>
      <c r="L71" s="4"/>
      <c r="M71" s="4"/>
      <c r="N71" s="4"/>
    </row>
    <row r="72" spans="1:14" x14ac:dyDescent="0.3">
      <c r="A72" s="3">
        <v>42440</v>
      </c>
      <c r="B72" s="4" t="s">
        <v>8</v>
      </c>
      <c r="C72" s="4">
        <v>50</v>
      </c>
      <c r="D72" s="4">
        <v>48</v>
      </c>
      <c r="E72" s="4">
        <v>41</v>
      </c>
      <c r="F72" s="4">
        <v>25.1</v>
      </c>
      <c r="G72" s="4">
        <v>0.09</v>
      </c>
      <c r="K72" s="4"/>
      <c r="L72" s="4"/>
      <c r="M72" s="4"/>
      <c r="N72" s="4"/>
    </row>
    <row r="73" spans="1:14" x14ac:dyDescent="0.3">
      <c r="A73" s="3">
        <v>42441</v>
      </c>
      <c r="B73" s="4" t="s">
        <v>7</v>
      </c>
      <c r="C73" s="4">
        <v>60</v>
      </c>
      <c r="D73" s="4">
        <v>45</v>
      </c>
      <c r="E73" s="4">
        <v>36</v>
      </c>
      <c r="F73" s="4">
        <v>29.1</v>
      </c>
      <c r="G73" s="4">
        <v>0</v>
      </c>
      <c r="K73" s="4"/>
      <c r="L73" s="4"/>
      <c r="M73" s="4"/>
      <c r="N73" s="4"/>
    </row>
    <row r="74" spans="1:14" x14ac:dyDescent="0.3">
      <c r="A74" s="3">
        <v>42442</v>
      </c>
      <c r="B74" s="4" t="s">
        <v>7</v>
      </c>
      <c r="C74" s="4">
        <v>63</v>
      </c>
      <c r="D74" s="4">
        <v>54</v>
      </c>
      <c r="E74" s="4">
        <v>45</v>
      </c>
      <c r="F74" s="4">
        <v>29.1</v>
      </c>
      <c r="G74" s="4">
        <v>0</v>
      </c>
      <c r="K74" s="4"/>
      <c r="L74" s="4"/>
      <c r="M74" s="4"/>
      <c r="N74" s="4"/>
    </row>
    <row r="75" spans="1:14" x14ac:dyDescent="0.3">
      <c r="A75" s="3">
        <v>42443</v>
      </c>
      <c r="B75" s="4" t="s">
        <v>8</v>
      </c>
      <c r="C75" s="4">
        <v>45</v>
      </c>
      <c r="D75" s="4">
        <v>43</v>
      </c>
      <c r="E75" s="4">
        <v>39</v>
      </c>
      <c r="F75" s="4">
        <v>29.1</v>
      </c>
      <c r="G75" s="4">
        <v>0.21</v>
      </c>
      <c r="K75" s="4"/>
      <c r="L75" s="4"/>
      <c r="M75" s="4"/>
      <c r="N75" s="4"/>
    </row>
    <row r="76" spans="1:14" x14ac:dyDescent="0.3">
      <c r="A76" s="3">
        <v>42444</v>
      </c>
      <c r="B76" s="4" t="s">
        <v>8</v>
      </c>
      <c r="C76" s="4">
        <v>45</v>
      </c>
      <c r="D76" s="4">
        <v>43</v>
      </c>
      <c r="E76" s="4">
        <v>41</v>
      </c>
      <c r="F76" s="4">
        <v>32</v>
      </c>
      <c r="G76" s="4">
        <v>1.1399999999999999</v>
      </c>
      <c r="K76" s="4"/>
      <c r="L76" s="4"/>
      <c r="M76" s="4"/>
      <c r="N76" s="4"/>
    </row>
    <row r="77" spans="1:14" x14ac:dyDescent="0.3">
      <c r="A77" s="3">
        <v>42445</v>
      </c>
      <c r="B77" s="4" t="s">
        <v>8</v>
      </c>
      <c r="C77" s="4">
        <v>48</v>
      </c>
      <c r="D77" s="4">
        <v>43</v>
      </c>
      <c r="E77" s="4">
        <v>41</v>
      </c>
      <c r="F77" s="4">
        <v>21</v>
      </c>
      <c r="G77" s="4">
        <v>0.03</v>
      </c>
      <c r="K77" s="4"/>
      <c r="L77" s="4"/>
      <c r="M77" s="4"/>
      <c r="N77" s="4"/>
    </row>
    <row r="78" spans="1:14" x14ac:dyDescent="0.3">
      <c r="A78" s="3">
        <v>42446</v>
      </c>
      <c r="B78" s="4" t="s">
        <v>8</v>
      </c>
      <c r="C78" s="4">
        <v>64</v>
      </c>
      <c r="D78" s="4">
        <v>49</v>
      </c>
      <c r="E78" s="4">
        <v>43</v>
      </c>
      <c r="F78" s="4">
        <v>46.1</v>
      </c>
      <c r="G78" s="5">
        <v>7.0000000000000007E-2</v>
      </c>
      <c r="K78" s="4"/>
      <c r="L78" s="4"/>
      <c r="M78" s="4"/>
      <c r="N78" s="4"/>
    </row>
    <row r="79" spans="1:14" x14ac:dyDescent="0.3">
      <c r="A79" s="3">
        <v>42447</v>
      </c>
      <c r="B79" s="4" t="s">
        <v>8</v>
      </c>
      <c r="C79" s="4">
        <v>52</v>
      </c>
      <c r="D79" s="4">
        <v>47</v>
      </c>
      <c r="E79" s="4">
        <v>35</v>
      </c>
      <c r="F79" s="4">
        <v>40.9</v>
      </c>
      <c r="G79" s="4">
        <v>0.03</v>
      </c>
      <c r="K79" s="4"/>
      <c r="L79" s="4"/>
      <c r="M79" s="4"/>
      <c r="N79" s="4"/>
    </row>
    <row r="80" spans="1:14" x14ac:dyDescent="0.3">
      <c r="A80" s="3">
        <v>42448</v>
      </c>
      <c r="B80" s="4" t="s">
        <v>7</v>
      </c>
      <c r="C80" s="4">
        <v>45</v>
      </c>
      <c r="D80" s="4">
        <v>37</v>
      </c>
      <c r="E80" s="4">
        <v>29</v>
      </c>
      <c r="F80" s="4">
        <v>25.9</v>
      </c>
      <c r="G80" s="4">
        <v>0</v>
      </c>
      <c r="K80" s="4"/>
      <c r="L80" s="4"/>
      <c r="M80" s="4"/>
      <c r="N80" s="4"/>
    </row>
    <row r="81" spans="1:14" x14ac:dyDescent="0.3">
      <c r="A81" s="3">
        <v>42449</v>
      </c>
      <c r="B81" s="4" t="s">
        <v>8</v>
      </c>
      <c r="C81" s="4">
        <v>35</v>
      </c>
      <c r="D81" s="4">
        <v>32</v>
      </c>
      <c r="E81" s="4">
        <v>26</v>
      </c>
      <c r="F81" s="4">
        <v>21.9</v>
      </c>
      <c r="G81" s="4">
        <v>0.02</v>
      </c>
      <c r="K81" s="4"/>
      <c r="L81" s="4"/>
      <c r="M81" s="4"/>
      <c r="N81" s="4"/>
    </row>
    <row r="82" spans="1:14" x14ac:dyDescent="0.3">
      <c r="A82" s="3">
        <v>42450</v>
      </c>
      <c r="B82" s="4" t="s">
        <v>9</v>
      </c>
      <c r="C82" s="4">
        <v>44</v>
      </c>
      <c r="D82" s="4">
        <v>33</v>
      </c>
      <c r="E82" s="4">
        <v>28</v>
      </c>
      <c r="F82" s="4">
        <v>23</v>
      </c>
      <c r="G82" s="4">
        <v>0.22</v>
      </c>
      <c r="K82" s="4"/>
      <c r="L82" s="4"/>
      <c r="M82" s="4"/>
      <c r="N82" s="4"/>
    </row>
    <row r="83" spans="1:14" x14ac:dyDescent="0.3">
      <c r="A83" s="3">
        <v>42451</v>
      </c>
      <c r="B83" s="4" t="s">
        <v>7</v>
      </c>
      <c r="C83" s="4">
        <v>49</v>
      </c>
      <c r="D83" s="4">
        <v>40</v>
      </c>
      <c r="E83" s="4">
        <v>33</v>
      </c>
      <c r="F83" s="4">
        <v>33.1</v>
      </c>
      <c r="G83" s="4">
        <v>0</v>
      </c>
      <c r="K83" s="4"/>
      <c r="L83" s="4"/>
      <c r="M83" s="4"/>
      <c r="N83" s="4"/>
    </row>
    <row r="84" spans="1:14" x14ac:dyDescent="0.3">
      <c r="A84" s="3">
        <v>42452</v>
      </c>
      <c r="B84" s="4" t="s">
        <v>7</v>
      </c>
      <c r="C84" s="4">
        <v>63</v>
      </c>
      <c r="D84" s="4">
        <v>49</v>
      </c>
      <c r="E84" s="4">
        <v>42</v>
      </c>
      <c r="F84" s="4">
        <v>29.1</v>
      </c>
      <c r="G84" s="4">
        <v>0</v>
      </c>
      <c r="K84" s="4"/>
      <c r="L84" s="4"/>
      <c r="M84" s="4"/>
      <c r="N84" s="4"/>
    </row>
    <row r="85" spans="1:14" x14ac:dyDescent="0.3">
      <c r="A85" s="3">
        <v>42453</v>
      </c>
      <c r="B85" s="4" t="s">
        <v>7</v>
      </c>
      <c r="C85" s="4">
        <v>43</v>
      </c>
      <c r="D85" s="4">
        <v>40</v>
      </c>
      <c r="E85" s="4">
        <v>36</v>
      </c>
      <c r="F85" s="4">
        <v>29.1</v>
      </c>
      <c r="G85" s="4">
        <v>0</v>
      </c>
      <c r="K85" s="4"/>
      <c r="L85" s="4"/>
      <c r="M85" s="4"/>
      <c r="N85" s="4"/>
    </row>
    <row r="86" spans="1:14" x14ac:dyDescent="0.3">
      <c r="A86" s="3">
        <v>42454</v>
      </c>
      <c r="B86" s="4" t="s">
        <v>8</v>
      </c>
      <c r="C86" s="4">
        <v>46</v>
      </c>
      <c r="D86" s="4">
        <v>39</v>
      </c>
      <c r="E86" s="4">
        <v>37</v>
      </c>
      <c r="F86" s="4">
        <v>19.899999999999999</v>
      </c>
      <c r="G86" s="4">
        <v>0.16</v>
      </c>
      <c r="K86" s="4"/>
      <c r="L86" s="4"/>
      <c r="M86" s="4"/>
      <c r="N86" s="4"/>
    </row>
    <row r="87" spans="1:14" x14ac:dyDescent="0.3">
      <c r="A87" s="3">
        <v>42455</v>
      </c>
      <c r="B87" s="4" t="s">
        <v>7</v>
      </c>
      <c r="C87" s="4">
        <v>43</v>
      </c>
      <c r="D87" s="4">
        <v>40</v>
      </c>
      <c r="E87" s="4">
        <v>34</v>
      </c>
      <c r="F87" s="4">
        <v>21.9</v>
      </c>
      <c r="G87" s="4">
        <v>0</v>
      </c>
      <c r="K87" s="4"/>
      <c r="L87" s="4"/>
      <c r="M87" s="4"/>
      <c r="N87" s="4"/>
    </row>
    <row r="88" spans="1:14" x14ac:dyDescent="0.3">
      <c r="A88" s="3">
        <v>42456</v>
      </c>
      <c r="B88" s="4" t="s">
        <v>7</v>
      </c>
      <c r="C88" s="4">
        <v>42</v>
      </c>
      <c r="D88" s="4">
        <v>37</v>
      </c>
      <c r="E88" s="4">
        <v>34</v>
      </c>
      <c r="F88" s="4">
        <v>29.1</v>
      </c>
      <c r="G88" s="4">
        <v>0</v>
      </c>
      <c r="K88" s="4"/>
      <c r="L88" s="4"/>
      <c r="M88" s="4"/>
      <c r="N88" s="4"/>
    </row>
    <row r="89" spans="1:14" x14ac:dyDescent="0.3">
      <c r="A89" s="3">
        <v>42457</v>
      </c>
      <c r="B89" s="4" t="s">
        <v>8</v>
      </c>
      <c r="C89" s="4">
        <v>47</v>
      </c>
      <c r="D89" s="4">
        <v>40</v>
      </c>
      <c r="E89" s="4">
        <v>38</v>
      </c>
      <c r="F89" s="4">
        <v>32</v>
      </c>
      <c r="G89" s="4">
        <v>0.41</v>
      </c>
      <c r="K89" s="4"/>
      <c r="L89" s="4"/>
      <c r="M89" s="4"/>
      <c r="N89" s="4"/>
    </row>
    <row r="90" spans="1:14" x14ac:dyDescent="0.3">
      <c r="A90" s="3">
        <v>42458</v>
      </c>
      <c r="B90" s="4" t="s">
        <v>7</v>
      </c>
      <c r="C90" s="4">
        <v>51</v>
      </c>
      <c r="D90" s="4">
        <v>45</v>
      </c>
      <c r="E90" s="4">
        <v>38</v>
      </c>
      <c r="F90" s="4">
        <v>46.1</v>
      </c>
      <c r="G90" s="4">
        <v>0</v>
      </c>
      <c r="K90" s="4"/>
      <c r="L90" s="4"/>
      <c r="M90" s="4"/>
      <c r="N90" s="4"/>
    </row>
    <row r="91" spans="1:14" x14ac:dyDescent="0.3">
      <c r="A91" s="3">
        <v>42459</v>
      </c>
      <c r="B91" s="4" t="s">
        <v>7</v>
      </c>
      <c r="C91" s="4">
        <v>59</v>
      </c>
      <c r="D91" s="4">
        <v>44</v>
      </c>
      <c r="E91" s="4">
        <v>34</v>
      </c>
      <c r="F91" s="4">
        <v>31.1</v>
      </c>
      <c r="G91" s="4">
        <v>0</v>
      </c>
      <c r="K91" s="4"/>
      <c r="L91" s="4"/>
      <c r="M91" s="4"/>
      <c r="N91" s="4"/>
    </row>
    <row r="92" spans="1:14" x14ac:dyDescent="0.3">
      <c r="A92" s="3">
        <v>42460</v>
      </c>
      <c r="B92" s="4" t="s">
        <v>7</v>
      </c>
      <c r="C92" s="4">
        <v>71</v>
      </c>
      <c r="D92" s="4">
        <v>55</v>
      </c>
      <c r="E92" s="4">
        <v>43</v>
      </c>
      <c r="F92" s="4">
        <v>51</v>
      </c>
      <c r="G92" s="4">
        <v>0</v>
      </c>
      <c r="K92" s="4"/>
      <c r="L92" s="4"/>
      <c r="M92" s="4"/>
      <c r="N92" s="4"/>
    </row>
    <row r="93" spans="1:14" x14ac:dyDescent="0.3">
      <c r="A93" s="3">
        <v>42461</v>
      </c>
      <c r="B93" s="4" t="s">
        <v>8</v>
      </c>
      <c r="C93" s="4">
        <v>69</v>
      </c>
      <c r="D93" s="4">
        <v>63</v>
      </c>
      <c r="E93" s="4">
        <v>59</v>
      </c>
      <c r="F93" s="4">
        <v>36.9</v>
      </c>
      <c r="G93" s="4">
        <v>0.05</v>
      </c>
      <c r="K93" s="4"/>
      <c r="L93" s="4"/>
      <c r="M93" s="4"/>
      <c r="N93" s="4"/>
    </row>
    <row r="94" spans="1:14" x14ac:dyDescent="0.3">
      <c r="A94" s="3">
        <v>42462</v>
      </c>
      <c r="B94" s="4" t="s">
        <v>8</v>
      </c>
      <c r="C94" s="4">
        <v>59</v>
      </c>
      <c r="D94" s="4">
        <v>53</v>
      </c>
      <c r="E94" s="4">
        <v>42</v>
      </c>
      <c r="F94" s="4">
        <v>21.9</v>
      </c>
      <c r="G94" s="4">
        <v>0.32</v>
      </c>
      <c r="K94" s="4"/>
      <c r="L94" s="4"/>
      <c r="M94" s="4"/>
      <c r="N94" s="4"/>
    </row>
    <row r="95" spans="1:14" x14ac:dyDescent="0.3">
      <c r="A95" s="3">
        <v>42463</v>
      </c>
      <c r="B95" s="4" t="s">
        <v>9</v>
      </c>
      <c r="C95" s="4">
        <v>43</v>
      </c>
      <c r="D95" s="4">
        <v>38</v>
      </c>
      <c r="E95" s="4">
        <v>29</v>
      </c>
      <c r="F95" s="4">
        <v>48.1</v>
      </c>
      <c r="G95" s="4">
        <v>0.49</v>
      </c>
      <c r="K95" s="4"/>
      <c r="L95" s="4"/>
      <c r="M95" s="4"/>
      <c r="N95" s="4"/>
    </row>
    <row r="96" spans="1:14" x14ac:dyDescent="0.3">
      <c r="A96" s="3">
        <v>42464</v>
      </c>
      <c r="B96" s="4" t="s">
        <v>9</v>
      </c>
      <c r="C96" s="4">
        <v>30</v>
      </c>
      <c r="D96" s="4">
        <v>28</v>
      </c>
      <c r="E96" s="4">
        <v>24</v>
      </c>
      <c r="F96" s="4">
        <v>25.9</v>
      </c>
      <c r="G96" s="4">
        <v>0.41</v>
      </c>
      <c r="K96" s="4"/>
      <c r="L96" s="4"/>
      <c r="M96" s="4"/>
      <c r="N96" s="4"/>
    </row>
    <row r="97" spans="1:14" x14ac:dyDescent="0.3">
      <c r="A97" s="3">
        <v>42465</v>
      </c>
      <c r="B97" s="4" t="s">
        <v>7</v>
      </c>
      <c r="C97" s="4">
        <v>37</v>
      </c>
      <c r="D97" s="4">
        <v>29</v>
      </c>
      <c r="E97" s="4">
        <v>22</v>
      </c>
      <c r="F97" s="4">
        <v>28</v>
      </c>
      <c r="G97" s="4">
        <v>0</v>
      </c>
      <c r="K97" s="4"/>
      <c r="L97" s="4"/>
      <c r="M97" s="4"/>
      <c r="N97" s="4"/>
    </row>
    <row r="98" spans="1:14" x14ac:dyDescent="0.3">
      <c r="A98" s="3">
        <v>42466</v>
      </c>
      <c r="B98" s="4" t="s">
        <v>7</v>
      </c>
      <c r="C98" s="4">
        <v>42</v>
      </c>
      <c r="D98" s="4">
        <v>33</v>
      </c>
      <c r="E98" s="4">
        <v>25</v>
      </c>
      <c r="F98" s="4">
        <v>32</v>
      </c>
      <c r="G98" s="4">
        <v>0</v>
      </c>
      <c r="K98" s="4"/>
      <c r="L98" s="4"/>
      <c r="M98" s="4"/>
      <c r="N98" s="4"/>
    </row>
    <row r="99" spans="1:14" x14ac:dyDescent="0.3">
      <c r="A99" s="3">
        <v>42467</v>
      </c>
      <c r="B99" s="4" t="s">
        <v>8</v>
      </c>
      <c r="C99" s="4">
        <v>58</v>
      </c>
      <c r="D99" s="4">
        <v>49</v>
      </c>
      <c r="E99" s="4">
        <v>42</v>
      </c>
      <c r="F99" s="4">
        <v>40</v>
      </c>
      <c r="G99" s="4">
        <v>1.03</v>
      </c>
      <c r="K99" s="4"/>
      <c r="L99" s="4"/>
      <c r="M99" s="4"/>
      <c r="N99" s="4"/>
    </row>
    <row r="100" spans="1:14" x14ac:dyDescent="0.3">
      <c r="A100" s="3">
        <v>42468</v>
      </c>
      <c r="B100" s="4" t="s">
        <v>7</v>
      </c>
      <c r="C100" s="4">
        <v>53</v>
      </c>
      <c r="D100" s="4">
        <v>49</v>
      </c>
      <c r="E100" s="4">
        <v>37</v>
      </c>
      <c r="F100" s="4">
        <v>40</v>
      </c>
      <c r="G100" s="4">
        <v>0</v>
      </c>
      <c r="K100" s="4"/>
      <c r="L100" s="4"/>
      <c r="M100" s="4"/>
      <c r="N100" s="4"/>
    </row>
    <row r="101" spans="1:14" x14ac:dyDescent="0.3">
      <c r="A101" s="3">
        <v>42469</v>
      </c>
      <c r="B101" s="4" t="s">
        <v>7</v>
      </c>
      <c r="C101" s="4">
        <v>46</v>
      </c>
      <c r="D101" s="4">
        <v>39</v>
      </c>
      <c r="E101" s="4">
        <v>32</v>
      </c>
      <c r="F101" s="4">
        <v>25.1</v>
      </c>
      <c r="G101" s="4">
        <v>0</v>
      </c>
      <c r="K101" s="4"/>
      <c r="L101" s="4"/>
      <c r="M101" s="4"/>
      <c r="N101" s="4"/>
    </row>
    <row r="102" spans="1:14" x14ac:dyDescent="0.3">
      <c r="A102" s="3">
        <v>42470</v>
      </c>
      <c r="B102" s="4" t="s">
        <v>7</v>
      </c>
      <c r="C102" s="4">
        <v>49</v>
      </c>
      <c r="D102" s="4">
        <v>39</v>
      </c>
      <c r="E102" s="4">
        <v>31</v>
      </c>
      <c r="F102" s="4">
        <v>32</v>
      </c>
      <c r="G102" s="4">
        <v>0</v>
      </c>
      <c r="K102" s="4"/>
      <c r="L102" s="4"/>
      <c r="M102" s="4"/>
      <c r="N102" s="4"/>
    </row>
    <row r="103" spans="1:14" x14ac:dyDescent="0.3">
      <c r="A103" s="3">
        <v>42471</v>
      </c>
      <c r="B103" s="4" t="s">
        <v>8</v>
      </c>
      <c r="C103" s="4">
        <v>60</v>
      </c>
      <c r="D103" s="4">
        <v>48</v>
      </c>
      <c r="E103" s="4">
        <v>42</v>
      </c>
      <c r="F103" s="4">
        <v>40.9</v>
      </c>
      <c r="G103" s="4">
        <v>0.01</v>
      </c>
      <c r="K103" s="4"/>
      <c r="L103" s="4"/>
      <c r="M103" s="4"/>
      <c r="N103" s="4"/>
    </row>
    <row r="104" spans="1:14" x14ac:dyDescent="0.3">
      <c r="A104" s="3">
        <v>42472</v>
      </c>
      <c r="B104" s="4" t="s">
        <v>8</v>
      </c>
      <c r="C104" s="4">
        <v>60</v>
      </c>
      <c r="D104" s="4">
        <v>55</v>
      </c>
      <c r="E104" s="4">
        <v>43</v>
      </c>
      <c r="F104" s="4">
        <v>38</v>
      </c>
      <c r="G104" s="4">
        <v>0.22</v>
      </c>
      <c r="K104" s="4"/>
      <c r="L104" s="4"/>
      <c r="M104" s="4"/>
      <c r="N104" s="4"/>
    </row>
    <row r="105" spans="1:14" x14ac:dyDescent="0.3">
      <c r="A105" s="3">
        <v>42473</v>
      </c>
      <c r="B105" s="4" t="s">
        <v>7</v>
      </c>
      <c r="C105" s="4">
        <v>50</v>
      </c>
      <c r="D105" s="4">
        <v>45</v>
      </c>
      <c r="E105" s="4">
        <v>38</v>
      </c>
      <c r="F105" s="4">
        <v>21.9</v>
      </c>
      <c r="G105" s="4">
        <v>0</v>
      </c>
      <c r="K105" s="4"/>
      <c r="L105" s="4"/>
      <c r="M105" s="4"/>
      <c r="N105" s="4"/>
    </row>
    <row r="106" spans="1:14" x14ac:dyDescent="0.3">
      <c r="A106" s="3">
        <v>42474</v>
      </c>
      <c r="B106" s="4" t="s">
        <v>7</v>
      </c>
      <c r="C106" s="4">
        <v>49</v>
      </c>
      <c r="D106" s="4">
        <v>43</v>
      </c>
      <c r="E106" s="4">
        <v>38</v>
      </c>
      <c r="F106" s="4">
        <v>28</v>
      </c>
      <c r="G106" s="4">
        <v>0</v>
      </c>
      <c r="K106" s="4"/>
      <c r="L106" s="4"/>
      <c r="M106" s="4"/>
      <c r="N106" s="4"/>
    </row>
    <row r="107" spans="1:14" x14ac:dyDescent="0.3">
      <c r="A107" s="3">
        <v>42475</v>
      </c>
      <c r="B107" s="4" t="s">
        <v>7</v>
      </c>
      <c r="C107" s="4">
        <v>54</v>
      </c>
      <c r="D107" s="4">
        <v>45</v>
      </c>
      <c r="E107" s="4">
        <v>38</v>
      </c>
      <c r="F107" s="4">
        <v>33.1</v>
      </c>
      <c r="G107" s="4">
        <v>0</v>
      </c>
      <c r="K107" s="4"/>
      <c r="L107" s="4"/>
      <c r="M107" s="4"/>
      <c r="N107" s="4"/>
    </row>
    <row r="108" spans="1:14" x14ac:dyDescent="0.3">
      <c r="A108" s="3">
        <v>42476</v>
      </c>
      <c r="B108" s="4" t="s">
        <v>7</v>
      </c>
      <c r="C108" s="4">
        <v>54</v>
      </c>
      <c r="D108" s="4">
        <v>47</v>
      </c>
      <c r="E108" s="4">
        <v>41</v>
      </c>
      <c r="F108" s="4">
        <v>35.1</v>
      </c>
      <c r="G108" s="4">
        <v>0</v>
      </c>
      <c r="K108" s="4"/>
      <c r="L108" s="4"/>
      <c r="M108" s="4"/>
      <c r="N108" s="4"/>
    </row>
    <row r="109" spans="1:14" x14ac:dyDescent="0.3">
      <c r="A109" s="3">
        <v>42477</v>
      </c>
      <c r="B109" s="4" t="s">
        <v>7</v>
      </c>
      <c r="C109" s="4">
        <v>54</v>
      </c>
      <c r="D109" s="4">
        <v>46</v>
      </c>
      <c r="E109" s="4">
        <v>39</v>
      </c>
      <c r="F109" s="4">
        <v>16.100000000000001</v>
      </c>
      <c r="G109" s="4">
        <v>0</v>
      </c>
      <c r="K109" s="4"/>
      <c r="L109" s="4"/>
      <c r="M109" s="4"/>
      <c r="N109" s="4"/>
    </row>
    <row r="110" spans="1:14" x14ac:dyDescent="0.3">
      <c r="A110" s="3">
        <v>42478</v>
      </c>
      <c r="B110" s="4" t="s">
        <v>7</v>
      </c>
      <c r="C110" s="4">
        <v>67</v>
      </c>
      <c r="D110" s="4">
        <v>51</v>
      </c>
      <c r="E110" s="4">
        <v>42</v>
      </c>
      <c r="F110" s="4">
        <v>25.9</v>
      </c>
      <c r="G110" s="4">
        <v>0</v>
      </c>
      <c r="K110" s="4"/>
      <c r="L110" s="4"/>
      <c r="M110" s="4"/>
      <c r="N110" s="4"/>
    </row>
    <row r="111" spans="1:14" x14ac:dyDescent="0.3">
      <c r="A111" s="3">
        <v>42479</v>
      </c>
      <c r="B111" s="4" t="s">
        <v>8</v>
      </c>
      <c r="C111" s="4">
        <v>54</v>
      </c>
      <c r="D111" s="4">
        <v>47</v>
      </c>
      <c r="E111" s="4">
        <v>44</v>
      </c>
      <c r="F111" s="4">
        <v>19.899999999999999</v>
      </c>
      <c r="G111" s="4">
        <v>0.02</v>
      </c>
      <c r="K111" s="4"/>
      <c r="L111" s="4"/>
      <c r="M111" s="4"/>
      <c r="N111" s="4"/>
    </row>
    <row r="112" spans="1:14" x14ac:dyDescent="0.3">
      <c r="A112" s="3">
        <v>42480</v>
      </c>
      <c r="B112" s="4" t="s">
        <v>7</v>
      </c>
      <c r="C112" s="4">
        <v>51</v>
      </c>
      <c r="D112" s="4">
        <v>49</v>
      </c>
      <c r="E112" s="4">
        <v>44</v>
      </c>
      <c r="F112" s="4">
        <v>25.1</v>
      </c>
      <c r="G112" s="4">
        <v>0</v>
      </c>
      <c r="K112" s="4"/>
      <c r="L112" s="4"/>
      <c r="M112" s="4"/>
      <c r="N112" s="4"/>
    </row>
    <row r="113" spans="1:14" x14ac:dyDescent="0.3">
      <c r="A113" s="3">
        <v>42481</v>
      </c>
      <c r="B113" s="4" t="s">
        <v>7</v>
      </c>
      <c r="C113" s="4">
        <v>77</v>
      </c>
      <c r="D113" s="4">
        <v>55</v>
      </c>
      <c r="E113" s="4">
        <v>43</v>
      </c>
      <c r="F113" s="4">
        <v>25.9</v>
      </c>
      <c r="G113" s="4">
        <v>0</v>
      </c>
      <c r="K113" s="4"/>
      <c r="L113" s="4"/>
      <c r="M113" s="4"/>
      <c r="N113" s="4"/>
    </row>
    <row r="114" spans="1:14" x14ac:dyDescent="0.3">
      <c r="A114" s="3">
        <v>42482</v>
      </c>
      <c r="B114" s="4" t="s">
        <v>7</v>
      </c>
      <c r="C114" s="4">
        <v>78</v>
      </c>
      <c r="D114" s="4">
        <v>65</v>
      </c>
      <c r="E114" s="4">
        <v>58</v>
      </c>
      <c r="F114" s="4">
        <v>35.1</v>
      </c>
      <c r="G114" s="4">
        <v>0</v>
      </c>
      <c r="K114" s="4"/>
      <c r="L114" s="4"/>
      <c r="M114" s="4"/>
      <c r="N114" s="4"/>
    </row>
    <row r="115" spans="1:14" x14ac:dyDescent="0.3">
      <c r="A115" s="3">
        <v>42483</v>
      </c>
      <c r="B115" s="4" t="s">
        <v>8</v>
      </c>
      <c r="C115" s="4">
        <v>64</v>
      </c>
      <c r="D115" s="4">
        <v>60</v>
      </c>
      <c r="E115" s="4">
        <v>48</v>
      </c>
      <c r="F115" s="4">
        <v>31.1</v>
      </c>
      <c r="G115" s="4">
        <v>0.09</v>
      </c>
      <c r="K115" s="4"/>
      <c r="L115" s="4"/>
      <c r="M115" s="4"/>
      <c r="N115" s="4"/>
    </row>
    <row r="116" spans="1:14" x14ac:dyDescent="0.3">
      <c r="A116" s="3">
        <v>42484</v>
      </c>
      <c r="B116" s="4" t="s">
        <v>7</v>
      </c>
      <c r="C116" s="4">
        <v>50</v>
      </c>
      <c r="D116" s="4">
        <v>48</v>
      </c>
      <c r="E116" s="4">
        <v>42</v>
      </c>
      <c r="F116" s="4">
        <v>19.899999999999999</v>
      </c>
      <c r="G116" s="4">
        <v>0</v>
      </c>
      <c r="K116" s="4"/>
      <c r="L116" s="4"/>
      <c r="M116" s="4"/>
      <c r="N116" s="4"/>
    </row>
    <row r="117" spans="1:14" x14ac:dyDescent="0.3">
      <c r="A117" s="3">
        <v>42485</v>
      </c>
      <c r="B117" s="4" t="s">
        <v>7</v>
      </c>
      <c r="C117" s="4">
        <v>57</v>
      </c>
      <c r="D117" s="4">
        <v>48</v>
      </c>
      <c r="E117" s="4">
        <v>44</v>
      </c>
      <c r="F117" s="4">
        <v>15</v>
      </c>
      <c r="G117" s="4">
        <v>0</v>
      </c>
      <c r="K117" s="4"/>
      <c r="L117" s="4"/>
      <c r="M117" s="4"/>
      <c r="N117" s="4"/>
    </row>
    <row r="118" spans="1:14" x14ac:dyDescent="0.3">
      <c r="A118" s="3">
        <v>42486</v>
      </c>
      <c r="B118" s="4" t="s">
        <v>8</v>
      </c>
      <c r="C118" s="4">
        <v>51</v>
      </c>
      <c r="D118" s="4">
        <v>45</v>
      </c>
      <c r="E118" s="4">
        <v>37</v>
      </c>
      <c r="F118" s="4">
        <v>23.9</v>
      </c>
      <c r="G118" s="4">
        <v>0.27</v>
      </c>
      <c r="K118" s="4"/>
      <c r="L118" s="4"/>
      <c r="M118" s="4"/>
      <c r="N118" s="4"/>
    </row>
    <row r="119" spans="1:14" x14ac:dyDescent="0.3">
      <c r="A119" s="3">
        <v>42487</v>
      </c>
      <c r="B119" s="4" t="s">
        <v>7</v>
      </c>
      <c r="C119" s="4">
        <v>62</v>
      </c>
      <c r="D119" s="4">
        <v>45</v>
      </c>
      <c r="E119" s="4">
        <v>37</v>
      </c>
      <c r="F119" s="4">
        <v>28</v>
      </c>
      <c r="G119" s="4">
        <v>0</v>
      </c>
      <c r="K119" s="4"/>
      <c r="L119" s="4"/>
      <c r="M119" s="4"/>
      <c r="N119" s="4"/>
    </row>
    <row r="120" spans="1:14" x14ac:dyDescent="0.3">
      <c r="A120" s="3">
        <v>42488</v>
      </c>
      <c r="B120" s="4" t="s">
        <v>7</v>
      </c>
      <c r="C120" s="4">
        <v>54</v>
      </c>
      <c r="D120" s="4">
        <v>49</v>
      </c>
      <c r="E120" s="4">
        <v>41</v>
      </c>
      <c r="F120" s="4">
        <v>23.9</v>
      </c>
      <c r="G120" s="4">
        <v>0</v>
      </c>
      <c r="K120" s="4"/>
      <c r="L120" s="4"/>
      <c r="M120" s="4"/>
      <c r="N120" s="4"/>
    </row>
    <row r="121" spans="1:14" x14ac:dyDescent="0.3">
      <c r="A121" s="3">
        <v>42489</v>
      </c>
      <c r="B121" s="4" t="s">
        <v>7</v>
      </c>
      <c r="C121" s="4">
        <v>51</v>
      </c>
      <c r="D121" s="4">
        <v>47</v>
      </c>
      <c r="E121" s="4">
        <v>43</v>
      </c>
      <c r="F121" s="4">
        <v>23.9</v>
      </c>
      <c r="G121" s="4">
        <v>0</v>
      </c>
      <c r="K121" s="4"/>
      <c r="L121" s="4"/>
      <c r="M121" s="4"/>
      <c r="N121" s="4"/>
    </row>
    <row r="122" spans="1:14" x14ac:dyDescent="0.3">
      <c r="A122" s="3">
        <v>42490</v>
      </c>
      <c r="B122" s="4" t="s">
        <v>7</v>
      </c>
      <c r="C122" s="4">
        <v>55</v>
      </c>
      <c r="D122" s="4">
        <v>49</v>
      </c>
      <c r="E122" s="4">
        <v>41</v>
      </c>
      <c r="F122" s="4">
        <v>23.9</v>
      </c>
      <c r="G122" s="4">
        <v>0</v>
      </c>
      <c r="K122" s="4"/>
      <c r="L122" s="4"/>
      <c r="M122" s="4"/>
      <c r="N122" s="4"/>
    </row>
    <row r="123" spans="1:14" x14ac:dyDescent="0.3">
      <c r="A123" s="3">
        <v>42491</v>
      </c>
      <c r="B123" s="4" t="s">
        <v>8</v>
      </c>
      <c r="C123" s="4">
        <v>53</v>
      </c>
      <c r="D123" s="4">
        <v>48</v>
      </c>
      <c r="E123" s="4">
        <v>43</v>
      </c>
      <c r="F123" s="4">
        <v>19.899999999999999</v>
      </c>
      <c r="G123" s="4">
        <v>0.1</v>
      </c>
      <c r="K123" s="4"/>
      <c r="L123" s="4"/>
      <c r="M123" s="4"/>
      <c r="N123" s="4"/>
    </row>
    <row r="124" spans="1:14" x14ac:dyDescent="0.3">
      <c r="A124" s="3">
        <v>42492</v>
      </c>
      <c r="B124" s="4" t="s">
        <v>8</v>
      </c>
      <c r="C124" s="4">
        <v>51</v>
      </c>
      <c r="D124" s="4">
        <v>47</v>
      </c>
      <c r="E124" s="4">
        <v>43</v>
      </c>
      <c r="F124" s="4">
        <v>18.100000000000001</v>
      </c>
      <c r="G124" s="4">
        <v>0.39</v>
      </c>
      <c r="K124" s="4"/>
      <c r="L124" s="4"/>
      <c r="M124" s="4"/>
      <c r="N124" s="4"/>
    </row>
    <row r="125" spans="1:14" x14ac:dyDescent="0.3">
      <c r="A125" s="3">
        <v>42493</v>
      </c>
      <c r="B125" s="4" t="s">
        <v>8</v>
      </c>
      <c r="C125" s="4">
        <v>49</v>
      </c>
      <c r="D125" s="4">
        <v>47</v>
      </c>
      <c r="E125" s="4">
        <v>45</v>
      </c>
      <c r="F125" s="4">
        <v>12.1</v>
      </c>
      <c r="G125" s="4">
        <v>0.1</v>
      </c>
      <c r="K125" s="4"/>
      <c r="L125" s="4"/>
      <c r="M125" s="4"/>
      <c r="N125" s="4"/>
    </row>
    <row r="126" spans="1:14" x14ac:dyDescent="0.3">
      <c r="A126" s="3">
        <v>42494</v>
      </c>
      <c r="B126" s="4" t="s">
        <v>8</v>
      </c>
      <c r="C126" s="4">
        <v>50</v>
      </c>
      <c r="D126" s="4">
        <v>46</v>
      </c>
      <c r="E126" s="4">
        <v>43</v>
      </c>
      <c r="F126" s="4">
        <v>29.1</v>
      </c>
      <c r="G126" s="4">
        <v>0.48</v>
      </c>
      <c r="K126" s="4"/>
      <c r="L126" s="4"/>
      <c r="M126" s="4"/>
      <c r="N126" s="4"/>
    </row>
    <row r="127" spans="1:14" x14ac:dyDescent="0.3">
      <c r="A127" s="3">
        <v>42495</v>
      </c>
      <c r="B127" s="4" t="s">
        <v>8</v>
      </c>
      <c r="C127" s="4">
        <v>47</v>
      </c>
      <c r="D127" s="4">
        <v>45</v>
      </c>
      <c r="E127" s="4">
        <v>44</v>
      </c>
      <c r="F127" s="4">
        <v>32</v>
      </c>
      <c r="G127" s="4">
        <v>0.15</v>
      </c>
      <c r="K127" s="4"/>
      <c r="L127" s="4"/>
      <c r="M127" s="4"/>
      <c r="N127" s="4"/>
    </row>
    <row r="128" spans="1:14" x14ac:dyDescent="0.3">
      <c r="A128" s="3">
        <v>42496</v>
      </c>
      <c r="B128" s="4" t="s">
        <v>8</v>
      </c>
      <c r="C128" s="4">
        <v>53</v>
      </c>
      <c r="D128" s="4">
        <v>48</v>
      </c>
      <c r="E128" s="4">
        <v>46</v>
      </c>
      <c r="F128" s="4">
        <v>23</v>
      </c>
      <c r="G128" s="4">
        <v>0.09</v>
      </c>
      <c r="K128" s="4"/>
      <c r="L128" s="4"/>
      <c r="M128" s="4"/>
      <c r="N128" s="4"/>
    </row>
    <row r="129" spans="1:14" x14ac:dyDescent="0.3">
      <c r="A129" s="3">
        <v>42497</v>
      </c>
      <c r="B129" s="4" t="s">
        <v>7</v>
      </c>
      <c r="C129" s="4">
        <v>51</v>
      </c>
      <c r="D129" s="4">
        <v>47</v>
      </c>
      <c r="E129" s="4">
        <v>46</v>
      </c>
      <c r="F129" s="4">
        <v>17</v>
      </c>
      <c r="G129" s="4">
        <v>0</v>
      </c>
      <c r="K129" s="4"/>
      <c r="L129" s="4"/>
      <c r="M129" s="4"/>
      <c r="N129" s="4"/>
    </row>
    <row r="130" spans="1:14" x14ac:dyDescent="0.3">
      <c r="A130" s="3">
        <v>42498</v>
      </c>
      <c r="B130" s="4" t="s">
        <v>8</v>
      </c>
      <c r="C130" s="4">
        <v>63</v>
      </c>
      <c r="D130" s="4">
        <v>52</v>
      </c>
      <c r="E130" s="4">
        <v>46</v>
      </c>
      <c r="F130" s="4">
        <v>36.9</v>
      </c>
      <c r="G130" s="4">
        <v>0.02</v>
      </c>
      <c r="K130" s="4"/>
      <c r="L130" s="4"/>
      <c r="M130" s="4"/>
      <c r="N130" s="4"/>
    </row>
    <row r="131" spans="1:14" x14ac:dyDescent="0.3">
      <c r="A131" s="3">
        <v>42499</v>
      </c>
      <c r="B131" s="4" t="s">
        <v>7</v>
      </c>
      <c r="C131" s="4">
        <v>66</v>
      </c>
      <c r="D131" s="4">
        <v>55</v>
      </c>
      <c r="E131" s="4">
        <v>46</v>
      </c>
      <c r="F131" s="4">
        <v>38</v>
      </c>
      <c r="G131" s="4">
        <v>0</v>
      </c>
      <c r="K131" s="4"/>
      <c r="L131" s="4"/>
      <c r="M131" s="4"/>
      <c r="N131" s="4"/>
    </row>
    <row r="132" spans="1:14" x14ac:dyDescent="0.3">
      <c r="A132" s="3">
        <v>42500</v>
      </c>
      <c r="B132" s="4" t="s">
        <v>7</v>
      </c>
      <c r="C132" s="4">
        <v>71</v>
      </c>
      <c r="D132" s="4">
        <v>57</v>
      </c>
      <c r="E132" s="4">
        <v>47</v>
      </c>
      <c r="F132" s="4">
        <v>23</v>
      </c>
      <c r="G132" s="4">
        <v>0</v>
      </c>
      <c r="K132" s="4"/>
      <c r="L132" s="4"/>
      <c r="M132" s="4"/>
      <c r="N132" s="4"/>
    </row>
    <row r="133" spans="1:14" x14ac:dyDescent="0.3">
      <c r="A133" s="3">
        <v>42501</v>
      </c>
      <c r="B133" s="4" t="s">
        <v>7</v>
      </c>
      <c r="C133" s="4">
        <v>68</v>
      </c>
      <c r="D133" s="4">
        <v>61</v>
      </c>
      <c r="E133" s="4">
        <v>54</v>
      </c>
      <c r="F133" s="4">
        <v>17</v>
      </c>
      <c r="G133" s="4">
        <v>0</v>
      </c>
      <c r="K133" s="4"/>
      <c r="L133" s="4"/>
      <c r="M133" s="4"/>
      <c r="N133" s="4"/>
    </row>
    <row r="134" spans="1:14" x14ac:dyDescent="0.3">
      <c r="A134" s="3">
        <v>42502</v>
      </c>
      <c r="B134" s="4" t="s">
        <v>7</v>
      </c>
      <c r="C134" s="4">
        <v>66</v>
      </c>
      <c r="D134" s="4">
        <v>61</v>
      </c>
      <c r="E134" s="4">
        <v>54</v>
      </c>
      <c r="F134" s="4">
        <v>32</v>
      </c>
      <c r="G134" s="4">
        <v>0</v>
      </c>
      <c r="K134" s="4"/>
      <c r="L134" s="4"/>
      <c r="M134" s="4"/>
      <c r="N134" s="4"/>
    </row>
    <row r="135" spans="1:14" x14ac:dyDescent="0.3">
      <c r="A135" s="3">
        <v>42503</v>
      </c>
      <c r="B135" s="4" t="s">
        <v>8</v>
      </c>
      <c r="C135" s="4">
        <v>74</v>
      </c>
      <c r="D135" s="4">
        <v>61</v>
      </c>
      <c r="E135" s="4">
        <v>52</v>
      </c>
      <c r="F135" s="4">
        <v>23</v>
      </c>
      <c r="G135" s="4">
        <v>0.11</v>
      </c>
      <c r="K135" s="4"/>
      <c r="L135" s="4"/>
      <c r="M135" s="4"/>
      <c r="N135" s="4"/>
    </row>
    <row r="136" spans="1:14" x14ac:dyDescent="0.3">
      <c r="A136" s="3">
        <v>42504</v>
      </c>
      <c r="B136" s="4" t="s">
        <v>7</v>
      </c>
      <c r="C136" s="4">
        <v>77</v>
      </c>
      <c r="D136" s="4">
        <v>66</v>
      </c>
      <c r="E136" s="4">
        <v>59</v>
      </c>
      <c r="F136" s="4">
        <v>32</v>
      </c>
      <c r="G136" s="4">
        <v>0</v>
      </c>
      <c r="K136" s="4"/>
      <c r="L136" s="4"/>
      <c r="M136" s="4"/>
      <c r="N136" s="4"/>
    </row>
    <row r="137" spans="1:14" x14ac:dyDescent="0.3">
      <c r="A137" s="3">
        <v>42505</v>
      </c>
      <c r="B137" s="4" t="s">
        <v>7</v>
      </c>
      <c r="C137" s="4">
        <v>61</v>
      </c>
      <c r="D137" s="4">
        <v>58</v>
      </c>
      <c r="E137" s="4">
        <v>45</v>
      </c>
      <c r="F137" s="4">
        <v>40.9</v>
      </c>
      <c r="G137" s="4">
        <v>0</v>
      </c>
      <c r="K137" s="4"/>
      <c r="L137" s="4"/>
      <c r="M137" s="4"/>
      <c r="N137" s="4"/>
    </row>
    <row r="138" spans="1:14" x14ac:dyDescent="0.3">
      <c r="A138" s="3">
        <v>42506</v>
      </c>
      <c r="B138" s="4" t="s">
        <v>7</v>
      </c>
      <c r="C138" s="4">
        <v>59</v>
      </c>
      <c r="D138" s="4">
        <v>49</v>
      </c>
      <c r="E138" s="4">
        <v>42</v>
      </c>
      <c r="F138" s="4">
        <v>45</v>
      </c>
      <c r="G138" s="4">
        <v>0</v>
      </c>
      <c r="K138" s="4"/>
      <c r="L138" s="4"/>
      <c r="M138" s="4"/>
      <c r="N138" s="4"/>
    </row>
    <row r="139" spans="1:14" x14ac:dyDescent="0.3">
      <c r="A139" s="3">
        <v>42507</v>
      </c>
      <c r="B139" s="4" t="s">
        <v>7</v>
      </c>
      <c r="C139" s="4">
        <v>70</v>
      </c>
      <c r="D139" s="4">
        <v>59</v>
      </c>
      <c r="E139" s="4">
        <v>50</v>
      </c>
      <c r="F139" s="4">
        <v>30</v>
      </c>
      <c r="G139" s="4">
        <v>0</v>
      </c>
      <c r="K139" s="4"/>
      <c r="L139" s="4"/>
      <c r="M139" s="4"/>
      <c r="N139" s="4"/>
    </row>
    <row r="140" spans="1:14" x14ac:dyDescent="0.3">
      <c r="A140" s="3">
        <v>42508</v>
      </c>
      <c r="B140" s="4" t="s">
        <v>7</v>
      </c>
      <c r="C140" s="4">
        <v>59</v>
      </c>
      <c r="D140" s="4">
        <v>57</v>
      </c>
      <c r="E140" s="4">
        <v>49</v>
      </c>
      <c r="F140" s="4">
        <v>23.9</v>
      </c>
      <c r="G140" s="4">
        <v>0</v>
      </c>
      <c r="K140" s="4"/>
      <c r="L140" s="4"/>
      <c r="M140" s="4"/>
      <c r="N140" s="4"/>
    </row>
    <row r="141" spans="1:14" x14ac:dyDescent="0.3">
      <c r="A141" s="3">
        <v>42509</v>
      </c>
      <c r="B141" s="4" t="s">
        <v>7</v>
      </c>
      <c r="C141" s="4">
        <v>60</v>
      </c>
      <c r="D141" s="4">
        <v>54</v>
      </c>
      <c r="E141" s="4">
        <v>50</v>
      </c>
      <c r="F141" s="4">
        <v>21.9</v>
      </c>
      <c r="G141" s="4">
        <v>0</v>
      </c>
      <c r="K141" s="4"/>
      <c r="L141" s="4"/>
      <c r="M141" s="4"/>
      <c r="N141" s="4"/>
    </row>
    <row r="142" spans="1:14" x14ac:dyDescent="0.3">
      <c r="A142" s="3">
        <v>42510</v>
      </c>
      <c r="B142" s="4" t="s">
        <v>7</v>
      </c>
      <c r="C142" s="4">
        <v>71</v>
      </c>
      <c r="D142" s="4">
        <v>60</v>
      </c>
      <c r="E142" s="4">
        <v>51</v>
      </c>
      <c r="F142" s="4">
        <v>23</v>
      </c>
      <c r="G142" s="4">
        <v>0</v>
      </c>
      <c r="K142" s="4"/>
      <c r="L142" s="4"/>
      <c r="M142" s="4"/>
      <c r="N142" s="4"/>
    </row>
    <row r="143" spans="1:14" x14ac:dyDescent="0.3">
      <c r="A143" s="3">
        <v>42511</v>
      </c>
      <c r="B143" s="4" t="s">
        <v>7</v>
      </c>
      <c r="C143" s="4">
        <v>76</v>
      </c>
      <c r="D143" s="4">
        <v>64</v>
      </c>
      <c r="E143" s="4">
        <v>53</v>
      </c>
      <c r="F143" s="4">
        <v>23</v>
      </c>
      <c r="G143" s="4">
        <v>0</v>
      </c>
      <c r="K143" s="4"/>
      <c r="L143" s="4"/>
      <c r="M143" s="4"/>
      <c r="N143" s="4"/>
    </row>
    <row r="144" spans="1:14" x14ac:dyDescent="0.3">
      <c r="A144" s="3">
        <v>42512</v>
      </c>
      <c r="B144" s="4" t="s">
        <v>7</v>
      </c>
      <c r="C144" s="4">
        <v>62</v>
      </c>
      <c r="D144" s="4">
        <v>57</v>
      </c>
      <c r="E144" s="4">
        <v>52</v>
      </c>
      <c r="F144" s="4">
        <v>21</v>
      </c>
      <c r="G144" s="4">
        <v>0</v>
      </c>
      <c r="K144" s="4"/>
      <c r="L144" s="4"/>
      <c r="M144" s="4"/>
      <c r="N144" s="4"/>
    </row>
    <row r="145" spans="1:14" x14ac:dyDescent="0.3">
      <c r="A145" s="3">
        <v>42513</v>
      </c>
      <c r="B145" s="4" t="s">
        <v>7</v>
      </c>
      <c r="C145" s="4">
        <v>73</v>
      </c>
      <c r="D145" s="4">
        <v>60</v>
      </c>
      <c r="E145" s="4">
        <v>51</v>
      </c>
      <c r="F145" s="4">
        <v>18.100000000000001</v>
      </c>
      <c r="G145" s="4">
        <v>0</v>
      </c>
      <c r="K145" s="4"/>
      <c r="L145" s="4"/>
      <c r="M145" s="4"/>
      <c r="N145" s="4"/>
    </row>
    <row r="146" spans="1:14" x14ac:dyDescent="0.3">
      <c r="A146" s="3">
        <v>42514</v>
      </c>
      <c r="B146" s="4" t="s">
        <v>8</v>
      </c>
      <c r="C146" s="4">
        <v>59</v>
      </c>
      <c r="D146" s="4">
        <v>56</v>
      </c>
      <c r="E146" s="4">
        <v>52</v>
      </c>
      <c r="F146" s="4">
        <v>25.1</v>
      </c>
      <c r="G146" s="4">
        <v>0.26</v>
      </c>
      <c r="K146" s="4"/>
      <c r="L146" s="4"/>
      <c r="M146" s="4"/>
      <c r="N146" s="4"/>
    </row>
    <row r="147" spans="1:14" x14ac:dyDescent="0.3">
      <c r="A147" s="3">
        <v>42515</v>
      </c>
      <c r="B147" s="4" t="s">
        <v>7</v>
      </c>
      <c r="C147" s="4">
        <v>88</v>
      </c>
      <c r="D147" s="4">
        <v>63</v>
      </c>
      <c r="E147" s="4">
        <v>53</v>
      </c>
      <c r="F147" s="4">
        <v>25.1</v>
      </c>
      <c r="G147" s="4">
        <v>0</v>
      </c>
      <c r="K147" s="4"/>
      <c r="L147" s="4"/>
      <c r="M147" s="4"/>
      <c r="N147" s="4"/>
    </row>
    <row r="148" spans="1:14" x14ac:dyDescent="0.3">
      <c r="A148" s="3">
        <v>42516</v>
      </c>
      <c r="B148" s="4" t="s">
        <v>7</v>
      </c>
      <c r="C148" s="4">
        <v>79</v>
      </c>
      <c r="D148" s="4">
        <v>72</v>
      </c>
      <c r="E148" s="4">
        <v>58</v>
      </c>
      <c r="F148" s="4">
        <v>23</v>
      </c>
      <c r="G148" s="4">
        <v>0</v>
      </c>
      <c r="K148" s="4"/>
      <c r="L148" s="4"/>
      <c r="M148" s="4"/>
      <c r="N148" s="4"/>
    </row>
    <row r="149" spans="1:14" x14ac:dyDescent="0.3">
      <c r="A149" s="3">
        <v>42517</v>
      </c>
      <c r="B149" s="4" t="s">
        <v>7</v>
      </c>
      <c r="C149" s="4">
        <v>73</v>
      </c>
      <c r="D149" s="4">
        <v>62</v>
      </c>
      <c r="E149" s="4">
        <v>58</v>
      </c>
      <c r="F149" s="4">
        <v>21</v>
      </c>
      <c r="G149" s="4">
        <v>0</v>
      </c>
      <c r="K149" s="4"/>
      <c r="L149" s="4"/>
      <c r="M149" s="4"/>
      <c r="N149" s="4"/>
    </row>
    <row r="150" spans="1:14" x14ac:dyDescent="0.3">
      <c r="A150" s="3">
        <v>42518</v>
      </c>
      <c r="B150" s="4" t="s">
        <v>7</v>
      </c>
      <c r="C150" s="4">
        <v>92</v>
      </c>
      <c r="D150" s="4">
        <v>76</v>
      </c>
      <c r="E150" s="4">
        <v>67</v>
      </c>
      <c r="F150" s="4">
        <v>23</v>
      </c>
      <c r="G150" s="4">
        <v>0</v>
      </c>
      <c r="K150" s="4"/>
      <c r="L150" s="4"/>
      <c r="M150" s="4"/>
      <c r="N150" s="4"/>
    </row>
    <row r="151" spans="1:14" x14ac:dyDescent="0.3">
      <c r="A151" s="3">
        <v>42519</v>
      </c>
      <c r="B151" s="4" t="s">
        <v>7</v>
      </c>
      <c r="C151" s="4">
        <v>77</v>
      </c>
      <c r="D151" s="4">
        <v>65</v>
      </c>
      <c r="E151" s="4">
        <v>53</v>
      </c>
      <c r="F151" s="4">
        <v>16.100000000000001</v>
      </c>
      <c r="G151" s="4">
        <v>0</v>
      </c>
      <c r="K151" s="4"/>
      <c r="L151" s="4"/>
      <c r="M151" s="4"/>
      <c r="N151" s="4"/>
    </row>
    <row r="152" spans="1:14" x14ac:dyDescent="0.3">
      <c r="A152" s="3">
        <v>42520</v>
      </c>
      <c r="B152" s="4" t="s">
        <v>8</v>
      </c>
      <c r="C152" s="4">
        <v>76</v>
      </c>
      <c r="D152" s="4">
        <v>58</v>
      </c>
      <c r="E152" s="4">
        <v>52</v>
      </c>
      <c r="F152" s="4">
        <v>25.1</v>
      </c>
      <c r="G152" s="4">
        <v>1.1299999999999999</v>
      </c>
      <c r="K152" s="4"/>
      <c r="L152" s="4"/>
      <c r="M152" s="4"/>
      <c r="N152" s="4"/>
    </row>
    <row r="153" spans="1:14" x14ac:dyDescent="0.3">
      <c r="A153" s="3">
        <v>42521</v>
      </c>
      <c r="B153" s="4" t="s">
        <v>7</v>
      </c>
      <c r="C153" s="4">
        <v>87</v>
      </c>
      <c r="D153" s="4">
        <v>76</v>
      </c>
      <c r="E153" s="4">
        <v>68</v>
      </c>
      <c r="F153" s="4">
        <v>29.1</v>
      </c>
      <c r="G153" s="4">
        <v>0</v>
      </c>
      <c r="K153" s="4"/>
      <c r="L153" s="4"/>
      <c r="M153" s="4"/>
      <c r="N153" s="4"/>
    </row>
    <row r="154" spans="1:14" x14ac:dyDescent="0.3">
      <c r="A154" s="3">
        <v>42522</v>
      </c>
      <c r="B154" s="4" t="s">
        <v>7</v>
      </c>
      <c r="C154" s="4">
        <v>73</v>
      </c>
      <c r="D154" s="4">
        <v>69</v>
      </c>
      <c r="E154" s="4">
        <v>57</v>
      </c>
      <c r="F154" s="4">
        <v>23.9</v>
      </c>
      <c r="G154" s="4">
        <v>0</v>
      </c>
      <c r="K154" s="4"/>
      <c r="L154" s="4"/>
      <c r="M154" s="4"/>
      <c r="N154" s="4"/>
    </row>
    <row r="155" spans="1:14" x14ac:dyDescent="0.3">
      <c r="A155" s="3">
        <v>42523</v>
      </c>
      <c r="B155" s="4" t="s">
        <v>7</v>
      </c>
      <c r="C155" s="4">
        <v>62</v>
      </c>
      <c r="D155" s="4">
        <v>58</v>
      </c>
      <c r="E155" s="4">
        <v>56</v>
      </c>
      <c r="F155" s="4">
        <v>19.899999999999999</v>
      </c>
      <c r="G155" s="4">
        <v>0</v>
      </c>
      <c r="K155" s="4"/>
      <c r="L155" s="4"/>
      <c r="M155" s="4"/>
      <c r="N155" s="4"/>
    </row>
    <row r="156" spans="1:14" x14ac:dyDescent="0.3">
      <c r="A156" s="3">
        <v>42524</v>
      </c>
      <c r="B156" s="4" t="s">
        <v>7</v>
      </c>
      <c r="C156" s="4">
        <v>70</v>
      </c>
      <c r="D156" s="4">
        <v>60</v>
      </c>
      <c r="E156" s="4">
        <v>57</v>
      </c>
      <c r="F156" s="4">
        <v>21.9</v>
      </c>
      <c r="G156" s="4">
        <v>0</v>
      </c>
      <c r="K156" s="4"/>
      <c r="L156" s="4"/>
      <c r="M156" s="4"/>
      <c r="N156" s="4"/>
    </row>
    <row r="157" spans="1:14" x14ac:dyDescent="0.3">
      <c r="A157" s="3">
        <v>42525</v>
      </c>
      <c r="B157" s="4" t="s">
        <v>7</v>
      </c>
      <c r="C157" s="4">
        <v>70</v>
      </c>
      <c r="D157" s="4">
        <v>65</v>
      </c>
      <c r="E157" s="4">
        <v>61</v>
      </c>
      <c r="F157" s="4">
        <v>15</v>
      </c>
      <c r="G157" s="4">
        <v>0</v>
      </c>
      <c r="K157" s="4"/>
      <c r="L157" s="4"/>
      <c r="M157" s="4"/>
      <c r="N157" s="4"/>
    </row>
    <row r="158" spans="1:14" x14ac:dyDescent="0.3">
      <c r="A158" s="3">
        <v>42526</v>
      </c>
      <c r="B158" s="4" t="s">
        <v>8</v>
      </c>
      <c r="C158" s="4">
        <v>68</v>
      </c>
      <c r="D158" s="4">
        <v>64</v>
      </c>
      <c r="E158" s="4">
        <v>60</v>
      </c>
      <c r="F158" s="4">
        <v>25.9</v>
      </c>
      <c r="G158" s="4">
        <v>0.91</v>
      </c>
      <c r="K158" s="4"/>
      <c r="L158" s="4"/>
      <c r="M158" s="4"/>
      <c r="N158" s="4"/>
    </row>
    <row r="159" spans="1:14" x14ac:dyDescent="0.3">
      <c r="A159" s="3">
        <v>42527</v>
      </c>
      <c r="B159" s="4" t="s">
        <v>7</v>
      </c>
      <c r="C159" s="4">
        <v>84</v>
      </c>
      <c r="D159" s="4">
        <v>72</v>
      </c>
      <c r="E159" s="4">
        <v>65</v>
      </c>
      <c r="F159" s="4">
        <v>29.1</v>
      </c>
      <c r="G159" s="4">
        <v>0</v>
      </c>
      <c r="K159" s="4"/>
      <c r="L159" s="4"/>
      <c r="M159" s="4"/>
      <c r="N159" s="4"/>
    </row>
    <row r="160" spans="1:14" x14ac:dyDescent="0.3">
      <c r="A160" s="3">
        <v>42528</v>
      </c>
      <c r="B160" s="4" t="s">
        <v>8</v>
      </c>
      <c r="C160" s="4">
        <v>86</v>
      </c>
      <c r="D160" s="4">
        <v>74</v>
      </c>
      <c r="E160" s="4">
        <v>63</v>
      </c>
      <c r="F160" s="4">
        <v>29.1</v>
      </c>
      <c r="G160" s="4">
        <v>0.15</v>
      </c>
      <c r="K160" s="4"/>
      <c r="L160" s="4"/>
      <c r="M160" s="4"/>
      <c r="N160" s="4"/>
    </row>
    <row r="161" spans="1:14" x14ac:dyDescent="0.3">
      <c r="A161" s="3">
        <v>42529</v>
      </c>
      <c r="B161" s="4" t="s">
        <v>7</v>
      </c>
      <c r="C161" s="4">
        <v>74</v>
      </c>
      <c r="D161" s="4">
        <v>67</v>
      </c>
      <c r="E161" s="4">
        <v>57</v>
      </c>
      <c r="F161" s="4">
        <v>31.1</v>
      </c>
      <c r="G161" s="4">
        <v>0</v>
      </c>
      <c r="K161" s="4"/>
      <c r="L161" s="4"/>
      <c r="M161" s="4"/>
      <c r="N161" s="4"/>
    </row>
    <row r="162" spans="1:14" x14ac:dyDescent="0.3">
      <c r="A162" s="3">
        <v>42530</v>
      </c>
      <c r="B162" s="4" t="s">
        <v>7</v>
      </c>
      <c r="C162" s="4">
        <v>69</v>
      </c>
      <c r="D162" s="4">
        <v>61</v>
      </c>
      <c r="E162" s="4">
        <v>54</v>
      </c>
      <c r="F162" s="4">
        <v>38.9</v>
      </c>
      <c r="G162" s="4">
        <v>0</v>
      </c>
      <c r="K162" s="4"/>
      <c r="L162" s="4"/>
      <c r="M162" s="4"/>
      <c r="N162" s="4"/>
    </row>
    <row r="163" spans="1:14" x14ac:dyDescent="0.3">
      <c r="A163" s="3">
        <v>42531</v>
      </c>
      <c r="B163" s="4" t="s">
        <v>7</v>
      </c>
      <c r="C163" s="4">
        <v>72</v>
      </c>
      <c r="D163" s="4">
        <v>62</v>
      </c>
      <c r="E163" s="4">
        <v>55</v>
      </c>
      <c r="F163" s="4">
        <v>29.1</v>
      </c>
      <c r="G163" s="4">
        <v>0</v>
      </c>
      <c r="K163" s="4"/>
      <c r="L163" s="4"/>
      <c r="M163" s="4"/>
      <c r="N163" s="4"/>
    </row>
    <row r="164" spans="1:14" x14ac:dyDescent="0.3">
      <c r="A164" s="3">
        <v>42532</v>
      </c>
      <c r="B164" s="4" t="s">
        <v>8</v>
      </c>
      <c r="C164" s="4">
        <v>68</v>
      </c>
      <c r="D164" s="4">
        <v>61</v>
      </c>
      <c r="E164" s="4">
        <v>54</v>
      </c>
      <c r="F164" s="4">
        <v>36</v>
      </c>
      <c r="G164" s="4">
        <v>0.02</v>
      </c>
      <c r="K164" s="4"/>
      <c r="L164" s="4"/>
      <c r="M164" s="4"/>
      <c r="N164" s="4"/>
    </row>
    <row r="165" spans="1:14" x14ac:dyDescent="0.3">
      <c r="A165" s="3">
        <v>42533</v>
      </c>
      <c r="B165" s="4" t="s">
        <v>7</v>
      </c>
      <c r="C165" s="4">
        <v>80</v>
      </c>
      <c r="D165" s="4">
        <v>68</v>
      </c>
      <c r="E165" s="4">
        <v>55</v>
      </c>
      <c r="F165" s="4">
        <v>42.9</v>
      </c>
      <c r="G165" s="4">
        <v>0</v>
      </c>
      <c r="K165" s="4"/>
      <c r="L165" s="4"/>
      <c r="M165" s="4"/>
      <c r="N165" s="4"/>
    </row>
    <row r="166" spans="1:14" x14ac:dyDescent="0.3">
      <c r="A166" s="3">
        <v>42534</v>
      </c>
      <c r="B166" s="4" t="s">
        <v>7</v>
      </c>
      <c r="C166" s="4">
        <v>73</v>
      </c>
      <c r="D166" s="4">
        <v>62</v>
      </c>
      <c r="E166" s="4">
        <v>54</v>
      </c>
      <c r="F166" s="4">
        <v>36.9</v>
      </c>
      <c r="G166" s="4">
        <v>0</v>
      </c>
      <c r="K166" s="4"/>
      <c r="L166" s="4"/>
      <c r="M166" s="4"/>
      <c r="N166" s="4"/>
    </row>
    <row r="167" spans="1:14" x14ac:dyDescent="0.3">
      <c r="A167" s="3">
        <v>42535</v>
      </c>
      <c r="B167" s="4" t="s">
        <v>7</v>
      </c>
      <c r="C167" s="4">
        <v>79</v>
      </c>
      <c r="D167" s="4">
        <v>67</v>
      </c>
      <c r="E167" s="4">
        <v>55</v>
      </c>
      <c r="F167" s="4">
        <v>33.1</v>
      </c>
      <c r="G167" s="4">
        <v>0</v>
      </c>
      <c r="K167" s="4"/>
      <c r="L167" s="4"/>
      <c r="M167" s="4"/>
      <c r="N167" s="4"/>
    </row>
    <row r="168" spans="1:14" x14ac:dyDescent="0.3">
      <c r="A168" s="3">
        <v>42536</v>
      </c>
      <c r="B168" s="4" t="s">
        <v>7</v>
      </c>
      <c r="C168" s="4">
        <v>85</v>
      </c>
      <c r="D168" s="4">
        <v>74</v>
      </c>
      <c r="E168" s="4">
        <v>66</v>
      </c>
      <c r="F168" s="4">
        <v>23.9</v>
      </c>
      <c r="G168" s="4">
        <v>0</v>
      </c>
      <c r="K168" s="4"/>
      <c r="L168" s="4"/>
      <c r="M168" s="4"/>
      <c r="N168" s="4"/>
    </row>
    <row r="169" spans="1:14" x14ac:dyDescent="0.3">
      <c r="A169" s="3">
        <v>42537</v>
      </c>
      <c r="B169" s="4" t="s">
        <v>7</v>
      </c>
      <c r="C169" s="4">
        <v>77</v>
      </c>
      <c r="D169" s="4">
        <v>71</v>
      </c>
      <c r="E169" s="4">
        <v>61</v>
      </c>
      <c r="F169" s="4">
        <v>21</v>
      </c>
      <c r="G169" s="4">
        <v>0</v>
      </c>
      <c r="K169" s="4"/>
      <c r="L169" s="4"/>
      <c r="M169" s="4"/>
      <c r="N169" s="4"/>
    </row>
    <row r="170" spans="1:14" x14ac:dyDescent="0.3">
      <c r="A170" s="3">
        <v>42538</v>
      </c>
      <c r="B170" s="4" t="s">
        <v>8</v>
      </c>
      <c r="C170" s="4">
        <v>74</v>
      </c>
      <c r="D170" s="4">
        <v>66</v>
      </c>
      <c r="E170" s="4">
        <v>59</v>
      </c>
      <c r="F170" s="4">
        <v>38.9</v>
      </c>
      <c r="G170" s="4">
        <v>0.12</v>
      </c>
      <c r="K170" s="4"/>
      <c r="L170" s="4"/>
      <c r="M170" s="4"/>
      <c r="N170" s="4"/>
    </row>
    <row r="171" spans="1:14" x14ac:dyDescent="0.3">
      <c r="A171" s="3">
        <v>42539</v>
      </c>
      <c r="B171" s="4" t="s">
        <v>7</v>
      </c>
      <c r="C171" s="4">
        <v>72</v>
      </c>
      <c r="D171" s="4">
        <v>66</v>
      </c>
      <c r="E171" s="4">
        <v>60</v>
      </c>
      <c r="F171" s="4">
        <v>23</v>
      </c>
      <c r="G171" s="4">
        <v>0</v>
      </c>
      <c r="K171" s="4"/>
      <c r="L171" s="4"/>
      <c r="M171" s="4"/>
      <c r="N171" s="4"/>
    </row>
    <row r="172" spans="1:14" x14ac:dyDescent="0.3">
      <c r="A172" s="3">
        <v>42540</v>
      </c>
      <c r="B172" s="4" t="s">
        <v>7</v>
      </c>
      <c r="C172" s="4">
        <v>82</v>
      </c>
      <c r="D172" s="4">
        <v>68</v>
      </c>
      <c r="E172" s="4">
        <v>57</v>
      </c>
      <c r="F172" s="4">
        <v>30</v>
      </c>
      <c r="G172" s="4">
        <v>0</v>
      </c>
      <c r="K172" s="4"/>
      <c r="L172" s="4"/>
      <c r="M172" s="4"/>
      <c r="N172" s="4"/>
    </row>
    <row r="173" spans="1:14" x14ac:dyDescent="0.3">
      <c r="A173" s="3">
        <v>42541</v>
      </c>
      <c r="B173" s="4" t="s">
        <v>7</v>
      </c>
      <c r="C173" s="4">
        <v>83</v>
      </c>
      <c r="D173" s="4">
        <v>71</v>
      </c>
      <c r="E173" s="4">
        <v>60</v>
      </c>
      <c r="F173" s="4">
        <v>23</v>
      </c>
      <c r="G173" s="4">
        <v>0</v>
      </c>
      <c r="K173" s="4"/>
      <c r="L173" s="4"/>
      <c r="M173" s="4"/>
      <c r="N173" s="4"/>
    </row>
    <row r="174" spans="1:14" x14ac:dyDescent="0.3">
      <c r="A174" s="3">
        <v>42542</v>
      </c>
      <c r="B174" s="4" t="s">
        <v>8</v>
      </c>
      <c r="C174" s="4">
        <v>87</v>
      </c>
      <c r="D174" s="4">
        <v>73</v>
      </c>
      <c r="E174" s="4">
        <v>64</v>
      </c>
      <c r="F174" s="4">
        <v>29.1</v>
      </c>
      <c r="G174" s="4">
        <v>0.02</v>
      </c>
      <c r="K174" s="4"/>
      <c r="L174" s="4"/>
      <c r="M174" s="4"/>
      <c r="N174" s="4"/>
    </row>
    <row r="175" spans="1:14" x14ac:dyDescent="0.3">
      <c r="A175" s="3">
        <v>42543</v>
      </c>
      <c r="B175" s="4" t="s">
        <v>7</v>
      </c>
      <c r="C175" s="4">
        <v>78</v>
      </c>
      <c r="D175" s="4">
        <v>72</v>
      </c>
      <c r="E175" s="4">
        <v>64</v>
      </c>
      <c r="F175" s="4">
        <v>33.1</v>
      </c>
      <c r="G175" s="4">
        <v>0</v>
      </c>
      <c r="K175" s="4"/>
      <c r="L175" s="4"/>
      <c r="M175" s="4"/>
      <c r="N175" s="4"/>
    </row>
    <row r="176" spans="1:14" x14ac:dyDescent="0.3">
      <c r="A176" s="3">
        <v>42544</v>
      </c>
      <c r="B176" s="4" t="s">
        <v>7</v>
      </c>
      <c r="C176" s="4">
        <v>77</v>
      </c>
      <c r="D176" s="4">
        <v>69</v>
      </c>
      <c r="E176" s="4">
        <v>60</v>
      </c>
      <c r="F176" s="4">
        <v>23</v>
      </c>
      <c r="G176" s="4">
        <v>0</v>
      </c>
      <c r="K176" s="4"/>
      <c r="L176" s="4"/>
      <c r="M176" s="4"/>
      <c r="N176" s="4"/>
    </row>
    <row r="177" spans="1:14" x14ac:dyDescent="0.3">
      <c r="A177" s="3">
        <v>42545</v>
      </c>
      <c r="B177" s="4" t="s">
        <v>7</v>
      </c>
      <c r="C177" s="4">
        <v>72</v>
      </c>
      <c r="D177" s="4">
        <v>67</v>
      </c>
      <c r="E177" s="4">
        <v>61</v>
      </c>
      <c r="F177" s="4">
        <v>21.9</v>
      </c>
      <c r="G177" s="4">
        <v>0</v>
      </c>
      <c r="K177" s="4"/>
      <c r="L177" s="4"/>
      <c r="M177" s="4"/>
      <c r="N177" s="4"/>
    </row>
    <row r="178" spans="1:14" x14ac:dyDescent="0.3">
      <c r="A178" s="3">
        <v>42546</v>
      </c>
      <c r="B178" s="4" t="s">
        <v>7</v>
      </c>
      <c r="C178" s="4">
        <v>73</v>
      </c>
      <c r="D178" s="4">
        <v>66</v>
      </c>
      <c r="E178" s="4">
        <v>59</v>
      </c>
      <c r="F178" s="4">
        <v>19.899999999999999</v>
      </c>
      <c r="G178" s="4">
        <v>0</v>
      </c>
      <c r="K178" s="4"/>
      <c r="L178" s="4"/>
      <c r="M178" s="4"/>
      <c r="N178" s="4"/>
    </row>
    <row r="179" spans="1:14" x14ac:dyDescent="0.3">
      <c r="A179" s="3">
        <v>42547</v>
      </c>
      <c r="B179" s="4" t="s">
        <v>7</v>
      </c>
      <c r="C179" s="4">
        <v>84</v>
      </c>
      <c r="D179" s="4">
        <v>70</v>
      </c>
      <c r="E179" s="4">
        <v>59</v>
      </c>
      <c r="F179" s="4">
        <v>21</v>
      </c>
      <c r="G179" s="4">
        <v>0</v>
      </c>
      <c r="K179" s="4"/>
      <c r="L179" s="4"/>
      <c r="M179" s="4"/>
      <c r="N179" s="4"/>
    </row>
    <row r="180" spans="1:14" x14ac:dyDescent="0.3">
      <c r="A180" s="3">
        <v>42548</v>
      </c>
      <c r="B180" s="4" t="s">
        <v>7</v>
      </c>
      <c r="C180" s="4">
        <v>86</v>
      </c>
      <c r="D180" s="4">
        <v>74</v>
      </c>
      <c r="E180" s="4">
        <v>64</v>
      </c>
      <c r="F180" s="4">
        <v>28</v>
      </c>
      <c r="G180" s="4">
        <v>0</v>
      </c>
      <c r="K180" s="4"/>
      <c r="L180" s="4"/>
      <c r="M180" s="4"/>
      <c r="N180" s="4"/>
    </row>
    <row r="181" spans="1:14" x14ac:dyDescent="0.3">
      <c r="A181" s="3">
        <v>42549</v>
      </c>
      <c r="B181" s="4" t="s">
        <v>8</v>
      </c>
      <c r="C181" s="4">
        <v>79</v>
      </c>
      <c r="D181" s="4">
        <v>73</v>
      </c>
      <c r="E181" s="4">
        <v>68</v>
      </c>
      <c r="F181" s="4">
        <v>25.1</v>
      </c>
      <c r="G181" s="4">
        <v>0.08</v>
      </c>
      <c r="K181" s="4"/>
      <c r="L181" s="4"/>
      <c r="M181" s="4"/>
      <c r="N181" s="4"/>
    </row>
    <row r="182" spans="1:14" x14ac:dyDescent="0.3">
      <c r="A182" s="3">
        <v>42550</v>
      </c>
      <c r="B182" s="4" t="s">
        <v>8</v>
      </c>
      <c r="C182" s="4">
        <v>87</v>
      </c>
      <c r="D182" s="4">
        <v>74</v>
      </c>
      <c r="E182" s="4">
        <v>67</v>
      </c>
      <c r="F182" s="4">
        <v>31.1</v>
      </c>
      <c r="G182" s="4">
        <v>0.03</v>
      </c>
      <c r="K182" s="4"/>
      <c r="L182" s="4"/>
      <c r="M182" s="4"/>
      <c r="N182" s="4"/>
    </row>
    <row r="183" spans="1:14" x14ac:dyDescent="0.3">
      <c r="A183" s="3">
        <v>42551</v>
      </c>
      <c r="B183" s="4" t="s">
        <v>7</v>
      </c>
      <c r="C183" s="4">
        <v>81</v>
      </c>
      <c r="D183" s="4">
        <v>73</v>
      </c>
      <c r="E183" s="4">
        <v>68</v>
      </c>
      <c r="F183" s="4">
        <v>21.9</v>
      </c>
      <c r="G183" s="4">
        <v>0</v>
      </c>
      <c r="K183" s="4"/>
      <c r="L183" s="4"/>
      <c r="M183" s="4"/>
      <c r="N183" s="4"/>
    </row>
    <row r="184" spans="1:14" x14ac:dyDescent="0.3">
      <c r="A184" s="3">
        <v>42552</v>
      </c>
      <c r="B184" s="4" t="s">
        <v>8</v>
      </c>
      <c r="C184" s="4">
        <v>86</v>
      </c>
      <c r="D184" s="4">
        <v>76</v>
      </c>
      <c r="E184" s="4">
        <v>68</v>
      </c>
      <c r="F184" s="4">
        <v>32</v>
      </c>
      <c r="G184" s="4">
        <v>0.2</v>
      </c>
      <c r="K184" s="4"/>
      <c r="L184" s="4"/>
      <c r="M184" s="4"/>
      <c r="N184" s="4"/>
    </row>
    <row r="185" spans="1:14" x14ac:dyDescent="0.3">
      <c r="A185" s="3">
        <v>42553</v>
      </c>
      <c r="B185" s="4" t="s">
        <v>7</v>
      </c>
      <c r="C185" s="4">
        <v>80</v>
      </c>
      <c r="D185" s="4">
        <v>73</v>
      </c>
      <c r="E185" s="4">
        <v>65</v>
      </c>
      <c r="F185" s="4">
        <v>30</v>
      </c>
      <c r="G185" s="4">
        <v>0</v>
      </c>
      <c r="K185" s="4"/>
      <c r="L185" s="4"/>
      <c r="M185" s="4"/>
      <c r="N185" s="4"/>
    </row>
    <row r="186" spans="1:14" x14ac:dyDescent="0.3">
      <c r="A186" s="3">
        <v>42554</v>
      </c>
      <c r="B186" s="4" t="s">
        <v>7</v>
      </c>
      <c r="C186" s="4">
        <v>84</v>
      </c>
      <c r="D186" s="4">
        <v>73</v>
      </c>
      <c r="E186" s="4">
        <v>64</v>
      </c>
      <c r="F186" s="4">
        <v>25.1</v>
      </c>
      <c r="G186" s="4">
        <v>0</v>
      </c>
      <c r="K186" s="4"/>
      <c r="L186" s="4"/>
      <c r="M186" s="4"/>
      <c r="N186" s="4"/>
    </row>
    <row r="187" spans="1:14" x14ac:dyDescent="0.3">
      <c r="A187" s="3">
        <v>42555</v>
      </c>
      <c r="B187" s="4" t="s">
        <v>7</v>
      </c>
      <c r="C187" s="4">
        <v>88</v>
      </c>
      <c r="D187" s="4">
        <v>77</v>
      </c>
      <c r="E187" s="4">
        <v>66</v>
      </c>
      <c r="F187" s="4">
        <v>29.1</v>
      </c>
      <c r="G187" s="4">
        <v>0</v>
      </c>
      <c r="K187" s="4"/>
      <c r="L187" s="4"/>
      <c r="M187" s="4"/>
      <c r="N187" s="4"/>
    </row>
    <row r="188" spans="1:14" x14ac:dyDescent="0.3">
      <c r="A188" s="3">
        <v>42556</v>
      </c>
      <c r="B188" s="4" t="s">
        <v>8</v>
      </c>
      <c r="C188" s="4">
        <v>76</v>
      </c>
      <c r="D188" s="4">
        <v>70</v>
      </c>
      <c r="E188" s="4">
        <v>64</v>
      </c>
      <c r="F188" s="4">
        <v>21</v>
      </c>
      <c r="G188" s="4">
        <v>0.23</v>
      </c>
      <c r="K188" s="4"/>
      <c r="L188" s="4"/>
      <c r="M188" s="4"/>
      <c r="N188" s="4"/>
    </row>
    <row r="189" spans="1:14" x14ac:dyDescent="0.3">
      <c r="A189" s="3">
        <v>42557</v>
      </c>
      <c r="B189" s="4" t="s">
        <v>7</v>
      </c>
      <c r="C189" s="4">
        <v>94</v>
      </c>
      <c r="D189" s="4">
        <v>78</v>
      </c>
      <c r="E189" s="4">
        <v>71</v>
      </c>
      <c r="F189" s="4">
        <v>25.1</v>
      </c>
      <c r="G189" s="4">
        <v>0</v>
      </c>
      <c r="K189" s="4"/>
      <c r="L189" s="4"/>
      <c r="M189" s="4"/>
      <c r="N189" s="4"/>
    </row>
    <row r="190" spans="1:14" x14ac:dyDescent="0.3">
      <c r="A190" s="3">
        <v>42558</v>
      </c>
      <c r="B190" s="4" t="s">
        <v>7</v>
      </c>
      <c r="C190" s="4">
        <v>79</v>
      </c>
      <c r="D190" s="4">
        <v>70</v>
      </c>
      <c r="E190" s="4">
        <v>61</v>
      </c>
      <c r="F190" s="4">
        <v>18.100000000000001</v>
      </c>
      <c r="G190" s="4">
        <v>0</v>
      </c>
      <c r="K190" s="4"/>
      <c r="L190" s="4"/>
      <c r="M190" s="4"/>
      <c r="N190" s="4"/>
    </row>
    <row r="191" spans="1:14" x14ac:dyDescent="0.3">
      <c r="A191" s="3">
        <v>42559</v>
      </c>
      <c r="B191" s="4" t="s">
        <v>8</v>
      </c>
      <c r="C191" s="4">
        <v>67</v>
      </c>
      <c r="D191" s="4">
        <v>63</v>
      </c>
      <c r="E191" s="4">
        <v>61</v>
      </c>
      <c r="F191" s="4">
        <v>19.899999999999999</v>
      </c>
      <c r="G191" s="4">
        <v>0.02</v>
      </c>
      <c r="K191" s="4"/>
      <c r="L191" s="4"/>
      <c r="M191" s="4"/>
      <c r="N191" s="4"/>
    </row>
    <row r="192" spans="1:14" x14ac:dyDescent="0.3">
      <c r="A192" s="3">
        <v>42560</v>
      </c>
      <c r="B192" s="4" t="s">
        <v>8</v>
      </c>
      <c r="C192" s="4">
        <v>65</v>
      </c>
      <c r="D192" s="4">
        <v>62</v>
      </c>
      <c r="E192" s="4">
        <v>59</v>
      </c>
      <c r="F192" s="4">
        <v>18.100000000000001</v>
      </c>
      <c r="G192" s="4">
        <v>0.11</v>
      </c>
      <c r="K192" s="4"/>
      <c r="L192" s="4"/>
      <c r="M192" s="4"/>
      <c r="N192" s="4"/>
    </row>
    <row r="193" spans="1:14" x14ac:dyDescent="0.3">
      <c r="A193" s="3">
        <v>42561</v>
      </c>
      <c r="B193" s="4" t="s">
        <v>8</v>
      </c>
      <c r="C193" s="4">
        <v>64</v>
      </c>
      <c r="D193" s="4">
        <v>62</v>
      </c>
      <c r="E193" s="4">
        <v>59</v>
      </c>
      <c r="F193" s="4">
        <v>16.100000000000001</v>
      </c>
      <c r="G193" s="4">
        <v>0.09</v>
      </c>
      <c r="K193" s="4"/>
      <c r="L193" s="4"/>
      <c r="M193" s="4"/>
      <c r="N193" s="4"/>
    </row>
    <row r="194" spans="1:14" x14ac:dyDescent="0.3">
      <c r="A194" s="3">
        <v>42562</v>
      </c>
      <c r="B194" s="4" t="s">
        <v>7</v>
      </c>
      <c r="C194" s="4">
        <v>72</v>
      </c>
      <c r="D194" s="4">
        <v>65</v>
      </c>
      <c r="E194" s="4">
        <v>59</v>
      </c>
      <c r="F194" s="4">
        <v>18.100000000000001</v>
      </c>
      <c r="G194" s="4">
        <v>0</v>
      </c>
      <c r="K194" s="4"/>
      <c r="L194" s="4"/>
      <c r="M194" s="4"/>
      <c r="N194" s="4"/>
    </row>
    <row r="195" spans="1:14" x14ac:dyDescent="0.3">
      <c r="A195" s="3">
        <v>42563</v>
      </c>
      <c r="B195" s="4" t="s">
        <v>7</v>
      </c>
      <c r="C195" s="4">
        <v>88</v>
      </c>
      <c r="D195" s="4">
        <v>75</v>
      </c>
      <c r="E195" s="4">
        <v>65</v>
      </c>
      <c r="F195" s="4">
        <v>23</v>
      </c>
      <c r="G195" s="4">
        <v>0</v>
      </c>
      <c r="K195" s="4"/>
      <c r="L195" s="4"/>
      <c r="M195" s="4"/>
      <c r="N195" s="4"/>
    </row>
    <row r="196" spans="1:14" x14ac:dyDescent="0.3">
      <c r="A196" s="3">
        <v>42564</v>
      </c>
      <c r="B196" s="4" t="s">
        <v>7</v>
      </c>
      <c r="C196" s="4">
        <v>92</v>
      </c>
      <c r="D196" s="4">
        <v>78</v>
      </c>
      <c r="E196" s="4">
        <v>65</v>
      </c>
      <c r="F196" s="4">
        <v>29.1</v>
      </c>
      <c r="G196" s="4">
        <v>0</v>
      </c>
      <c r="K196" s="4"/>
      <c r="L196" s="4"/>
      <c r="M196" s="4"/>
      <c r="N196" s="4"/>
    </row>
    <row r="197" spans="1:14" x14ac:dyDescent="0.3">
      <c r="A197" s="3">
        <v>42565</v>
      </c>
      <c r="B197" s="4" t="s">
        <v>7</v>
      </c>
      <c r="C197" s="4">
        <v>87</v>
      </c>
      <c r="D197" s="4">
        <v>76</v>
      </c>
      <c r="E197" s="4">
        <v>69</v>
      </c>
      <c r="F197" s="4">
        <v>36</v>
      </c>
      <c r="G197" s="4">
        <v>0</v>
      </c>
      <c r="K197" s="4"/>
      <c r="L197" s="4"/>
      <c r="M197" s="4"/>
      <c r="N197" s="4"/>
    </row>
    <row r="198" spans="1:14" x14ac:dyDescent="0.3">
      <c r="A198" s="3">
        <v>42566</v>
      </c>
      <c r="B198" s="4" t="s">
        <v>7</v>
      </c>
      <c r="C198" s="4">
        <v>96</v>
      </c>
      <c r="D198" s="4">
        <v>81</v>
      </c>
      <c r="E198" s="4">
        <v>72</v>
      </c>
      <c r="F198" s="4">
        <v>23.9</v>
      </c>
      <c r="G198" s="4">
        <v>0</v>
      </c>
      <c r="K198" s="4"/>
      <c r="L198" s="4"/>
      <c r="M198" s="4"/>
      <c r="N198" s="4"/>
    </row>
    <row r="199" spans="1:14" x14ac:dyDescent="0.3">
      <c r="A199" s="3">
        <v>42567</v>
      </c>
      <c r="B199" s="4" t="s">
        <v>7</v>
      </c>
      <c r="C199" s="4">
        <v>94</v>
      </c>
      <c r="D199" s="4">
        <v>84</v>
      </c>
      <c r="E199" s="4">
        <v>75</v>
      </c>
      <c r="F199" s="4">
        <v>25.1</v>
      </c>
      <c r="G199" s="4">
        <v>0</v>
      </c>
      <c r="K199" s="4"/>
      <c r="L199" s="4"/>
      <c r="M199" s="4"/>
      <c r="N199" s="4"/>
    </row>
    <row r="200" spans="1:14" x14ac:dyDescent="0.3">
      <c r="A200" s="3">
        <v>42568</v>
      </c>
      <c r="B200" s="4" t="s">
        <v>7</v>
      </c>
      <c r="C200" s="4">
        <v>79</v>
      </c>
      <c r="D200" s="4">
        <v>76</v>
      </c>
      <c r="E200" s="4">
        <v>68</v>
      </c>
      <c r="F200" s="4">
        <v>18.100000000000001</v>
      </c>
      <c r="G200" s="4">
        <v>0</v>
      </c>
      <c r="K200" s="4"/>
      <c r="L200" s="4"/>
      <c r="M200" s="4"/>
      <c r="N200" s="4"/>
    </row>
    <row r="201" spans="1:14" x14ac:dyDescent="0.3">
      <c r="A201" s="3">
        <v>42569</v>
      </c>
      <c r="B201" s="4" t="s">
        <v>8</v>
      </c>
      <c r="C201" s="4">
        <v>95</v>
      </c>
      <c r="D201" s="4">
        <v>78</v>
      </c>
      <c r="E201" s="4">
        <v>67</v>
      </c>
      <c r="F201" s="4">
        <v>40</v>
      </c>
      <c r="G201" s="4">
        <v>0.01</v>
      </c>
      <c r="K201" s="4"/>
      <c r="L201" s="4"/>
      <c r="M201" s="4"/>
      <c r="N201" s="4"/>
    </row>
    <row r="202" spans="1:14" x14ac:dyDescent="0.3">
      <c r="A202" s="3">
        <v>42570</v>
      </c>
      <c r="B202" s="4" t="s">
        <v>7</v>
      </c>
      <c r="C202" s="4">
        <v>84</v>
      </c>
      <c r="D202" s="4">
        <v>78</v>
      </c>
      <c r="E202" s="4">
        <v>68</v>
      </c>
      <c r="F202" s="4">
        <v>28</v>
      </c>
      <c r="G202" s="4">
        <v>0</v>
      </c>
      <c r="K202" s="4"/>
      <c r="L202" s="4"/>
      <c r="M202" s="4"/>
      <c r="N202" s="4"/>
    </row>
    <row r="203" spans="1:14" x14ac:dyDescent="0.3">
      <c r="A203" s="3">
        <v>42571</v>
      </c>
      <c r="B203" s="4" t="s">
        <v>7</v>
      </c>
      <c r="C203" s="4">
        <v>84</v>
      </c>
      <c r="D203" s="4">
        <v>74</v>
      </c>
      <c r="E203" s="4">
        <v>65</v>
      </c>
      <c r="F203" s="4">
        <v>25.1</v>
      </c>
      <c r="G203" s="4">
        <v>0</v>
      </c>
      <c r="K203" s="4"/>
      <c r="L203" s="4"/>
      <c r="M203" s="4"/>
      <c r="N203" s="4"/>
    </row>
    <row r="204" spans="1:14" x14ac:dyDescent="0.3">
      <c r="A204" s="3">
        <v>42572</v>
      </c>
      <c r="B204" s="4" t="s">
        <v>7</v>
      </c>
      <c r="C204" s="4">
        <v>91</v>
      </c>
      <c r="D204" s="4">
        <v>79</v>
      </c>
      <c r="E204" s="4">
        <v>67</v>
      </c>
      <c r="F204" s="4">
        <v>25.9</v>
      </c>
      <c r="G204" s="4">
        <v>0</v>
      </c>
      <c r="K204" s="4"/>
      <c r="L204" s="4"/>
      <c r="M204" s="4"/>
      <c r="N204" s="4"/>
    </row>
    <row r="205" spans="1:14" x14ac:dyDescent="0.3">
      <c r="A205" s="3">
        <v>42573</v>
      </c>
      <c r="B205" s="4" t="s">
        <v>7</v>
      </c>
      <c r="C205" s="4">
        <v>98</v>
      </c>
      <c r="D205" s="4">
        <v>84</v>
      </c>
      <c r="E205" s="4">
        <v>73</v>
      </c>
      <c r="F205" s="4">
        <v>38.9</v>
      </c>
      <c r="G205" s="4">
        <v>0</v>
      </c>
      <c r="K205" s="4"/>
      <c r="L205" s="4"/>
      <c r="M205" s="4"/>
      <c r="N205" s="4"/>
    </row>
    <row r="206" spans="1:14" x14ac:dyDescent="0.3">
      <c r="A206" s="3">
        <v>42574</v>
      </c>
      <c r="B206" s="4" t="s">
        <v>7</v>
      </c>
      <c r="C206" s="4">
        <v>94</v>
      </c>
      <c r="D206" s="4">
        <v>83</v>
      </c>
      <c r="E206" s="4">
        <v>72</v>
      </c>
      <c r="F206" s="4">
        <v>44.1</v>
      </c>
      <c r="G206" s="4">
        <v>0</v>
      </c>
      <c r="K206" s="4"/>
      <c r="L206" s="4"/>
      <c r="M206" s="4"/>
      <c r="N206" s="4"/>
    </row>
    <row r="207" spans="1:14" x14ac:dyDescent="0.3">
      <c r="A207" s="3">
        <v>42575</v>
      </c>
      <c r="B207" s="4" t="s">
        <v>7</v>
      </c>
      <c r="C207" s="4">
        <v>91</v>
      </c>
      <c r="D207" s="4">
        <v>77</v>
      </c>
      <c r="E207" s="4">
        <v>68</v>
      </c>
      <c r="F207" s="4">
        <v>21</v>
      </c>
      <c r="G207" s="4">
        <v>0</v>
      </c>
      <c r="K207" s="4"/>
      <c r="L207" s="4"/>
      <c r="M207" s="4"/>
      <c r="N207" s="4"/>
    </row>
    <row r="208" spans="1:14" x14ac:dyDescent="0.3">
      <c r="A208" s="3">
        <v>42576</v>
      </c>
      <c r="B208" s="4" t="s">
        <v>7</v>
      </c>
      <c r="C208" s="4">
        <v>92</v>
      </c>
      <c r="D208" s="4">
        <v>76</v>
      </c>
      <c r="E208" s="4">
        <v>67</v>
      </c>
      <c r="F208" s="4">
        <v>23.9</v>
      </c>
      <c r="G208" s="4">
        <v>0</v>
      </c>
      <c r="K208" s="4"/>
      <c r="L208" s="4"/>
      <c r="M208" s="4"/>
      <c r="N208" s="4"/>
    </row>
    <row r="209" spans="1:14" x14ac:dyDescent="0.3">
      <c r="A209" s="3">
        <v>42577</v>
      </c>
      <c r="B209" s="4" t="s">
        <v>7</v>
      </c>
      <c r="C209" s="4">
        <v>94</v>
      </c>
      <c r="D209" s="4">
        <v>84</v>
      </c>
      <c r="E209" s="4">
        <v>76</v>
      </c>
      <c r="F209" s="4">
        <v>25.9</v>
      </c>
      <c r="G209" s="4">
        <v>0</v>
      </c>
      <c r="K209" s="4"/>
      <c r="L209" s="4"/>
      <c r="M209" s="4"/>
      <c r="N209" s="4"/>
    </row>
    <row r="210" spans="1:14" x14ac:dyDescent="0.3">
      <c r="A210" s="3">
        <v>42578</v>
      </c>
      <c r="B210" s="4" t="s">
        <v>7</v>
      </c>
      <c r="C210" s="4">
        <v>87</v>
      </c>
      <c r="D210" s="4">
        <v>81</v>
      </c>
      <c r="E210" s="4">
        <v>73</v>
      </c>
      <c r="F210" s="4">
        <v>23.9</v>
      </c>
      <c r="G210" s="4">
        <v>0</v>
      </c>
      <c r="K210" s="4"/>
      <c r="L210" s="4"/>
      <c r="M210" s="4"/>
      <c r="N210" s="4"/>
    </row>
    <row r="211" spans="1:14" x14ac:dyDescent="0.3">
      <c r="A211" s="3">
        <v>42579</v>
      </c>
      <c r="B211" s="4" t="s">
        <v>7</v>
      </c>
      <c r="C211" s="4">
        <v>92</v>
      </c>
      <c r="D211" s="4">
        <v>82</v>
      </c>
      <c r="E211" s="4">
        <v>73</v>
      </c>
      <c r="F211" s="4">
        <v>23</v>
      </c>
      <c r="G211" s="4">
        <v>0</v>
      </c>
      <c r="K211" s="4"/>
      <c r="L211" s="4"/>
      <c r="M211" s="4"/>
      <c r="N211" s="4"/>
    </row>
    <row r="212" spans="1:14" x14ac:dyDescent="0.3">
      <c r="A212" s="3">
        <v>42580</v>
      </c>
      <c r="B212" s="4" t="s">
        <v>8</v>
      </c>
      <c r="C212" s="4">
        <v>79</v>
      </c>
      <c r="D212" s="4">
        <v>77</v>
      </c>
      <c r="E212" s="4">
        <v>72</v>
      </c>
      <c r="F212" s="4">
        <v>21</v>
      </c>
      <c r="G212" s="4">
        <v>0.06</v>
      </c>
      <c r="K212" s="4"/>
      <c r="L212" s="4"/>
      <c r="M212" s="4"/>
      <c r="N212" s="4"/>
    </row>
    <row r="213" spans="1:14" x14ac:dyDescent="0.3">
      <c r="A213" s="3">
        <v>42581</v>
      </c>
      <c r="B213" s="4" t="s">
        <v>7</v>
      </c>
      <c r="C213" s="4">
        <v>80</v>
      </c>
      <c r="D213" s="4">
        <v>75</v>
      </c>
      <c r="E213" s="4">
        <v>71</v>
      </c>
      <c r="F213" s="4">
        <v>19.899999999999999</v>
      </c>
      <c r="G213" s="4">
        <v>0</v>
      </c>
      <c r="K213" s="4"/>
      <c r="L213" s="4"/>
      <c r="M213" s="4"/>
      <c r="N213" s="4"/>
    </row>
    <row r="214" spans="1:14" x14ac:dyDescent="0.3">
      <c r="A214" s="3">
        <v>42582</v>
      </c>
      <c r="B214" s="4" t="s">
        <v>8</v>
      </c>
      <c r="C214" s="4">
        <v>74</v>
      </c>
      <c r="D214" s="4">
        <v>71</v>
      </c>
      <c r="E214" s="4">
        <v>68</v>
      </c>
      <c r="F214" s="4">
        <v>17</v>
      </c>
      <c r="G214" s="4">
        <v>0.15</v>
      </c>
      <c r="K214" s="4"/>
      <c r="L214" s="4"/>
      <c r="M214" s="4"/>
      <c r="N214" s="4"/>
    </row>
    <row r="215" spans="1:14" x14ac:dyDescent="0.3">
      <c r="A215" s="3">
        <v>42583</v>
      </c>
      <c r="B215" s="4" t="s">
        <v>7</v>
      </c>
      <c r="C215" s="4">
        <v>75</v>
      </c>
      <c r="D215" s="4">
        <v>71</v>
      </c>
      <c r="E215" s="4">
        <v>69</v>
      </c>
      <c r="F215" s="4">
        <v>16.100000000000001</v>
      </c>
      <c r="G215" s="4">
        <v>0</v>
      </c>
      <c r="K215" s="4"/>
      <c r="L215" s="4"/>
      <c r="M215" s="4"/>
      <c r="N215" s="4"/>
    </row>
    <row r="216" spans="1:14" x14ac:dyDescent="0.3">
      <c r="A216" s="3">
        <v>42584</v>
      </c>
      <c r="B216" s="4" t="s">
        <v>8</v>
      </c>
      <c r="C216" s="4">
        <v>74</v>
      </c>
      <c r="D216" s="4">
        <v>70</v>
      </c>
      <c r="E216" s="4">
        <v>65</v>
      </c>
      <c r="F216" s="4">
        <v>19</v>
      </c>
      <c r="G216" s="4">
        <v>0.04</v>
      </c>
      <c r="K216" s="4"/>
      <c r="L216" s="4"/>
      <c r="M216" s="4"/>
      <c r="N216" s="4"/>
    </row>
    <row r="217" spans="1:14" x14ac:dyDescent="0.3">
      <c r="A217" s="3">
        <v>42585</v>
      </c>
      <c r="B217" s="4" t="s">
        <v>7</v>
      </c>
      <c r="C217" s="4">
        <v>79</v>
      </c>
      <c r="D217" s="4">
        <v>70</v>
      </c>
      <c r="E217" s="4">
        <v>62</v>
      </c>
      <c r="F217" s="4">
        <v>18.100000000000001</v>
      </c>
      <c r="G217" s="4">
        <v>0</v>
      </c>
      <c r="K217" s="4"/>
      <c r="L217" s="4"/>
      <c r="M217" s="4"/>
      <c r="N217" s="4"/>
    </row>
    <row r="218" spans="1:14" x14ac:dyDescent="0.3">
      <c r="A218" s="3">
        <v>42586</v>
      </c>
      <c r="B218" s="4" t="s">
        <v>7</v>
      </c>
      <c r="C218" s="4">
        <v>82</v>
      </c>
      <c r="D218" s="4">
        <v>74</v>
      </c>
      <c r="E218" s="4">
        <v>64</v>
      </c>
      <c r="F218" s="4">
        <v>25.1</v>
      </c>
      <c r="G218" s="4">
        <v>0</v>
      </c>
      <c r="K218" s="4"/>
      <c r="L218" s="4"/>
      <c r="M218" s="4"/>
      <c r="N218" s="4"/>
    </row>
    <row r="219" spans="1:14" x14ac:dyDescent="0.3">
      <c r="A219" s="3">
        <v>42587</v>
      </c>
      <c r="B219" s="4" t="s">
        <v>7</v>
      </c>
      <c r="C219" s="4">
        <v>89</v>
      </c>
      <c r="D219" s="4">
        <v>75</v>
      </c>
      <c r="E219" s="4">
        <v>64</v>
      </c>
      <c r="F219" s="4">
        <v>27.1</v>
      </c>
      <c r="G219" s="4">
        <v>0</v>
      </c>
      <c r="K219" s="4"/>
      <c r="L219" s="4"/>
      <c r="M219" s="4"/>
      <c r="N219" s="4"/>
    </row>
    <row r="220" spans="1:14" x14ac:dyDescent="0.3">
      <c r="A220" s="3">
        <v>42588</v>
      </c>
      <c r="B220" s="4" t="s">
        <v>8</v>
      </c>
      <c r="C220" s="4">
        <v>89</v>
      </c>
      <c r="D220" s="4">
        <v>77</v>
      </c>
      <c r="E220" s="4">
        <v>70</v>
      </c>
      <c r="F220" s="4">
        <v>32</v>
      </c>
      <c r="G220" s="4">
        <v>0.02</v>
      </c>
      <c r="K220" s="4"/>
      <c r="L220" s="4"/>
      <c r="M220" s="4"/>
      <c r="N220" s="4"/>
    </row>
    <row r="221" spans="1:14" x14ac:dyDescent="0.3">
      <c r="A221" s="3">
        <v>42589</v>
      </c>
      <c r="B221" s="4" t="s">
        <v>7</v>
      </c>
      <c r="C221" s="4">
        <v>89</v>
      </c>
      <c r="D221" s="4">
        <v>80</v>
      </c>
      <c r="E221" s="4">
        <v>72</v>
      </c>
      <c r="F221" s="4">
        <v>25.1</v>
      </c>
      <c r="G221" s="4">
        <v>0</v>
      </c>
      <c r="K221" s="4"/>
      <c r="L221" s="4"/>
      <c r="M221" s="4"/>
      <c r="N221" s="4"/>
    </row>
    <row r="222" spans="1:14" x14ac:dyDescent="0.3">
      <c r="A222" s="3">
        <v>42590</v>
      </c>
      <c r="B222" s="4" t="s">
        <v>7</v>
      </c>
      <c r="C222" s="4">
        <v>82</v>
      </c>
      <c r="D222" s="4">
        <v>76</v>
      </c>
      <c r="E222" s="4">
        <v>69</v>
      </c>
      <c r="F222" s="4">
        <v>18.100000000000001</v>
      </c>
      <c r="G222" s="4">
        <v>0</v>
      </c>
      <c r="K222" s="4"/>
      <c r="L222" s="4"/>
      <c r="M222" s="4"/>
      <c r="N222" s="4"/>
    </row>
    <row r="223" spans="1:14" x14ac:dyDescent="0.3">
      <c r="A223" s="3">
        <v>42591</v>
      </c>
      <c r="B223" s="4" t="s">
        <v>7</v>
      </c>
      <c r="C223" s="4">
        <v>84</v>
      </c>
      <c r="D223" s="4">
        <v>75</v>
      </c>
      <c r="E223" s="4">
        <v>70</v>
      </c>
      <c r="F223" s="4">
        <v>25.1</v>
      </c>
      <c r="G223" s="4">
        <v>0</v>
      </c>
      <c r="K223" s="4"/>
      <c r="L223" s="4"/>
      <c r="M223" s="4"/>
      <c r="N223" s="4"/>
    </row>
    <row r="224" spans="1:14" x14ac:dyDescent="0.3">
      <c r="A224" s="3">
        <v>42592</v>
      </c>
      <c r="B224" s="4" t="s">
        <v>8</v>
      </c>
      <c r="C224" s="4">
        <v>80</v>
      </c>
      <c r="D224" s="4">
        <v>74</v>
      </c>
      <c r="E224" s="4">
        <v>68</v>
      </c>
      <c r="F224" s="4">
        <v>32</v>
      </c>
      <c r="G224" s="4">
        <v>0.23</v>
      </c>
      <c r="K224" s="4"/>
      <c r="L224" s="4"/>
      <c r="M224" s="4"/>
      <c r="N224" s="4"/>
    </row>
    <row r="225" spans="1:14" x14ac:dyDescent="0.3">
      <c r="A225" s="3">
        <v>42593</v>
      </c>
      <c r="B225" s="4" t="s">
        <v>7</v>
      </c>
      <c r="C225" s="4">
        <v>96</v>
      </c>
      <c r="D225" s="4">
        <v>83</v>
      </c>
      <c r="E225" s="4">
        <v>75</v>
      </c>
      <c r="F225" s="4">
        <v>25.1</v>
      </c>
      <c r="G225" s="4">
        <v>0</v>
      </c>
      <c r="K225" s="4"/>
      <c r="L225" s="4"/>
      <c r="M225" s="4"/>
      <c r="N225" s="4"/>
    </row>
    <row r="226" spans="1:14" x14ac:dyDescent="0.3">
      <c r="A226" s="3">
        <v>42594</v>
      </c>
      <c r="B226" s="4" t="s">
        <v>8</v>
      </c>
      <c r="C226" s="4">
        <v>98</v>
      </c>
      <c r="D226" s="4">
        <v>86</v>
      </c>
      <c r="E226" s="4">
        <v>78</v>
      </c>
      <c r="F226" s="4">
        <v>31.1</v>
      </c>
      <c r="G226" s="4">
        <v>0.01</v>
      </c>
      <c r="K226" s="4"/>
      <c r="L226" s="4"/>
      <c r="M226" s="4"/>
      <c r="N226" s="4"/>
    </row>
    <row r="227" spans="1:14" x14ac:dyDescent="0.3">
      <c r="A227" s="3">
        <v>42595</v>
      </c>
      <c r="B227" s="4" t="s">
        <v>8</v>
      </c>
      <c r="C227" s="4">
        <v>82</v>
      </c>
      <c r="D227" s="4">
        <v>74</v>
      </c>
      <c r="E227" s="4">
        <v>68</v>
      </c>
      <c r="F227" s="4">
        <v>28</v>
      </c>
      <c r="G227" s="4">
        <v>0.34</v>
      </c>
      <c r="K227" s="4"/>
      <c r="L227" s="4"/>
      <c r="M227" s="4"/>
      <c r="N227" s="4"/>
    </row>
    <row r="228" spans="1:14" x14ac:dyDescent="0.3">
      <c r="A228" s="3">
        <v>42596</v>
      </c>
      <c r="B228" s="4" t="s">
        <v>8</v>
      </c>
      <c r="C228" s="4">
        <v>96</v>
      </c>
      <c r="D228" s="4">
        <v>80</v>
      </c>
      <c r="E228" s="4">
        <v>69</v>
      </c>
      <c r="F228" s="4">
        <v>27.1</v>
      </c>
      <c r="G228" s="4">
        <v>0.18</v>
      </c>
      <c r="K228" s="4"/>
      <c r="L228" s="4"/>
      <c r="M228" s="4"/>
      <c r="N228" s="4"/>
    </row>
    <row r="229" spans="1:14" x14ac:dyDescent="0.3">
      <c r="A229" s="3">
        <v>42597</v>
      </c>
      <c r="B229" s="4" t="s">
        <v>7</v>
      </c>
      <c r="C229" s="4">
        <v>90</v>
      </c>
      <c r="D229" s="4">
        <v>83</v>
      </c>
      <c r="E229" s="4">
        <v>73</v>
      </c>
      <c r="F229" s="4">
        <v>29.1</v>
      </c>
      <c r="G229" s="4">
        <v>0</v>
      </c>
      <c r="K229" s="4"/>
      <c r="L229" s="4"/>
      <c r="M229" s="4"/>
      <c r="N229" s="4"/>
    </row>
    <row r="230" spans="1:14" x14ac:dyDescent="0.3">
      <c r="A230" s="3">
        <v>42598</v>
      </c>
      <c r="B230" s="4" t="s">
        <v>7</v>
      </c>
      <c r="C230" s="4">
        <v>81</v>
      </c>
      <c r="D230" s="4">
        <v>74</v>
      </c>
      <c r="E230" s="4">
        <v>69</v>
      </c>
      <c r="F230" s="4">
        <v>25.9</v>
      </c>
      <c r="G230" s="4">
        <v>0</v>
      </c>
      <c r="K230" s="4"/>
      <c r="L230" s="4"/>
      <c r="M230" s="4"/>
      <c r="N230" s="4"/>
    </row>
    <row r="231" spans="1:14" x14ac:dyDescent="0.3">
      <c r="A231" s="3">
        <v>42599</v>
      </c>
      <c r="B231" s="4" t="s">
        <v>7</v>
      </c>
      <c r="C231" s="4">
        <v>85</v>
      </c>
      <c r="D231" s="4">
        <v>81</v>
      </c>
      <c r="E231" s="4">
        <v>72</v>
      </c>
      <c r="F231" s="4">
        <v>40</v>
      </c>
      <c r="G231" s="4">
        <v>0</v>
      </c>
      <c r="K231" s="4"/>
      <c r="L231" s="4"/>
      <c r="M231" s="4"/>
      <c r="N231" s="4"/>
    </row>
    <row r="232" spans="1:14" x14ac:dyDescent="0.3">
      <c r="A232" s="3">
        <v>42600</v>
      </c>
      <c r="B232" s="4" t="s">
        <v>7</v>
      </c>
      <c r="C232" s="4">
        <v>90</v>
      </c>
      <c r="D232" s="4">
        <v>77</v>
      </c>
      <c r="E232" s="4">
        <v>69</v>
      </c>
      <c r="F232" s="4">
        <v>25.9</v>
      </c>
      <c r="G232" s="4">
        <v>0</v>
      </c>
      <c r="K232" s="4"/>
      <c r="L232" s="4"/>
      <c r="M232" s="4"/>
      <c r="N232" s="4"/>
    </row>
    <row r="233" spans="1:14" x14ac:dyDescent="0.3">
      <c r="A233" s="3">
        <v>42601</v>
      </c>
      <c r="B233" s="4" t="s">
        <v>7</v>
      </c>
      <c r="C233" s="4">
        <v>81</v>
      </c>
      <c r="D233" s="4">
        <v>78</v>
      </c>
      <c r="E233" s="4">
        <v>67</v>
      </c>
      <c r="F233" s="4">
        <v>21.9</v>
      </c>
      <c r="G233" s="4">
        <v>0</v>
      </c>
      <c r="K233" s="4"/>
      <c r="L233" s="4"/>
      <c r="M233" s="4"/>
      <c r="N233" s="4"/>
    </row>
    <row r="234" spans="1:14" x14ac:dyDescent="0.3">
      <c r="A234" s="3">
        <v>42602</v>
      </c>
      <c r="B234" s="4" t="s">
        <v>7</v>
      </c>
      <c r="C234" s="4">
        <v>86</v>
      </c>
      <c r="D234" s="4">
        <v>74</v>
      </c>
      <c r="E234" s="4">
        <v>66</v>
      </c>
      <c r="F234" s="4">
        <v>28</v>
      </c>
      <c r="G234" s="4">
        <v>0</v>
      </c>
      <c r="K234" s="4"/>
      <c r="L234" s="4"/>
      <c r="M234" s="4"/>
      <c r="N234" s="4"/>
    </row>
    <row r="235" spans="1:14" x14ac:dyDescent="0.3">
      <c r="A235" s="3">
        <v>42603</v>
      </c>
      <c r="B235" s="4" t="s">
        <v>8</v>
      </c>
      <c r="C235" s="4">
        <v>78</v>
      </c>
      <c r="D235" s="4">
        <v>71</v>
      </c>
      <c r="E235" s="4">
        <v>65</v>
      </c>
      <c r="F235" s="4">
        <v>32</v>
      </c>
      <c r="G235" s="4">
        <v>0.01</v>
      </c>
      <c r="K235" s="4"/>
      <c r="L235" s="4"/>
      <c r="M235" s="4"/>
      <c r="N235" s="4"/>
    </row>
    <row r="236" spans="1:14" x14ac:dyDescent="0.3">
      <c r="A236" s="3">
        <v>42604</v>
      </c>
      <c r="B236" s="4" t="s">
        <v>8</v>
      </c>
      <c r="C236" s="4">
        <v>80</v>
      </c>
      <c r="D236" s="4">
        <v>73</v>
      </c>
      <c r="E236" s="4">
        <v>65</v>
      </c>
      <c r="F236" s="4">
        <v>31.1</v>
      </c>
      <c r="G236" s="4">
        <v>0.89</v>
      </c>
      <c r="K236" s="4"/>
      <c r="L236" s="4"/>
      <c r="M236" s="4"/>
      <c r="N236" s="4"/>
    </row>
    <row r="237" spans="1:14" x14ac:dyDescent="0.3">
      <c r="A237" s="3">
        <v>42605</v>
      </c>
      <c r="B237" s="4" t="s">
        <v>7</v>
      </c>
      <c r="C237" s="4">
        <v>82</v>
      </c>
      <c r="D237" s="4">
        <v>71</v>
      </c>
      <c r="E237" s="4">
        <v>61</v>
      </c>
      <c r="F237" s="4">
        <v>21</v>
      </c>
      <c r="G237" s="4">
        <v>0</v>
      </c>
      <c r="K237" s="4"/>
      <c r="L237" s="4"/>
      <c r="M237" s="4"/>
      <c r="N237" s="4"/>
    </row>
    <row r="238" spans="1:14" x14ac:dyDescent="0.3">
      <c r="A238" s="3">
        <v>42606</v>
      </c>
      <c r="B238" s="4" t="s">
        <v>7</v>
      </c>
      <c r="C238" s="4">
        <v>88</v>
      </c>
      <c r="D238" s="4">
        <v>74</v>
      </c>
      <c r="E238" s="4">
        <v>65</v>
      </c>
      <c r="F238" s="4">
        <v>21.9</v>
      </c>
      <c r="G238" s="4">
        <v>0</v>
      </c>
      <c r="K238" s="4"/>
      <c r="L238" s="4"/>
      <c r="M238" s="4"/>
      <c r="N238" s="4"/>
    </row>
    <row r="239" spans="1:14" x14ac:dyDescent="0.3">
      <c r="A239" s="3">
        <v>42607</v>
      </c>
      <c r="B239" s="4" t="s">
        <v>7</v>
      </c>
      <c r="C239" s="4">
        <v>88</v>
      </c>
      <c r="D239" s="4">
        <v>78</v>
      </c>
      <c r="E239" s="4">
        <v>68</v>
      </c>
      <c r="F239" s="4">
        <v>29.1</v>
      </c>
      <c r="G239" s="4">
        <v>0</v>
      </c>
      <c r="K239" s="4"/>
      <c r="L239" s="4"/>
      <c r="M239" s="4"/>
      <c r="N239" s="4"/>
    </row>
    <row r="240" spans="1:14" x14ac:dyDescent="0.3">
      <c r="A240" s="3">
        <v>42608</v>
      </c>
      <c r="B240" s="4" t="s">
        <v>7</v>
      </c>
      <c r="C240" s="4">
        <v>91</v>
      </c>
      <c r="D240" s="4">
        <v>80</v>
      </c>
      <c r="E240" s="4">
        <v>73</v>
      </c>
      <c r="F240" s="4">
        <v>29.1</v>
      </c>
      <c r="G240" s="4">
        <v>0</v>
      </c>
      <c r="K240" s="4"/>
      <c r="L240" s="4"/>
      <c r="M240" s="4"/>
      <c r="N240" s="4"/>
    </row>
    <row r="241" spans="1:14" x14ac:dyDescent="0.3">
      <c r="A241" s="3">
        <v>42609</v>
      </c>
      <c r="B241" s="4" t="s">
        <v>7</v>
      </c>
      <c r="C241" s="4">
        <v>83</v>
      </c>
      <c r="D241" s="4">
        <v>78</v>
      </c>
      <c r="E241" s="4">
        <v>69</v>
      </c>
      <c r="F241" s="4">
        <v>21.9</v>
      </c>
      <c r="G241" s="4">
        <v>0</v>
      </c>
      <c r="K241" s="4"/>
      <c r="L241" s="4"/>
      <c r="M241" s="4"/>
      <c r="N241" s="4"/>
    </row>
    <row r="242" spans="1:14" x14ac:dyDescent="0.3">
      <c r="A242" s="3">
        <v>42610</v>
      </c>
      <c r="B242" s="4" t="s">
        <v>7</v>
      </c>
      <c r="C242" s="4">
        <v>78</v>
      </c>
      <c r="D242" s="4">
        <v>72</v>
      </c>
      <c r="E242" s="4">
        <v>66</v>
      </c>
      <c r="F242" s="4">
        <v>25.9</v>
      </c>
      <c r="G242" s="4">
        <v>0</v>
      </c>
      <c r="K242" s="4"/>
      <c r="L242" s="4"/>
      <c r="M242" s="4"/>
      <c r="N242" s="4"/>
    </row>
    <row r="243" spans="1:14" x14ac:dyDescent="0.3">
      <c r="A243" s="3">
        <v>42611</v>
      </c>
      <c r="B243" s="4" t="s">
        <v>7</v>
      </c>
      <c r="C243" s="4">
        <v>90</v>
      </c>
      <c r="D243" s="4">
        <v>77</v>
      </c>
      <c r="E243" s="4">
        <v>69</v>
      </c>
      <c r="F243" s="4">
        <v>31.1</v>
      </c>
      <c r="G243" s="4">
        <v>0</v>
      </c>
      <c r="K243" s="4"/>
      <c r="L243" s="4"/>
      <c r="M243" s="4"/>
      <c r="N243" s="4"/>
    </row>
    <row r="244" spans="1:14" x14ac:dyDescent="0.3">
      <c r="A244" s="3">
        <v>42612</v>
      </c>
      <c r="B244" s="4" t="s">
        <v>7</v>
      </c>
      <c r="C244" s="4">
        <v>77</v>
      </c>
      <c r="D244" s="4">
        <v>71</v>
      </c>
      <c r="E244" s="4">
        <v>64</v>
      </c>
      <c r="F244" s="4">
        <v>23</v>
      </c>
      <c r="G244" s="4">
        <v>0</v>
      </c>
      <c r="K244" s="4"/>
      <c r="L244" s="4"/>
      <c r="M244" s="4"/>
      <c r="N244" s="4"/>
    </row>
    <row r="245" spans="1:14" x14ac:dyDescent="0.3">
      <c r="A245" s="3">
        <v>42613</v>
      </c>
      <c r="B245" s="4" t="s">
        <v>7</v>
      </c>
      <c r="C245" s="4">
        <v>82</v>
      </c>
      <c r="D245" s="4">
        <v>74</v>
      </c>
      <c r="E245" s="4">
        <v>68</v>
      </c>
      <c r="F245" s="4">
        <v>23.9</v>
      </c>
      <c r="G245" s="4">
        <v>0</v>
      </c>
      <c r="K245" s="4"/>
      <c r="L245" s="4"/>
      <c r="M245" s="4"/>
      <c r="N245" s="4"/>
    </row>
    <row r="246" spans="1:14" x14ac:dyDescent="0.3">
      <c r="A246" s="3">
        <v>42614</v>
      </c>
      <c r="B246" s="4" t="s">
        <v>8</v>
      </c>
      <c r="C246" s="4">
        <v>76</v>
      </c>
      <c r="D246" s="4">
        <v>74</v>
      </c>
      <c r="E246" s="4">
        <v>68</v>
      </c>
      <c r="F246" s="4">
        <v>21</v>
      </c>
      <c r="G246" s="4">
        <v>0.02</v>
      </c>
      <c r="K246" s="4"/>
      <c r="L246" s="4"/>
      <c r="M246" s="4"/>
      <c r="N246" s="4"/>
    </row>
    <row r="247" spans="1:14" x14ac:dyDescent="0.3">
      <c r="A247" s="3">
        <v>42615</v>
      </c>
      <c r="B247" s="4" t="s">
        <v>7</v>
      </c>
      <c r="C247" s="4">
        <v>75</v>
      </c>
      <c r="D247" s="4">
        <v>69</v>
      </c>
      <c r="E247" s="4">
        <v>64</v>
      </c>
      <c r="F247" s="4">
        <v>21.9</v>
      </c>
      <c r="G247" s="4">
        <v>0</v>
      </c>
      <c r="K247" s="4"/>
      <c r="L247" s="4"/>
      <c r="M247" s="4"/>
      <c r="N247" s="4"/>
    </row>
    <row r="248" spans="1:14" x14ac:dyDescent="0.3">
      <c r="A248" s="3">
        <v>42616</v>
      </c>
      <c r="B248" s="4" t="s">
        <v>7</v>
      </c>
      <c r="C248" s="4">
        <v>70</v>
      </c>
      <c r="D248" s="4">
        <v>65</v>
      </c>
      <c r="E248" s="4">
        <v>60</v>
      </c>
      <c r="F248" s="4">
        <v>16.100000000000001</v>
      </c>
      <c r="G248" s="4">
        <v>0</v>
      </c>
      <c r="K248" s="4"/>
      <c r="L248" s="4"/>
      <c r="M248" s="4"/>
      <c r="N248" s="4"/>
    </row>
    <row r="249" spans="1:14" x14ac:dyDescent="0.3">
      <c r="A249" s="3">
        <v>42617</v>
      </c>
      <c r="B249" s="4" t="s">
        <v>7</v>
      </c>
      <c r="C249" s="4">
        <v>72</v>
      </c>
      <c r="D249" s="4">
        <v>65</v>
      </c>
      <c r="E249" s="4">
        <v>60</v>
      </c>
      <c r="F249" s="4">
        <v>23.9</v>
      </c>
      <c r="G249" s="4">
        <v>0</v>
      </c>
      <c r="K249" s="4"/>
      <c r="L249" s="4"/>
      <c r="M249" s="4"/>
      <c r="N249" s="4"/>
    </row>
    <row r="250" spans="1:14" x14ac:dyDescent="0.3">
      <c r="A250" s="3">
        <v>42618</v>
      </c>
      <c r="B250" s="4" t="s">
        <v>8</v>
      </c>
      <c r="C250" s="4">
        <v>74</v>
      </c>
      <c r="D250" s="4">
        <v>65</v>
      </c>
      <c r="E250" s="4">
        <v>60</v>
      </c>
      <c r="F250" s="4">
        <v>40</v>
      </c>
      <c r="G250" s="5">
        <v>7.0000000000000007E-2</v>
      </c>
      <c r="K250" s="4"/>
      <c r="L250" s="4"/>
      <c r="M250" s="4"/>
      <c r="N250" s="4"/>
    </row>
    <row r="251" spans="1:14" x14ac:dyDescent="0.3">
      <c r="A251" s="3">
        <v>42619</v>
      </c>
      <c r="B251" s="4" t="s">
        <v>8</v>
      </c>
      <c r="C251" s="4">
        <v>72</v>
      </c>
      <c r="D251" s="4">
        <v>65</v>
      </c>
      <c r="E251" s="4">
        <v>63</v>
      </c>
      <c r="F251" s="4">
        <v>30</v>
      </c>
      <c r="G251" s="4">
        <v>0.14000000000000001</v>
      </c>
      <c r="K251" s="4"/>
      <c r="L251" s="4"/>
      <c r="M251" s="4"/>
      <c r="N251" s="4"/>
    </row>
    <row r="252" spans="1:14" x14ac:dyDescent="0.3">
      <c r="A252" s="3">
        <v>42620</v>
      </c>
      <c r="B252" s="4" t="s">
        <v>8</v>
      </c>
      <c r="C252" s="4">
        <v>76</v>
      </c>
      <c r="D252" s="4">
        <v>69</v>
      </c>
      <c r="E252" s="4">
        <v>65</v>
      </c>
      <c r="F252" s="4">
        <v>19</v>
      </c>
      <c r="G252" s="4">
        <v>0.03</v>
      </c>
      <c r="K252" s="4"/>
      <c r="L252" s="4"/>
      <c r="M252" s="4"/>
      <c r="N252" s="4"/>
    </row>
    <row r="253" spans="1:14" x14ac:dyDescent="0.3">
      <c r="A253" s="3">
        <v>42621</v>
      </c>
      <c r="B253" s="4" t="s">
        <v>7</v>
      </c>
      <c r="C253" s="4">
        <v>76</v>
      </c>
      <c r="D253" s="4">
        <v>70</v>
      </c>
      <c r="E253" s="4">
        <v>66</v>
      </c>
      <c r="F253" s="4">
        <v>21.9</v>
      </c>
      <c r="G253" s="4">
        <v>0</v>
      </c>
      <c r="K253" s="4"/>
      <c r="L253" s="4"/>
      <c r="M253" s="4"/>
      <c r="N253" s="4"/>
    </row>
    <row r="254" spans="1:14" x14ac:dyDescent="0.3">
      <c r="A254" s="3">
        <v>42622</v>
      </c>
      <c r="B254" s="4" t="s">
        <v>7</v>
      </c>
      <c r="C254" s="4">
        <v>93</v>
      </c>
      <c r="D254" s="4">
        <v>79</v>
      </c>
      <c r="E254" s="4">
        <v>73</v>
      </c>
      <c r="F254" s="4">
        <v>23.9</v>
      </c>
      <c r="G254" s="4">
        <v>0</v>
      </c>
      <c r="K254" s="4"/>
      <c r="L254" s="4"/>
      <c r="M254" s="4"/>
      <c r="N254" s="4"/>
    </row>
    <row r="255" spans="1:14" x14ac:dyDescent="0.3">
      <c r="A255" s="3">
        <v>42623</v>
      </c>
      <c r="B255" s="4" t="s">
        <v>8</v>
      </c>
      <c r="C255" s="4">
        <v>78</v>
      </c>
      <c r="D255" s="4">
        <v>75</v>
      </c>
      <c r="E255" s="4">
        <v>70</v>
      </c>
      <c r="F255" s="4">
        <v>19</v>
      </c>
      <c r="G255" s="4">
        <v>0.01</v>
      </c>
      <c r="K255" s="4"/>
    </row>
    <row r="256" spans="1:14" x14ac:dyDescent="0.3">
      <c r="A256" s="3">
        <v>42624</v>
      </c>
      <c r="B256" s="4" t="s">
        <v>8</v>
      </c>
      <c r="C256" s="4">
        <v>83</v>
      </c>
      <c r="D256" s="4">
        <v>76</v>
      </c>
      <c r="E256" s="4">
        <v>63</v>
      </c>
      <c r="F256" s="4">
        <v>47</v>
      </c>
      <c r="G256" s="4">
        <v>0.03</v>
      </c>
    </row>
    <row r="257" spans="1:7" x14ac:dyDescent="0.3">
      <c r="A257" s="3">
        <v>42625</v>
      </c>
      <c r="B257" s="4" t="s">
        <v>7</v>
      </c>
      <c r="C257" s="4">
        <v>72</v>
      </c>
      <c r="D257" s="4">
        <v>66</v>
      </c>
      <c r="E257" s="4">
        <v>59</v>
      </c>
      <c r="F257" s="4">
        <v>18.100000000000001</v>
      </c>
      <c r="G257" s="4">
        <v>0</v>
      </c>
    </row>
    <row r="258" spans="1:7" x14ac:dyDescent="0.3">
      <c r="A258" s="3">
        <v>42626</v>
      </c>
      <c r="B258" s="4" t="s">
        <v>7</v>
      </c>
      <c r="C258" s="4">
        <v>83</v>
      </c>
      <c r="D258" s="4">
        <v>70</v>
      </c>
      <c r="E258" s="4">
        <v>60</v>
      </c>
      <c r="F258" s="4">
        <v>27.1</v>
      </c>
      <c r="G258" s="4">
        <v>0</v>
      </c>
    </row>
    <row r="259" spans="1:7" x14ac:dyDescent="0.3">
      <c r="A259" s="3">
        <v>42627</v>
      </c>
      <c r="B259" s="4" t="s">
        <v>8</v>
      </c>
      <c r="C259" s="4">
        <v>90</v>
      </c>
      <c r="D259" s="4">
        <v>74</v>
      </c>
      <c r="E259" s="4">
        <v>62</v>
      </c>
      <c r="F259" s="4">
        <v>32</v>
      </c>
      <c r="G259" s="4">
        <v>0.06</v>
      </c>
    </row>
    <row r="260" spans="1:7" x14ac:dyDescent="0.3">
      <c r="A260" s="3">
        <v>42628</v>
      </c>
      <c r="B260" s="4" t="s">
        <v>7</v>
      </c>
      <c r="C260" s="4">
        <v>66</v>
      </c>
      <c r="D260" s="4">
        <v>63</v>
      </c>
      <c r="E260" s="4">
        <v>57</v>
      </c>
      <c r="F260" s="4">
        <v>19.899999999999999</v>
      </c>
      <c r="G260" s="4">
        <v>0</v>
      </c>
    </row>
    <row r="261" spans="1:7" x14ac:dyDescent="0.3">
      <c r="A261" s="3">
        <v>42629</v>
      </c>
      <c r="B261" s="4" t="s">
        <v>7</v>
      </c>
      <c r="C261" s="4">
        <v>70</v>
      </c>
      <c r="D261" s="4">
        <v>62</v>
      </c>
      <c r="E261" s="4">
        <v>54</v>
      </c>
      <c r="F261" s="4">
        <v>21.9</v>
      </c>
      <c r="G261" s="4">
        <v>0</v>
      </c>
    </row>
    <row r="262" spans="1:7" x14ac:dyDescent="0.3">
      <c r="A262" s="3">
        <v>42630</v>
      </c>
      <c r="B262" s="4" t="s">
        <v>7</v>
      </c>
      <c r="C262" s="4">
        <v>78</v>
      </c>
      <c r="D262" s="4">
        <v>65</v>
      </c>
      <c r="E262" s="4">
        <v>55</v>
      </c>
      <c r="F262" s="4">
        <v>23.9</v>
      </c>
      <c r="G262" s="4">
        <v>0</v>
      </c>
    </row>
    <row r="263" spans="1:7" x14ac:dyDescent="0.3">
      <c r="A263" s="3">
        <v>42631</v>
      </c>
      <c r="B263" s="4" t="s">
        <v>7</v>
      </c>
      <c r="C263" s="4">
        <v>82</v>
      </c>
      <c r="D263" s="4">
        <v>73</v>
      </c>
      <c r="E263" s="4">
        <v>66</v>
      </c>
      <c r="F263" s="4">
        <v>30</v>
      </c>
      <c r="G263" s="4">
        <v>0</v>
      </c>
    </row>
    <row r="264" spans="1:7" x14ac:dyDescent="0.3">
      <c r="A264" s="3">
        <v>42632</v>
      </c>
      <c r="B264" s="4" t="s">
        <v>8</v>
      </c>
      <c r="C264" s="4">
        <v>74</v>
      </c>
      <c r="D264" s="4">
        <v>72</v>
      </c>
      <c r="E264" s="4">
        <v>67</v>
      </c>
      <c r="F264" s="4">
        <v>16.100000000000001</v>
      </c>
      <c r="G264" s="4">
        <v>0.33</v>
      </c>
    </row>
    <row r="265" spans="1:7" x14ac:dyDescent="0.3">
      <c r="A265" s="3">
        <v>42633</v>
      </c>
      <c r="B265" s="4" t="s">
        <v>7</v>
      </c>
      <c r="C265" s="4">
        <v>75</v>
      </c>
      <c r="D265" s="4">
        <v>70</v>
      </c>
      <c r="E265" s="4">
        <v>67</v>
      </c>
      <c r="F265" s="4">
        <v>16.100000000000001</v>
      </c>
      <c r="G265" s="4">
        <v>0</v>
      </c>
    </row>
    <row r="266" spans="1:7" x14ac:dyDescent="0.3">
      <c r="A266" s="3">
        <v>42634</v>
      </c>
      <c r="B266" s="4" t="s">
        <v>7</v>
      </c>
      <c r="C266" s="4">
        <v>83</v>
      </c>
      <c r="D266" s="4">
        <v>75</v>
      </c>
      <c r="E266" s="4">
        <v>69</v>
      </c>
      <c r="F266" s="4">
        <v>19.899999999999999</v>
      </c>
      <c r="G266" s="4">
        <v>0</v>
      </c>
    </row>
    <row r="267" spans="1:7" x14ac:dyDescent="0.3">
      <c r="A267" s="3">
        <v>42635</v>
      </c>
      <c r="B267" s="4" t="s">
        <v>7</v>
      </c>
      <c r="C267" s="4">
        <v>79</v>
      </c>
      <c r="D267" s="4">
        <v>71</v>
      </c>
      <c r="E267" s="4">
        <v>61</v>
      </c>
      <c r="F267" s="4">
        <v>18.100000000000001</v>
      </c>
      <c r="G267" s="4">
        <v>0</v>
      </c>
    </row>
    <row r="268" spans="1:7" x14ac:dyDescent="0.3">
      <c r="A268" s="3">
        <v>42636</v>
      </c>
      <c r="B268" s="4" t="s">
        <v>8</v>
      </c>
      <c r="C268" s="4">
        <v>82</v>
      </c>
      <c r="D268" s="4">
        <v>70</v>
      </c>
      <c r="E268" s="4">
        <v>56</v>
      </c>
      <c r="F268" s="4">
        <v>29.1</v>
      </c>
      <c r="G268" s="4">
        <v>0.34</v>
      </c>
    </row>
    <row r="269" spans="1:7" x14ac:dyDescent="0.3">
      <c r="A269" s="3">
        <v>42637</v>
      </c>
      <c r="B269" s="4" t="s">
        <v>7</v>
      </c>
      <c r="C269" s="4">
        <v>67</v>
      </c>
      <c r="D269" s="4">
        <v>60</v>
      </c>
      <c r="E269" s="4">
        <v>54</v>
      </c>
      <c r="F269" s="4">
        <v>23.9</v>
      </c>
      <c r="G269" s="4">
        <v>0</v>
      </c>
    </row>
    <row r="270" spans="1:7" x14ac:dyDescent="0.3">
      <c r="A270" s="3">
        <v>42638</v>
      </c>
      <c r="B270" s="4" t="s">
        <v>7</v>
      </c>
      <c r="C270" s="4">
        <v>66</v>
      </c>
      <c r="D270" s="4">
        <v>58</v>
      </c>
      <c r="E270" s="4">
        <v>49</v>
      </c>
      <c r="F270" s="4">
        <v>30</v>
      </c>
      <c r="G270" s="4">
        <v>0</v>
      </c>
    </row>
    <row r="271" spans="1:7" x14ac:dyDescent="0.3">
      <c r="A271" s="3">
        <v>42639</v>
      </c>
      <c r="B271" s="4" t="s">
        <v>7</v>
      </c>
      <c r="C271" s="4">
        <v>64</v>
      </c>
      <c r="D271" s="4">
        <v>56</v>
      </c>
      <c r="E271" s="4">
        <v>48</v>
      </c>
      <c r="F271" s="4">
        <v>21.9</v>
      </c>
      <c r="G271" s="4">
        <v>0</v>
      </c>
    </row>
    <row r="272" spans="1:7" x14ac:dyDescent="0.3">
      <c r="A272" s="3">
        <v>42640</v>
      </c>
      <c r="B272" s="4" t="s">
        <v>8</v>
      </c>
      <c r="C272" s="4">
        <v>72</v>
      </c>
      <c r="D272" s="4">
        <v>63</v>
      </c>
      <c r="E272" s="4">
        <v>59</v>
      </c>
      <c r="F272" s="4">
        <v>15</v>
      </c>
      <c r="G272" s="4">
        <v>0.22</v>
      </c>
    </row>
    <row r="273" spans="1:7" x14ac:dyDescent="0.3">
      <c r="A273" s="3">
        <v>42641</v>
      </c>
      <c r="B273" s="4" t="s">
        <v>7</v>
      </c>
      <c r="C273" s="4">
        <v>61</v>
      </c>
      <c r="D273" s="4">
        <v>59</v>
      </c>
      <c r="E273" s="4">
        <v>56</v>
      </c>
      <c r="F273" s="4">
        <v>32</v>
      </c>
      <c r="G273" s="4">
        <v>0</v>
      </c>
    </row>
    <row r="274" spans="1:7" x14ac:dyDescent="0.3">
      <c r="A274" s="3">
        <v>42642</v>
      </c>
      <c r="B274" s="4" t="s">
        <v>7</v>
      </c>
      <c r="C274" s="4">
        <v>60</v>
      </c>
      <c r="D274" s="4">
        <v>57</v>
      </c>
      <c r="E274" s="4">
        <v>54</v>
      </c>
      <c r="F274" s="4">
        <v>31.1</v>
      </c>
      <c r="G274" s="4">
        <v>0</v>
      </c>
    </row>
    <row r="275" spans="1:7" x14ac:dyDescent="0.3">
      <c r="A275" s="3">
        <v>42643</v>
      </c>
      <c r="B275" s="4" t="s">
        <v>8</v>
      </c>
      <c r="C275" s="4">
        <v>62</v>
      </c>
      <c r="D275" s="4">
        <v>58</v>
      </c>
      <c r="E275" s="4">
        <v>56</v>
      </c>
      <c r="F275" s="4">
        <v>28</v>
      </c>
      <c r="G275" s="4">
        <v>0.13</v>
      </c>
    </row>
    <row r="276" spans="1:7" x14ac:dyDescent="0.3">
      <c r="A276" s="3">
        <v>42644</v>
      </c>
      <c r="B276" s="4" t="s">
        <v>8</v>
      </c>
      <c r="C276" s="4">
        <v>59</v>
      </c>
      <c r="D276" s="4">
        <v>57</v>
      </c>
      <c r="E276" s="4">
        <v>54</v>
      </c>
      <c r="F276" s="4">
        <v>30</v>
      </c>
      <c r="G276" s="4">
        <v>0.71</v>
      </c>
    </row>
    <row r="277" spans="1:7" x14ac:dyDescent="0.3">
      <c r="A277" s="3">
        <v>42645</v>
      </c>
      <c r="B277" s="4" t="s">
        <v>8</v>
      </c>
      <c r="C277" s="4">
        <v>57</v>
      </c>
      <c r="D277" s="4">
        <v>55</v>
      </c>
      <c r="E277" s="4">
        <v>53</v>
      </c>
      <c r="F277" s="4">
        <v>21.9</v>
      </c>
      <c r="G277" s="4">
        <v>0.03</v>
      </c>
    </row>
    <row r="278" spans="1:7" x14ac:dyDescent="0.3">
      <c r="A278" s="3">
        <v>42646</v>
      </c>
      <c r="B278" s="4" t="s">
        <v>7</v>
      </c>
      <c r="C278" s="4">
        <v>68</v>
      </c>
      <c r="D278" s="4">
        <v>60</v>
      </c>
      <c r="E278" s="4">
        <v>55</v>
      </c>
      <c r="F278" s="4">
        <v>19</v>
      </c>
      <c r="G278" s="4">
        <v>0</v>
      </c>
    </row>
    <row r="279" spans="1:7" x14ac:dyDescent="0.3">
      <c r="A279" s="3">
        <v>42647</v>
      </c>
      <c r="B279" s="4" t="s">
        <v>7</v>
      </c>
      <c r="C279" s="4">
        <v>63</v>
      </c>
      <c r="D279" s="4">
        <v>59</v>
      </c>
      <c r="E279" s="4">
        <v>50</v>
      </c>
      <c r="F279" s="4">
        <v>25.9</v>
      </c>
      <c r="G279" s="4">
        <v>0</v>
      </c>
    </row>
    <row r="280" spans="1:7" x14ac:dyDescent="0.3">
      <c r="A280" s="3">
        <v>42648</v>
      </c>
      <c r="B280" s="4" t="s">
        <v>7</v>
      </c>
      <c r="C280" s="4">
        <v>60</v>
      </c>
      <c r="D280" s="4">
        <v>54</v>
      </c>
      <c r="E280" s="4">
        <v>48</v>
      </c>
      <c r="F280" s="4">
        <v>18.100000000000001</v>
      </c>
      <c r="G280" s="4">
        <v>0</v>
      </c>
    </row>
    <row r="281" spans="1:7" x14ac:dyDescent="0.3">
      <c r="A281" s="3">
        <v>42649</v>
      </c>
      <c r="B281" s="4" t="s">
        <v>7</v>
      </c>
      <c r="C281" s="4">
        <v>67</v>
      </c>
      <c r="D281" s="4">
        <v>56</v>
      </c>
      <c r="E281" s="4">
        <v>49</v>
      </c>
      <c r="F281" s="4">
        <v>13</v>
      </c>
      <c r="G281" s="4">
        <v>0</v>
      </c>
    </row>
    <row r="282" spans="1:7" x14ac:dyDescent="0.3">
      <c r="A282" s="3">
        <v>42650</v>
      </c>
      <c r="B282" s="4" t="s">
        <v>7</v>
      </c>
      <c r="C282" s="4">
        <v>68</v>
      </c>
      <c r="D282" s="4">
        <v>60</v>
      </c>
      <c r="E282" s="4">
        <v>53</v>
      </c>
      <c r="F282" s="4">
        <v>14.1</v>
      </c>
      <c r="G282" s="4">
        <v>0</v>
      </c>
    </row>
    <row r="283" spans="1:7" x14ac:dyDescent="0.3">
      <c r="A283" s="3">
        <v>42651</v>
      </c>
      <c r="B283" s="4" t="s">
        <v>8</v>
      </c>
      <c r="C283" s="4">
        <v>68</v>
      </c>
      <c r="D283" s="4">
        <v>60</v>
      </c>
      <c r="E283" s="4">
        <v>52</v>
      </c>
      <c r="F283" s="4">
        <v>16.100000000000001</v>
      </c>
      <c r="G283" s="4">
        <v>0.01</v>
      </c>
    </row>
    <row r="284" spans="1:7" x14ac:dyDescent="0.3">
      <c r="A284" s="3">
        <v>42652</v>
      </c>
      <c r="B284" s="4" t="s">
        <v>8</v>
      </c>
      <c r="C284" s="4">
        <v>65</v>
      </c>
      <c r="D284" s="4">
        <v>59</v>
      </c>
      <c r="E284" s="4">
        <v>48</v>
      </c>
      <c r="F284" s="4">
        <v>30</v>
      </c>
      <c r="G284" s="4">
        <v>1.84</v>
      </c>
    </row>
    <row r="285" spans="1:7" x14ac:dyDescent="0.3">
      <c r="A285" s="3">
        <v>42653</v>
      </c>
      <c r="B285" s="4" t="s">
        <v>7</v>
      </c>
      <c r="C285" s="4">
        <v>59</v>
      </c>
      <c r="D285" s="4">
        <v>51</v>
      </c>
      <c r="E285" s="4">
        <v>45</v>
      </c>
      <c r="F285" s="4">
        <v>31.1</v>
      </c>
      <c r="G285" s="4">
        <v>0</v>
      </c>
    </row>
    <row r="286" spans="1:7" x14ac:dyDescent="0.3">
      <c r="A286" s="3">
        <v>42654</v>
      </c>
      <c r="B286" s="4" t="s">
        <v>7</v>
      </c>
      <c r="C286" s="4">
        <v>59</v>
      </c>
      <c r="D286" s="4">
        <v>51</v>
      </c>
      <c r="E286" s="4">
        <v>44</v>
      </c>
      <c r="F286" s="4">
        <v>15</v>
      </c>
      <c r="G286" s="4">
        <v>0</v>
      </c>
    </row>
    <row r="287" spans="1:7" x14ac:dyDescent="0.3">
      <c r="A287" s="3">
        <v>42655</v>
      </c>
      <c r="B287" s="4" t="s">
        <v>7</v>
      </c>
      <c r="C287" s="4">
        <v>62</v>
      </c>
      <c r="D287" s="4">
        <v>55</v>
      </c>
      <c r="E287" s="4">
        <v>48</v>
      </c>
      <c r="F287" s="4">
        <v>17</v>
      </c>
      <c r="G287" s="4">
        <v>0</v>
      </c>
    </row>
    <row r="288" spans="1:7" x14ac:dyDescent="0.3">
      <c r="A288" s="3">
        <v>42656</v>
      </c>
      <c r="B288" s="4" t="s">
        <v>7</v>
      </c>
      <c r="C288" s="4">
        <v>72</v>
      </c>
      <c r="D288" s="4">
        <v>60</v>
      </c>
      <c r="E288" s="4">
        <v>51</v>
      </c>
      <c r="F288" s="4">
        <v>27.1</v>
      </c>
      <c r="G288" s="4">
        <v>0</v>
      </c>
    </row>
    <row r="289" spans="1:7" x14ac:dyDescent="0.3">
      <c r="A289" s="3">
        <v>42657</v>
      </c>
      <c r="B289" s="4" t="s">
        <v>7</v>
      </c>
      <c r="C289" s="4">
        <v>60</v>
      </c>
      <c r="D289" s="4">
        <v>54</v>
      </c>
      <c r="E289" s="4">
        <v>46</v>
      </c>
      <c r="F289" s="4">
        <v>32</v>
      </c>
      <c r="G289" s="4">
        <v>0</v>
      </c>
    </row>
    <row r="290" spans="1:7" x14ac:dyDescent="0.3">
      <c r="A290" s="3">
        <v>42658</v>
      </c>
      <c r="B290" s="4" t="s">
        <v>7</v>
      </c>
      <c r="C290" s="4">
        <v>56</v>
      </c>
      <c r="D290" s="4">
        <v>49</v>
      </c>
      <c r="E290" s="4">
        <v>42</v>
      </c>
      <c r="F290" s="4">
        <v>15</v>
      </c>
      <c r="G290" s="4">
        <v>0</v>
      </c>
    </row>
    <row r="291" spans="1:7" x14ac:dyDescent="0.3">
      <c r="A291" s="3">
        <v>42659</v>
      </c>
      <c r="B291" s="4" t="s">
        <v>7</v>
      </c>
      <c r="C291" s="4">
        <v>71</v>
      </c>
      <c r="D291" s="4">
        <v>56</v>
      </c>
      <c r="E291" s="4">
        <v>46</v>
      </c>
      <c r="F291" s="4">
        <v>28</v>
      </c>
      <c r="G291" s="4">
        <v>0</v>
      </c>
    </row>
    <row r="292" spans="1:7" x14ac:dyDescent="0.3">
      <c r="A292" s="3">
        <v>42660</v>
      </c>
      <c r="B292" s="4" t="s">
        <v>7</v>
      </c>
      <c r="C292" s="4">
        <v>75</v>
      </c>
      <c r="D292" s="4">
        <v>66</v>
      </c>
      <c r="E292" s="4">
        <v>62</v>
      </c>
      <c r="F292" s="4">
        <v>19.899999999999999</v>
      </c>
      <c r="G292" s="4">
        <v>0</v>
      </c>
    </row>
    <row r="293" spans="1:7" x14ac:dyDescent="0.3">
      <c r="A293" s="3">
        <v>42661</v>
      </c>
      <c r="B293" s="4" t="s">
        <v>8</v>
      </c>
      <c r="C293" s="4">
        <v>69</v>
      </c>
      <c r="D293" s="4">
        <v>62</v>
      </c>
      <c r="E293" s="4">
        <v>57</v>
      </c>
      <c r="F293" s="4">
        <v>27.1</v>
      </c>
      <c r="G293" s="4">
        <v>0.14000000000000001</v>
      </c>
    </row>
    <row r="294" spans="1:7" x14ac:dyDescent="0.3">
      <c r="A294" s="3">
        <v>42662</v>
      </c>
      <c r="B294" s="4" t="s">
        <v>7</v>
      </c>
      <c r="C294" s="4">
        <v>81</v>
      </c>
      <c r="D294" s="4">
        <v>71</v>
      </c>
      <c r="E294" s="4">
        <v>62</v>
      </c>
      <c r="F294" s="4">
        <v>27.1</v>
      </c>
      <c r="G294" s="4">
        <v>0</v>
      </c>
    </row>
    <row r="295" spans="1:7" x14ac:dyDescent="0.3">
      <c r="A295" s="3">
        <v>42663</v>
      </c>
      <c r="B295" s="4" t="s">
        <v>8</v>
      </c>
      <c r="C295" s="4">
        <v>62</v>
      </c>
      <c r="D295" s="4">
        <v>60</v>
      </c>
      <c r="E295" s="4">
        <v>56</v>
      </c>
      <c r="F295" s="4">
        <v>21.9</v>
      </c>
      <c r="G295" s="4">
        <v>0.08</v>
      </c>
    </row>
    <row r="296" spans="1:7" x14ac:dyDescent="0.3">
      <c r="A296" s="3">
        <v>42664</v>
      </c>
      <c r="B296" s="4" t="s">
        <v>8</v>
      </c>
      <c r="C296" s="4">
        <v>75</v>
      </c>
      <c r="D296" s="4">
        <v>62</v>
      </c>
      <c r="E296" s="4">
        <v>59</v>
      </c>
      <c r="F296" s="4">
        <v>25.1</v>
      </c>
      <c r="G296" s="4">
        <v>1.1100000000000001</v>
      </c>
    </row>
    <row r="297" spans="1:7" x14ac:dyDescent="0.3">
      <c r="A297" s="3">
        <v>42665</v>
      </c>
      <c r="B297" s="4" t="s">
        <v>8</v>
      </c>
      <c r="C297" s="4">
        <v>65</v>
      </c>
      <c r="D297" s="4">
        <v>61</v>
      </c>
      <c r="E297" s="4">
        <v>44</v>
      </c>
      <c r="F297" s="4">
        <v>40</v>
      </c>
      <c r="G297" s="4">
        <v>0.15</v>
      </c>
    </row>
    <row r="298" spans="1:7" x14ac:dyDescent="0.3">
      <c r="A298" s="3">
        <v>42666</v>
      </c>
      <c r="B298" s="4" t="s">
        <v>7</v>
      </c>
      <c r="C298" s="4">
        <v>58</v>
      </c>
      <c r="D298" s="4">
        <v>50</v>
      </c>
      <c r="E298" s="4">
        <v>44</v>
      </c>
      <c r="F298" s="4">
        <v>40</v>
      </c>
      <c r="G298" s="4">
        <v>0</v>
      </c>
    </row>
    <row r="299" spans="1:7" x14ac:dyDescent="0.3">
      <c r="A299" s="3">
        <v>42667</v>
      </c>
      <c r="B299" s="4" t="s">
        <v>7</v>
      </c>
      <c r="C299" s="4">
        <v>61</v>
      </c>
      <c r="D299" s="4">
        <v>54</v>
      </c>
      <c r="E299" s="4">
        <v>46</v>
      </c>
      <c r="F299" s="4">
        <v>32</v>
      </c>
      <c r="G299" s="4">
        <v>0</v>
      </c>
    </row>
    <row r="300" spans="1:7" x14ac:dyDescent="0.3">
      <c r="A300" s="3">
        <v>42668</v>
      </c>
      <c r="B300" s="4" t="s">
        <v>7</v>
      </c>
      <c r="C300" s="4">
        <v>49</v>
      </c>
      <c r="D300" s="4">
        <v>46</v>
      </c>
      <c r="E300" s="4">
        <v>39</v>
      </c>
      <c r="F300" s="4">
        <v>32</v>
      </c>
      <c r="G300" s="4">
        <v>0</v>
      </c>
    </row>
    <row r="301" spans="1:7" x14ac:dyDescent="0.3">
      <c r="A301" s="3">
        <v>42669</v>
      </c>
      <c r="B301" s="4" t="s">
        <v>7</v>
      </c>
      <c r="C301" s="4">
        <v>49</v>
      </c>
      <c r="D301" s="4">
        <v>42</v>
      </c>
      <c r="E301" s="4">
        <v>37</v>
      </c>
      <c r="F301" s="4">
        <v>28</v>
      </c>
      <c r="G301" s="4">
        <v>0</v>
      </c>
    </row>
    <row r="302" spans="1:7" x14ac:dyDescent="0.3">
      <c r="A302" s="3">
        <v>42670</v>
      </c>
      <c r="B302" s="4" t="s">
        <v>8</v>
      </c>
      <c r="C302" s="4">
        <v>49</v>
      </c>
      <c r="D302" s="4">
        <v>40</v>
      </c>
      <c r="E302" s="4">
        <v>34</v>
      </c>
      <c r="F302" s="4">
        <v>32</v>
      </c>
      <c r="G302" s="4">
        <v>0.65</v>
      </c>
    </row>
    <row r="303" spans="1:7" x14ac:dyDescent="0.3">
      <c r="A303" s="3">
        <v>42671</v>
      </c>
      <c r="B303" s="4" t="s">
        <v>8</v>
      </c>
      <c r="C303" s="4">
        <v>55</v>
      </c>
      <c r="D303" s="4">
        <v>48</v>
      </c>
      <c r="E303" s="4">
        <v>44</v>
      </c>
      <c r="F303" s="4">
        <v>38.9</v>
      </c>
      <c r="G303" s="4">
        <v>0.61</v>
      </c>
    </row>
    <row r="304" spans="1:7" x14ac:dyDescent="0.3">
      <c r="A304" s="3">
        <v>42672</v>
      </c>
      <c r="B304" s="4" t="s">
        <v>7</v>
      </c>
      <c r="C304" s="4">
        <v>57</v>
      </c>
      <c r="D304" s="4">
        <v>47</v>
      </c>
      <c r="E304" s="4">
        <v>42</v>
      </c>
      <c r="F304" s="4">
        <v>23</v>
      </c>
      <c r="G304" s="4">
        <v>0</v>
      </c>
    </row>
    <row r="305" spans="1:7" x14ac:dyDescent="0.3">
      <c r="A305" s="3">
        <v>42673</v>
      </c>
      <c r="B305" s="4" t="s">
        <v>8</v>
      </c>
      <c r="C305" s="4">
        <v>65</v>
      </c>
      <c r="D305" s="4">
        <v>58</v>
      </c>
      <c r="E305" s="4">
        <v>46</v>
      </c>
      <c r="F305" s="4">
        <v>21.9</v>
      </c>
      <c r="G305" s="4">
        <v>0.13</v>
      </c>
    </row>
    <row r="306" spans="1:7" x14ac:dyDescent="0.3">
      <c r="A306" s="3">
        <v>42674</v>
      </c>
      <c r="B306" s="4" t="s">
        <v>7</v>
      </c>
      <c r="C306" s="4">
        <v>52</v>
      </c>
      <c r="D306" s="4">
        <v>47</v>
      </c>
      <c r="E306" s="4">
        <v>38</v>
      </c>
      <c r="F306" s="4">
        <v>27.1</v>
      </c>
      <c r="G306" s="4">
        <v>0</v>
      </c>
    </row>
    <row r="307" spans="1:7" x14ac:dyDescent="0.3">
      <c r="A307" s="3">
        <v>42675</v>
      </c>
      <c r="B307" s="4" t="s">
        <v>7</v>
      </c>
      <c r="C307" s="4">
        <v>51</v>
      </c>
      <c r="D307" s="4">
        <v>42</v>
      </c>
      <c r="E307" s="4">
        <v>34</v>
      </c>
      <c r="F307" s="4">
        <v>17</v>
      </c>
      <c r="G307" s="4">
        <v>0</v>
      </c>
    </row>
    <row r="308" spans="1:7" x14ac:dyDescent="0.3">
      <c r="A308" s="3">
        <v>42676</v>
      </c>
      <c r="B308" s="4" t="s">
        <v>7</v>
      </c>
      <c r="C308" s="4">
        <v>70</v>
      </c>
      <c r="D308" s="4">
        <v>55</v>
      </c>
      <c r="E308" s="4">
        <v>45</v>
      </c>
      <c r="F308" s="4">
        <v>21</v>
      </c>
      <c r="G308" s="4">
        <v>0</v>
      </c>
    </row>
    <row r="309" spans="1:7" x14ac:dyDescent="0.3">
      <c r="A309" s="3">
        <v>42677</v>
      </c>
      <c r="B309" s="4" t="s">
        <v>8</v>
      </c>
      <c r="C309" s="4">
        <v>64</v>
      </c>
      <c r="D309" s="4">
        <v>56</v>
      </c>
      <c r="E309" s="4">
        <v>51</v>
      </c>
      <c r="F309" s="4">
        <v>29.1</v>
      </c>
      <c r="G309" s="4">
        <v>0.08</v>
      </c>
    </row>
    <row r="310" spans="1:7" x14ac:dyDescent="0.3">
      <c r="A310" s="3">
        <v>42678</v>
      </c>
      <c r="B310" s="4" t="s">
        <v>7</v>
      </c>
      <c r="C310" s="4">
        <v>57</v>
      </c>
      <c r="D310" s="4">
        <v>52</v>
      </c>
      <c r="E310" s="4">
        <v>39</v>
      </c>
      <c r="F310" s="4">
        <v>25.1</v>
      </c>
      <c r="G310" s="4">
        <v>0</v>
      </c>
    </row>
    <row r="311" spans="1:7" x14ac:dyDescent="0.3">
      <c r="A311" s="3">
        <v>42679</v>
      </c>
      <c r="B311" s="4" t="s">
        <v>7</v>
      </c>
      <c r="C311" s="4">
        <v>57</v>
      </c>
      <c r="D311" s="4">
        <v>45</v>
      </c>
      <c r="E311" s="4">
        <v>35</v>
      </c>
      <c r="F311" s="4">
        <v>21</v>
      </c>
      <c r="G311" s="4">
        <v>0</v>
      </c>
    </row>
    <row r="312" spans="1:7" x14ac:dyDescent="0.3">
      <c r="A312" s="3">
        <v>42680</v>
      </c>
      <c r="B312" s="4" t="s">
        <v>8</v>
      </c>
      <c r="C312" s="4">
        <v>52</v>
      </c>
      <c r="D312" s="4">
        <v>48</v>
      </c>
      <c r="E312" s="4">
        <v>43</v>
      </c>
      <c r="F312" s="4">
        <v>30</v>
      </c>
      <c r="G312" s="4">
        <v>0.09</v>
      </c>
    </row>
    <row r="313" spans="1:7" x14ac:dyDescent="0.3">
      <c r="A313" s="3">
        <v>42681</v>
      </c>
      <c r="B313" s="4" t="s">
        <v>7</v>
      </c>
      <c r="C313" s="4">
        <v>47</v>
      </c>
      <c r="D313" s="4">
        <v>42</v>
      </c>
      <c r="E313" s="4">
        <v>36</v>
      </c>
      <c r="F313" s="4">
        <v>23.9</v>
      </c>
      <c r="G313" s="4">
        <v>0</v>
      </c>
    </row>
    <row r="314" spans="1:7" x14ac:dyDescent="0.3">
      <c r="A314" s="3">
        <v>42682</v>
      </c>
      <c r="B314" s="4" t="s">
        <v>7</v>
      </c>
      <c r="C314" s="4">
        <v>59</v>
      </c>
      <c r="D314" s="4">
        <v>46</v>
      </c>
      <c r="E314" s="4">
        <v>38</v>
      </c>
      <c r="F314" s="4">
        <v>14.1</v>
      </c>
      <c r="G314" s="4">
        <v>0</v>
      </c>
    </row>
    <row r="315" spans="1:7" x14ac:dyDescent="0.3">
      <c r="A315" s="3">
        <v>42683</v>
      </c>
      <c r="B315" s="4" t="s">
        <v>8</v>
      </c>
      <c r="C315" s="4">
        <v>62</v>
      </c>
      <c r="D315" s="4">
        <v>52</v>
      </c>
      <c r="E315" s="4">
        <v>44</v>
      </c>
      <c r="F315" s="4">
        <v>25.9</v>
      </c>
      <c r="G315" s="4">
        <v>0.01</v>
      </c>
    </row>
    <row r="316" spans="1:7" x14ac:dyDescent="0.3">
      <c r="A316" s="3">
        <v>42684</v>
      </c>
      <c r="B316" s="4" t="s">
        <v>7</v>
      </c>
      <c r="C316" s="4">
        <v>53</v>
      </c>
      <c r="D316" s="4">
        <v>47</v>
      </c>
      <c r="E316" s="4">
        <v>39</v>
      </c>
      <c r="F316" s="4">
        <v>25.9</v>
      </c>
      <c r="G316" s="4">
        <v>0</v>
      </c>
    </row>
    <row r="317" spans="1:7" x14ac:dyDescent="0.3">
      <c r="A317" s="3">
        <v>42685</v>
      </c>
      <c r="B317" s="4" t="s">
        <v>7</v>
      </c>
      <c r="C317" s="4">
        <v>60</v>
      </c>
      <c r="D317" s="4">
        <v>50</v>
      </c>
      <c r="E317" s="4">
        <v>38</v>
      </c>
      <c r="F317" s="4">
        <v>42.9</v>
      </c>
      <c r="G317" s="4">
        <v>0</v>
      </c>
    </row>
    <row r="318" spans="1:7" x14ac:dyDescent="0.3">
      <c r="A318" s="3">
        <v>42686</v>
      </c>
      <c r="B318" s="4" t="s">
        <v>7</v>
      </c>
      <c r="C318" s="4">
        <v>48</v>
      </c>
      <c r="D318" s="4">
        <v>41</v>
      </c>
      <c r="E318" s="4">
        <v>34</v>
      </c>
      <c r="F318" s="4">
        <v>36</v>
      </c>
      <c r="G318" s="4">
        <v>0</v>
      </c>
    </row>
    <row r="319" spans="1:7" x14ac:dyDescent="0.3">
      <c r="A319" s="3">
        <v>42687</v>
      </c>
      <c r="B319" s="4" t="s">
        <v>7</v>
      </c>
      <c r="C319" s="4">
        <v>60</v>
      </c>
      <c r="D319" s="4">
        <v>49</v>
      </c>
      <c r="E319" s="4">
        <v>41</v>
      </c>
      <c r="F319" s="4">
        <v>23</v>
      </c>
      <c r="G319" s="4">
        <v>0</v>
      </c>
    </row>
    <row r="320" spans="1:7" x14ac:dyDescent="0.3">
      <c r="A320" s="3">
        <v>42688</v>
      </c>
      <c r="B320" s="4" t="s">
        <v>7</v>
      </c>
      <c r="C320" s="4">
        <v>66</v>
      </c>
      <c r="D320" s="4">
        <v>53</v>
      </c>
      <c r="E320" s="4">
        <v>39</v>
      </c>
      <c r="F320" s="4">
        <v>23.9</v>
      </c>
      <c r="G320" s="4">
        <v>0</v>
      </c>
    </row>
    <row r="321" spans="1:7" x14ac:dyDescent="0.3">
      <c r="A321" s="3">
        <v>42689</v>
      </c>
      <c r="B321" s="4" t="s">
        <v>8</v>
      </c>
      <c r="C321" s="4">
        <v>58</v>
      </c>
      <c r="D321" s="4">
        <v>51</v>
      </c>
      <c r="E321" s="4">
        <v>46</v>
      </c>
      <c r="F321" s="4">
        <v>33.1</v>
      </c>
      <c r="G321" s="4">
        <v>0.99</v>
      </c>
    </row>
    <row r="322" spans="1:7" x14ac:dyDescent="0.3">
      <c r="A322" s="3">
        <v>42690</v>
      </c>
      <c r="B322" s="4" t="s">
        <v>8</v>
      </c>
      <c r="C322" s="4">
        <v>55</v>
      </c>
      <c r="D322" s="4">
        <v>53</v>
      </c>
      <c r="E322" s="4">
        <v>51</v>
      </c>
      <c r="F322" s="4">
        <v>25.1</v>
      </c>
      <c r="G322" s="4">
        <v>0.03</v>
      </c>
    </row>
    <row r="323" spans="1:7" x14ac:dyDescent="0.3">
      <c r="A323" s="3">
        <v>42691</v>
      </c>
      <c r="B323" s="4" t="s">
        <v>7</v>
      </c>
      <c r="C323" s="4">
        <v>57</v>
      </c>
      <c r="D323" s="4">
        <v>51</v>
      </c>
      <c r="E323" s="4">
        <v>45</v>
      </c>
      <c r="F323" s="4">
        <v>30</v>
      </c>
      <c r="G323" s="4">
        <v>0</v>
      </c>
    </row>
    <row r="324" spans="1:7" x14ac:dyDescent="0.3">
      <c r="A324" s="3">
        <v>42692</v>
      </c>
      <c r="B324" s="4" t="s">
        <v>7</v>
      </c>
      <c r="C324" s="4">
        <v>63</v>
      </c>
      <c r="D324" s="4">
        <v>50</v>
      </c>
      <c r="E324" s="4">
        <v>43</v>
      </c>
      <c r="F324" s="4">
        <v>19.899999999999999</v>
      </c>
      <c r="G324" s="4">
        <v>0</v>
      </c>
    </row>
    <row r="325" spans="1:7" x14ac:dyDescent="0.3">
      <c r="A325" s="3">
        <v>42693</v>
      </c>
      <c r="B325" s="4" t="s">
        <v>7</v>
      </c>
      <c r="C325" s="4">
        <v>51</v>
      </c>
      <c r="D325" s="4">
        <v>48</v>
      </c>
      <c r="E325" s="4">
        <v>43</v>
      </c>
      <c r="F325" s="4">
        <v>16.100000000000001</v>
      </c>
      <c r="G325" s="4">
        <v>0</v>
      </c>
    </row>
    <row r="326" spans="1:7" x14ac:dyDescent="0.3">
      <c r="A326" s="3">
        <v>42694</v>
      </c>
      <c r="B326" s="4" t="s">
        <v>8</v>
      </c>
      <c r="C326" s="4">
        <v>49</v>
      </c>
      <c r="D326" s="4">
        <v>44</v>
      </c>
      <c r="E326" s="4">
        <v>32</v>
      </c>
      <c r="F326" s="4">
        <v>42.1</v>
      </c>
      <c r="G326" s="4">
        <v>0.08</v>
      </c>
    </row>
    <row r="327" spans="1:7" x14ac:dyDescent="0.3">
      <c r="A327" s="3">
        <v>42695</v>
      </c>
      <c r="B327" s="4" t="s">
        <v>7</v>
      </c>
      <c r="C327" s="4">
        <v>38</v>
      </c>
      <c r="D327" s="4">
        <v>34</v>
      </c>
      <c r="E327" s="4">
        <v>30</v>
      </c>
      <c r="F327" s="4">
        <v>38</v>
      </c>
      <c r="G327" s="4">
        <v>0</v>
      </c>
    </row>
    <row r="328" spans="1:7" x14ac:dyDescent="0.3">
      <c r="A328" s="3">
        <v>42696</v>
      </c>
      <c r="B328" s="4" t="s">
        <v>7</v>
      </c>
      <c r="C328" s="4">
        <v>43</v>
      </c>
      <c r="D328" s="4">
        <v>36</v>
      </c>
      <c r="E328" s="4">
        <v>32</v>
      </c>
      <c r="F328" s="4">
        <v>33.1</v>
      </c>
      <c r="G328" s="4">
        <v>0</v>
      </c>
    </row>
    <row r="329" spans="1:7" x14ac:dyDescent="0.3">
      <c r="A329" s="3">
        <v>42697</v>
      </c>
      <c r="B329" s="4" t="s">
        <v>7</v>
      </c>
      <c r="C329" s="4">
        <v>45</v>
      </c>
      <c r="D329" s="4">
        <v>37</v>
      </c>
      <c r="E329" s="4">
        <v>33</v>
      </c>
      <c r="F329" s="4">
        <v>32</v>
      </c>
      <c r="G329" s="4">
        <v>0</v>
      </c>
    </row>
    <row r="330" spans="1:7" x14ac:dyDescent="0.3">
      <c r="A330" s="3">
        <v>42698</v>
      </c>
      <c r="B330" s="4" t="s">
        <v>8</v>
      </c>
      <c r="C330" s="4">
        <v>44</v>
      </c>
      <c r="D330" s="4">
        <v>37</v>
      </c>
      <c r="E330" s="4">
        <v>33</v>
      </c>
      <c r="F330" s="4">
        <v>13</v>
      </c>
      <c r="G330" s="4">
        <v>0.05</v>
      </c>
    </row>
    <row r="331" spans="1:7" x14ac:dyDescent="0.3">
      <c r="A331" s="3">
        <v>42699</v>
      </c>
      <c r="B331" s="4" t="s">
        <v>8</v>
      </c>
      <c r="C331" s="4">
        <v>48</v>
      </c>
      <c r="D331" s="4">
        <v>42</v>
      </c>
      <c r="E331" s="4">
        <v>39</v>
      </c>
      <c r="F331" s="4">
        <v>17</v>
      </c>
      <c r="G331" s="4">
        <v>0.03</v>
      </c>
    </row>
    <row r="332" spans="1:7" x14ac:dyDescent="0.3">
      <c r="A332" s="3">
        <v>42700</v>
      </c>
      <c r="B332" s="4" t="s">
        <v>7</v>
      </c>
      <c r="C332" s="4">
        <v>47</v>
      </c>
      <c r="D332" s="4">
        <v>42</v>
      </c>
      <c r="E332" s="4">
        <v>38</v>
      </c>
      <c r="F332" s="4">
        <v>18.100000000000001</v>
      </c>
      <c r="G332" s="4">
        <v>0</v>
      </c>
    </row>
    <row r="333" spans="1:7" x14ac:dyDescent="0.3">
      <c r="A333" s="3">
        <v>42701</v>
      </c>
      <c r="B333" s="4" t="s">
        <v>7</v>
      </c>
      <c r="C333" s="4">
        <v>46</v>
      </c>
      <c r="D333" s="4">
        <v>41</v>
      </c>
      <c r="E333" s="4">
        <v>36</v>
      </c>
      <c r="F333" s="4">
        <v>25.9</v>
      </c>
      <c r="G333" s="4">
        <v>0</v>
      </c>
    </row>
    <row r="334" spans="1:7" x14ac:dyDescent="0.3">
      <c r="A334" s="3">
        <v>42702</v>
      </c>
      <c r="B334" s="4" t="s">
        <v>7</v>
      </c>
      <c r="C334" s="4">
        <v>46</v>
      </c>
      <c r="D334" s="4">
        <v>39</v>
      </c>
      <c r="E334" s="4">
        <v>33</v>
      </c>
      <c r="F334" s="4">
        <v>21.9</v>
      </c>
      <c r="G334" s="4">
        <v>0</v>
      </c>
    </row>
    <row r="335" spans="1:7" x14ac:dyDescent="0.3">
      <c r="A335" s="3">
        <v>42703</v>
      </c>
      <c r="B335" s="4" t="s">
        <v>8</v>
      </c>
      <c r="C335" s="4">
        <v>58</v>
      </c>
      <c r="D335" s="4">
        <v>42</v>
      </c>
      <c r="E335" s="4">
        <v>33</v>
      </c>
      <c r="F335" s="4">
        <v>30</v>
      </c>
      <c r="G335" s="4">
        <v>0.43</v>
      </c>
    </row>
    <row r="336" spans="1:7" x14ac:dyDescent="0.3">
      <c r="A336" s="3">
        <v>42704</v>
      </c>
      <c r="B336" s="4" t="s">
        <v>8</v>
      </c>
      <c r="C336" s="4">
        <v>52</v>
      </c>
      <c r="D336" s="4">
        <v>48</v>
      </c>
      <c r="E336" s="4">
        <v>42</v>
      </c>
      <c r="F336" s="4">
        <v>28</v>
      </c>
      <c r="G336" s="4">
        <v>0.91</v>
      </c>
    </row>
    <row r="337" spans="1:7" x14ac:dyDescent="0.3">
      <c r="A337" s="3">
        <v>42705</v>
      </c>
      <c r="B337" s="4" t="s">
        <v>8</v>
      </c>
      <c r="C337" s="4">
        <v>57</v>
      </c>
      <c r="D337" s="4">
        <v>50</v>
      </c>
      <c r="E337" s="4">
        <v>43</v>
      </c>
      <c r="F337" s="4">
        <v>34</v>
      </c>
      <c r="G337" s="4">
        <v>0.31</v>
      </c>
    </row>
    <row r="338" spans="1:7" x14ac:dyDescent="0.3">
      <c r="A338" s="3">
        <v>42706</v>
      </c>
      <c r="B338" s="4" t="s">
        <v>7</v>
      </c>
      <c r="C338" s="4">
        <v>51</v>
      </c>
      <c r="D338" s="4">
        <v>45</v>
      </c>
      <c r="E338" s="4">
        <v>38</v>
      </c>
      <c r="F338" s="4">
        <v>29.1</v>
      </c>
      <c r="G338" s="4">
        <v>0</v>
      </c>
    </row>
    <row r="339" spans="1:7" x14ac:dyDescent="0.3">
      <c r="A339" s="3">
        <v>42707</v>
      </c>
      <c r="B339" s="4" t="s">
        <v>7</v>
      </c>
      <c r="C339" s="4">
        <v>44</v>
      </c>
      <c r="D339" s="4">
        <v>42</v>
      </c>
      <c r="E339" s="4">
        <v>35</v>
      </c>
      <c r="F339" s="4">
        <v>34</v>
      </c>
      <c r="G339" s="4">
        <v>0</v>
      </c>
    </row>
    <row r="340" spans="1:7" x14ac:dyDescent="0.3">
      <c r="A340" s="3">
        <v>42708</v>
      </c>
      <c r="B340" s="4" t="s">
        <v>7</v>
      </c>
      <c r="C340" s="4">
        <v>42</v>
      </c>
      <c r="D340" s="4">
        <v>37</v>
      </c>
      <c r="E340" s="4">
        <v>31</v>
      </c>
      <c r="F340" s="4">
        <v>25.1</v>
      </c>
      <c r="G340" s="4">
        <v>0</v>
      </c>
    </row>
    <row r="341" spans="1:7" x14ac:dyDescent="0.3">
      <c r="A341" s="3">
        <v>42709</v>
      </c>
      <c r="B341" s="4" t="s">
        <v>9</v>
      </c>
      <c r="C341" s="4">
        <v>40</v>
      </c>
      <c r="D341" s="4">
        <v>34</v>
      </c>
      <c r="E341" s="4">
        <v>31</v>
      </c>
      <c r="F341" s="4">
        <v>23.9</v>
      </c>
      <c r="G341" s="4">
        <v>0.14000000000000001</v>
      </c>
    </row>
    <row r="342" spans="1:7" x14ac:dyDescent="0.3">
      <c r="A342" s="3">
        <v>42710</v>
      </c>
      <c r="B342" s="4" t="s">
        <v>7</v>
      </c>
      <c r="C342" s="4">
        <v>44</v>
      </c>
      <c r="D342" s="4">
        <v>39</v>
      </c>
      <c r="E342" s="4">
        <v>34</v>
      </c>
      <c r="F342" s="4">
        <v>21</v>
      </c>
      <c r="G342" s="4">
        <v>0</v>
      </c>
    </row>
    <row r="343" spans="1:7" x14ac:dyDescent="0.3">
      <c r="A343" s="3">
        <v>42711</v>
      </c>
      <c r="B343" s="4" t="s">
        <v>8</v>
      </c>
      <c r="C343" s="4">
        <v>42</v>
      </c>
      <c r="D343" s="4">
        <v>40</v>
      </c>
      <c r="E343" s="4">
        <v>36</v>
      </c>
      <c r="F343" s="4">
        <v>19</v>
      </c>
      <c r="G343" s="4">
        <v>0.08</v>
      </c>
    </row>
    <row r="344" spans="1:7" x14ac:dyDescent="0.3">
      <c r="A344" s="3">
        <v>42712</v>
      </c>
      <c r="B344" s="4" t="s">
        <v>7</v>
      </c>
      <c r="C344" s="4">
        <v>43</v>
      </c>
      <c r="D344" s="4">
        <v>39</v>
      </c>
      <c r="E344" s="4">
        <v>34</v>
      </c>
      <c r="F344" s="4">
        <v>33.1</v>
      </c>
      <c r="G344" s="4">
        <v>0</v>
      </c>
    </row>
    <row r="345" spans="1:7" x14ac:dyDescent="0.3">
      <c r="A345" s="3">
        <v>42713</v>
      </c>
      <c r="B345" s="4" t="s">
        <v>7</v>
      </c>
      <c r="C345" s="4">
        <v>37</v>
      </c>
      <c r="D345" s="4">
        <v>34</v>
      </c>
      <c r="E345" s="4">
        <v>25</v>
      </c>
      <c r="F345" s="4">
        <v>31.1</v>
      </c>
      <c r="G345" s="4">
        <v>0</v>
      </c>
    </row>
    <row r="346" spans="1:7" x14ac:dyDescent="0.3">
      <c r="A346" s="3">
        <v>42714</v>
      </c>
      <c r="B346" s="4" t="s">
        <v>7</v>
      </c>
      <c r="C346" s="4">
        <v>29</v>
      </c>
      <c r="D346" s="4">
        <v>26</v>
      </c>
      <c r="E346" s="4">
        <v>21</v>
      </c>
      <c r="F346" s="4">
        <v>31.1</v>
      </c>
      <c r="G346" s="4">
        <v>0</v>
      </c>
    </row>
    <row r="347" spans="1:7" x14ac:dyDescent="0.3">
      <c r="A347" s="3">
        <v>42715</v>
      </c>
      <c r="B347" s="4" t="s">
        <v>9</v>
      </c>
      <c r="C347" s="4">
        <v>35</v>
      </c>
      <c r="D347" s="4">
        <v>26</v>
      </c>
      <c r="E347" s="4">
        <v>20</v>
      </c>
      <c r="F347" s="4">
        <v>19</v>
      </c>
      <c r="G347" s="4">
        <v>0.02</v>
      </c>
    </row>
    <row r="348" spans="1:7" x14ac:dyDescent="0.3">
      <c r="A348" s="3">
        <v>42716</v>
      </c>
      <c r="B348" s="4" t="s">
        <v>9</v>
      </c>
      <c r="C348" s="4">
        <v>44</v>
      </c>
      <c r="D348" s="4">
        <v>36</v>
      </c>
      <c r="E348" s="4">
        <v>29</v>
      </c>
      <c r="F348" s="4">
        <v>25.9</v>
      </c>
      <c r="G348" s="4">
        <v>0.42</v>
      </c>
    </row>
    <row r="349" spans="1:7" x14ac:dyDescent="0.3">
      <c r="A349" s="3">
        <v>42717</v>
      </c>
      <c r="B349" s="4" t="s">
        <v>7</v>
      </c>
      <c r="C349" s="4">
        <v>43</v>
      </c>
      <c r="D349" s="4">
        <v>38</v>
      </c>
      <c r="E349" s="4">
        <v>35</v>
      </c>
      <c r="F349" s="4">
        <v>30</v>
      </c>
      <c r="G349" s="4">
        <v>0</v>
      </c>
    </row>
    <row r="350" spans="1:7" x14ac:dyDescent="0.3">
      <c r="A350" s="3">
        <v>42718</v>
      </c>
      <c r="B350" s="4" t="s">
        <v>7</v>
      </c>
      <c r="C350" s="4">
        <v>42</v>
      </c>
      <c r="D350" s="4">
        <v>38</v>
      </c>
      <c r="E350" s="4">
        <v>27</v>
      </c>
      <c r="F350" s="4">
        <v>27.1</v>
      </c>
      <c r="G350" s="4">
        <v>0</v>
      </c>
    </row>
    <row r="351" spans="1:7" x14ac:dyDescent="0.3">
      <c r="A351" s="3">
        <v>42719</v>
      </c>
      <c r="B351" s="4" t="s">
        <v>7</v>
      </c>
      <c r="C351" s="4">
        <v>32</v>
      </c>
      <c r="D351" s="4">
        <v>27</v>
      </c>
      <c r="E351" s="4">
        <v>14</v>
      </c>
      <c r="F351" s="4">
        <v>48.1</v>
      </c>
      <c r="G351" s="4">
        <v>0</v>
      </c>
    </row>
    <row r="352" spans="1:7" x14ac:dyDescent="0.3">
      <c r="A352" s="3">
        <v>42720</v>
      </c>
      <c r="B352" s="4" t="s">
        <v>7</v>
      </c>
      <c r="C352" s="4">
        <v>21</v>
      </c>
      <c r="D352" s="4">
        <v>13</v>
      </c>
      <c r="E352" s="4">
        <v>4</v>
      </c>
      <c r="F352" s="4">
        <v>48.1</v>
      </c>
      <c r="G352" s="4">
        <v>0</v>
      </c>
    </row>
    <row r="353" spans="1:7" x14ac:dyDescent="0.3">
      <c r="A353" s="3">
        <v>42721</v>
      </c>
      <c r="B353" s="4" t="s">
        <v>9</v>
      </c>
      <c r="C353" s="4">
        <v>36</v>
      </c>
      <c r="D353" s="4">
        <v>26</v>
      </c>
      <c r="E353" s="4">
        <v>21</v>
      </c>
      <c r="F353" s="4">
        <v>17</v>
      </c>
      <c r="G353" s="4">
        <v>0.53</v>
      </c>
    </row>
    <row r="354" spans="1:7" x14ac:dyDescent="0.3">
      <c r="A354" s="3">
        <v>42722</v>
      </c>
      <c r="B354" s="4" t="s">
        <v>8</v>
      </c>
      <c r="C354" s="4">
        <v>57</v>
      </c>
      <c r="D354" s="4">
        <v>44</v>
      </c>
      <c r="E354" s="4">
        <v>33</v>
      </c>
      <c r="F354" s="4">
        <v>42.9</v>
      </c>
      <c r="G354" s="4">
        <v>0.11</v>
      </c>
    </row>
    <row r="355" spans="1:7" x14ac:dyDescent="0.3">
      <c r="A355" s="3">
        <v>42723</v>
      </c>
      <c r="B355" s="4" t="s">
        <v>7</v>
      </c>
      <c r="C355" s="4">
        <v>33</v>
      </c>
      <c r="D355" s="4">
        <v>27</v>
      </c>
      <c r="E355" s="4">
        <v>19</v>
      </c>
      <c r="F355" s="4">
        <v>30</v>
      </c>
      <c r="G355" s="4">
        <v>0</v>
      </c>
    </row>
    <row r="356" spans="1:7" x14ac:dyDescent="0.3">
      <c r="A356" s="3">
        <v>42724</v>
      </c>
      <c r="B356" s="4" t="s">
        <v>7</v>
      </c>
      <c r="C356" s="4">
        <v>34</v>
      </c>
      <c r="D356" s="4">
        <v>24</v>
      </c>
      <c r="E356" s="4">
        <v>18</v>
      </c>
      <c r="F356" s="4">
        <v>23.9</v>
      </c>
      <c r="G356" s="4">
        <v>0</v>
      </c>
    </row>
    <row r="357" spans="1:7" x14ac:dyDescent="0.3">
      <c r="A357" s="3">
        <v>42725</v>
      </c>
      <c r="B357" s="4" t="s">
        <v>7</v>
      </c>
      <c r="C357" s="4">
        <v>45</v>
      </c>
      <c r="D357" s="4">
        <v>35</v>
      </c>
      <c r="E357" s="4">
        <v>29</v>
      </c>
      <c r="F357" s="4">
        <v>29.1</v>
      </c>
      <c r="G357" s="4">
        <v>0</v>
      </c>
    </row>
    <row r="358" spans="1:7" x14ac:dyDescent="0.3">
      <c r="A358" s="3">
        <v>42726</v>
      </c>
      <c r="B358" s="4" t="s">
        <v>8</v>
      </c>
      <c r="C358" s="4">
        <v>39</v>
      </c>
      <c r="D358" s="4">
        <v>35</v>
      </c>
      <c r="E358" s="4">
        <v>31</v>
      </c>
      <c r="F358" s="4">
        <v>25.9</v>
      </c>
      <c r="G358" s="4">
        <v>0.02</v>
      </c>
    </row>
    <row r="359" spans="1:7" x14ac:dyDescent="0.3">
      <c r="A359" s="3">
        <v>42727</v>
      </c>
      <c r="B359" s="4" t="s">
        <v>7</v>
      </c>
      <c r="C359" s="4">
        <v>46</v>
      </c>
      <c r="D359" s="4">
        <v>39</v>
      </c>
      <c r="E359" s="4">
        <v>35</v>
      </c>
      <c r="F359" s="4">
        <v>25.1</v>
      </c>
      <c r="G359" s="4">
        <v>0</v>
      </c>
    </row>
    <row r="360" spans="1:7" x14ac:dyDescent="0.3">
      <c r="A360" s="3">
        <v>42728</v>
      </c>
      <c r="B360" s="4" t="s">
        <v>8</v>
      </c>
      <c r="C360" s="4">
        <v>45</v>
      </c>
      <c r="D360" s="4">
        <v>40</v>
      </c>
      <c r="E360" s="4">
        <v>35</v>
      </c>
      <c r="F360" s="4">
        <v>25.9</v>
      </c>
      <c r="G360" s="4">
        <v>0.38</v>
      </c>
    </row>
    <row r="361" spans="1:7" x14ac:dyDescent="0.3">
      <c r="A361" s="3">
        <v>42729</v>
      </c>
      <c r="B361" s="4" t="s">
        <v>7</v>
      </c>
      <c r="C361" s="4">
        <v>45</v>
      </c>
      <c r="D361" s="4">
        <v>40</v>
      </c>
      <c r="E361" s="4">
        <v>27</v>
      </c>
      <c r="F361" s="4">
        <v>36</v>
      </c>
      <c r="G361" s="4">
        <v>0</v>
      </c>
    </row>
    <row r="362" spans="1:7" x14ac:dyDescent="0.3">
      <c r="A362" s="3">
        <v>42730</v>
      </c>
      <c r="B362" s="4" t="s">
        <v>8</v>
      </c>
      <c r="C362" s="4">
        <v>48</v>
      </c>
      <c r="D362" s="4">
        <v>30</v>
      </c>
      <c r="E362" s="4">
        <v>24</v>
      </c>
      <c r="F362" s="4">
        <v>28</v>
      </c>
      <c r="G362" s="4">
        <v>0.01</v>
      </c>
    </row>
    <row r="363" spans="1:7" x14ac:dyDescent="0.3">
      <c r="A363" s="3">
        <v>42731</v>
      </c>
      <c r="B363" s="4" t="s">
        <v>7</v>
      </c>
      <c r="C363" s="4">
        <v>58</v>
      </c>
      <c r="D363" s="4">
        <v>51</v>
      </c>
      <c r="E363" s="4">
        <v>39</v>
      </c>
      <c r="F363" s="4">
        <v>51</v>
      </c>
      <c r="G363" s="4">
        <v>0</v>
      </c>
    </row>
    <row r="364" spans="1:7" x14ac:dyDescent="0.3">
      <c r="A364" s="3">
        <v>42732</v>
      </c>
      <c r="B364" s="4" t="s">
        <v>7</v>
      </c>
      <c r="C364" s="4">
        <v>42</v>
      </c>
      <c r="D364" s="4">
        <v>39</v>
      </c>
      <c r="E364" s="4">
        <v>32</v>
      </c>
      <c r="F364" s="4">
        <v>25.1</v>
      </c>
      <c r="G364" s="4">
        <v>0</v>
      </c>
    </row>
  </sheetData>
  <dataConsolidate function="count"/>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0EBED-6628-4CA6-AE66-51C4D745C191}">
  <dimension ref="A3:A7"/>
  <sheetViews>
    <sheetView workbookViewId="0">
      <selection activeCell="A11" sqref="A11"/>
    </sheetView>
  </sheetViews>
  <sheetFormatPr defaultRowHeight="14.4" x14ac:dyDescent="0.3"/>
  <cols>
    <col min="1" max="1" width="96.33203125" customWidth="1"/>
  </cols>
  <sheetData>
    <row r="3" spans="1:1" x14ac:dyDescent="0.3">
      <c r="A3" t="s">
        <v>11</v>
      </c>
    </row>
    <row r="5" spans="1:1" x14ac:dyDescent="0.3">
      <c r="A5" t="s">
        <v>10</v>
      </c>
    </row>
    <row r="7" spans="1:1" x14ac:dyDescent="0.3">
      <c r="A7"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A28A6-8896-4683-B443-F378EFED4588}">
  <dimension ref="A3:B7"/>
  <sheetViews>
    <sheetView workbookViewId="0">
      <selection activeCell="H13" sqref="H13"/>
    </sheetView>
  </sheetViews>
  <sheetFormatPr defaultRowHeight="14.4" x14ac:dyDescent="0.3"/>
  <cols>
    <col min="1" max="1" width="12.5546875" bestFit="1" customWidth="1"/>
    <col min="2" max="2" width="18.88671875" bestFit="1" customWidth="1"/>
  </cols>
  <sheetData>
    <row r="3" spans="1:2" x14ac:dyDescent="0.3">
      <c r="A3" s="7" t="s">
        <v>14</v>
      </c>
      <c r="B3" t="s">
        <v>19</v>
      </c>
    </row>
    <row r="4" spans="1:2" x14ac:dyDescent="0.3">
      <c r="A4" s="8" t="s">
        <v>7</v>
      </c>
      <c r="B4" s="6">
        <v>-9</v>
      </c>
    </row>
    <row r="5" spans="1:2" x14ac:dyDescent="0.3">
      <c r="A5" s="8" t="s">
        <v>8</v>
      </c>
      <c r="B5" s="6">
        <v>24</v>
      </c>
    </row>
    <row r="6" spans="1:2" x14ac:dyDescent="0.3">
      <c r="A6" s="8" t="s">
        <v>9</v>
      </c>
      <c r="B6" s="6">
        <v>4</v>
      </c>
    </row>
    <row r="7" spans="1:2" x14ac:dyDescent="0.3">
      <c r="A7" s="8" t="s">
        <v>15</v>
      </c>
      <c r="B7" s="6">
        <v>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1A166-1E15-4B97-8228-B318684F0397}">
  <dimension ref="A3:B7"/>
  <sheetViews>
    <sheetView workbookViewId="0">
      <selection activeCell="O12" sqref="O12"/>
    </sheetView>
  </sheetViews>
  <sheetFormatPr defaultRowHeight="14.4" x14ac:dyDescent="0.3"/>
  <cols>
    <col min="1" max="1" width="12.5546875" bestFit="1" customWidth="1"/>
    <col min="2" max="2" width="20.44140625" bestFit="1" customWidth="1"/>
  </cols>
  <sheetData>
    <row r="3" spans="1:2" x14ac:dyDescent="0.3">
      <c r="A3" s="7" t="s">
        <v>14</v>
      </c>
      <c r="B3" t="s">
        <v>17</v>
      </c>
    </row>
    <row r="4" spans="1:2" x14ac:dyDescent="0.3">
      <c r="A4" s="8" t="s">
        <v>7</v>
      </c>
      <c r="B4" s="6">
        <v>53.580645160000003</v>
      </c>
    </row>
    <row r="5" spans="1:2" x14ac:dyDescent="0.3">
      <c r="A5" s="8" t="s">
        <v>8</v>
      </c>
      <c r="B5" s="6">
        <v>56.131313130000002</v>
      </c>
    </row>
    <row r="6" spans="1:2" x14ac:dyDescent="0.3">
      <c r="A6" s="8" t="s">
        <v>9</v>
      </c>
      <c r="B6" s="6">
        <v>29.6875</v>
      </c>
    </row>
    <row r="7" spans="1:2" x14ac:dyDescent="0.3">
      <c r="A7" s="8" t="s">
        <v>15</v>
      </c>
      <c r="B7" s="6">
        <v>139.39945829000001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24312-0ACA-47FF-99E3-523A53A025F7}">
  <dimension ref="A3:B7"/>
  <sheetViews>
    <sheetView workbookViewId="0">
      <selection activeCell="D28" sqref="D28"/>
    </sheetView>
  </sheetViews>
  <sheetFormatPr defaultRowHeight="14.4" x14ac:dyDescent="0.3"/>
  <cols>
    <col min="1" max="1" width="12.5546875" bestFit="1" customWidth="1"/>
    <col min="2" max="2" width="28" bestFit="1" customWidth="1"/>
  </cols>
  <sheetData>
    <row r="3" spans="1:2" x14ac:dyDescent="0.3">
      <c r="A3" s="7" t="s">
        <v>14</v>
      </c>
      <c r="B3" t="s">
        <v>20</v>
      </c>
    </row>
    <row r="4" spans="1:2" x14ac:dyDescent="0.3">
      <c r="A4" s="8" t="s">
        <v>7</v>
      </c>
      <c r="B4" s="6">
        <v>55.9</v>
      </c>
    </row>
    <row r="5" spans="1:2" x14ac:dyDescent="0.3">
      <c r="A5" s="8" t="s">
        <v>8</v>
      </c>
      <c r="B5" s="6">
        <v>53.9</v>
      </c>
    </row>
    <row r="6" spans="1:2" x14ac:dyDescent="0.3">
      <c r="A6" s="8" t="s">
        <v>9</v>
      </c>
      <c r="B6" s="6">
        <v>48.1</v>
      </c>
    </row>
    <row r="7" spans="1:2" x14ac:dyDescent="0.3">
      <c r="A7" s="8" t="s">
        <v>15</v>
      </c>
      <c r="B7" s="6">
        <v>157.9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7423C-51CA-45EB-8837-B70CC85B2C87}">
  <dimension ref="A2:X253"/>
  <sheetViews>
    <sheetView topLeftCell="P1" workbookViewId="0">
      <selection activeCell="X16" sqref="X16"/>
    </sheetView>
  </sheetViews>
  <sheetFormatPr defaultRowHeight="14.4" x14ac:dyDescent="0.3"/>
  <cols>
    <col min="2" max="2" width="10" bestFit="1" customWidth="1"/>
    <col min="3" max="3" width="12.5546875" bestFit="1" customWidth="1"/>
    <col min="4" max="4" width="13.88671875" bestFit="1" customWidth="1"/>
    <col min="5" max="5" width="12.21875" bestFit="1" customWidth="1"/>
    <col min="6" max="6" width="21.44140625" bestFit="1" customWidth="1"/>
    <col min="7" max="7" width="15.109375" bestFit="1" customWidth="1"/>
    <col min="8" max="8" width="10" bestFit="1" customWidth="1"/>
    <col min="9" max="9" width="12.5546875" bestFit="1" customWidth="1"/>
    <col min="10" max="10" width="13.88671875" bestFit="1" customWidth="1"/>
    <col min="11" max="11" width="12.21875" bestFit="1" customWidth="1"/>
    <col min="12" max="12" width="21.44140625" bestFit="1" customWidth="1"/>
    <col min="13" max="13" width="15.109375" bestFit="1" customWidth="1"/>
    <col min="14" max="14" width="10" bestFit="1" customWidth="1"/>
    <col min="15" max="15" width="12.5546875" bestFit="1" customWidth="1"/>
    <col min="16" max="16" width="13.88671875" bestFit="1" customWidth="1"/>
    <col min="17" max="17" width="12.21875" bestFit="1" customWidth="1"/>
    <col min="18" max="18" width="21.44140625" bestFit="1" customWidth="1"/>
    <col min="20" max="20" width="10" bestFit="1" customWidth="1"/>
    <col min="21" max="21" width="12.5546875" bestFit="1" customWidth="1"/>
    <col min="22" max="22" width="13.88671875" bestFit="1" customWidth="1"/>
    <col min="23" max="23" width="12.21875" bestFit="1" customWidth="1"/>
    <col min="24" max="24" width="21.44140625" bestFit="1" customWidth="1"/>
  </cols>
  <sheetData>
    <row r="2" spans="1:24" x14ac:dyDescent="0.3">
      <c r="A2" s="1" t="s">
        <v>1</v>
      </c>
      <c r="H2" s="1" t="s">
        <v>1</v>
      </c>
      <c r="N2" s="1" t="s">
        <v>1</v>
      </c>
    </row>
    <row r="3" spans="1:24" x14ac:dyDescent="0.3">
      <c r="A3" s="4" t="s">
        <v>7</v>
      </c>
      <c r="H3" t="s">
        <v>9</v>
      </c>
      <c r="N3" t="s">
        <v>8</v>
      </c>
    </row>
    <row r="4" spans="1:24" x14ac:dyDescent="0.3">
      <c r="A4" s="1" t="s">
        <v>0</v>
      </c>
      <c r="B4" s="1" t="s">
        <v>1</v>
      </c>
      <c r="C4" s="2" t="s">
        <v>2</v>
      </c>
      <c r="D4" s="2" t="s">
        <v>3</v>
      </c>
      <c r="E4" s="2" t="s">
        <v>4</v>
      </c>
      <c r="F4" s="2" t="s">
        <v>5</v>
      </c>
      <c r="G4" s="2"/>
      <c r="H4" s="1" t="s">
        <v>1</v>
      </c>
      <c r="I4" s="2" t="s">
        <v>2</v>
      </c>
      <c r="J4" s="2" t="s">
        <v>3</v>
      </c>
      <c r="K4" s="2" t="s">
        <v>4</v>
      </c>
      <c r="L4" s="2" t="s">
        <v>5</v>
      </c>
      <c r="M4" s="2"/>
      <c r="N4" s="1" t="s">
        <v>1</v>
      </c>
      <c r="O4" s="2" t="s">
        <v>2</v>
      </c>
      <c r="P4" s="2" t="s">
        <v>3</v>
      </c>
      <c r="Q4" s="2" t="s">
        <v>4</v>
      </c>
      <c r="R4" s="2" t="s">
        <v>5</v>
      </c>
      <c r="T4" s="1" t="s">
        <v>1</v>
      </c>
      <c r="U4" s="2" t="s">
        <v>2</v>
      </c>
      <c r="V4" s="2" t="s">
        <v>3</v>
      </c>
      <c r="W4" s="2" t="s">
        <v>4</v>
      </c>
      <c r="X4" s="2" t="s">
        <v>5</v>
      </c>
    </row>
    <row r="5" spans="1:24" x14ac:dyDescent="0.3">
      <c r="A5" s="3">
        <v>42370</v>
      </c>
      <c r="B5" s="4" t="s">
        <v>7</v>
      </c>
      <c r="C5" s="4">
        <v>41</v>
      </c>
      <c r="D5" s="4">
        <v>39</v>
      </c>
      <c r="E5" s="4">
        <v>33</v>
      </c>
      <c r="F5" s="4">
        <v>32</v>
      </c>
      <c r="G5" s="4"/>
      <c r="H5" s="4" t="s">
        <v>9</v>
      </c>
      <c r="I5" s="4">
        <v>37</v>
      </c>
      <c r="J5" s="4">
        <v>29</v>
      </c>
      <c r="K5" s="4">
        <v>21</v>
      </c>
      <c r="L5" s="4">
        <v>23</v>
      </c>
      <c r="M5" s="4"/>
      <c r="N5" s="4" t="s">
        <v>8</v>
      </c>
      <c r="O5" s="4">
        <v>41</v>
      </c>
      <c r="P5" s="4">
        <v>40</v>
      </c>
      <c r="Q5" s="4">
        <v>38</v>
      </c>
      <c r="R5" s="4">
        <v>18.100000000000001</v>
      </c>
      <c r="T5" t="s">
        <v>7</v>
      </c>
      <c r="U5" s="4">
        <v>98</v>
      </c>
      <c r="V5" s="4">
        <v>53.580645160000003</v>
      </c>
      <c r="W5" s="4">
        <v>-9</v>
      </c>
      <c r="X5" s="4">
        <v>55.9</v>
      </c>
    </row>
    <row r="6" spans="1:24" x14ac:dyDescent="0.3">
      <c r="A6" s="3">
        <v>42371</v>
      </c>
      <c r="B6" s="4" t="s">
        <v>7</v>
      </c>
      <c r="C6" s="4">
        <v>40</v>
      </c>
      <c r="D6" s="4">
        <v>35</v>
      </c>
      <c r="E6" s="4">
        <v>31</v>
      </c>
      <c r="F6" s="4">
        <v>28</v>
      </c>
      <c r="G6" s="4"/>
      <c r="H6" s="4" t="s">
        <v>9</v>
      </c>
      <c r="I6" s="4">
        <v>38</v>
      </c>
      <c r="J6" s="4">
        <v>35</v>
      </c>
      <c r="K6" s="4">
        <v>29</v>
      </c>
      <c r="L6" s="4">
        <v>21</v>
      </c>
      <c r="M6" s="4"/>
      <c r="N6" s="4" t="s">
        <v>8</v>
      </c>
      <c r="O6" s="4">
        <v>58</v>
      </c>
      <c r="P6" s="4">
        <v>45</v>
      </c>
      <c r="Q6" s="4">
        <v>38</v>
      </c>
      <c r="R6" s="4">
        <v>38.9</v>
      </c>
      <c r="T6" t="s">
        <v>9</v>
      </c>
      <c r="U6" s="4">
        <v>44</v>
      </c>
      <c r="V6" s="4">
        <v>29.6875</v>
      </c>
      <c r="W6" s="4">
        <v>4</v>
      </c>
      <c r="X6" s="4">
        <v>48.1</v>
      </c>
    </row>
    <row r="7" spans="1:24" x14ac:dyDescent="0.3">
      <c r="A7" s="3">
        <v>42372</v>
      </c>
      <c r="B7" s="4" t="s">
        <v>7</v>
      </c>
      <c r="C7" s="4">
        <v>44</v>
      </c>
      <c r="D7" s="4">
        <v>36</v>
      </c>
      <c r="E7" s="4">
        <v>31</v>
      </c>
      <c r="F7" s="4">
        <v>28</v>
      </c>
      <c r="G7" s="4"/>
      <c r="H7" s="4" t="s">
        <v>9</v>
      </c>
      <c r="I7" s="4">
        <v>29</v>
      </c>
      <c r="J7" s="4">
        <v>27</v>
      </c>
      <c r="K7" s="4">
        <v>19</v>
      </c>
      <c r="L7" s="4">
        <v>42.9</v>
      </c>
      <c r="M7" s="4"/>
      <c r="N7" s="4" t="s">
        <v>8</v>
      </c>
      <c r="O7" s="4">
        <v>43</v>
      </c>
      <c r="P7" s="4">
        <v>39</v>
      </c>
      <c r="Q7" s="4">
        <v>34</v>
      </c>
      <c r="R7" s="4">
        <v>28</v>
      </c>
      <c r="T7" t="s">
        <v>8</v>
      </c>
      <c r="U7" s="4">
        <v>98</v>
      </c>
      <c r="V7" s="4">
        <v>56.131313130000002</v>
      </c>
      <c r="W7" s="4">
        <v>24</v>
      </c>
      <c r="X7" s="4">
        <v>53.9</v>
      </c>
    </row>
    <row r="8" spans="1:24" x14ac:dyDescent="0.3">
      <c r="A8" s="3">
        <v>42373</v>
      </c>
      <c r="B8" s="4" t="s">
        <v>7</v>
      </c>
      <c r="C8" s="4">
        <v>36</v>
      </c>
      <c r="D8" s="4">
        <v>30</v>
      </c>
      <c r="E8" s="4">
        <v>14</v>
      </c>
      <c r="F8" s="4">
        <v>28</v>
      </c>
      <c r="G8" s="4"/>
      <c r="H8" s="4" t="s">
        <v>9</v>
      </c>
      <c r="I8" s="4">
        <v>32</v>
      </c>
      <c r="J8" s="4">
        <v>29</v>
      </c>
      <c r="K8" s="4">
        <v>20</v>
      </c>
      <c r="L8" s="4">
        <v>45</v>
      </c>
      <c r="M8" s="4"/>
      <c r="N8" s="4" t="s">
        <v>8</v>
      </c>
      <c r="O8" s="4">
        <v>57</v>
      </c>
      <c r="P8" s="4">
        <v>42</v>
      </c>
      <c r="Q8" s="4">
        <v>35</v>
      </c>
      <c r="R8" s="4">
        <v>46.1</v>
      </c>
    </row>
    <row r="9" spans="1:24" x14ac:dyDescent="0.3">
      <c r="A9" s="3">
        <v>42374</v>
      </c>
      <c r="B9" s="4" t="s">
        <v>7</v>
      </c>
      <c r="C9" s="4">
        <v>26</v>
      </c>
      <c r="D9" s="4">
        <v>16</v>
      </c>
      <c r="E9" s="4">
        <v>8</v>
      </c>
      <c r="F9" s="4">
        <v>23</v>
      </c>
      <c r="G9" s="4"/>
      <c r="H9" s="4" t="s">
        <v>9</v>
      </c>
      <c r="I9" s="4">
        <v>43</v>
      </c>
      <c r="J9" s="4">
        <v>37</v>
      </c>
      <c r="K9" s="4">
        <v>25</v>
      </c>
      <c r="L9" s="4">
        <v>36.9</v>
      </c>
      <c r="M9" s="4"/>
      <c r="N9" s="4" t="s">
        <v>8</v>
      </c>
      <c r="O9" s="4">
        <v>56</v>
      </c>
      <c r="P9" s="4">
        <v>54</v>
      </c>
      <c r="Q9" s="4">
        <v>43</v>
      </c>
      <c r="R9" s="4">
        <v>23</v>
      </c>
    </row>
    <row r="10" spans="1:24" x14ac:dyDescent="0.3">
      <c r="A10" s="3">
        <v>42375</v>
      </c>
      <c r="B10" s="4" t="s">
        <v>7</v>
      </c>
      <c r="C10" s="4">
        <v>45</v>
      </c>
      <c r="D10" s="4">
        <v>30</v>
      </c>
      <c r="E10" s="4">
        <v>21</v>
      </c>
      <c r="F10" s="4">
        <v>21.9</v>
      </c>
      <c r="G10" s="4"/>
      <c r="H10" s="4" t="s">
        <v>9</v>
      </c>
      <c r="I10" s="4">
        <v>38</v>
      </c>
      <c r="J10" s="4">
        <v>29</v>
      </c>
      <c r="K10" s="4">
        <v>18</v>
      </c>
      <c r="L10" s="4">
        <v>46.1</v>
      </c>
      <c r="M10" s="4"/>
      <c r="N10" s="4" t="s">
        <v>8</v>
      </c>
      <c r="O10" s="4">
        <v>54</v>
      </c>
      <c r="P10" s="4">
        <v>40</v>
      </c>
      <c r="Q10" s="4">
        <v>31</v>
      </c>
      <c r="R10" s="4">
        <v>47</v>
      </c>
    </row>
    <row r="11" spans="1:24" x14ac:dyDescent="0.3">
      <c r="A11" s="3">
        <v>42376</v>
      </c>
      <c r="B11" s="4" t="s">
        <v>7</v>
      </c>
      <c r="C11" s="4">
        <v>43</v>
      </c>
      <c r="D11" s="4">
        <v>33</v>
      </c>
      <c r="E11" s="4">
        <v>26</v>
      </c>
      <c r="F11" s="4">
        <v>18.100000000000001</v>
      </c>
      <c r="G11" s="4"/>
      <c r="H11" s="4" t="s">
        <v>9</v>
      </c>
      <c r="I11" s="4">
        <v>31</v>
      </c>
      <c r="J11" s="4">
        <v>28</v>
      </c>
      <c r="K11" s="4">
        <v>11</v>
      </c>
      <c r="L11" s="4">
        <v>38.9</v>
      </c>
      <c r="M11" s="4"/>
      <c r="N11" s="4" t="s">
        <v>8</v>
      </c>
      <c r="O11" s="4">
        <v>60</v>
      </c>
      <c r="P11" s="4">
        <v>43</v>
      </c>
      <c r="Q11" s="4">
        <v>33</v>
      </c>
      <c r="R11" s="4">
        <v>32</v>
      </c>
    </row>
    <row r="12" spans="1:24" x14ac:dyDescent="0.3">
      <c r="A12" s="3">
        <v>42377</v>
      </c>
      <c r="B12" s="4" t="s">
        <v>7</v>
      </c>
      <c r="C12" s="4">
        <v>42</v>
      </c>
      <c r="D12" s="4">
        <v>35</v>
      </c>
      <c r="E12" s="4">
        <v>30</v>
      </c>
      <c r="F12" s="4">
        <v>23</v>
      </c>
      <c r="G12" s="4"/>
      <c r="H12" s="4" t="s">
        <v>9</v>
      </c>
      <c r="I12" s="4">
        <v>35</v>
      </c>
      <c r="J12" s="4">
        <v>11</v>
      </c>
      <c r="K12" s="4">
        <v>4</v>
      </c>
      <c r="L12" s="4">
        <v>19.899999999999999</v>
      </c>
      <c r="M12" s="4"/>
      <c r="N12" s="4" t="s">
        <v>8</v>
      </c>
      <c r="O12" s="4">
        <v>57</v>
      </c>
      <c r="P12" s="4">
        <v>39</v>
      </c>
      <c r="Q12" s="4">
        <v>38</v>
      </c>
      <c r="R12" s="4">
        <v>36</v>
      </c>
    </row>
    <row r="13" spans="1:24" x14ac:dyDescent="0.3">
      <c r="A13" s="3">
        <v>42380</v>
      </c>
      <c r="B13" s="4" t="s">
        <v>7</v>
      </c>
      <c r="C13" s="4">
        <v>51</v>
      </c>
      <c r="D13" s="4">
        <v>40</v>
      </c>
      <c r="E13" s="4">
        <v>25</v>
      </c>
      <c r="F13" s="4">
        <v>38</v>
      </c>
      <c r="G13" s="4"/>
      <c r="H13" s="4" t="s">
        <v>9</v>
      </c>
      <c r="I13" s="4">
        <v>31</v>
      </c>
      <c r="J13" s="4">
        <v>29</v>
      </c>
      <c r="K13" s="4">
        <v>26</v>
      </c>
      <c r="L13" s="4">
        <v>31.1</v>
      </c>
      <c r="M13" s="4"/>
      <c r="N13" s="4" t="s">
        <v>8</v>
      </c>
      <c r="O13" s="4">
        <v>62</v>
      </c>
      <c r="P13" s="4">
        <v>54</v>
      </c>
      <c r="Q13" s="4">
        <v>41</v>
      </c>
      <c r="R13" s="4">
        <v>53.9</v>
      </c>
    </row>
    <row r="14" spans="1:24" x14ac:dyDescent="0.3">
      <c r="A14" s="3">
        <v>42382</v>
      </c>
      <c r="B14" s="4" t="s">
        <v>7</v>
      </c>
      <c r="C14" s="4">
        <v>33</v>
      </c>
      <c r="D14" s="4">
        <v>29</v>
      </c>
      <c r="E14" s="4">
        <v>21</v>
      </c>
      <c r="F14" s="4">
        <v>47</v>
      </c>
      <c r="G14" s="4"/>
      <c r="H14" s="4" t="s">
        <v>9</v>
      </c>
      <c r="I14" s="4">
        <v>44</v>
      </c>
      <c r="J14" s="4">
        <v>33</v>
      </c>
      <c r="K14" s="4">
        <v>28</v>
      </c>
      <c r="L14" s="4">
        <v>23</v>
      </c>
      <c r="M14" s="4"/>
      <c r="N14" s="4" t="s">
        <v>8</v>
      </c>
      <c r="O14" s="4">
        <v>53</v>
      </c>
      <c r="P14" s="4">
        <v>43</v>
      </c>
      <c r="Q14" s="4">
        <v>25</v>
      </c>
      <c r="R14" s="4">
        <v>38</v>
      </c>
    </row>
    <row r="15" spans="1:24" x14ac:dyDescent="0.3">
      <c r="A15" s="3">
        <v>42383</v>
      </c>
      <c r="B15" s="4" t="s">
        <v>7</v>
      </c>
      <c r="C15" s="4">
        <v>30</v>
      </c>
      <c r="D15" s="4">
        <v>24</v>
      </c>
      <c r="E15" s="4">
        <v>21</v>
      </c>
      <c r="F15" s="4">
        <v>23</v>
      </c>
      <c r="G15" s="4"/>
      <c r="H15" s="4" t="s">
        <v>9</v>
      </c>
      <c r="I15" s="4">
        <v>43</v>
      </c>
      <c r="J15" s="4">
        <v>38</v>
      </c>
      <c r="K15" s="4">
        <v>29</v>
      </c>
      <c r="L15" s="4">
        <v>48.1</v>
      </c>
      <c r="M15" s="4"/>
      <c r="N15" s="4" t="s">
        <v>8</v>
      </c>
      <c r="O15" s="4">
        <v>66</v>
      </c>
      <c r="P15" s="4">
        <v>62</v>
      </c>
      <c r="Q15" s="4">
        <v>47</v>
      </c>
      <c r="R15" s="4">
        <v>38</v>
      </c>
    </row>
    <row r="16" spans="1:24" x14ac:dyDescent="0.3">
      <c r="A16" s="3">
        <v>42384</v>
      </c>
      <c r="B16" s="4" t="s">
        <v>7</v>
      </c>
      <c r="C16" s="4">
        <v>42</v>
      </c>
      <c r="D16" s="4">
        <v>31</v>
      </c>
      <c r="E16" s="4">
        <v>26</v>
      </c>
      <c r="F16" s="4">
        <v>17</v>
      </c>
      <c r="G16" s="4"/>
      <c r="H16" s="4" t="s">
        <v>9</v>
      </c>
      <c r="I16" s="4">
        <v>30</v>
      </c>
      <c r="J16" s="4">
        <v>28</v>
      </c>
      <c r="K16" s="4">
        <v>24</v>
      </c>
      <c r="L16" s="4">
        <v>25.9</v>
      </c>
      <c r="M16" s="4"/>
      <c r="N16" s="4" t="s">
        <v>8</v>
      </c>
      <c r="O16" s="4">
        <v>50</v>
      </c>
      <c r="P16" s="4">
        <v>48</v>
      </c>
      <c r="Q16" s="4">
        <v>41</v>
      </c>
      <c r="R16" s="4">
        <v>25.1</v>
      </c>
    </row>
    <row r="17" spans="1:18" x14ac:dyDescent="0.3">
      <c r="A17" s="3">
        <v>42388</v>
      </c>
      <c r="B17" s="4" t="s">
        <v>7</v>
      </c>
      <c r="C17" s="4">
        <v>25</v>
      </c>
      <c r="D17" s="4">
        <v>20</v>
      </c>
      <c r="E17" s="4">
        <v>16</v>
      </c>
      <c r="F17" s="4">
        <v>45</v>
      </c>
      <c r="G17" s="4"/>
      <c r="H17" s="4" t="s">
        <v>9</v>
      </c>
      <c r="I17" s="4">
        <v>40</v>
      </c>
      <c r="J17" s="4">
        <v>34</v>
      </c>
      <c r="K17" s="4">
        <v>31</v>
      </c>
      <c r="L17" s="4">
        <v>23.9</v>
      </c>
      <c r="M17" s="4"/>
      <c r="N17" s="4" t="s">
        <v>8</v>
      </c>
      <c r="O17" s="4">
        <v>45</v>
      </c>
      <c r="P17" s="4">
        <v>43</v>
      </c>
      <c r="Q17" s="4">
        <v>39</v>
      </c>
      <c r="R17" s="4">
        <v>29.1</v>
      </c>
    </row>
    <row r="18" spans="1:18" x14ac:dyDescent="0.3">
      <c r="A18" s="3">
        <v>42389</v>
      </c>
      <c r="B18" s="4" t="s">
        <v>7</v>
      </c>
      <c r="C18" s="4">
        <v>33</v>
      </c>
      <c r="D18" s="4">
        <v>24</v>
      </c>
      <c r="E18" s="4">
        <v>19</v>
      </c>
      <c r="F18" s="4">
        <v>38</v>
      </c>
      <c r="G18" s="4"/>
      <c r="H18" s="4" t="s">
        <v>9</v>
      </c>
      <c r="I18" s="4">
        <v>35</v>
      </c>
      <c r="J18" s="4">
        <v>26</v>
      </c>
      <c r="K18" s="4">
        <v>20</v>
      </c>
      <c r="L18" s="4">
        <v>19</v>
      </c>
      <c r="M18" s="4"/>
      <c r="N18" s="4" t="s">
        <v>8</v>
      </c>
      <c r="O18" s="4">
        <v>45</v>
      </c>
      <c r="P18" s="4">
        <v>43</v>
      </c>
      <c r="Q18" s="4">
        <v>41</v>
      </c>
      <c r="R18" s="4">
        <v>32</v>
      </c>
    </row>
    <row r="19" spans="1:18" x14ac:dyDescent="0.3">
      <c r="A19" s="3">
        <v>42390</v>
      </c>
      <c r="B19" s="4" t="s">
        <v>7</v>
      </c>
      <c r="C19" s="4">
        <v>33</v>
      </c>
      <c r="D19" s="4">
        <v>27</v>
      </c>
      <c r="E19" s="4">
        <v>21</v>
      </c>
      <c r="F19" s="4">
        <v>35.1</v>
      </c>
      <c r="G19" s="4"/>
      <c r="H19" s="4" t="s">
        <v>9</v>
      </c>
      <c r="I19" s="4">
        <v>44</v>
      </c>
      <c r="J19" s="4">
        <v>36</v>
      </c>
      <c r="K19" s="4">
        <v>29</v>
      </c>
      <c r="L19" s="4">
        <v>25.9</v>
      </c>
      <c r="M19" s="4"/>
      <c r="N19" s="4" t="s">
        <v>8</v>
      </c>
      <c r="O19" s="4">
        <v>48</v>
      </c>
      <c r="P19" s="4">
        <v>43</v>
      </c>
      <c r="Q19" s="4">
        <v>41</v>
      </c>
      <c r="R19" s="4">
        <v>21</v>
      </c>
    </row>
    <row r="20" spans="1:18" x14ac:dyDescent="0.3">
      <c r="A20" s="3">
        <v>42391</v>
      </c>
      <c r="B20" s="4" t="s">
        <v>7</v>
      </c>
      <c r="C20" s="4">
        <v>32</v>
      </c>
      <c r="D20" s="4">
        <v>24</v>
      </c>
      <c r="E20" s="4">
        <v>19</v>
      </c>
      <c r="F20" s="4">
        <v>31.1</v>
      </c>
      <c r="G20" s="4"/>
      <c r="H20" s="4" t="s">
        <v>9</v>
      </c>
      <c r="I20" s="4">
        <v>36</v>
      </c>
      <c r="J20" s="4">
        <v>26</v>
      </c>
      <c r="K20" s="4">
        <v>21</v>
      </c>
      <c r="L20" s="4">
        <v>17</v>
      </c>
      <c r="M20" s="4"/>
      <c r="N20" s="4" t="s">
        <v>8</v>
      </c>
      <c r="O20" s="4">
        <v>64</v>
      </c>
      <c r="P20" s="4">
        <v>49</v>
      </c>
      <c r="Q20" s="4">
        <v>43</v>
      </c>
      <c r="R20" s="4">
        <v>46.1</v>
      </c>
    </row>
    <row r="21" spans="1:18" x14ac:dyDescent="0.3">
      <c r="A21" s="3">
        <v>42393</v>
      </c>
      <c r="B21" s="4" t="s">
        <v>7</v>
      </c>
      <c r="C21" s="4">
        <v>36</v>
      </c>
      <c r="D21" s="4">
        <v>25</v>
      </c>
      <c r="E21" s="4">
        <v>18</v>
      </c>
      <c r="F21" s="4">
        <v>32</v>
      </c>
      <c r="G21" s="4"/>
      <c r="I21">
        <f>MAX(I5:I20)</f>
        <v>44</v>
      </c>
      <c r="J21">
        <f>AVERAGE(J5:J20)</f>
        <v>29.6875</v>
      </c>
      <c r="K21">
        <f>MIN(K5:K20)</f>
        <v>4</v>
      </c>
      <c r="L21">
        <f>MAX(L5:L20)</f>
        <v>48.1</v>
      </c>
      <c r="N21" s="4" t="s">
        <v>8</v>
      </c>
      <c r="O21" s="4">
        <v>52</v>
      </c>
      <c r="P21" s="4">
        <v>47</v>
      </c>
      <c r="Q21" s="4">
        <v>35</v>
      </c>
      <c r="R21" s="4">
        <v>40.9</v>
      </c>
    </row>
    <row r="22" spans="1:18" x14ac:dyDescent="0.3">
      <c r="A22" s="3">
        <v>42394</v>
      </c>
      <c r="B22" s="4" t="s">
        <v>7</v>
      </c>
      <c r="C22" s="4">
        <v>35</v>
      </c>
      <c r="D22" s="4">
        <v>31</v>
      </c>
      <c r="E22" s="4">
        <v>26</v>
      </c>
      <c r="F22" s="4">
        <v>19.899999999999999</v>
      </c>
      <c r="G22" s="4"/>
      <c r="N22" s="4" t="s">
        <v>8</v>
      </c>
      <c r="O22" s="4">
        <v>35</v>
      </c>
      <c r="P22" s="4">
        <v>32</v>
      </c>
      <c r="Q22" s="4">
        <v>26</v>
      </c>
      <c r="R22" s="4">
        <v>21.9</v>
      </c>
    </row>
    <row r="23" spans="1:18" x14ac:dyDescent="0.3">
      <c r="A23" s="3">
        <v>42395</v>
      </c>
      <c r="B23" s="4" t="s">
        <v>7</v>
      </c>
      <c r="C23" s="4">
        <v>51</v>
      </c>
      <c r="D23" s="4">
        <v>37</v>
      </c>
      <c r="E23" s="4">
        <v>28</v>
      </c>
      <c r="F23" s="4">
        <v>36.9</v>
      </c>
      <c r="G23" s="4"/>
      <c r="N23" s="4" t="s">
        <v>8</v>
      </c>
      <c r="O23" s="4">
        <v>46</v>
      </c>
      <c r="P23" s="4">
        <v>39</v>
      </c>
      <c r="Q23" s="4">
        <v>37</v>
      </c>
      <c r="R23" s="4">
        <v>19.899999999999999</v>
      </c>
    </row>
    <row r="24" spans="1:18" x14ac:dyDescent="0.3">
      <c r="A24" s="3">
        <v>42396</v>
      </c>
      <c r="B24" s="4" t="s">
        <v>7</v>
      </c>
      <c r="C24" s="4">
        <v>45</v>
      </c>
      <c r="D24" s="4">
        <v>43</v>
      </c>
      <c r="E24" s="4">
        <v>31</v>
      </c>
      <c r="F24" s="4">
        <v>29.1</v>
      </c>
      <c r="G24" s="4"/>
      <c r="N24" s="4" t="s">
        <v>8</v>
      </c>
      <c r="O24" s="4">
        <v>47</v>
      </c>
      <c r="P24" s="4">
        <v>40</v>
      </c>
      <c r="Q24" s="4">
        <v>38</v>
      </c>
      <c r="R24" s="4">
        <v>32</v>
      </c>
    </row>
    <row r="25" spans="1:18" x14ac:dyDescent="0.3">
      <c r="A25" s="3">
        <v>42397</v>
      </c>
      <c r="B25" s="4" t="s">
        <v>7</v>
      </c>
      <c r="C25" s="4">
        <v>42</v>
      </c>
      <c r="D25" s="4">
        <v>34</v>
      </c>
      <c r="E25" s="4">
        <v>26</v>
      </c>
      <c r="F25" s="4">
        <v>23</v>
      </c>
      <c r="G25" s="4"/>
      <c r="N25" s="4" t="s">
        <v>8</v>
      </c>
      <c r="O25" s="4">
        <v>69</v>
      </c>
      <c r="P25" s="4">
        <v>63</v>
      </c>
      <c r="Q25" s="4">
        <v>59</v>
      </c>
      <c r="R25" s="4">
        <v>36.9</v>
      </c>
    </row>
    <row r="26" spans="1:18" x14ac:dyDescent="0.3">
      <c r="A26" s="3">
        <v>42398</v>
      </c>
      <c r="B26" s="4" t="s">
        <v>7</v>
      </c>
      <c r="C26" s="4">
        <v>41</v>
      </c>
      <c r="D26" s="4">
        <v>36</v>
      </c>
      <c r="E26" s="4">
        <v>33</v>
      </c>
      <c r="F26" s="4">
        <v>28</v>
      </c>
      <c r="G26" s="4"/>
      <c r="N26" s="4" t="s">
        <v>8</v>
      </c>
      <c r="O26" s="4">
        <v>59</v>
      </c>
      <c r="P26" s="4">
        <v>53</v>
      </c>
      <c r="Q26" s="4">
        <v>42</v>
      </c>
      <c r="R26" s="4">
        <v>21.9</v>
      </c>
    </row>
    <row r="27" spans="1:18" x14ac:dyDescent="0.3">
      <c r="A27" s="3">
        <v>42399</v>
      </c>
      <c r="B27" s="4" t="s">
        <v>7</v>
      </c>
      <c r="C27" s="4">
        <v>43</v>
      </c>
      <c r="D27" s="4">
        <v>36</v>
      </c>
      <c r="E27" s="4">
        <v>30</v>
      </c>
      <c r="F27" s="4">
        <v>32</v>
      </c>
      <c r="G27" s="4"/>
      <c r="N27" s="4" t="s">
        <v>8</v>
      </c>
      <c r="O27" s="4">
        <v>58</v>
      </c>
      <c r="P27" s="4">
        <v>49</v>
      </c>
      <c r="Q27" s="4">
        <v>42</v>
      </c>
      <c r="R27" s="4">
        <v>40</v>
      </c>
    </row>
    <row r="28" spans="1:18" x14ac:dyDescent="0.3">
      <c r="A28" s="3">
        <v>42400</v>
      </c>
      <c r="B28" s="4" t="s">
        <v>7</v>
      </c>
      <c r="C28" s="4">
        <v>57</v>
      </c>
      <c r="D28" s="4">
        <v>43</v>
      </c>
      <c r="E28" s="4">
        <v>38</v>
      </c>
      <c r="F28" s="4">
        <v>31.1</v>
      </c>
      <c r="G28" s="4"/>
      <c r="N28" s="4" t="s">
        <v>8</v>
      </c>
      <c r="O28" s="4">
        <v>60</v>
      </c>
      <c r="P28" s="4">
        <v>48</v>
      </c>
      <c r="Q28" s="4">
        <v>42</v>
      </c>
      <c r="R28" s="4">
        <v>40.9</v>
      </c>
    </row>
    <row r="29" spans="1:18" x14ac:dyDescent="0.3">
      <c r="A29" s="3">
        <v>42401</v>
      </c>
      <c r="B29" s="4" t="s">
        <v>7</v>
      </c>
      <c r="C29" s="4">
        <v>65</v>
      </c>
      <c r="D29" s="4">
        <v>49</v>
      </c>
      <c r="E29" s="4">
        <v>39</v>
      </c>
      <c r="F29" s="4">
        <v>33.1</v>
      </c>
      <c r="G29" s="4"/>
      <c r="N29" s="4" t="s">
        <v>8</v>
      </c>
      <c r="O29" s="4">
        <v>60</v>
      </c>
      <c r="P29" s="4">
        <v>55</v>
      </c>
      <c r="Q29" s="4">
        <v>43</v>
      </c>
      <c r="R29" s="4">
        <v>38</v>
      </c>
    </row>
    <row r="30" spans="1:18" x14ac:dyDescent="0.3">
      <c r="A30" s="3">
        <v>42402</v>
      </c>
      <c r="B30" s="4" t="s">
        <v>7</v>
      </c>
      <c r="C30" s="4">
        <v>50</v>
      </c>
      <c r="D30" s="4">
        <v>44</v>
      </c>
      <c r="E30" s="4">
        <v>36</v>
      </c>
      <c r="F30" s="4">
        <v>17</v>
      </c>
      <c r="G30" s="4"/>
      <c r="N30" s="4" t="s">
        <v>8</v>
      </c>
      <c r="O30" s="4">
        <v>54</v>
      </c>
      <c r="P30" s="4">
        <v>47</v>
      </c>
      <c r="Q30" s="4">
        <v>44</v>
      </c>
      <c r="R30" s="4">
        <v>19.899999999999999</v>
      </c>
    </row>
    <row r="31" spans="1:18" x14ac:dyDescent="0.3">
      <c r="A31" s="3">
        <v>42406</v>
      </c>
      <c r="B31" s="4" t="s">
        <v>7</v>
      </c>
      <c r="C31" s="4">
        <v>35</v>
      </c>
      <c r="D31" s="4">
        <v>29</v>
      </c>
      <c r="E31" s="4">
        <v>24</v>
      </c>
      <c r="F31" s="4">
        <v>23</v>
      </c>
      <c r="G31" s="4"/>
      <c r="N31" s="4" t="s">
        <v>8</v>
      </c>
      <c r="O31" s="4">
        <v>64</v>
      </c>
      <c r="P31" s="4">
        <v>60</v>
      </c>
      <c r="Q31" s="4">
        <v>48</v>
      </c>
      <c r="R31" s="4">
        <v>31.1</v>
      </c>
    </row>
    <row r="32" spans="1:18" x14ac:dyDescent="0.3">
      <c r="A32" s="3">
        <v>42407</v>
      </c>
      <c r="B32" s="4" t="s">
        <v>7</v>
      </c>
      <c r="C32" s="4">
        <v>44</v>
      </c>
      <c r="D32" s="4">
        <v>34</v>
      </c>
      <c r="E32" s="4">
        <v>29</v>
      </c>
      <c r="F32" s="4">
        <v>31.1</v>
      </c>
      <c r="G32" s="4"/>
      <c r="N32" s="4" t="s">
        <v>8</v>
      </c>
      <c r="O32" s="4">
        <v>51</v>
      </c>
      <c r="P32" s="4">
        <v>45</v>
      </c>
      <c r="Q32" s="4">
        <v>37</v>
      </c>
      <c r="R32" s="4">
        <v>23.9</v>
      </c>
    </row>
    <row r="33" spans="1:18" x14ac:dyDescent="0.3">
      <c r="A33" s="3">
        <v>42409</v>
      </c>
      <c r="B33" s="4" t="s">
        <v>7</v>
      </c>
      <c r="C33" s="4">
        <v>29</v>
      </c>
      <c r="D33" s="4">
        <v>23</v>
      </c>
      <c r="E33" s="4">
        <v>20</v>
      </c>
      <c r="F33" s="4">
        <v>19.899999999999999</v>
      </c>
      <c r="G33" s="4"/>
      <c r="N33" s="4" t="s">
        <v>8</v>
      </c>
      <c r="O33" s="4">
        <v>53</v>
      </c>
      <c r="P33" s="4">
        <v>48</v>
      </c>
      <c r="Q33" s="4">
        <v>43</v>
      </c>
      <c r="R33" s="4">
        <v>19.899999999999999</v>
      </c>
    </row>
    <row r="34" spans="1:18" x14ac:dyDescent="0.3">
      <c r="A34" s="3">
        <v>42410</v>
      </c>
      <c r="B34" s="4" t="s">
        <v>7</v>
      </c>
      <c r="C34" s="4">
        <v>36</v>
      </c>
      <c r="D34" s="4">
        <v>28</v>
      </c>
      <c r="E34" s="4">
        <v>20</v>
      </c>
      <c r="F34" s="4">
        <v>23</v>
      </c>
      <c r="G34" s="4"/>
      <c r="N34" s="4" t="s">
        <v>8</v>
      </c>
      <c r="O34" s="4">
        <v>51</v>
      </c>
      <c r="P34" s="4">
        <v>47</v>
      </c>
      <c r="Q34" s="4">
        <v>43</v>
      </c>
      <c r="R34" s="4">
        <v>18.100000000000001</v>
      </c>
    </row>
    <row r="35" spans="1:18" x14ac:dyDescent="0.3">
      <c r="A35" s="3">
        <v>42412</v>
      </c>
      <c r="B35" s="4" t="s">
        <v>7</v>
      </c>
      <c r="C35" s="4">
        <v>24</v>
      </c>
      <c r="D35" s="4">
        <v>15</v>
      </c>
      <c r="E35" s="4">
        <v>8</v>
      </c>
      <c r="F35" s="4">
        <v>30</v>
      </c>
      <c r="G35" s="4"/>
      <c r="N35" s="4" t="s">
        <v>8</v>
      </c>
      <c r="O35" s="4">
        <v>49</v>
      </c>
      <c r="P35" s="4">
        <v>47</v>
      </c>
      <c r="Q35" s="4">
        <v>45</v>
      </c>
      <c r="R35" s="4">
        <v>12.1</v>
      </c>
    </row>
    <row r="36" spans="1:18" x14ac:dyDescent="0.3">
      <c r="A36" s="3">
        <v>42413</v>
      </c>
      <c r="B36" s="4" t="s">
        <v>7</v>
      </c>
      <c r="C36" s="4">
        <v>24</v>
      </c>
      <c r="D36" s="4">
        <v>20</v>
      </c>
      <c r="E36" s="4">
        <v>-4</v>
      </c>
      <c r="F36" s="4">
        <v>42.9</v>
      </c>
      <c r="G36" s="4"/>
      <c r="N36" s="4" t="s">
        <v>8</v>
      </c>
      <c r="O36" s="4">
        <v>50</v>
      </c>
      <c r="P36" s="4">
        <v>46</v>
      </c>
      <c r="Q36" s="4">
        <v>43</v>
      </c>
      <c r="R36" s="4">
        <v>29.1</v>
      </c>
    </row>
    <row r="37" spans="1:18" x14ac:dyDescent="0.3">
      <c r="A37" s="3">
        <v>42414</v>
      </c>
      <c r="B37" s="4" t="s">
        <v>7</v>
      </c>
      <c r="C37" s="4">
        <v>12</v>
      </c>
      <c r="D37" s="4">
        <v>0</v>
      </c>
      <c r="E37" s="4">
        <v>-9</v>
      </c>
      <c r="F37" s="4">
        <v>38</v>
      </c>
      <c r="G37" s="4"/>
      <c r="N37" s="4" t="s">
        <v>8</v>
      </c>
      <c r="O37" s="4">
        <v>47</v>
      </c>
      <c r="P37" s="4">
        <v>45</v>
      </c>
      <c r="Q37" s="4">
        <v>44</v>
      </c>
      <c r="R37" s="4">
        <v>32</v>
      </c>
    </row>
    <row r="38" spans="1:18" x14ac:dyDescent="0.3">
      <c r="A38" s="3">
        <v>42417</v>
      </c>
      <c r="B38" s="4" t="s">
        <v>7</v>
      </c>
      <c r="C38" s="4">
        <v>46</v>
      </c>
      <c r="D38" s="4">
        <v>42</v>
      </c>
      <c r="E38" s="4">
        <v>34</v>
      </c>
      <c r="F38" s="4">
        <v>31.1</v>
      </c>
      <c r="G38" s="4"/>
      <c r="N38" s="4" t="s">
        <v>8</v>
      </c>
      <c r="O38" s="4">
        <v>53</v>
      </c>
      <c r="P38" s="4">
        <v>48</v>
      </c>
      <c r="Q38" s="4">
        <v>46</v>
      </c>
      <c r="R38" s="4">
        <v>23</v>
      </c>
    </row>
    <row r="39" spans="1:18" x14ac:dyDescent="0.3">
      <c r="A39" s="3">
        <v>42418</v>
      </c>
      <c r="B39" s="4" t="s">
        <v>7</v>
      </c>
      <c r="C39" s="4">
        <v>35</v>
      </c>
      <c r="D39" s="4">
        <v>33</v>
      </c>
      <c r="E39" s="4">
        <v>24</v>
      </c>
      <c r="F39" s="4">
        <v>25.9</v>
      </c>
      <c r="G39" s="4"/>
      <c r="N39" s="4" t="s">
        <v>8</v>
      </c>
      <c r="O39" s="4">
        <v>63</v>
      </c>
      <c r="P39" s="4">
        <v>52</v>
      </c>
      <c r="Q39" s="4">
        <v>46</v>
      </c>
      <c r="R39" s="4">
        <v>36.9</v>
      </c>
    </row>
    <row r="40" spans="1:18" x14ac:dyDescent="0.3">
      <c r="A40" s="3">
        <v>42419</v>
      </c>
      <c r="B40" s="4" t="s">
        <v>7</v>
      </c>
      <c r="C40" s="4">
        <v>37</v>
      </c>
      <c r="D40" s="4">
        <v>28</v>
      </c>
      <c r="E40" s="4">
        <v>20</v>
      </c>
      <c r="F40" s="4">
        <v>19.899999999999999</v>
      </c>
      <c r="G40" s="4"/>
      <c r="N40" s="4" t="s">
        <v>8</v>
      </c>
      <c r="O40" s="4">
        <v>74</v>
      </c>
      <c r="P40" s="4">
        <v>61</v>
      </c>
      <c r="Q40" s="4">
        <v>52</v>
      </c>
      <c r="R40" s="4">
        <v>23</v>
      </c>
    </row>
    <row r="41" spans="1:18" x14ac:dyDescent="0.3">
      <c r="A41" s="3">
        <v>42421</v>
      </c>
      <c r="B41" s="4" t="s">
        <v>7</v>
      </c>
      <c r="C41" s="4">
        <v>54</v>
      </c>
      <c r="D41" s="4">
        <v>50</v>
      </c>
      <c r="E41" s="4">
        <v>42</v>
      </c>
      <c r="F41" s="4">
        <v>28</v>
      </c>
      <c r="G41" s="4"/>
      <c r="N41" s="4" t="s">
        <v>8</v>
      </c>
      <c r="O41" s="4">
        <v>59</v>
      </c>
      <c r="P41" s="4">
        <v>56</v>
      </c>
      <c r="Q41" s="4">
        <v>52</v>
      </c>
      <c r="R41" s="4">
        <v>25.1</v>
      </c>
    </row>
    <row r="42" spans="1:18" x14ac:dyDescent="0.3">
      <c r="A42" s="3">
        <v>42422</v>
      </c>
      <c r="B42" s="4" t="s">
        <v>7</v>
      </c>
      <c r="C42" s="4">
        <v>43</v>
      </c>
      <c r="D42" s="4">
        <v>40</v>
      </c>
      <c r="E42" s="4">
        <v>30</v>
      </c>
      <c r="F42" s="4">
        <v>18.100000000000001</v>
      </c>
      <c r="G42" s="4"/>
      <c r="N42" s="4" t="s">
        <v>8</v>
      </c>
      <c r="O42" s="4">
        <v>76</v>
      </c>
      <c r="P42" s="4">
        <v>58</v>
      </c>
      <c r="Q42" s="4">
        <v>52</v>
      </c>
      <c r="R42" s="4">
        <v>25.1</v>
      </c>
    </row>
    <row r="43" spans="1:18" x14ac:dyDescent="0.3">
      <c r="A43" s="3">
        <v>42423</v>
      </c>
      <c r="B43" s="4" t="s">
        <v>7</v>
      </c>
      <c r="C43" s="4">
        <v>39</v>
      </c>
      <c r="D43" s="4">
        <v>33</v>
      </c>
      <c r="E43" s="4">
        <v>26</v>
      </c>
      <c r="F43" s="4">
        <v>23</v>
      </c>
      <c r="G43" s="4"/>
      <c r="N43" s="4" t="s">
        <v>8</v>
      </c>
      <c r="O43" s="4">
        <v>68</v>
      </c>
      <c r="P43" s="4">
        <v>64</v>
      </c>
      <c r="Q43" s="4">
        <v>60</v>
      </c>
      <c r="R43" s="4">
        <v>25.9</v>
      </c>
    </row>
    <row r="44" spans="1:18" x14ac:dyDescent="0.3">
      <c r="A44" s="3">
        <v>42426</v>
      </c>
      <c r="B44" s="4" t="s">
        <v>7</v>
      </c>
      <c r="C44" s="4">
        <v>41</v>
      </c>
      <c r="D44" s="4">
        <v>38</v>
      </c>
      <c r="E44" s="4">
        <v>26</v>
      </c>
      <c r="F44" s="4">
        <v>40</v>
      </c>
      <c r="G44" s="4"/>
      <c r="N44" s="4" t="s">
        <v>8</v>
      </c>
      <c r="O44" s="4">
        <v>86</v>
      </c>
      <c r="P44" s="4">
        <v>74</v>
      </c>
      <c r="Q44" s="4">
        <v>63</v>
      </c>
      <c r="R44" s="4">
        <v>29.1</v>
      </c>
    </row>
    <row r="45" spans="1:18" x14ac:dyDescent="0.3">
      <c r="A45" s="3">
        <v>42427</v>
      </c>
      <c r="B45" s="4" t="s">
        <v>7</v>
      </c>
      <c r="C45" s="4">
        <v>39</v>
      </c>
      <c r="D45" s="4">
        <v>29</v>
      </c>
      <c r="E45" s="4">
        <v>21</v>
      </c>
      <c r="F45" s="4">
        <v>31.1</v>
      </c>
      <c r="G45" s="4"/>
      <c r="N45" s="4" t="s">
        <v>8</v>
      </c>
      <c r="O45" s="4">
        <v>68</v>
      </c>
      <c r="P45" s="4">
        <v>61</v>
      </c>
      <c r="Q45" s="4">
        <v>54</v>
      </c>
      <c r="R45" s="4">
        <v>36</v>
      </c>
    </row>
    <row r="46" spans="1:18" x14ac:dyDescent="0.3">
      <c r="A46" s="3">
        <v>42428</v>
      </c>
      <c r="B46" s="4" t="s">
        <v>7</v>
      </c>
      <c r="C46" s="4">
        <v>58</v>
      </c>
      <c r="D46" s="4">
        <v>42</v>
      </c>
      <c r="E46" s="4">
        <v>36</v>
      </c>
      <c r="F46" s="4">
        <v>29.1</v>
      </c>
      <c r="G46" s="4"/>
      <c r="N46" s="4" t="s">
        <v>8</v>
      </c>
      <c r="O46" s="4">
        <v>74</v>
      </c>
      <c r="P46" s="4">
        <v>66</v>
      </c>
      <c r="Q46" s="4">
        <v>59</v>
      </c>
      <c r="R46" s="4">
        <v>38.9</v>
      </c>
    </row>
    <row r="47" spans="1:18" x14ac:dyDescent="0.3">
      <c r="A47" s="3">
        <v>42429</v>
      </c>
      <c r="B47" s="4" t="s">
        <v>7</v>
      </c>
      <c r="C47" s="4">
        <v>64</v>
      </c>
      <c r="D47" s="4">
        <v>50</v>
      </c>
      <c r="E47" s="4">
        <v>43</v>
      </c>
      <c r="F47" s="4">
        <v>38.9</v>
      </c>
      <c r="G47" s="4"/>
      <c r="N47" s="4" t="s">
        <v>8</v>
      </c>
      <c r="O47" s="4">
        <v>87</v>
      </c>
      <c r="P47" s="4">
        <v>73</v>
      </c>
      <c r="Q47" s="4">
        <v>64</v>
      </c>
      <c r="R47" s="4">
        <v>29.1</v>
      </c>
    </row>
    <row r="48" spans="1:18" x14ac:dyDescent="0.3">
      <c r="A48" s="3">
        <v>42430</v>
      </c>
      <c r="B48" s="4" t="s">
        <v>7</v>
      </c>
      <c r="C48" s="4">
        <v>49</v>
      </c>
      <c r="D48" s="4">
        <v>42</v>
      </c>
      <c r="E48" s="4">
        <v>34</v>
      </c>
      <c r="F48" s="4">
        <v>55.9</v>
      </c>
      <c r="G48" s="4"/>
      <c r="N48" s="4" t="s">
        <v>8</v>
      </c>
      <c r="O48" s="4">
        <v>79</v>
      </c>
      <c r="P48" s="4">
        <v>73</v>
      </c>
      <c r="Q48" s="4">
        <v>68</v>
      </c>
      <c r="R48" s="4">
        <v>25.1</v>
      </c>
    </row>
    <row r="49" spans="1:18" x14ac:dyDescent="0.3">
      <c r="A49" s="3">
        <v>42432</v>
      </c>
      <c r="B49" s="4" t="s">
        <v>7</v>
      </c>
      <c r="C49" s="4">
        <v>34</v>
      </c>
      <c r="D49" s="4">
        <v>27</v>
      </c>
      <c r="E49" s="4">
        <v>21</v>
      </c>
      <c r="F49" s="4">
        <v>30</v>
      </c>
      <c r="G49" s="4"/>
      <c r="N49" s="4" t="s">
        <v>8</v>
      </c>
      <c r="O49" s="4">
        <v>87</v>
      </c>
      <c r="P49" s="4">
        <v>74</v>
      </c>
      <c r="Q49" s="4">
        <v>67</v>
      </c>
      <c r="R49" s="4">
        <v>31.1</v>
      </c>
    </row>
    <row r="50" spans="1:18" x14ac:dyDescent="0.3">
      <c r="A50" s="3">
        <v>42434</v>
      </c>
      <c r="B50" s="4" t="s">
        <v>7</v>
      </c>
      <c r="C50" s="4">
        <v>34</v>
      </c>
      <c r="D50" s="4">
        <v>28</v>
      </c>
      <c r="E50" s="4">
        <v>23</v>
      </c>
      <c r="F50" s="4">
        <v>25.1</v>
      </c>
      <c r="G50" s="4"/>
      <c r="N50" s="4" t="s">
        <v>8</v>
      </c>
      <c r="O50" s="4">
        <v>86</v>
      </c>
      <c r="P50" s="4">
        <v>76</v>
      </c>
      <c r="Q50" s="4">
        <v>68</v>
      </c>
      <c r="R50" s="4">
        <v>32</v>
      </c>
    </row>
    <row r="51" spans="1:18" x14ac:dyDescent="0.3">
      <c r="A51" s="3">
        <v>42435</v>
      </c>
      <c r="B51" s="4" t="s">
        <v>7</v>
      </c>
      <c r="C51" s="4">
        <v>42</v>
      </c>
      <c r="D51" s="4">
        <v>34</v>
      </c>
      <c r="E51" s="4">
        <v>30</v>
      </c>
      <c r="F51" s="4">
        <v>21.9</v>
      </c>
      <c r="G51" s="4"/>
      <c r="N51" s="4" t="s">
        <v>8</v>
      </c>
      <c r="O51" s="4">
        <v>76</v>
      </c>
      <c r="P51" s="4">
        <v>70</v>
      </c>
      <c r="Q51" s="4">
        <v>64</v>
      </c>
      <c r="R51" s="4">
        <v>21</v>
      </c>
    </row>
    <row r="52" spans="1:18" x14ac:dyDescent="0.3">
      <c r="A52" s="3">
        <v>42436</v>
      </c>
      <c r="B52" s="4" t="s">
        <v>7</v>
      </c>
      <c r="C52" s="4">
        <v>51</v>
      </c>
      <c r="D52" s="4">
        <v>38</v>
      </c>
      <c r="E52" s="4">
        <v>30</v>
      </c>
      <c r="F52" s="4">
        <v>38</v>
      </c>
      <c r="G52" s="4"/>
      <c r="N52" s="4" t="s">
        <v>8</v>
      </c>
      <c r="O52" s="4">
        <v>67</v>
      </c>
      <c r="P52" s="4">
        <v>63</v>
      </c>
      <c r="Q52" s="4">
        <v>61</v>
      </c>
      <c r="R52" s="4">
        <v>19.899999999999999</v>
      </c>
    </row>
    <row r="53" spans="1:18" x14ac:dyDescent="0.3">
      <c r="A53" s="3">
        <v>42437</v>
      </c>
      <c r="B53" s="4" t="s">
        <v>7</v>
      </c>
      <c r="C53" s="4">
        <v>48</v>
      </c>
      <c r="D53" s="4">
        <v>44</v>
      </c>
      <c r="E53" s="4">
        <v>36</v>
      </c>
      <c r="F53" s="4">
        <v>17</v>
      </c>
      <c r="G53" s="4"/>
      <c r="N53" s="4" t="s">
        <v>8</v>
      </c>
      <c r="O53" s="4">
        <v>65</v>
      </c>
      <c r="P53" s="4">
        <v>62</v>
      </c>
      <c r="Q53" s="4">
        <v>59</v>
      </c>
      <c r="R53" s="4">
        <v>18.100000000000001</v>
      </c>
    </row>
    <row r="54" spans="1:18" x14ac:dyDescent="0.3">
      <c r="A54" s="3">
        <v>42438</v>
      </c>
      <c r="B54" s="4" t="s">
        <v>7</v>
      </c>
      <c r="C54" s="4">
        <v>77</v>
      </c>
      <c r="D54" s="4">
        <v>53</v>
      </c>
      <c r="E54" s="4">
        <v>40</v>
      </c>
      <c r="F54" s="4">
        <v>29.1</v>
      </c>
      <c r="G54" s="4"/>
      <c r="N54" s="4" t="s">
        <v>8</v>
      </c>
      <c r="O54" s="4">
        <v>64</v>
      </c>
      <c r="P54" s="4">
        <v>62</v>
      </c>
      <c r="Q54" s="4">
        <v>59</v>
      </c>
      <c r="R54" s="4">
        <v>16.100000000000001</v>
      </c>
    </row>
    <row r="55" spans="1:18" x14ac:dyDescent="0.3">
      <c r="A55" s="3">
        <v>42441</v>
      </c>
      <c r="B55" s="4" t="s">
        <v>7</v>
      </c>
      <c r="C55" s="4">
        <v>60</v>
      </c>
      <c r="D55" s="4">
        <v>45</v>
      </c>
      <c r="E55" s="4">
        <v>36</v>
      </c>
      <c r="F55" s="4">
        <v>29.1</v>
      </c>
      <c r="G55" s="4"/>
      <c r="N55" s="4" t="s">
        <v>8</v>
      </c>
      <c r="O55" s="4">
        <v>95</v>
      </c>
      <c r="P55" s="4">
        <v>78</v>
      </c>
      <c r="Q55" s="4">
        <v>67</v>
      </c>
      <c r="R55" s="4">
        <v>40</v>
      </c>
    </row>
    <row r="56" spans="1:18" x14ac:dyDescent="0.3">
      <c r="A56" s="3">
        <v>42442</v>
      </c>
      <c r="B56" s="4" t="s">
        <v>7</v>
      </c>
      <c r="C56" s="4">
        <v>63</v>
      </c>
      <c r="D56" s="4">
        <v>54</v>
      </c>
      <c r="E56" s="4">
        <v>45</v>
      </c>
      <c r="F56" s="4">
        <v>29.1</v>
      </c>
      <c r="G56" s="4"/>
      <c r="N56" s="4" t="s">
        <v>8</v>
      </c>
      <c r="O56" s="4">
        <v>79</v>
      </c>
      <c r="P56" s="4">
        <v>77</v>
      </c>
      <c r="Q56" s="4">
        <v>72</v>
      </c>
      <c r="R56" s="4">
        <v>21</v>
      </c>
    </row>
    <row r="57" spans="1:18" x14ac:dyDescent="0.3">
      <c r="A57" s="3">
        <v>42448</v>
      </c>
      <c r="B57" s="4" t="s">
        <v>7</v>
      </c>
      <c r="C57" s="4">
        <v>45</v>
      </c>
      <c r="D57" s="4">
        <v>37</v>
      </c>
      <c r="E57" s="4">
        <v>29</v>
      </c>
      <c r="F57" s="4">
        <v>25.9</v>
      </c>
      <c r="G57" s="4"/>
      <c r="N57" s="4" t="s">
        <v>8</v>
      </c>
      <c r="O57" s="4">
        <v>74</v>
      </c>
      <c r="P57" s="4">
        <v>71</v>
      </c>
      <c r="Q57" s="4">
        <v>68</v>
      </c>
      <c r="R57" s="4">
        <v>17</v>
      </c>
    </row>
    <row r="58" spans="1:18" x14ac:dyDescent="0.3">
      <c r="A58" s="3">
        <v>42451</v>
      </c>
      <c r="B58" s="4" t="s">
        <v>7</v>
      </c>
      <c r="C58" s="4">
        <v>49</v>
      </c>
      <c r="D58" s="4">
        <v>40</v>
      </c>
      <c r="E58" s="4">
        <v>33</v>
      </c>
      <c r="F58" s="4">
        <v>33.1</v>
      </c>
      <c r="G58" s="4"/>
      <c r="N58" s="4" t="s">
        <v>8</v>
      </c>
      <c r="O58" s="4">
        <v>74</v>
      </c>
      <c r="P58" s="4">
        <v>70</v>
      </c>
      <c r="Q58" s="4">
        <v>65</v>
      </c>
      <c r="R58" s="4">
        <v>19</v>
      </c>
    </row>
    <row r="59" spans="1:18" x14ac:dyDescent="0.3">
      <c r="A59" s="3">
        <v>42452</v>
      </c>
      <c r="B59" s="4" t="s">
        <v>7</v>
      </c>
      <c r="C59" s="4">
        <v>63</v>
      </c>
      <c r="D59" s="4">
        <v>49</v>
      </c>
      <c r="E59" s="4">
        <v>42</v>
      </c>
      <c r="F59" s="4">
        <v>29.1</v>
      </c>
      <c r="G59" s="4"/>
      <c r="N59" s="4" t="s">
        <v>8</v>
      </c>
      <c r="O59" s="4">
        <v>89</v>
      </c>
      <c r="P59" s="4">
        <v>77</v>
      </c>
      <c r="Q59" s="4">
        <v>70</v>
      </c>
      <c r="R59" s="4">
        <v>32</v>
      </c>
    </row>
    <row r="60" spans="1:18" x14ac:dyDescent="0.3">
      <c r="A60" s="3">
        <v>42453</v>
      </c>
      <c r="B60" s="4" t="s">
        <v>7</v>
      </c>
      <c r="C60" s="4">
        <v>43</v>
      </c>
      <c r="D60" s="4">
        <v>40</v>
      </c>
      <c r="E60" s="4">
        <v>36</v>
      </c>
      <c r="F60" s="4">
        <v>29.1</v>
      </c>
      <c r="G60" s="4"/>
      <c r="N60" s="4" t="s">
        <v>8</v>
      </c>
      <c r="O60" s="4">
        <v>80</v>
      </c>
      <c r="P60" s="4">
        <v>74</v>
      </c>
      <c r="Q60" s="4">
        <v>68</v>
      </c>
      <c r="R60" s="4">
        <v>32</v>
      </c>
    </row>
    <row r="61" spans="1:18" x14ac:dyDescent="0.3">
      <c r="A61" s="3">
        <v>42455</v>
      </c>
      <c r="B61" s="4" t="s">
        <v>7</v>
      </c>
      <c r="C61" s="4">
        <v>43</v>
      </c>
      <c r="D61" s="4">
        <v>40</v>
      </c>
      <c r="E61" s="4">
        <v>34</v>
      </c>
      <c r="F61" s="4">
        <v>21.9</v>
      </c>
      <c r="G61" s="4"/>
      <c r="N61" s="4" t="s">
        <v>8</v>
      </c>
      <c r="O61" s="4">
        <v>98</v>
      </c>
      <c r="P61" s="4">
        <v>86</v>
      </c>
      <c r="Q61" s="4">
        <v>78</v>
      </c>
      <c r="R61" s="4">
        <v>31.1</v>
      </c>
    </row>
    <row r="62" spans="1:18" x14ac:dyDescent="0.3">
      <c r="A62" s="3">
        <v>42456</v>
      </c>
      <c r="B62" s="4" t="s">
        <v>7</v>
      </c>
      <c r="C62" s="4">
        <v>42</v>
      </c>
      <c r="D62" s="4">
        <v>37</v>
      </c>
      <c r="E62" s="4">
        <v>34</v>
      </c>
      <c r="F62" s="4">
        <v>29.1</v>
      </c>
      <c r="G62" s="4"/>
      <c r="N62" s="4" t="s">
        <v>8</v>
      </c>
      <c r="O62" s="4">
        <v>82</v>
      </c>
      <c r="P62" s="4">
        <v>74</v>
      </c>
      <c r="Q62" s="4">
        <v>68</v>
      </c>
      <c r="R62" s="4">
        <v>28</v>
      </c>
    </row>
    <row r="63" spans="1:18" x14ac:dyDescent="0.3">
      <c r="A63" s="3">
        <v>42458</v>
      </c>
      <c r="B63" s="4" t="s">
        <v>7</v>
      </c>
      <c r="C63" s="4">
        <v>51</v>
      </c>
      <c r="D63" s="4">
        <v>45</v>
      </c>
      <c r="E63" s="4">
        <v>38</v>
      </c>
      <c r="F63" s="4">
        <v>46.1</v>
      </c>
      <c r="G63" s="4"/>
      <c r="N63" s="4" t="s">
        <v>8</v>
      </c>
      <c r="O63" s="4">
        <v>96</v>
      </c>
      <c r="P63" s="4">
        <v>80</v>
      </c>
      <c r="Q63" s="4">
        <v>69</v>
      </c>
      <c r="R63" s="4">
        <v>27.1</v>
      </c>
    </row>
    <row r="64" spans="1:18" x14ac:dyDescent="0.3">
      <c r="A64" s="3">
        <v>42459</v>
      </c>
      <c r="B64" s="4" t="s">
        <v>7</v>
      </c>
      <c r="C64" s="4">
        <v>59</v>
      </c>
      <c r="D64" s="4">
        <v>44</v>
      </c>
      <c r="E64" s="4">
        <v>34</v>
      </c>
      <c r="F64" s="4">
        <v>31.1</v>
      </c>
      <c r="G64" s="4"/>
      <c r="N64" s="4" t="s">
        <v>8</v>
      </c>
      <c r="O64" s="4">
        <v>78</v>
      </c>
      <c r="P64" s="4">
        <v>71</v>
      </c>
      <c r="Q64" s="4">
        <v>65</v>
      </c>
      <c r="R64" s="4">
        <v>32</v>
      </c>
    </row>
    <row r="65" spans="1:18" x14ac:dyDescent="0.3">
      <c r="A65" s="3">
        <v>42460</v>
      </c>
      <c r="B65" s="4" t="s">
        <v>7</v>
      </c>
      <c r="C65" s="4">
        <v>71</v>
      </c>
      <c r="D65" s="4">
        <v>55</v>
      </c>
      <c r="E65" s="4">
        <v>43</v>
      </c>
      <c r="F65" s="4">
        <v>51</v>
      </c>
      <c r="G65" s="4"/>
      <c r="N65" s="4" t="s">
        <v>8</v>
      </c>
      <c r="O65" s="4">
        <v>80</v>
      </c>
      <c r="P65" s="4">
        <v>73</v>
      </c>
      <c r="Q65" s="4">
        <v>65</v>
      </c>
      <c r="R65" s="4">
        <v>31.1</v>
      </c>
    </row>
    <row r="66" spans="1:18" x14ac:dyDescent="0.3">
      <c r="A66" s="3">
        <v>42465</v>
      </c>
      <c r="B66" s="4" t="s">
        <v>7</v>
      </c>
      <c r="C66" s="4">
        <v>37</v>
      </c>
      <c r="D66" s="4">
        <v>29</v>
      </c>
      <c r="E66" s="4">
        <v>22</v>
      </c>
      <c r="F66" s="4">
        <v>28</v>
      </c>
      <c r="G66" s="4"/>
      <c r="N66" s="4" t="s">
        <v>8</v>
      </c>
      <c r="O66" s="4">
        <v>76</v>
      </c>
      <c r="P66" s="4">
        <v>74</v>
      </c>
      <c r="Q66" s="4">
        <v>68</v>
      </c>
      <c r="R66" s="4">
        <v>21</v>
      </c>
    </row>
    <row r="67" spans="1:18" x14ac:dyDescent="0.3">
      <c r="A67" s="3">
        <v>42466</v>
      </c>
      <c r="B67" s="4" t="s">
        <v>7</v>
      </c>
      <c r="C67" s="4">
        <v>42</v>
      </c>
      <c r="D67" s="4">
        <v>33</v>
      </c>
      <c r="E67" s="4">
        <v>25</v>
      </c>
      <c r="F67" s="4">
        <v>32</v>
      </c>
      <c r="G67" s="4"/>
      <c r="N67" s="4" t="s">
        <v>8</v>
      </c>
      <c r="O67" s="4">
        <v>74</v>
      </c>
      <c r="P67" s="4">
        <v>65</v>
      </c>
      <c r="Q67" s="4">
        <v>60</v>
      </c>
      <c r="R67" s="4">
        <v>40</v>
      </c>
    </row>
    <row r="68" spans="1:18" x14ac:dyDescent="0.3">
      <c r="A68" s="3">
        <v>42468</v>
      </c>
      <c r="B68" s="4" t="s">
        <v>7</v>
      </c>
      <c r="C68" s="4">
        <v>53</v>
      </c>
      <c r="D68" s="4">
        <v>49</v>
      </c>
      <c r="E68" s="4">
        <v>37</v>
      </c>
      <c r="F68" s="4">
        <v>40</v>
      </c>
      <c r="G68" s="4"/>
      <c r="N68" s="4" t="s">
        <v>8</v>
      </c>
      <c r="O68" s="4">
        <v>72</v>
      </c>
      <c r="P68" s="4">
        <v>65</v>
      </c>
      <c r="Q68" s="4">
        <v>63</v>
      </c>
      <c r="R68" s="4">
        <v>30</v>
      </c>
    </row>
    <row r="69" spans="1:18" x14ac:dyDescent="0.3">
      <c r="A69" s="3">
        <v>42469</v>
      </c>
      <c r="B69" s="4" t="s">
        <v>7</v>
      </c>
      <c r="C69" s="4">
        <v>46</v>
      </c>
      <c r="D69" s="4">
        <v>39</v>
      </c>
      <c r="E69" s="4">
        <v>32</v>
      </c>
      <c r="F69" s="4">
        <v>25.1</v>
      </c>
      <c r="G69" s="4"/>
      <c r="N69" s="4" t="s">
        <v>8</v>
      </c>
      <c r="O69" s="4">
        <v>76</v>
      </c>
      <c r="P69" s="4">
        <v>69</v>
      </c>
      <c r="Q69" s="4">
        <v>65</v>
      </c>
      <c r="R69" s="4">
        <v>19</v>
      </c>
    </row>
    <row r="70" spans="1:18" x14ac:dyDescent="0.3">
      <c r="A70" s="3">
        <v>42470</v>
      </c>
      <c r="B70" s="4" t="s">
        <v>7</v>
      </c>
      <c r="C70" s="4">
        <v>49</v>
      </c>
      <c r="D70" s="4">
        <v>39</v>
      </c>
      <c r="E70" s="4">
        <v>31</v>
      </c>
      <c r="F70" s="4">
        <v>32</v>
      </c>
      <c r="G70" s="4"/>
      <c r="N70" s="4" t="s">
        <v>8</v>
      </c>
      <c r="O70" s="4">
        <v>78</v>
      </c>
      <c r="P70" s="4">
        <v>75</v>
      </c>
      <c r="Q70" s="4">
        <v>70</v>
      </c>
      <c r="R70" s="4">
        <v>19</v>
      </c>
    </row>
    <row r="71" spans="1:18" x14ac:dyDescent="0.3">
      <c r="A71" s="3">
        <v>42473</v>
      </c>
      <c r="B71" s="4" t="s">
        <v>7</v>
      </c>
      <c r="C71" s="4">
        <v>50</v>
      </c>
      <c r="D71" s="4">
        <v>45</v>
      </c>
      <c r="E71" s="4">
        <v>38</v>
      </c>
      <c r="F71" s="4">
        <v>21.9</v>
      </c>
      <c r="G71" s="4"/>
      <c r="N71" s="4" t="s">
        <v>8</v>
      </c>
      <c r="O71" s="4">
        <v>83</v>
      </c>
      <c r="P71" s="4">
        <v>76</v>
      </c>
      <c r="Q71" s="4">
        <v>63</v>
      </c>
      <c r="R71" s="4">
        <v>47</v>
      </c>
    </row>
    <row r="72" spans="1:18" x14ac:dyDescent="0.3">
      <c r="A72" s="3">
        <v>42474</v>
      </c>
      <c r="B72" s="4" t="s">
        <v>7</v>
      </c>
      <c r="C72" s="4">
        <v>49</v>
      </c>
      <c r="D72" s="4">
        <v>43</v>
      </c>
      <c r="E72" s="4">
        <v>38</v>
      </c>
      <c r="F72" s="4">
        <v>28</v>
      </c>
      <c r="G72" s="4"/>
      <c r="N72" s="4" t="s">
        <v>8</v>
      </c>
      <c r="O72" s="4">
        <v>90</v>
      </c>
      <c r="P72" s="4">
        <v>74</v>
      </c>
      <c r="Q72" s="4">
        <v>62</v>
      </c>
      <c r="R72" s="4">
        <v>32</v>
      </c>
    </row>
    <row r="73" spans="1:18" x14ac:dyDescent="0.3">
      <c r="A73" s="3">
        <v>42475</v>
      </c>
      <c r="B73" s="4" t="s">
        <v>7</v>
      </c>
      <c r="C73" s="4">
        <v>54</v>
      </c>
      <c r="D73" s="4">
        <v>45</v>
      </c>
      <c r="E73" s="4">
        <v>38</v>
      </c>
      <c r="F73" s="4">
        <v>33.1</v>
      </c>
      <c r="G73" s="4"/>
      <c r="N73" s="4" t="s">
        <v>8</v>
      </c>
      <c r="O73" s="4">
        <v>74</v>
      </c>
      <c r="P73" s="4">
        <v>72</v>
      </c>
      <c r="Q73" s="4">
        <v>67</v>
      </c>
      <c r="R73" s="4">
        <v>16.100000000000001</v>
      </c>
    </row>
    <row r="74" spans="1:18" x14ac:dyDescent="0.3">
      <c r="A74" s="3">
        <v>42476</v>
      </c>
      <c r="B74" s="4" t="s">
        <v>7</v>
      </c>
      <c r="C74" s="4">
        <v>54</v>
      </c>
      <c r="D74" s="4">
        <v>47</v>
      </c>
      <c r="E74" s="4">
        <v>41</v>
      </c>
      <c r="F74" s="4">
        <v>35.1</v>
      </c>
      <c r="G74" s="4"/>
      <c r="N74" s="4" t="s">
        <v>8</v>
      </c>
      <c r="O74" s="4">
        <v>82</v>
      </c>
      <c r="P74" s="4">
        <v>70</v>
      </c>
      <c r="Q74" s="4">
        <v>56</v>
      </c>
      <c r="R74" s="4">
        <v>29.1</v>
      </c>
    </row>
    <row r="75" spans="1:18" x14ac:dyDescent="0.3">
      <c r="A75" s="3">
        <v>42477</v>
      </c>
      <c r="B75" s="4" t="s">
        <v>7</v>
      </c>
      <c r="C75" s="4">
        <v>54</v>
      </c>
      <c r="D75" s="4">
        <v>46</v>
      </c>
      <c r="E75" s="4">
        <v>39</v>
      </c>
      <c r="F75" s="4">
        <v>16.100000000000001</v>
      </c>
      <c r="G75" s="4"/>
      <c r="N75" s="4" t="s">
        <v>8</v>
      </c>
      <c r="O75" s="4">
        <v>72</v>
      </c>
      <c r="P75" s="4">
        <v>63</v>
      </c>
      <c r="Q75" s="4">
        <v>59</v>
      </c>
      <c r="R75" s="4">
        <v>15</v>
      </c>
    </row>
    <row r="76" spans="1:18" x14ac:dyDescent="0.3">
      <c r="A76" s="3">
        <v>42478</v>
      </c>
      <c r="B76" s="4" t="s">
        <v>7</v>
      </c>
      <c r="C76" s="4">
        <v>67</v>
      </c>
      <c r="D76" s="4">
        <v>51</v>
      </c>
      <c r="E76" s="4">
        <v>42</v>
      </c>
      <c r="F76" s="4">
        <v>25.9</v>
      </c>
      <c r="G76" s="4"/>
      <c r="N76" s="4" t="s">
        <v>8</v>
      </c>
      <c r="O76" s="4">
        <v>62</v>
      </c>
      <c r="P76" s="4">
        <v>58</v>
      </c>
      <c r="Q76" s="4">
        <v>56</v>
      </c>
      <c r="R76" s="4">
        <v>28</v>
      </c>
    </row>
    <row r="77" spans="1:18" x14ac:dyDescent="0.3">
      <c r="A77" s="3">
        <v>42480</v>
      </c>
      <c r="B77" s="4" t="s">
        <v>7</v>
      </c>
      <c r="C77" s="4">
        <v>51</v>
      </c>
      <c r="D77" s="4">
        <v>49</v>
      </c>
      <c r="E77" s="4">
        <v>44</v>
      </c>
      <c r="F77" s="4">
        <v>25.1</v>
      </c>
      <c r="G77" s="4"/>
      <c r="N77" s="4" t="s">
        <v>8</v>
      </c>
      <c r="O77" s="4">
        <v>59</v>
      </c>
      <c r="P77" s="4">
        <v>57</v>
      </c>
      <c r="Q77" s="4">
        <v>54</v>
      </c>
      <c r="R77" s="4">
        <v>30</v>
      </c>
    </row>
    <row r="78" spans="1:18" x14ac:dyDescent="0.3">
      <c r="A78" s="3">
        <v>42481</v>
      </c>
      <c r="B78" s="4" t="s">
        <v>7</v>
      </c>
      <c r="C78" s="4">
        <v>77</v>
      </c>
      <c r="D78" s="4">
        <v>55</v>
      </c>
      <c r="E78" s="4">
        <v>43</v>
      </c>
      <c r="F78" s="4">
        <v>25.9</v>
      </c>
      <c r="G78" s="4"/>
      <c r="N78" s="4" t="s">
        <v>8</v>
      </c>
      <c r="O78" s="4">
        <v>57</v>
      </c>
      <c r="P78" s="4">
        <v>55</v>
      </c>
      <c r="Q78" s="4">
        <v>53</v>
      </c>
      <c r="R78" s="4">
        <v>21.9</v>
      </c>
    </row>
    <row r="79" spans="1:18" x14ac:dyDescent="0.3">
      <c r="A79" s="3">
        <v>42482</v>
      </c>
      <c r="B79" s="4" t="s">
        <v>7</v>
      </c>
      <c r="C79" s="4">
        <v>78</v>
      </c>
      <c r="D79" s="4">
        <v>65</v>
      </c>
      <c r="E79" s="4">
        <v>58</v>
      </c>
      <c r="F79" s="4">
        <v>35.1</v>
      </c>
      <c r="G79" s="4"/>
      <c r="N79" s="4" t="s">
        <v>8</v>
      </c>
      <c r="O79" s="4">
        <v>68</v>
      </c>
      <c r="P79" s="4">
        <v>60</v>
      </c>
      <c r="Q79" s="4">
        <v>52</v>
      </c>
      <c r="R79" s="4">
        <v>16.100000000000001</v>
      </c>
    </row>
    <row r="80" spans="1:18" x14ac:dyDescent="0.3">
      <c r="A80" s="3">
        <v>42484</v>
      </c>
      <c r="B80" s="4" t="s">
        <v>7</v>
      </c>
      <c r="C80" s="4">
        <v>50</v>
      </c>
      <c r="D80" s="4">
        <v>48</v>
      </c>
      <c r="E80" s="4">
        <v>42</v>
      </c>
      <c r="F80" s="4">
        <v>19.899999999999999</v>
      </c>
      <c r="G80" s="4"/>
      <c r="N80" s="4" t="s">
        <v>8</v>
      </c>
      <c r="O80" s="4">
        <v>65</v>
      </c>
      <c r="P80" s="4">
        <v>59</v>
      </c>
      <c r="Q80" s="4">
        <v>48</v>
      </c>
      <c r="R80" s="4">
        <v>30</v>
      </c>
    </row>
    <row r="81" spans="1:18" x14ac:dyDescent="0.3">
      <c r="A81" s="3">
        <v>42485</v>
      </c>
      <c r="B81" s="4" t="s">
        <v>7</v>
      </c>
      <c r="C81" s="4">
        <v>57</v>
      </c>
      <c r="D81" s="4">
        <v>48</v>
      </c>
      <c r="E81" s="4">
        <v>44</v>
      </c>
      <c r="F81" s="4">
        <v>15</v>
      </c>
      <c r="G81" s="4"/>
      <c r="N81" s="4" t="s">
        <v>8</v>
      </c>
      <c r="O81" s="4">
        <v>69</v>
      </c>
      <c r="P81" s="4">
        <v>62</v>
      </c>
      <c r="Q81" s="4">
        <v>57</v>
      </c>
      <c r="R81" s="4">
        <v>27.1</v>
      </c>
    </row>
    <row r="82" spans="1:18" x14ac:dyDescent="0.3">
      <c r="A82" s="3">
        <v>42487</v>
      </c>
      <c r="B82" s="4" t="s">
        <v>7</v>
      </c>
      <c r="C82" s="4">
        <v>62</v>
      </c>
      <c r="D82" s="4">
        <v>45</v>
      </c>
      <c r="E82" s="4">
        <v>37</v>
      </c>
      <c r="F82" s="4">
        <v>28</v>
      </c>
      <c r="G82" s="4"/>
      <c r="N82" s="4" t="s">
        <v>8</v>
      </c>
      <c r="O82" s="4">
        <v>62</v>
      </c>
      <c r="P82" s="4">
        <v>60</v>
      </c>
      <c r="Q82" s="4">
        <v>56</v>
      </c>
      <c r="R82" s="4">
        <v>21.9</v>
      </c>
    </row>
    <row r="83" spans="1:18" x14ac:dyDescent="0.3">
      <c r="A83" s="3">
        <v>42488</v>
      </c>
      <c r="B83" s="4" t="s">
        <v>7</v>
      </c>
      <c r="C83" s="4">
        <v>54</v>
      </c>
      <c r="D83" s="4">
        <v>49</v>
      </c>
      <c r="E83" s="4">
        <v>41</v>
      </c>
      <c r="F83" s="4">
        <v>23.9</v>
      </c>
      <c r="G83" s="4"/>
      <c r="N83" s="4" t="s">
        <v>8</v>
      </c>
      <c r="O83" s="4">
        <v>75</v>
      </c>
      <c r="P83" s="4">
        <v>62</v>
      </c>
      <c r="Q83" s="4">
        <v>59</v>
      </c>
      <c r="R83" s="4">
        <v>25.1</v>
      </c>
    </row>
    <row r="84" spans="1:18" x14ac:dyDescent="0.3">
      <c r="A84" s="3">
        <v>42489</v>
      </c>
      <c r="B84" s="4" t="s">
        <v>7</v>
      </c>
      <c r="C84" s="4">
        <v>51</v>
      </c>
      <c r="D84" s="4">
        <v>47</v>
      </c>
      <c r="E84" s="4">
        <v>43</v>
      </c>
      <c r="F84" s="4">
        <v>23.9</v>
      </c>
      <c r="G84" s="4"/>
      <c r="N84" s="4" t="s">
        <v>8</v>
      </c>
      <c r="O84" s="4">
        <v>65</v>
      </c>
      <c r="P84" s="4">
        <v>61</v>
      </c>
      <c r="Q84" s="4">
        <v>44</v>
      </c>
      <c r="R84" s="4">
        <v>40</v>
      </c>
    </row>
    <row r="85" spans="1:18" x14ac:dyDescent="0.3">
      <c r="A85" s="3">
        <v>42490</v>
      </c>
      <c r="B85" s="4" t="s">
        <v>7</v>
      </c>
      <c r="C85" s="4">
        <v>55</v>
      </c>
      <c r="D85" s="4">
        <v>49</v>
      </c>
      <c r="E85" s="4">
        <v>41</v>
      </c>
      <c r="F85" s="4">
        <v>23.9</v>
      </c>
      <c r="G85" s="4"/>
      <c r="N85" s="4" t="s">
        <v>8</v>
      </c>
      <c r="O85" s="4">
        <v>49</v>
      </c>
      <c r="P85" s="4">
        <v>40</v>
      </c>
      <c r="Q85" s="4">
        <v>34</v>
      </c>
      <c r="R85" s="4">
        <v>32</v>
      </c>
    </row>
    <row r="86" spans="1:18" x14ac:dyDescent="0.3">
      <c r="A86" s="3">
        <v>42497</v>
      </c>
      <c r="B86" s="4" t="s">
        <v>7</v>
      </c>
      <c r="C86" s="4">
        <v>51</v>
      </c>
      <c r="D86" s="4">
        <v>47</v>
      </c>
      <c r="E86" s="4">
        <v>46</v>
      </c>
      <c r="F86" s="4">
        <v>17</v>
      </c>
      <c r="G86" s="4"/>
      <c r="N86" s="4" t="s">
        <v>8</v>
      </c>
      <c r="O86" s="4">
        <v>55</v>
      </c>
      <c r="P86" s="4">
        <v>48</v>
      </c>
      <c r="Q86" s="4">
        <v>44</v>
      </c>
      <c r="R86" s="4">
        <v>38.9</v>
      </c>
    </row>
    <row r="87" spans="1:18" x14ac:dyDescent="0.3">
      <c r="A87" s="3">
        <v>42499</v>
      </c>
      <c r="B87" s="4" t="s">
        <v>7</v>
      </c>
      <c r="C87" s="4">
        <v>66</v>
      </c>
      <c r="D87" s="4">
        <v>55</v>
      </c>
      <c r="E87" s="4">
        <v>46</v>
      </c>
      <c r="F87" s="4">
        <v>38</v>
      </c>
      <c r="G87" s="4"/>
      <c r="N87" s="4" t="s">
        <v>8</v>
      </c>
      <c r="O87" s="4">
        <v>65</v>
      </c>
      <c r="P87" s="4">
        <v>58</v>
      </c>
      <c r="Q87" s="4">
        <v>46</v>
      </c>
      <c r="R87" s="4">
        <v>21.9</v>
      </c>
    </row>
    <row r="88" spans="1:18" x14ac:dyDescent="0.3">
      <c r="A88" s="3">
        <v>42500</v>
      </c>
      <c r="B88" s="4" t="s">
        <v>7</v>
      </c>
      <c r="C88" s="4">
        <v>71</v>
      </c>
      <c r="D88" s="4">
        <v>57</v>
      </c>
      <c r="E88" s="4">
        <v>47</v>
      </c>
      <c r="F88" s="4">
        <v>23</v>
      </c>
      <c r="G88" s="4"/>
      <c r="N88" s="4" t="s">
        <v>8</v>
      </c>
      <c r="O88" s="4">
        <v>64</v>
      </c>
      <c r="P88" s="4">
        <v>56</v>
      </c>
      <c r="Q88" s="4">
        <v>51</v>
      </c>
      <c r="R88" s="4">
        <v>29.1</v>
      </c>
    </row>
    <row r="89" spans="1:18" x14ac:dyDescent="0.3">
      <c r="A89" s="3">
        <v>42501</v>
      </c>
      <c r="B89" s="4" t="s">
        <v>7</v>
      </c>
      <c r="C89" s="4">
        <v>68</v>
      </c>
      <c r="D89" s="4">
        <v>61</v>
      </c>
      <c r="E89" s="4">
        <v>54</v>
      </c>
      <c r="F89" s="4">
        <v>17</v>
      </c>
      <c r="G89" s="4"/>
      <c r="N89" s="4" t="s">
        <v>8</v>
      </c>
      <c r="O89" s="4">
        <v>52</v>
      </c>
      <c r="P89" s="4">
        <v>48</v>
      </c>
      <c r="Q89" s="4">
        <v>43</v>
      </c>
      <c r="R89" s="4">
        <v>30</v>
      </c>
    </row>
    <row r="90" spans="1:18" x14ac:dyDescent="0.3">
      <c r="A90" s="3">
        <v>42502</v>
      </c>
      <c r="B90" s="4" t="s">
        <v>7</v>
      </c>
      <c r="C90" s="4">
        <v>66</v>
      </c>
      <c r="D90" s="4">
        <v>61</v>
      </c>
      <c r="E90" s="4">
        <v>54</v>
      </c>
      <c r="F90" s="4">
        <v>32</v>
      </c>
      <c r="G90" s="4"/>
      <c r="N90" s="4" t="s">
        <v>8</v>
      </c>
      <c r="O90" s="4">
        <v>62</v>
      </c>
      <c r="P90" s="4">
        <v>52</v>
      </c>
      <c r="Q90" s="4">
        <v>44</v>
      </c>
      <c r="R90" s="4">
        <v>25.9</v>
      </c>
    </row>
    <row r="91" spans="1:18" x14ac:dyDescent="0.3">
      <c r="A91" s="3">
        <v>42504</v>
      </c>
      <c r="B91" s="4" t="s">
        <v>7</v>
      </c>
      <c r="C91" s="4">
        <v>77</v>
      </c>
      <c r="D91" s="4">
        <v>66</v>
      </c>
      <c r="E91" s="4">
        <v>59</v>
      </c>
      <c r="F91" s="4">
        <v>32</v>
      </c>
      <c r="G91" s="4"/>
      <c r="N91" s="4" t="s">
        <v>8</v>
      </c>
      <c r="O91" s="4">
        <v>58</v>
      </c>
      <c r="P91" s="4">
        <v>51</v>
      </c>
      <c r="Q91" s="4">
        <v>46</v>
      </c>
      <c r="R91" s="4">
        <v>33.1</v>
      </c>
    </row>
    <row r="92" spans="1:18" x14ac:dyDescent="0.3">
      <c r="A92" s="3">
        <v>42505</v>
      </c>
      <c r="B92" s="4" t="s">
        <v>7</v>
      </c>
      <c r="C92" s="4">
        <v>61</v>
      </c>
      <c r="D92" s="4">
        <v>58</v>
      </c>
      <c r="E92" s="4">
        <v>45</v>
      </c>
      <c r="F92" s="4">
        <v>40.9</v>
      </c>
      <c r="G92" s="4"/>
      <c r="N92" s="4" t="s">
        <v>8</v>
      </c>
      <c r="O92" s="4">
        <v>55</v>
      </c>
      <c r="P92" s="4">
        <v>53</v>
      </c>
      <c r="Q92" s="4">
        <v>51</v>
      </c>
      <c r="R92" s="4">
        <v>25.1</v>
      </c>
    </row>
    <row r="93" spans="1:18" x14ac:dyDescent="0.3">
      <c r="A93" s="3">
        <v>42506</v>
      </c>
      <c r="B93" s="4" t="s">
        <v>7</v>
      </c>
      <c r="C93" s="4">
        <v>59</v>
      </c>
      <c r="D93" s="4">
        <v>49</v>
      </c>
      <c r="E93" s="4">
        <v>42</v>
      </c>
      <c r="F93" s="4">
        <v>45</v>
      </c>
      <c r="G93" s="4"/>
      <c r="N93" s="4" t="s">
        <v>8</v>
      </c>
      <c r="O93" s="4">
        <v>49</v>
      </c>
      <c r="P93" s="4">
        <v>44</v>
      </c>
      <c r="Q93" s="4">
        <v>32</v>
      </c>
      <c r="R93" s="4">
        <v>42.1</v>
      </c>
    </row>
    <row r="94" spans="1:18" x14ac:dyDescent="0.3">
      <c r="A94" s="3">
        <v>42507</v>
      </c>
      <c r="B94" s="4" t="s">
        <v>7</v>
      </c>
      <c r="C94" s="4">
        <v>70</v>
      </c>
      <c r="D94" s="4">
        <v>59</v>
      </c>
      <c r="E94" s="4">
        <v>50</v>
      </c>
      <c r="F94" s="4">
        <v>30</v>
      </c>
      <c r="G94" s="4"/>
      <c r="N94" s="4" t="s">
        <v>8</v>
      </c>
      <c r="O94" s="4">
        <v>44</v>
      </c>
      <c r="P94" s="4">
        <v>37</v>
      </c>
      <c r="Q94" s="4">
        <v>33</v>
      </c>
      <c r="R94" s="4">
        <v>13</v>
      </c>
    </row>
    <row r="95" spans="1:18" x14ac:dyDescent="0.3">
      <c r="A95" s="3">
        <v>42508</v>
      </c>
      <c r="B95" s="4" t="s">
        <v>7</v>
      </c>
      <c r="C95" s="4">
        <v>59</v>
      </c>
      <c r="D95" s="4">
        <v>57</v>
      </c>
      <c r="E95" s="4">
        <v>49</v>
      </c>
      <c r="F95" s="4">
        <v>23.9</v>
      </c>
      <c r="G95" s="4"/>
      <c r="N95" s="4" t="s">
        <v>8</v>
      </c>
      <c r="O95" s="4">
        <v>48</v>
      </c>
      <c r="P95" s="4">
        <v>42</v>
      </c>
      <c r="Q95" s="4">
        <v>39</v>
      </c>
      <c r="R95" s="4">
        <v>17</v>
      </c>
    </row>
    <row r="96" spans="1:18" x14ac:dyDescent="0.3">
      <c r="A96" s="3">
        <v>42509</v>
      </c>
      <c r="B96" s="4" t="s">
        <v>7</v>
      </c>
      <c r="C96" s="4">
        <v>60</v>
      </c>
      <c r="D96" s="4">
        <v>54</v>
      </c>
      <c r="E96" s="4">
        <v>50</v>
      </c>
      <c r="F96" s="4">
        <v>21.9</v>
      </c>
      <c r="G96" s="4"/>
      <c r="N96" s="4" t="s">
        <v>8</v>
      </c>
      <c r="O96" s="4">
        <v>58</v>
      </c>
      <c r="P96" s="4">
        <v>42</v>
      </c>
      <c r="Q96" s="4">
        <v>33</v>
      </c>
      <c r="R96" s="4">
        <v>30</v>
      </c>
    </row>
    <row r="97" spans="1:18" x14ac:dyDescent="0.3">
      <c r="A97" s="3">
        <v>42510</v>
      </c>
      <c r="B97" s="4" t="s">
        <v>7</v>
      </c>
      <c r="C97" s="4">
        <v>71</v>
      </c>
      <c r="D97" s="4">
        <v>60</v>
      </c>
      <c r="E97" s="4">
        <v>51</v>
      </c>
      <c r="F97" s="4">
        <v>23</v>
      </c>
      <c r="G97" s="4"/>
      <c r="N97" s="4" t="s">
        <v>8</v>
      </c>
      <c r="O97" s="4">
        <v>52</v>
      </c>
      <c r="P97" s="4">
        <v>48</v>
      </c>
      <c r="Q97" s="4">
        <v>42</v>
      </c>
      <c r="R97" s="4">
        <v>28</v>
      </c>
    </row>
    <row r="98" spans="1:18" x14ac:dyDescent="0.3">
      <c r="A98" s="3">
        <v>42511</v>
      </c>
      <c r="B98" s="4" t="s">
        <v>7</v>
      </c>
      <c r="C98" s="4">
        <v>76</v>
      </c>
      <c r="D98" s="4">
        <v>64</v>
      </c>
      <c r="E98" s="4">
        <v>53</v>
      </c>
      <c r="F98" s="4">
        <v>23</v>
      </c>
      <c r="G98" s="4"/>
      <c r="N98" s="4" t="s">
        <v>8</v>
      </c>
      <c r="O98" s="4">
        <v>57</v>
      </c>
      <c r="P98" s="4">
        <v>50</v>
      </c>
      <c r="Q98" s="4">
        <v>43</v>
      </c>
      <c r="R98" s="4">
        <v>34</v>
      </c>
    </row>
    <row r="99" spans="1:18" x14ac:dyDescent="0.3">
      <c r="A99" s="3">
        <v>42512</v>
      </c>
      <c r="B99" s="4" t="s">
        <v>7</v>
      </c>
      <c r="C99" s="4">
        <v>62</v>
      </c>
      <c r="D99" s="4">
        <v>57</v>
      </c>
      <c r="E99" s="4">
        <v>52</v>
      </c>
      <c r="F99" s="4">
        <v>21</v>
      </c>
      <c r="G99" s="4"/>
      <c r="N99" s="4" t="s">
        <v>8</v>
      </c>
      <c r="O99" s="4">
        <v>42</v>
      </c>
      <c r="P99" s="4">
        <v>40</v>
      </c>
      <c r="Q99" s="4">
        <v>36</v>
      </c>
      <c r="R99" s="4">
        <v>19</v>
      </c>
    </row>
    <row r="100" spans="1:18" x14ac:dyDescent="0.3">
      <c r="A100" s="3">
        <v>42513</v>
      </c>
      <c r="B100" s="4" t="s">
        <v>7</v>
      </c>
      <c r="C100" s="4">
        <v>73</v>
      </c>
      <c r="D100" s="4">
        <v>60</v>
      </c>
      <c r="E100" s="4">
        <v>51</v>
      </c>
      <c r="F100" s="4">
        <v>18.100000000000001</v>
      </c>
      <c r="G100" s="4"/>
      <c r="N100" s="4" t="s">
        <v>8</v>
      </c>
      <c r="O100" s="4">
        <v>57</v>
      </c>
      <c r="P100" s="4">
        <v>44</v>
      </c>
      <c r="Q100" s="4">
        <v>33</v>
      </c>
      <c r="R100" s="4">
        <v>42.9</v>
      </c>
    </row>
    <row r="101" spans="1:18" x14ac:dyDescent="0.3">
      <c r="A101" s="3">
        <v>42515</v>
      </c>
      <c r="B101" s="4" t="s">
        <v>7</v>
      </c>
      <c r="C101" s="4">
        <v>88</v>
      </c>
      <c r="D101" s="4">
        <v>63</v>
      </c>
      <c r="E101" s="4">
        <v>53</v>
      </c>
      <c r="F101" s="4">
        <v>25.1</v>
      </c>
      <c r="G101" s="4"/>
      <c r="N101" s="4" t="s">
        <v>8</v>
      </c>
      <c r="O101" s="4">
        <v>39</v>
      </c>
      <c r="P101" s="4">
        <v>35</v>
      </c>
      <c r="Q101" s="4">
        <v>31</v>
      </c>
      <c r="R101" s="4">
        <v>25.9</v>
      </c>
    </row>
    <row r="102" spans="1:18" x14ac:dyDescent="0.3">
      <c r="A102" s="3">
        <v>42516</v>
      </c>
      <c r="B102" s="4" t="s">
        <v>7</v>
      </c>
      <c r="C102" s="4">
        <v>79</v>
      </c>
      <c r="D102" s="4">
        <v>72</v>
      </c>
      <c r="E102" s="4">
        <v>58</v>
      </c>
      <c r="F102" s="4">
        <v>23</v>
      </c>
      <c r="G102" s="4"/>
      <c r="N102" s="4" t="s">
        <v>8</v>
      </c>
      <c r="O102" s="4">
        <v>45</v>
      </c>
      <c r="P102" s="4">
        <v>40</v>
      </c>
      <c r="Q102" s="4">
        <v>35</v>
      </c>
      <c r="R102" s="4">
        <v>25.9</v>
      </c>
    </row>
    <row r="103" spans="1:18" x14ac:dyDescent="0.3">
      <c r="A103" s="3">
        <v>42517</v>
      </c>
      <c r="B103" s="4" t="s">
        <v>7</v>
      </c>
      <c r="C103" s="4">
        <v>73</v>
      </c>
      <c r="D103" s="4">
        <v>62</v>
      </c>
      <c r="E103" s="4">
        <v>58</v>
      </c>
      <c r="F103" s="4">
        <v>21</v>
      </c>
      <c r="G103" s="4"/>
      <c r="N103" s="4" t="s">
        <v>8</v>
      </c>
      <c r="O103" s="4">
        <v>48</v>
      </c>
      <c r="P103" s="4">
        <v>30</v>
      </c>
      <c r="Q103" s="4">
        <v>24</v>
      </c>
      <c r="R103" s="4">
        <v>28</v>
      </c>
    </row>
    <row r="104" spans="1:18" x14ac:dyDescent="0.3">
      <c r="A104" s="3">
        <v>42518</v>
      </c>
      <c r="B104" s="4" t="s">
        <v>7</v>
      </c>
      <c r="C104" s="4">
        <v>92</v>
      </c>
      <c r="D104" s="4">
        <v>76</v>
      </c>
      <c r="E104" s="4">
        <v>67</v>
      </c>
      <c r="F104" s="4">
        <v>23</v>
      </c>
      <c r="G104" s="4"/>
      <c r="O104">
        <f>MAX(O5:O103)</f>
        <v>98</v>
      </c>
      <c r="P104">
        <f>AVERAGE(P5:P103)</f>
        <v>56.131313131313128</v>
      </c>
      <c r="Q104">
        <f>MIN(Q5:Q103)</f>
        <v>24</v>
      </c>
      <c r="R104">
        <f>MAX(R5:R103)</f>
        <v>53.9</v>
      </c>
    </row>
    <row r="105" spans="1:18" x14ac:dyDescent="0.3">
      <c r="A105" s="3">
        <v>42519</v>
      </c>
      <c r="B105" s="4" t="s">
        <v>7</v>
      </c>
      <c r="C105" s="4">
        <v>77</v>
      </c>
      <c r="D105" s="4">
        <v>65</v>
      </c>
      <c r="E105" s="4">
        <v>53</v>
      </c>
      <c r="F105" s="4">
        <v>16.100000000000001</v>
      </c>
      <c r="G105" s="4"/>
    </row>
    <row r="106" spans="1:18" x14ac:dyDescent="0.3">
      <c r="A106" s="3">
        <v>42521</v>
      </c>
      <c r="B106" s="4" t="s">
        <v>7</v>
      </c>
      <c r="C106" s="4">
        <v>87</v>
      </c>
      <c r="D106" s="4">
        <v>76</v>
      </c>
      <c r="E106" s="4">
        <v>68</v>
      </c>
      <c r="F106" s="4">
        <v>29.1</v>
      </c>
      <c r="G106" s="4"/>
    </row>
    <row r="107" spans="1:18" x14ac:dyDescent="0.3">
      <c r="A107" s="3">
        <v>42522</v>
      </c>
      <c r="B107" s="4" t="s">
        <v>7</v>
      </c>
      <c r="C107" s="4">
        <v>73</v>
      </c>
      <c r="D107" s="4">
        <v>69</v>
      </c>
      <c r="E107" s="4">
        <v>57</v>
      </c>
      <c r="F107" s="4">
        <v>23.9</v>
      </c>
      <c r="G107" s="4"/>
    </row>
    <row r="108" spans="1:18" x14ac:dyDescent="0.3">
      <c r="A108" s="3">
        <v>42523</v>
      </c>
      <c r="B108" s="4" t="s">
        <v>7</v>
      </c>
      <c r="C108" s="4">
        <v>62</v>
      </c>
      <c r="D108" s="4">
        <v>58</v>
      </c>
      <c r="E108" s="4">
        <v>56</v>
      </c>
      <c r="F108" s="4">
        <v>19.899999999999999</v>
      </c>
      <c r="G108" s="4"/>
    </row>
    <row r="109" spans="1:18" x14ac:dyDescent="0.3">
      <c r="A109" s="3">
        <v>42524</v>
      </c>
      <c r="B109" s="4" t="s">
        <v>7</v>
      </c>
      <c r="C109" s="4">
        <v>70</v>
      </c>
      <c r="D109" s="4">
        <v>60</v>
      </c>
      <c r="E109" s="4">
        <v>57</v>
      </c>
      <c r="F109" s="4">
        <v>21.9</v>
      </c>
      <c r="G109" s="4"/>
    </row>
    <row r="110" spans="1:18" x14ac:dyDescent="0.3">
      <c r="A110" s="3">
        <v>42525</v>
      </c>
      <c r="B110" s="4" t="s">
        <v>7</v>
      </c>
      <c r="C110" s="4">
        <v>70</v>
      </c>
      <c r="D110" s="4">
        <v>65</v>
      </c>
      <c r="E110" s="4">
        <v>61</v>
      </c>
      <c r="F110" s="4">
        <v>15</v>
      </c>
      <c r="G110" s="4"/>
    </row>
    <row r="111" spans="1:18" x14ac:dyDescent="0.3">
      <c r="A111" s="3">
        <v>42527</v>
      </c>
      <c r="B111" s="4" t="s">
        <v>7</v>
      </c>
      <c r="C111" s="4">
        <v>84</v>
      </c>
      <c r="D111" s="4">
        <v>72</v>
      </c>
      <c r="E111" s="4">
        <v>65</v>
      </c>
      <c r="F111" s="4">
        <v>29.1</v>
      </c>
      <c r="G111" s="4"/>
    </row>
    <row r="112" spans="1:18" x14ac:dyDescent="0.3">
      <c r="A112" s="3">
        <v>42529</v>
      </c>
      <c r="B112" s="4" t="s">
        <v>7</v>
      </c>
      <c r="C112" s="4">
        <v>74</v>
      </c>
      <c r="D112" s="4">
        <v>67</v>
      </c>
      <c r="E112" s="4">
        <v>57</v>
      </c>
      <c r="F112" s="4">
        <v>31.1</v>
      </c>
      <c r="G112" s="4"/>
    </row>
    <row r="113" spans="1:7" x14ac:dyDescent="0.3">
      <c r="A113" s="3">
        <v>42530</v>
      </c>
      <c r="B113" s="4" t="s">
        <v>7</v>
      </c>
      <c r="C113" s="4">
        <v>69</v>
      </c>
      <c r="D113" s="4">
        <v>61</v>
      </c>
      <c r="E113" s="4">
        <v>54</v>
      </c>
      <c r="F113" s="4">
        <v>38.9</v>
      </c>
      <c r="G113" s="4"/>
    </row>
    <row r="114" spans="1:7" x14ac:dyDescent="0.3">
      <c r="A114" s="3">
        <v>42531</v>
      </c>
      <c r="B114" s="4" t="s">
        <v>7</v>
      </c>
      <c r="C114" s="4">
        <v>72</v>
      </c>
      <c r="D114" s="4">
        <v>62</v>
      </c>
      <c r="E114" s="4">
        <v>55</v>
      </c>
      <c r="F114" s="4">
        <v>29.1</v>
      </c>
      <c r="G114" s="4"/>
    </row>
    <row r="115" spans="1:7" x14ac:dyDescent="0.3">
      <c r="A115" s="3">
        <v>42533</v>
      </c>
      <c r="B115" s="4" t="s">
        <v>7</v>
      </c>
      <c r="C115" s="4">
        <v>80</v>
      </c>
      <c r="D115" s="4">
        <v>68</v>
      </c>
      <c r="E115" s="4">
        <v>55</v>
      </c>
      <c r="F115" s="4">
        <v>42.9</v>
      </c>
      <c r="G115" s="4"/>
    </row>
    <row r="116" spans="1:7" x14ac:dyDescent="0.3">
      <c r="A116" s="3">
        <v>42534</v>
      </c>
      <c r="B116" s="4" t="s">
        <v>7</v>
      </c>
      <c r="C116" s="4">
        <v>73</v>
      </c>
      <c r="D116" s="4">
        <v>62</v>
      </c>
      <c r="E116" s="4">
        <v>54</v>
      </c>
      <c r="F116" s="4">
        <v>36.9</v>
      </c>
      <c r="G116" s="4"/>
    </row>
    <row r="117" spans="1:7" x14ac:dyDescent="0.3">
      <c r="A117" s="3">
        <v>42535</v>
      </c>
      <c r="B117" s="4" t="s">
        <v>7</v>
      </c>
      <c r="C117" s="4">
        <v>79</v>
      </c>
      <c r="D117" s="4">
        <v>67</v>
      </c>
      <c r="E117" s="4">
        <v>55</v>
      </c>
      <c r="F117" s="4">
        <v>33.1</v>
      </c>
      <c r="G117" s="4"/>
    </row>
    <row r="118" spans="1:7" x14ac:dyDescent="0.3">
      <c r="A118" s="3">
        <v>42536</v>
      </c>
      <c r="B118" s="4" t="s">
        <v>7</v>
      </c>
      <c r="C118" s="4">
        <v>85</v>
      </c>
      <c r="D118" s="4">
        <v>74</v>
      </c>
      <c r="E118" s="4">
        <v>66</v>
      </c>
      <c r="F118" s="4">
        <v>23.9</v>
      </c>
      <c r="G118" s="4"/>
    </row>
    <row r="119" spans="1:7" x14ac:dyDescent="0.3">
      <c r="A119" s="3">
        <v>42537</v>
      </c>
      <c r="B119" s="4" t="s">
        <v>7</v>
      </c>
      <c r="C119" s="4">
        <v>77</v>
      </c>
      <c r="D119" s="4">
        <v>71</v>
      </c>
      <c r="E119" s="4">
        <v>61</v>
      </c>
      <c r="F119" s="4">
        <v>21</v>
      </c>
      <c r="G119" s="4"/>
    </row>
    <row r="120" spans="1:7" x14ac:dyDescent="0.3">
      <c r="A120" s="3">
        <v>42539</v>
      </c>
      <c r="B120" s="4" t="s">
        <v>7</v>
      </c>
      <c r="C120" s="4">
        <v>72</v>
      </c>
      <c r="D120" s="4">
        <v>66</v>
      </c>
      <c r="E120" s="4">
        <v>60</v>
      </c>
      <c r="F120" s="4">
        <v>23</v>
      </c>
      <c r="G120" s="4"/>
    </row>
    <row r="121" spans="1:7" x14ac:dyDescent="0.3">
      <c r="A121" s="3">
        <v>42540</v>
      </c>
      <c r="B121" s="4" t="s">
        <v>7</v>
      </c>
      <c r="C121" s="4">
        <v>82</v>
      </c>
      <c r="D121" s="4">
        <v>68</v>
      </c>
      <c r="E121" s="4">
        <v>57</v>
      </c>
      <c r="F121" s="4">
        <v>30</v>
      </c>
      <c r="G121" s="4"/>
    </row>
    <row r="122" spans="1:7" x14ac:dyDescent="0.3">
      <c r="A122" s="3">
        <v>42541</v>
      </c>
      <c r="B122" s="4" t="s">
        <v>7</v>
      </c>
      <c r="C122" s="4">
        <v>83</v>
      </c>
      <c r="D122" s="4">
        <v>71</v>
      </c>
      <c r="E122" s="4">
        <v>60</v>
      </c>
      <c r="F122" s="4">
        <v>23</v>
      </c>
      <c r="G122" s="4"/>
    </row>
    <row r="123" spans="1:7" x14ac:dyDescent="0.3">
      <c r="A123" s="3">
        <v>42543</v>
      </c>
      <c r="B123" s="4" t="s">
        <v>7</v>
      </c>
      <c r="C123" s="4">
        <v>78</v>
      </c>
      <c r="D123" s="4">
        <v>72</v>
      </c>
      <c r="E123" s="4">
        <v>64</v>
      </c>
      <c r="F123" s="4">
        <v>33.1</v>
      </c>
      <c r="G123" s="4"/>
    </row>
    <row r="124" spans="1:7" x14ac:dyDescent="0.3">
      <c r="A124" s="3">
        <v>42544</v>
      </c>
      <c r="B124" s="4" t="s">
        <v>7</v>
      </c>
      <c r="C124" s="4">
        <v>77</v>
      </c>
      <c r="D124" s="4">
        <v>69</v>
      </c>
      <c r="E124" s="4">
        <v>60</v>
      </c>
      <c r="F124" s="4">
        <v>23</v>
      </c>
      <c r="G124" s="4"/>
    </row>
    <row r="125" spans="1:7" x14ac:dyDescent="0.3">
      <c r="A125" s="3">
        <v>42545</v>
      </c>
      <c r="B125" s="4" t="s">
        <v>7</v>
      </c>
      <c r="C125" s="4">
        <v>72</v>
      </c>
      <c r="D125" s="4">
        <v>67</v>
      </c>
      <c r="E125" s="4">
        <v>61</v>
      </c>
      <c r="F125" s="4">
        <v>21.9</v>
      </c>
      <c r="G125" s="4"/>
    </row>
    <row r="126" spans="1:7" x14ac:dyDescent="0.3">
      <c r="A126" s="3">
        <v>42546</v>
      </c>
      <c r="B126" s="4" t="s">
        <v>7</v>
      </c>
      <c r="C126" s="4">
        <v>73</v>
      </c>
      <c r="D126" s="4">
        <v>66</v>
      </c>
      <c r="E126" s="4">
        <v>59</v>
      </c>
      <c r="F126" s="4">
        <v>19.899999999999999</v>
      </c>
      <c r="G126" s="4"/>
    </row>
    <row r="127" spans="1:7" x14ac:dyDescent="0.3">
      <c r="A127" s="3">
        <v>42547</v>
      </c>
      <c r="B127" s="4" t="s">
        <v>7</v>
      </c>
      <c r="C127" s="4">
        <v>84</v>
      </c>
      <c r="D127" s="4">
        <v>70</v>
      </c>
      <c r="E127" s="4">
        <v>59</v>
      </c>
      <c r="F127" s="4">
        <v>21</v>
      </c>
      <c r="G127" s="4"/>
    </row>
    <row r="128" spans="1:7" x14ac:dyDescent="0.3">
      <c r="A128" s="3">
        <v>42548</v>
      </c>
      <c r="B128" s="4" t="s">
        <v>7</v>
      </c>
      <c r="C128" s="4">
        <v>86</v>
      </c>
      <c r="D128" s="4">
        <v>74</v>
      </c>
      <c r="E128" s="4">
        <v>64</v>
      </c>
      <c r="F128" s="4">
        <v>28</v>
      </c>
      <c r="G128" s="4"/>
    </row>
    <row r="129" spans="1:7" x14ac:dyDescent="0.3">
      <c r="A129" s="3">
        <v>42551</v>
      </c>
      <c r="B129" s="4" t="s">
        <v>7</v>
      </c>
      <c r="C129" s="4">
        <v>81</v>
      </c>
      <c r="D129" s="4">
        <v>73</v>
      </c>
      <c r="E129" s="4">
        <v>68</v>
      </c>
      <c r="F129" s="4">
        <v>21.9</v>
      </c>
      <c r="G129" s="4"/>
    </row>
    <row r="130" spans="1:7" x14ac:dyDescent="0.3">
      <c r="A130" s="3">
        <v>42553</v>
      </c>
      <c r="B130" s="4" t="s">
        <v>7</v>
      </c>
      <c r="C130" s="4">
        <v>80</v>
      </c>
      <c r="D130" s="4">
        <v>73</v>
      </c>
      <c r="E130" s="4">
        <v>65</v>
      </c>
      <c r="F130" s="4">
        <v>30</v>
      </c>
      <c r="G130" s="4"/>
    </row>
    <row r="131" spans="1:7" x14ac:dyDescent="0.3">
      <c r="A131" s="3">
        <v>42554</v>
      </c>
      <c r="B131" s="4" t="s">
        <v>7</v>
      </c>
      <c r="C131" s="4">
        <v>84</v>
      </c>
      <c r="D131" s="4">
        <v>73</v>
      </c>
      <c r="E131" s="4">
        <v>64</v>
      </c>
      <c r="F131" s="4">
        <v>25.1</v>
      </c>
      <c r="G131" s="4"/>
    </row>
    <row r="132" spans="1:7" x14ac:dyDescent="0.3">
      <c r="A132" s="3">
        <v>42555</v>
      </c>
      <c r="B132" s="4" t="s">
        <v>7</v>
      </c>
      <c r="C132" s="4">
        <v>88</v>
      </c>
      <c r="D132" s="4">
        <v>77</v>
      </c>
      <c r="E132" s="4">
        <v>66</v>
      </c>
      <c r="F132" s="4">
        <v>29.1</v>
      </c>
      <c r="G132" s="4"/>
    </row>
    <row r="133" spans="1:7" x14ac:dyDescent="0.3">
      <c r="A133" s="3">
        <v>42557</v>
      </c>
      <c r="B133" s="4" t="s">
        <v>7</v>
      </c>
      <c r="C133" s="4">
        <v>94</v>
      </c>
      <c r="D133" s="4">
        <v>78</v>
      </c>
      <c r="E133" s="4">
        <v>71</v>
      </c>
      <c r="F133" s="4">
        <v>25.1</v>
      </c>
      <c r="G133" s="4"/>
    </row>
    <row r="134" spans="1:7" x14ac:dyDescent="0.3">
      <c r="A134" s="3">
        <v>42558</v>
      </c>
      <c r="B134" s="4" t="s">
        <v>7</v>
      </c>
      <c r="C134" s="4">
        <v>79</v>
      </c>
      <c r="D134" s="4">
        <v>70</v>
      </c>
      <c r="E134" s="4">
        <v>61</v>
      </c>
      <c r="F134" s="4">
        <v>18.100000000000001</v>
      </c>
      <c r="G134" s="4"/>
    </row>
    <row r="135" spans="1:7" x14ac:dyDescent="0.3">
      <c r="A135" s="3">
        <v>42562</v>
      </c>
      <c r="B135" s="4" t="s">
        <v>7</v>
      </c>
      <c r="C135" s="4">
        <v>72</v>
      </c>
      <c r="D135" s="4">
        <v>65</v>
      </c>
      <c r="E135" s="4">
        <v>59</v>
      </c>
      <c r="F135" s="4">
        <v>18.100000000000001</v>
      </c>
      <c r="G135" s="4"/>
    </row>
    <row r="136" spans="1:7" x14ac:dyDescent="0.3">
      <c r="A136" s="3">
        <v>42563</v>
      </c>
      <c r="B136" s="4" t="s">
        <v>7</v>
      </c>
      <c r="C136" s="4">
        <v>88</v>
      </c>
      <c r="D136" s="4">
        <v>75</v>
      </c>
      <c r="E136" s="4">
        <v>65</v>
      </c>
      <c r="F136" s="4">
        <v>23</v>
      </c>
      <c r="G136" s="4"/>
    </row>
    <row r="137" spans="1:7" x14ac:dyDescent="0.3">
      <c r="A137" s="3">
        <v>42564</v>
      </c>
      <c r="B137" s="4" t="s">
        <v>7</v>
      </c>
      <c r="C137" s="4">
        <v>92</v>
      </c>
      <c r="D137" s="4">
        <v>78</v>
      </c>
      <c r="E137" s="4">
        <v>65</v>
      </c>
      <c r="F137" s="4">
        <v>29.1</v>
      </c>
      <c r="G137" s="4"/>
    </row>
    <row r="138" spans="1:7" x14ac:dyDescent="0.3">
      <c r="A138" s="3">
        <v>42565</v>
      </c>
      <c r="B138" s="4" t="s">
        <v>7</v>
      </c>
      <c r="C138" s="4">
        <v>87</v>
      </c>
      <c r="D138" s="4">
        <v>76</v>
      </c>
      <c r="E138" s="4">
        <v>69</v>
      </c>
      <c r="F138" s="4">
        <v>36</v>
      </c>
      <c r="G138" s="4"/>
    </row>
    <row r="139" spans="1:7" x14ac:dyDescent="0.3">
      <c r="A139" s="3">
        <v>42566</v>
      </c>
      <c r="B139" s="4" t="s">
        <v>7</v>
      </c>
      <c r="C139" s="4">
        <v>96</v>
      </c>
      <c r="D139" s="4">
        <v>81</v>
      </c>
      <c r="E139" s="4">
        <v>72</v>
      </c>
      <c r="F139" s="4">
        <v>23.9</v>
      </c>
      <c r="G139" s="4"/>
    </row>
    <row r="140" spans="1:7" x14ac:dyDescent="0.3">
      <c r="A140" s="3">
        <v>42567</v>
      </c>
      <c r="B140" s="4" t="s">
        <v>7</v>
      </c>
      <c r="C140" s="4">
        <v>94</v>
      </c>
      <c r="D140" s="4">
        <v>84</v>
      </c>
      <c r="E140" s="4">
        <v>75</v>
      </c>
      <c r="F140" s="4">
        <v>25.1</v>
      </c>
      <c r="G140" s="4"/>
    </row>
    <row r="141" spans="1:7" x14ac:dyDescent="0.3">
      <c r="A141" s="3">
        <v>42568</v>
      </c>
      <c r="B141" s="4" t="s">
        <v>7</v>
      </c>
      <c r="C141" s="4">
        <v>79</v>
      </c>
      <c r="D141" s="4">
        <v>76</v>
      </c>
      <c r="E141" s="4">
        <v>68</v>
      </c>
      <c r="F141" s="4">
        <v>18.100000000000001</v>
      </c>
      <c r="G141" s="4"/>
    </row>
    <row r="142" spans="1:7" x14ac:dyDescent="0.3">
      <c r="A142" s="3">
        <v>42570</v>
      </c>
      <c r="B142" s="4" t="s">
        <v>7</v>
      </c>
      <c r="C142" s="4">
        <v>84</v>
      </c>
      <c r="D142" s="4">
        <v>78</v>
      </c>
      <c r="E142" s="4">
        <v>68</v>
      </c>
      <c r="F142" s="4">
        <v>28</v>
      </c>
      <c r="G142" s="4"/>
    </row>
    <row r="143" spans="1:7" x14ac:dyDescent="0.3">
      <c r="A143" s="3">
        <v>42571</v>
      </c>
      <c r="B143" s="4" t="s">
        <v>7</v>
      </c>
      <c r="C143" s="4">
        <v>84</v>
      </c>
      <c r="D143" s="4">
        <v>74</v>
      </c>
      <c r="E143" s="4">
        <v>65</v>
      </c>
      <c r="F143" s="4">
        <v>25.1</v>
      </c>
      <c r="G143" s="4"/>
    </row>
    <row r="144" spans="1:7" x14ac:dyDescent="0.3">
      <c r="A144" s="3">
        <v>42572</v>
      </c>
      <c r="B144" s="4" t="s">
        <v>7</v>
      </c>
      <c r="C144" s="4">
        <v>91</v>
      </c>
      <c r="D144" s="4">
        <v>79</v>
      </c>
      <c r="E144" s="4">
        <v>67</v>
      </c>
      <c r="F144" s="4">
        <v>25.9</v>
      </c>
      <c r="G144" s="4"/>
    </row>
    <row r="145" spans="1:7" x14ac:dyDescent="0.3">
      <c r="A145" s="3">
        <v>42573</v>
      </c>
      <c r="B145" s="4" t="s">
        <v>7</v>
      </c>
      <c r="C145" s="4">
        <v>98</v>
      </c>
      <c r="D145" s="4">
        <v>84</v>
      </c>
      <c r="E145" s="4">
        <v>73</v>
      </c>
      <c r="F145" s="4">
        <v>38.9</v>
      </c>
      <c r="G145" s="4"/>
    </row>
    <row r="146" spans="1:7" x14ac:dyDescent="0.3">
      <c r="A146" s="3">
        <v>42574</v>
      </c>
      <c r="B146" s="4" t="s">
        <v>7</v>
      </c>
      <c r="C146" s="4">
        <v>94</v>
      </c>
      <c r="D146" s="4">
        <v>83</v>
      </c>
      <c r="E146" s="4">
        <v>72</v>
      </c>
      <c r="F146" s="4">
        <v>44.1</v>
      </c>
      <c r="G146" s="4"/>
    </row>
    <row r="147" spans="1:7" x14ac:dyDescent="0.3">
      <c r="A147" s="3">
        <v>42575</v>
      </c>
      <c r="B147" s="4" t="s">
        <v>7</v>
      </c>
      <c r="C147" s="4">
        <v>91</v>
      </c>
      <c r="D147" s="4">
        <v>77</v>
      </c>
      <c r="E147" s="4">
        <v>68</v>
      </c>
      <c r="F147" s="4">
        <v>21</v>
      </c>
      <c r="G147" s="4"/>
    </row>
    <row r="148" spans="1:7" x14ac:dyDescent="0.3">
      <c r="A148" s="3">
        <v>42576</v>
      </c>
      <c r="B148" s="4" t="s">
        <v>7</v>
      </c>
      <c r="C148" s="4">
        <v>92</v>
      </c>
      <c r="D148" s="4">
        <v>76</v>
      </c>
      <c r="E148" s="4">
        <v>67</v>
      </c>
      <c r="F148" s="4">
        <v>23.9</v>
      </c>
      <c r="G148" s="4"/>
    </row>
    <row r="149" spans="1:7" x14ac:dyDescent="0.3">
      <c r="A149" s="3">
        <v>42577</v>
      </c>
      <c r="B149" s="4" t="s">
        <v>7</v>
      </c>
      <c r="C149" s="4">
        <v>94</v>
      </c>
      <c r="D149" s="4">
        <v>84</v>
      </c>
      <c r="E149" s="4">
        <v>76</v>
      </c>
      <c r="F149" s="4">
        <v>25.9</v>
      </c>
      <c r="G149" s="4"/>
    </row>
    <row r="150" spans="1:7" x14ac:dyDescent="0.3">
      <c r="A150" s="3">
        <v>42578</v>
      </c>
      <c r="B150" s="4" t="s">
        <v>7</v>
      </c>
      <c r="C150" s="4">
        <v>87</v>
      </c>
      <c r="D150" s="4">
        <v>81</v>
      </c>
      <c r="E150" s="4">
        <v>73</v>
      </c>
      <c r="F150" s="4">
        <v>23.9</v>
      </c>
      <c r="G150" s="4"/>
    </row>
    <row r="151" spans="1:7" x14ac:dyDescent="0.3">
      <c r="A151" s="3">
        <v>42579</v>
      </c>
      <c r="B151" s="4" t="s">
        <v>7</v>
      </c>
      <c r="C151" s="4">
        <v>92</v>
      </c>
      <c r="D151" s="4">
        <v>82</v>
      </c>
      <c r="E151" s="4">
        <v>73</v>
      </c>
      <c r="F151" s="4">
        <v>23</v>
      </c>
      <c r="G151" s="4"/>
    </row>
    <row r="152" spans="1:7" x14ac:dyDescent="0.3">
      <c r="A152" s="3">
        <v>42581</v>
      </c>
      <c r="B152" s="4" t="s">
        <v>7</v>
      </c>
      <c r="C152" s="4">
        <v>80</v>
      </c>
      <c r="D152" s="4">
        <v>75</v>
      </c>
      <c r="E152" s="4">
        <v>71</v>
      </c>
      <c r="F152" s="4">
        <v>19.899999999999999</v>
      </c>
      <c r="G152" s="4"/>
    </row>
    <row r="153" spans="1:7" x14ac:dyDescent="0.3">
      <c r="A153" s="3">
        <v>42583</v>
      </c>
      <c r="B153" s="4" t="s">
        <v>7</v>
      </c>
      <c r="C153" s="4">
        <v>75</v>
      </c>
      <c r="D153" s="4">
        <v>71</v>
      </c>
      <c r="E153" s="4">
        <v>69</v>
      </c>
      <c r="F153" s="4">
        <v>16.100000000000001</v>
      </c>
      <c r="G153" s="4"/>
    </row>
    <row r="154" spans="1:7" x14ac:dyDescent="0.3">
      <c r="A154" s="3">
        <v>42585</v>
      </c>
      <c r="B154" s="4" t="s">
        <v>7</v>
      </c>
      <c r="C154" s="4">
        <v>79</v>
      </c>
      <c r="D154" s="4">
        <v>70</v>
      </c>
      <c r="E154" s="4">
        <v>62</v>
      </c>
      <c r="F154" s="4">
        <v>18.100000000000001</v>
      </c>
      <c r="G154" s="4"/>
    </row>
    <row r="155" spans="1:7" x14ac:dyDescent="0.3">
      <c r="A155" s="3">
        <v>42586</v>
      </c>
      <c r="B155" s="4" t="s">
        <v>7</v>
      </c>
      <c r="C155" s="4">
        <v>82</v>
      </c>
      <c r="D155" s="4">
        <v>74</v>
      </c>
      <c r="E155" s="4">
        <v>64</v>
      </c>
      <c r="F155" s="4">
        <v>25.1</v>
      </c>
      <c r="G155" s="4"/>
    </row>
    <row r="156" spans="1:7" x14ac:dyDescent="0.3">
      <c r="A156" s="3">
        <v>42587</v>
      </c>
      <c r="B156" s="4" t="s">
        <v>7</v>
      </c>
      <c r="C156" s="4">
        <v>89</v>
      </c>
      <c r="D156" s="4">
        <v>75</v>
      </c>
      <c r="E156" s="4">
        <v>64</v>
      </c>
      <c r="F156" s="4">
        <v>27.1</v>
      </c>
      <c r="G156" s="4"/>
    </row>
    <row r="157" spans="1:7" x14ac:dyDescent="0.3">
      <c r="A157" s="3">
        <v>42589</v>
      </c>
      <c r="B157" s="4" t="s">
        <v>7</v>
      </c>
      <c r="C157" s="4">
        <v>89</v>
      </c>
      <c r="D157" s="4">
        <v>80</v>
      </c>
      <c r="E157" s="4">
        <v>72</v>
      </c>
      <c r="F157" s="4">
        <v>25.1</v>
      </c>
      <c r="G157" s="4"/>
    </row>
    <row r="158" spans="1:7" x14ac:dyDescent="0.3">
      <c r="A158" s="3">
        <v>42590</v>
      </c>
      <c r="B158" s="4" t="s">
        <v>7</v>
      </c>
      <c r="C158" s="4">
        <v>82</v>
      </c>
      <c r="D158" s="4">
        <v>76</v>
      </c>
      <c r="E158" s="4">
        <v>69</v>
      </c>
      <c r="F158" s="4">
        <v>18.100000000000001</v>
      </c>
      <c r="G158" s="4"/>
    </row>
    <row r="159" spans="1:7" x14ac:dyDescent="0.3">
      <c r="A159" s="3">
        <v>42591</v>
      </c>
      <c r="B159" s="4" t="s">
        <v>7</v>
      </c>
      <c r="C159" s="4">
        <v>84</v>
      </c>
      <c r="D159" s="4">
        <v>75</v>
      </c>
      <c r="E159" s="4">
        <v>70</v>
      </c>
      <c r="F159" s="4">
        <v>25.1</v>
      </c>
      <c r="G159" s="4"/>
    </row>
    <row r="160" spans="1:7" x14ac:dyDescent="0.3">
      <c r="A160" s="3">
        <v>42593</v>
      </c>
      <c r="B160" s="4" t="s">
        <v>7</v>
      </c>
      <c r="C160" s="4">
        <v>96</v>
      </c>
      <c r="D160" s="4">
        <v>83</v>
      </c>
      <c r="E160" s="4">
        <v>75</v>
      </c>
      <c r="F160" s="4">
        <v>25.1</v>
      </c>
      <c r="G160" s="4"/>
    </row>
    <row r="161" spans="1:7" x14ac:dyDescent="0.3">
      <c r="A161" s="3">
        <v>42597</v>
      </c>
      <c r="B161" s="4" t="s">
        <v>7</v>
      </c>
      <c r="C161" s="4">
        <v>90</v>
      </c>
      <c r="D161" s="4">
        <v>83</v>
      </c>
      <c r="E161" s="4">
        <v>73</v>
      </c>
      <c r="F161" s="4">
        <v>29.1</v>
      </c>
      <c r="G161" s="4"/>
    </row>
    <row r="162" spans="1:7" x14ac:dyDescent="0.3">
      <c r="A162" s="3">
        <v>42598</v>
      </c>
      <c r="B162" s="4" t="s">
        <v>7</v>
      </c>
      <c r="C162" s="4">
        <v>81</v>
      </c>
      <c r="D162" s="4">
        <v>74</v>
      </c>
      <c r="E162" s="4">
        <v>69</v>
      </c>
      <c r="F162" s="4">
        <v>25.9</v>
      </c>
      <c r="G162" s="4"/>
    </row>
    <row r="163" spans="1:7" x14ac:dyDescent="0.3">
      <c r="A163" s="3">
        <v>42599</v>
      </c>
      <c r="B163" s="4" t="s">
        <v>7</v>
      </c>
      <c r="C163" s="4">
        <v>85</v>
      </c>
      <c r="D163" s="4">
        <v>81</v>
      </c>
      <c r="E163" s="4">
        <v>72</v>
      </c>
      <c r="F163" s="4">
        <v>40</v>
      </c>
      <c r="G163" s="4"/>
    </row>
    <row r="164" spans="1:7" x14ac:dyDescent="0.3">
      <c r="A164" s="3">
        <v>42600</v>
      </c>
      <c r="B164" s="4" t="s">
        <v>7</v>
      </c>
      <c r="C164" s="4">
        <v>90</v>
      </c>
      <c r="D164" s="4">
        <v>77</v>
      </c>
      <c r="E164" s="4">
        <v>69</v>
      </c>
      <c r="F164" s="4">
        <v>25.9</v>
      </c>
      <c r="G164" s="4"/>
    </row>
    <row r="165" spans="1:7" x14ac:dyDescent="0.3">
      <c r="A165" s="3">
        <v>42601</v>
      </c>
      <c r="B165" s="4" t="s">
        <v>7</v>
      </c>
      <c r="C165" s="4">
        <v>81</v>
      </c>
      <c r="D165" s="4">
        <v>78</v>
      </c>
      <c r="E165" s="4">
        <v>67</v>
      </c>
      <c r="F165" s="4">
        <v>21.9</v>
      </c>
      <c r="G165" s="4"/>
    </row>
    <row r="166" spans="1:7" x14ac:dyDescent="0.3">
      <c r="A166" s="3">
        <v>42602</v>
      </c>
      <c r="B166" s="4" t="s">
        <v>7</v>
      </c>
      <c r="C166" s="4">
        <v>86</v>
      </c>
      <c r="D166" s="4">
        <v>74</v>
      </c>
      <c r="E166" s="4">
        <v>66</v>
      </c>
      <c r="F166" s="4">
        <v>28</v>
      </c>
      <c r="G166" s="4"/>
    </row>
    <row r="167" spans="1:7" x14ac:dyDescent="0.3">
      <c r="A167" s="3">
        <v>42605</v>
      </c>
      <c r="B167" s="4" t="s">
        <v>7</v>
      </c>
      <c r="C167" s="4">
        <v>82</v>
      </c>
      <c r="D167" s="4">
        <v>71</v>
      </c>
      <c r="E167" s="4">
        <v>61</v>
      </c>
      <c r="F167" s="4">
        <v>21</v>
      </c>
      <c r="G167" s="4"/>
    </row>
    <row r="168" spans="1:7" x14ac:dyDescent="0.3">
      <c r="A168" s="3">
        <v>42606</v>
      </c>
      <c r="B168" s="4" t="s">
        <v>7</v>
      </c>
      <c r="C168" s="4">
        <v>88</v>
      </c>
      <c r="D168" s="4">
        <v>74</v>
      </c>
      <c r="E168" s="4">
        <v>65</v>
      </c>
      <c r="F168" s="4">
        <v>21.9</v>
      </c>
      <c r="G168" s="4"/>
    </row>
    <row r="169" spans="1:7" x14ac:dyDescent="0.3">
      <c r="A169" s="3">
        <v>42607</v>
      </c>
      <c r="B169" s="4" t="s">
        <v>7</v>
      </c>
      <c r="C169" s="4">
        <v>88</v>
      </c>
      <c r="D169" s="4">
        <v>78</v>
      </c>
      <c r="E169" s="4">
        <v>68</v>
      </c>
      <c r="F169" s="4">
        <v>29.1</v>
      </c>
      <c r="G169" s="4"/>
    </row>
    <row r="170" spans="1:7" x14ac:dyDescent="0.3">
      <c r="A170" s="3">
        <v>42608</v>
      </c>
      <c r="B170" s="4" t="s">
        <v>7</v>
      </c>
      <c r="C170" s="4">
        <v>91</v>
      </c>
      <c r="D170" s="4">
        <v>80</v>
      </c>
      <c r="E170" s="4">
        <v>73</v>
      </c>
      <c r="F170" s="4">
        <v>29.1</v>
      </c>
      <c r="G170" s="4"/>
    </row>
    <row r="171" spans="1:7" x14ac:dyDescent="0.3">
      <c r="A171" s="3">
        <v>42609</v>
      </c>
      <c r="B171" s="4" t="s">
        <v>7</v>
      </c>
      <c r="C171" s="4">
        <v>83</v>
      </c>
      <c r="D171" s="4">
        <v>78</v>
      </c>
      <c r="E171" s="4">
        <v>69</v>
      </c>
      <c r="F171" s="4">
        <v>21.9</v>
      </c>
      <c r="G171" s="4"/>
    </row>
    <row r="172" spans="1:7" x14ac:dyDescent="0.3">
      <c r="A172" s="3">
        <v>42610</v>
      </c>
      <c r="B172" s="4" t="s">
        <v>7</v>
      </c>
      <c r="C172" s="4">
        <v>78</v>
      </c>
      <c r="D172" s="4">
        <v>72</v>
      </c>
      <c r="E172" s="4">
        <v>66</v>
      </c>
      <c r="F172" s="4">
        <v>25.9</v>
      </c>
      <c r="G172" s="4"/>
    </row>
    <row r="173" spans="1:7" x14ac:dyDescent="0.3">
      <c r="A173" s="3">
        <v>42611</v>
      </c>
      <c r="B173" s="4" t="s">
        <v>7</v>
      </c>
      <c r="C173" s="4">
        <v>90</v>
      </c>
      <c r="D173" s="4">
        <v>77</v>
      </c>
      <c r="E173" s="4">
        <v>69</v>
      </c>
      <c r="F173" s="4">
        <v>31.1</v>
      </c>
      <c r="G173" s="4"/>
    </row>
    <row r="174" spans="1:7" x14ac:dyDescent="0.3">
      <c r="A174" s="3">
        <v>42612</v>
      </c>
      <c r="B174" s="4" t="s">
        <v>7</v>
      </c>
      <c r="C174" s="4">
        <v>77</v>
      </c>
      <c r="D174" s="4">
        <v>71</v>
      </c>
      <c r="E174" s="4">
        <v>64</v>
      </c>
      <c r="F174" s="4">
        <v>23</v>
      </c>
      <c r="G174" s="4"/>
    </row>
    <row r="175" spans="1:7" x14ac:dyDescent="0.3">
      <c r="A175" s="3">
        <v>42613</v>
      </c>
      <c r="B175" s="4" t="s">
        <v>7</v>
      </c>
      <c r="C175" s="4">
        <v>82</v>
      </c>
      <c r="D175" s="4">
        <v>74</v>
      </c>
      <c r="E175" s="4">
        <v>68</v>
      </c>
      <c r="F175" s="4">
        <v>23.9</v>
      </c>
      <c r="G175" s="4"/>
    </row>
    <row r="176" spans="1:7" x14ac:dyDescent="0.3">
      <c r="A176" s="3">
        <v>42615</v>
      </c>
      <c r="B176" s="4" t="s">
        <v>7</v>
      </c>
      <c r="C176" s="4">
        <v>75</v>
      </c>
      <c r="D176" s="4">
        <v>69</v>
      </c>
      <c r="E176" s="4">
        <v>64</v>
      </c>
      <c r="F176" s="4">
        <v>21.9</v>
      </c>
      <c r="G176" s="4"/>
    </row>
    <row r="177" spans="1:7" x14ac:dyDescent="0.3">
      <c r="A177" s="3">
        <v>42616</v>
      </c>
      <c r="B177" s="4" t="s">
        <v>7</v>
      </c>
      <c r="C177" s="4">
        <v>70</v>
      </c>
      <c r="D177" s="4">
        <v>65</v>
      </c>
      <c r="E177" s="4">
        <v>60</v>
      </c>
      <c r="F177" s="4">
        <v>16.100000000000001</v>
      </c>
      <c r="G177" s="4"/>
    </row>
    <row r="178" spans="1:7" x14ac:dyDescent="0.3">
      <c r="A178" s="3">
        <v>42617</v>
      </c>
      <c r="B178" s="4" t="s">
        <v>7</v>
      </c>
      <c r="C178" s="4">
        <v>72</v>
      </c>
      <c r="D178" s="4">
        <v>65</v>
      </c>
      <c r="E178" s="4">
        <v>60</v>
      </c>
      <c r="F178" s="4">
        <v>23.9</v>
      </c>
      <c r="G178" s="4"/>
    </row>
    <row r="179" spans="1:7" x14ac:dyDescent="0.3">
      <c r="A179" s="3">
        <v>42621</v>
      </c>
      <c r="B179" s="4" t="s">
        <v>7</v>
      </c>
      <c r="C179" s="4">
        <v>76</v>
      </c>
      <c r="D179" s="4">
        <v>70</v>
      </c>
      <c r="E179" s="4">
        <v>66</v>
      </c>
      <c r="F179" s="4">
        <v>21.9</v>
      </c>
      <c r="G179" s="4"/>
    </row>
    <row r="180" spans="1:7" x14ac:dyDescent="0.3">
      <c r="A180" s="3">
        <v>42622</v>
      </c>
      <c r="B180" s="4" t="s">
        <v>7</v>
      </c>
      <c r="C180" s="4">
        <v>93</v>
      </c>
      <c r="D180" s="4">
        <v>79</v>
      </c>
      <c r="E180" s="4">
        <v>73</v>
      </c>
      <c r="F180" s="4">
        <v>23.9</v>
      </c>
      <c r="G180" s="4"/>
    </row>
    <row r="181" spans="1:7" x14ac:dyDescent="0.3">
      <c r="A181" s="3">
        <v>42625</v>
      </c>
      <c r="B181" s="4" t="s">
        <v>7</v>
      </c>
      <c r="C181" s="4">
        <v>72</v>
      </c>
      <c r="D181" s="4">
        <v>66</v>
      </c>
      <c r="E181" s="4">
        <v>59</v>
      </c>
      <c r="F181" s="4">
        <v>18.100000000000001</v>
      </c>
      <c r="G181" s="4"/>
    </row>
    <row r="182" spans="1:7" x14ac:dyDescent="0.3">
      <c r="A182" s="3">
        <v>42626</v>
      </c>
      <c r="B182" s="4" t="s">
        <v>7</v>
      </c>
      <c r="C182" s="4">
        <v>83</v>
      </c>
      <c r="D182" s="4">
        <v>70</v>
      </c>
      <c r="E182" s="4">
        <v>60</v>
      </c>
      <c r="F182" s="4">
        <v>27.1</v>
      </c>
      <c r="G182" s="4"/>
    </row>
    <row r="183" spans="1:7" x14ac:dyDescent="0.3">
      <c r="A183" s="3">
        <v>42628</v>
      </c>
      <c r="B183" s="4" t="s">
        <v>7</v>
      </c>
      <c r="C183" s="4">
        <v>66</v>
      </c>
      <c r="D183" s="4">
        <v>63</v>
      </c>
      <c r="E183" s="4">
        <v>57</v>
      </c>
      <c r="F183" s="4">
        <v>19.899999999999999</v>
      </c>
      <c r="G183" s="4"/>
    </row>
    <row r="184" spans="1:7" x14ac:dyDescent="0.3">
      <c r="A184" s="3">
        <v>42629</v>
      </c>
      <c r="B184" s="4" t="s">
        <v>7</v>
      </c>
      <c r="C184" s="4">
        <v>70</v>
      </c>
      <c r="D184" s="4">
        <v>62</v>
      </c>
      <c r="E184" s="4">
        <v>54</v>
      </c>
      <c r="F184" s="4">
        <v>21.9</v>
      </c>
      <c r="G184" s="4"/>
    </row>
    <row r="185" spans="1:7" x14ac:dyDescent="0.3">
      <c r="A185" s="3">
        <v>42630</v>
      </c>
      <c r="B185" s="4" t="s">
        <v>7</v>
      </c>
      <c r="C185" s="4">
        <v>78</v>
      </c>
      <c r="D185" s="4">
        <v>65</v>
      </c>
      <c r="E185" s="4">
        <v>55</v>
      </c>
      <c r="F185" s="4">
        <v>23.9</v>
      </c>
      <c r="G185" s="4"/>
    </row>
    <row r="186" spans="1:7" x14ac:dyDescent="0.3">
      <c r="A186" s="3">
        <v>42631</v>
      </c>
      <c r="B186" s="4" t="s">
        <v>7</v>
      </c>
      <c r="C186" s="4">
        <v>82</v>
      </c>
      <c r="D186" s="4">
        <v>73</v>
      </c>
      <c r="E186" s="4">
        <v>66</v>
      </c>
      <c r="F186" s="4">
        <v>30</v>
      </c>
      <c r="G186" s="4"/>
    </row>
    <row r="187" spans="1:7" x14ac:dyDescent="0.3">
      <c r="A187" s="3">
        <v>42633</v>
      </c>
      <c r="B187" s="4" t="s">
        <v>7</v>
      </c>
      <c r="C187" s="4">
        <v>75</v>
      </c>
      <c r="D187" s="4">
        <v>70</v>
      </c>
      <c r="E187" s="4">
        <v>67</v>
      </c>
      <c r="F187" s="4">
        <v>16.100000000000001</v>
      </c>
      <c r="G187" s="4"/>
    </row>
    <row r="188" spans="1:7" x14ac:dyDescent="0.3">
      <c r="A188" s="3">
        <v>42634</v>
      </c>
      <c r="B188" s="4" t="s">
        <v>7</v>
      </c>
      <c r="C188" s="4">
        <v>83</v>
      </c>
      <c r="D188" s="4">
        <v>75</v>
      </c>
      <c r="E188" s="4">
        <v>69</v>
      </c>
      <c r="F188" s="4">
        <v>19.899999999999999</v>
      </c>
      <c r="G188" s="4"/>
    </row>
    <row r="189" spans="1:7" x14ac:dyDescent="0.3">
      <c r="A189" s="3">
        <v>42635</v>
      </c>
      <c r="B189" s="4" t="s">
        <v>7</v>
      </c>
      <c r="C189" s="4">
        <v>79</v>
      </c>
      <c r="D189" s="4">
        <v>71</v>
      </c>
      <c r="E189" s="4">
        <v>61</v>
      </c>
      <c r="F189" s="4">
        <v>18.100000000000001</v>
      </c>
      <c r="G189" s="4"/>
    </row>
    <row r="190" spans="1:7" x14ac:dyDescent="0.3">
      <c r="A190" s="3">
        <v>42637</v>
      </c>
      <c r="B190" s="4" t="s">
        <v>7</v>
      </c>
      <c r="C190" s="4">
        <v>67</v>
      </c>
      <c r="D190" s="4">
        <v>60</v>
      </c>
      <c r="E190" s="4">
        <v>54</v>
      </c>
      <c r="F190" s="4">
        <v>23.9</v>
      </c>
      <c r="G190" s="4"/>
    </row>
    <row r="191" spans="1:7" x14ac:dyDescent="0.3">
      <c r="A191" s="3">
        <v>42638</v>
      </c>
      <c r="B191" s="4" t="s">
        <v>7</v>
      </c>
      <c r="C191" s="4">
        <v>66</v>
      </c>
      <c r="D191" s="4">
        <v>58</v>
      </c>
      <c r="E191" s="4">
        <v>49</v>
      </c>
      <c r="F191" s="4">
        <v>30</v>
      </c>
      <c r="G191" s="4"/>
    </row>
    <row r="192" spans="1:7" x14ac:dyDescent="0.3">
      <c r="A192" s="3">
        <v>42639</v>
      </c>
      <c r="B192" s="4" t="s">
        <v>7</v>
      </c>
      <c r="C192" s="4">
        <v>64</v>
      </c>
      <c r="D192" s="4">
        <v>56</v>
      </c>
      <c r="E192" s="4">
        <v>48</v>
      </c>
      <c r="F192" s="4">
        <v>21.9</v>
      </c>
      <c r="G192" s="4"/>
    </row>
    <row r="193" spans="1:7" x14ac:dyDescent="0.3">
      <c r="A193" s="3">
        <v>42641</v>
      </c>
      <c r="B193" s="4" t="s">
        <v>7</v>
      </c>
      <c r="C193" s="4">
        <v>61</v>
      </c>
      <c r="D193" s="4">
        <v>59</v>
      </c>
      <c r="E193" s="4">
        <v>56</v>
      </c>
      <c r="F193" s="4">
        <v>32</v>
      </c>
      <c r="G193" s="4"/>
    </row>
    <row r="194" spans="1:7" x14ac:dyDescent="0.3">
      <c r="A194" s="3">
        <v>42642</v>
      </c>
      <c r="B194" s="4" t="s">
        <v>7</v>
      </c>
      <c r="C194" s="4">
        <v>60</v>
      </c>
      <c r="D194" s="4">
        <v>57</v>
      </c>
      <c r="E194" s="4">
        <v>54</v>
      </c>
      <c r="F194" s="4">
        <v>31.1</v>
      </c>
      <c r="G194" s="4"/>
    </row>
    <row r="195" spans="1:7" x14ac:dyDescent="0.3">
      <c r="A195" s="3">
        <v>42646</v>
      </c>
      <c r="B195" s="4" t="s">
        <v>7</v>
      </c>
      <c r="C195" s="4">
        <v>68</v>
      </c>
      <c r="D195" s="4">
        <v>60</v>
      </c>
      <c r="E195" s="4">
        <v>55</v>
      </c>
      <c r="F195" s="4">
        <v>19</v>
      </c>
      <c r="G195" s="4"/>
    </row>
    <row r="196" spans="1:7" x14ac:dyDescent="0.3">
      <c r="A196" s="3">
        <v>42647</v>
      </c>
      <c r="B196" s="4" t="s">
        <v>7</v>
      </c>
      <c r="C196" s="4">
        <v>63</v>
      </c>
      <c r="D196" s="4">
        <v>59</v>
      </c>
      <c r="E196" s="4">
        <v>50</v>
      </c>
      <c r="F196" s="4">
        <v>25.9</v>
      </c>
      <c r="G196" s="4"/>
    </row>
    <row r="197" spans="1:7" x14ac:dyDescent="0.3">
      <c r="A197" s="3">
        <v>42648</v>
      </c>
      <c r="B197" s="4" t="s">
        <v>7</v>
      </c>
      <c r="C197" s="4">
        <v>60</v>
      </c>
      <c r="D197" s="4">
        <v>54</v>
      </c>
      <c r="E197" s="4">
        <v>48</v>
      </c>
      <c r="F197" s="4">
        <v>18.100000000000001</v>
      </c>
      <c r="G197" s="4"/>
    </row>
    <row r="198" spans="1:7" x14ac:dyDescent="0.3">
      <c r="A198" s="3">
        <v>42649</v>
      </c>
      <c r="B198" s="4" t="s">
        <v>7</v>
      </c>
      <c r="C198" s="4">
        <v>67</v>
      </c>
      <c r="D198" s="4">
        <v>56</v>
      </c>
      <c r="E198" s="4">
        <v>49</v>
      </c>
      <c r="F198" s="4">
        <v>13</v>
      </c>
      <c r="G198" s="4"/>
    </row>
    <row r="199" spans="1:7" x14ac:dyDescent="0.3">
      <c r="A199" s="3">
        <v>42650</v>
      </c>
      <c r="B199" s="4" t="s">
        <v>7</v>
      </c>
      <c r="C199" s="4">
        <v>68</v>
      </c>
      <c r="D199" s="4">
        <v>60</v>
      </c>
      <c r="E199" s="4">
        <v>53</v>
      </c>
      <c r="F199" s="4">
        <v>14.1</v>
      </c>
      <c r="G199" s="4"/>
    </row>
    <row r="200" spans="1:7" x14ac:dyDescent="0.3">
      <c r="A200" s="3">
        <v>42653</v>
      </c>
      <c r="B200" s="4" t="s">
        <v>7</v>
      </c>
      <c r="C200" s="4">
        <v>59</v>
      </c>
      <c r="D200" s="4">
        <v>51</v>
      </c>
      <c r="E200" s="4">
        <v>45</v>
      </c>
      <c r="F200" s="4">
        <v>31.1</v>
      </c>
      <c r="G200" s="4"/>
    </row>
    <row r="201" spans="1:7" x14ac:dyDescent="0.3">
      <c r="A201" s="3">
        <v>42654</v>
      </c>
      <c r="B201" s="4" t="s">
        <v>7</v>
      </c>
      <c r="C201" s="4">
        <v>59</v>
      </c>
      <c r="D201" s="4">
        <v>51</v>
      </c>
      <c r="E201" s="4">
        <v>44</v>
      </c>
      <c r="F201" s="4">
        <v>15</v>
      </c>
      <c r="G201" s="4"/>
    </row>
    <row r="202" spans="1:7" x14ac:dyDescent="0.3">
      <c r="A202" s="3">
        <v>42655</v>
      </c>
      <c r="B202" s="4" t="s">
        <v>7</v>
      </c>
      <c r="C202" s="4">
        <v>62</v>
      </c>
      <c r="D202" s="4">
        <v>55</v>
      </c>
      <c r="E202" s="4">
        <v>48</v>
      </c>
      <c r="F202" s="4">
        <v>17</v>
      </c>
      <c r="G202" s="4"/>
    </row>
    <row r="203" spans="1:7" x14ac:dyDescent="0.3">
      <c r="A203" s="3">
        <v>42656</v>
      </c>
      <c r="B203" s="4" t="s">
        <v>7</v>
      </c>
      <c r="C203" s="4">
        <v>72</v>
      </c>
      <c r="D203" s="4">
        <v>60</v>
      </c>
      <c r="E203" s="4">
        <v>51</v>
      </c>
      <c r="F203" s="4">
        <v>27.1</v>
      </c>
      <c r="G203" s="4"/>
    </row>
    <row r="204" spans="1:7" x14ac:dyDescent="0.3">
      <c r="A204" s="3">
        <v>42657</v>
      </c>
      <c r="B204" s="4" t="s">
        <v>7</v>
      </c>
      <c r="C204" s="4">
        <v>60</v>
      </c>
      <c r="D204" s="4">
        <v>54</v>
      </c>
      <c r="E204" s="4">
        <v>46</v>
      </c>
      <c r="F204" s="4">
        <v>32</v>
      </c>
      <c r="G204" s="4"/>
    </row>
    <row r="205" spans="1:7" x14ac:dyDescent="0.3">
      <c r="A205" s="3">
        <v>42658</v>
      </c>
      <c r="B205" s="4" t="s">
        <v>7</v>
      </c>
      <c r="C205" s="4">
        <v>56</v>
      </c>
      <c r="D205" s="4">
        <v>49</v>
      </c>
      <c r="E205" s="4">
        <v>42</v>
      </c>
      <c r="F205" s="4">
        <v>15</v>
      </c>
      <c r="G205" s="4"/>
    </row>
    <row r="206" spans="1:7" x14ac:dyDescent="0.3">
      <c r="A206" s="3">
        <v>42659</v>
      </c>
      <c r="B206" s="4" t="s">
        <v>7</v>
      </c>
      <c r="C206" s="4">
        <v>71</v>
      </c>
      <c r="D206" s="4">
        <v>56</v>
      </c>
      <c r="E206" s="4">
        <v>46</v>
      </c>
      <c r="F206" s="4">
        <v>28</v>
      </c>
      <c r="G206" s="4"/>
    </row>
    <row r="207" spans="1:7" x14ac:dyDescent="0.3">
      <c r="A207" s="3">
        <v>42660</v>
      </c>
      <c r="B207" s="4" t="s">
        <v>7</v>
      </c>
      <c r="C207" s="4">
        <v>75</v>
      </c>
      <c r="D207" s="4">
        <v>66</v>
      </c>
      <c r="E207" s="4">
        <v>62</v>
      </c>
      <c r="F207" s="4">
        <v>19.899999999999999</v>
      </c>
      <c r="G207" s="4"/>
    </row>
    <row r="208" spans="1:7" x14ac:dyDescent="0.3">
      <c r="A208" s="3">
        <v>42662</v>
      </c>
      <c r="B208" s="4" t="s">
        <v>7</v>
      </c>
      <c r="C208" s="4">
        <v>81</v>
      </c>
      <c r="D208" s="4">
        <v>71</v>
      </c>
      <c r="E208" s="4">
        <v>62</v>
      </c>
      <c r="F208" s="4">
        <v>27.1</v>
      </c>
      <c r="G208" s="4"/>
    </row>
    <row r="209" spans="1:7" x14ac:dyDescent="0.3">
      <c r="A209" s="3">
        <v>42666</v>
      </c>
      <c r="B209" s="4" t="s">
        <v>7</v>
      </c>
      <c r="C209" s="4">
        <v>58</v>
      </c>
      <c r="D209" s="4">
        <v>50</v>
      </c>
      <c r="E209" s="4">
        <v>44</v>
      </c>
      <c r="F209" s="4">
        <v>40</v>
      </c>
      <c r="G209" s="4"/>
    </row>
    <row r="210" spans="1:7" x14ac:dyDescent="0.3">
      <c r="A210" s="3">
        <v>42667</v>
      </c>
      <c r="B210" s="4" t="s">
        <v>7</v>
      </c>
      <c r="C210" s="4">
        <v>61</v>
      </c>
      <c r="D210" s="4">
        <v>54</v>
      </c>
      <c r="E210" s="4">
        <v>46</v>
      </c>
      <c r="F210" s="4">
        <v>32</v>
      </c>
      <c r="G210" s="4"/>
    </row>
    <row r="211" spans="1:7" x14ac:dyDescent="0.3">
      <c r="A211" s="3">
        <v>42668</v>
      </c>
      <c r="B211" s="4" t="s">
        <v>7</v>
      </c>
      <c r="C211" s="4">
        <v>49</v>
      </c>
      <c r="D211" s="4">
        <v>46</v>
      </c>
      <c r="E211" s="4">
        <v>39</v>
      </c>
      <c r="F211" s="4">
        <v>32</v>
      </c>
      <c r="G211" s="4"/>
    </row>
    <row r="212" spans="1:7" x14ac:dyDescent="0.3">
      <c r="A212" s="3">
        <v>42669</v>
      </c>
      <c r="B212" s="4" t="s">
        <v>7</v>
      </c>
      <c r="C212" s="4">
        <v>49</v>
      </c>
      <c r="D212" s="4">
        <v>42</v>
      </c>
      <c r="E212" s="4">
        <v>37</v>
      </c>
      <c r="F212" s="4">
        <v>28</v>
      </c>
      <c r="G212" s="4"/>
    </row>
    <row r="213" spans="1:7" x14ac:dyDescent="0.3">
      <c r="A213" s="3">
        <v>42672</v>
      </c>
      <c r="B213" s="4" t="s">
        <v>7</v>
      </c>
      <c r="C213" s="4">
        <v>57</v>
      </c>
      <c r="D213" s="4">
        <v>47</v>
      </c>
      <c r="E213" s="4">
        <v>42</v>
      </c>
      <c r="F213" s="4">
        <v>23</v>
      </c>
      <c r="G213" s="4"/>
    </row>
    <row r="214" spans="1:7" x14ac:dyDescent="0.3">
      <c r="A214" s="3">
        <v>42674</v>
      </c>
      <c r="B214" s="4" t="s">
        <v>7</v>
      </c>
      <c r="C214" s="4">
        <v>52</v>
      </c>
      <c r="D214" s="4">
        <v>47</v>
      </c>
      <c r="E214" s="4">
        <v>38</v>
      </c>
      <c r="F214" s="4">
        <v>27.1</v>
      </c>
      <c r="G214" s="4"/>
    </row>
    <row r="215" spans="1:7" x14ac:dyDescent="0.3">
      <c r="A215" s="3">
        <v>42675</v>
      </c>
      <c r="B215" s="4" t="s">
        <v>7</v>
      </c>
      <c r="C215" s="4">
        <v>51</v>
      </c>
      <c r="D215" s="4">
        <v>42</v>
      </c>
      <c r="E215" s="4">
        <v>34</v>
      </c>
      <c r="F215" s="4">
        <v>17</v>
      </c>
      <c r="G215" s="4"/>
    </row>
    <row r="216" spans="1:7" x14ac:dyDescent="0.3">
      <c r="A216" s="3">
        <v>42676</v>
      </c>
      <c r="B216" s="4" t="s">
        <v>7</v>
      </c>
      <c r="C216" s="4">
        <v>70</v>
      </c>
      <c r="D216" s="4">
        <v>55</v>
      </c>
      <c r="E216" s="4">
        <v>45</v>
      </c>
      <c r="F216" s="4">
        <v>21</v>
      </c>
      <c r="G216" s="4"/>
    </row>
    <row r="217" spans="1:7" x14ac:dyDescent="0.3">
      <c r="A217" s="3">
        <v>42678</v>
      </c>
      <c r="B217" s="4" t="s">
        <v>7</v>
      </c>
      <c r="C217" s="4">
        <v>57</v>
      </c>
      <c r="D217" s="4">
        <v>52</v>
      </c>
      <c r="E217" s="4">
        <v>39</v>
      </c>
      <c r="F217" s="4">
        <v>25.1</v>
      </c>
      <c r="G217" s="4"/>
    </row>
    <row r="218" spans="1:7" x14ac:dyDescent="0.3">
      <c r="A218" s="3">
        <v>42679</v>
      </c>
      <c r="B218" s="4" t="s">
        <v>7</v>
      </c>
      <c r="C218" s="4">
        <v>57</v>
      </c>
      <c r="D218" s="4">
        <v>45</v>
      </c>
      <c r="E218" s="4">
        <v>35</v>
      </c>
      <c r="F218" s="4">
        <v>21</v>
      </c>
      <c r="G218" s="4"/>
    </row>
    <row r="219" spans="1:7" x14ac:dyDescent="0.3">
      <c r="A219" s="3">
        <v>42681</v>
      </c>
      <c r="B219" s="4" t="s">
        <v>7</v>
      </c>
      <c r="C219" s="4">
        <v>47</v>
      </c>
      <c r="D219" s="4">
        <v>42</v>
      </c>
      <c r="E219" s="4">
        <v>36</v>
      </c>
      <c r="F219" s="4">
        <v>23.9</v>
      </c>
      <c r="G219" s="4"/>
    </row>
    <row r="220" spans="1:7" x14ac:dyDescent="0.3">
      <c r="A220" s="3">
        <v>42682</v>
      </c>
      <c r="B220" s="4" t="s">
        <v>7</v>
      </c>
      <c r="C220" s="4">
        <v>59</v>
      </c>
      <c r="D220" s="4">
        <v>46</v>
      </c>
      <c r="E220" s="4">
        <v>38</v>
      </c>
      <c r="F220" s="4">
        <v>14.1</v>
      </c>
      <c r="G220" s="4"/>
    </row>
    <row r="221" spans="1:7" x14ac:dyDescent="0.3">
      <c r="A221" s="3">
        <v>42684</v>
      </c>
      <c r="B221" s="4" t="s">
        <v>7</v>
      </c>
      <c r="C221" s="4">
        <v>53</v>
      </c>
      <c r="D221" s="4">
        <v>47</v>
      </c>
      <c r="E221" s="4">
        <v>39</v>
      </c>
      <c r="F221" s="4">
        <v>25.9</v>
      </c>
      <c r="G221" s="4"/>
    </row>
    <row r="222" spans="1:7" x14ac:dyDescent="0.3">
      <c r="A222" s="3">
        <v>42685</v>
      </c>
      <c r="B222" s="4" t="s">
        <v>7</v>
      </c>
      <c r="C222" s="4">
        <v>60</v>
      </c>
      <c r="D222" s="4">
        <v>50</v>
      </c>
      <c r="E222" s="4">
        <v>38</v>
      </c>
      <c r="F222" s="4">
        <v>42.9</v>
      </c>
      <c r="G222" s="4"/>
    </row>
    <row r="223" spans="1:7" x14ac:dyDescent="0.3">
      <c r="A223" s="3">
        <v>42686</v>
      </c>
      <c r="B223" s="4" t="s">
        <v>7</v>
      </c>
      <c r="C223" s="4">
        <v>48</v>
      </c>
      <c r="D223" s="4">
        <v>41</v>
      </c>
      <c r="E223" s="4">
        <v>34</v>
      </c>
      <c r="F223" s="4">
        <v>36</v>
      </c>
      <c r="G223" s="4"/>
    </row>
    <row r="224" spans="1:7" x14ac:dyDescent="0.3">
      <c r="A224" s="3">
        <v>42687</v>
      </c>
      <c r="B224" s="4" t="s">
        <v>7</v>
      </c>
      <c r="C224" s="4">
        <v>60</v>
      </c>
      <c r="D224" s="4">
        <v>49</v>
      </c>
      <c r="E224" s="4">
        <v>41</v>
      </c>
      <c r="F224" s="4">
        <v>23</v>
      </c>
      <c r="G224" s="4"/>
    </row>
    <row r="225" spans="1:7" x14ac:dyDescent="0.3">
      <c r="A225" s="3">
        <v>42688</v>
      </c>
      <c r="B225" s="4" t="s">
        <v>7</v>
      </c>
      <c r="C225" s="4">
        <v>66</v>
      </c>
      <c r="D225" s="4">
        <v>53</v>
      </c>
      <c r="E225" s="4">
        <v>39</v>
      </c>
      <c r="F225" s="4">
        <v>23.9</v>
      </c>
      <c r="G225" s="4"/>
    </row>
    <row r="226" spans="1:7" x14ac:dyDescent="0.3">
      <c r="A226" s="3">
        <v>42691</v>
      </c>
      <c r="B226" s="4" t="s">
        <v>7</v>
      </c>
      <c r="C226" s="4">
        <v>57</v>
      </c>
      <c r="D226" s="4">
        <v>51</v>
      </c>
      <c r="E226" s="4">
        <v>45</v>
      </c>
      <c r="F226" s="4">
        <v>30</v>
      </c>
      <c r="G226" s="4"/>
    </row>
    <row r="227" spans="1:7" x14ac:dyDescent="0.3">
      <c r="A227" s="3">
        <v>42692</v>
      </c>
      <c r="B227" s="4" t="s">
        <v>7</v>
      </c>
      <c r="C227" s="4">
        <v>63</v>
      </c>
      <c r="D227" s="4">
        <v>50</v>
      </c>
      <c r="E227" s="4">
        <v>43</v>
      </c>
      <c r="F227" s="4">
        <v>19.899999999999999</v>
      </c>
      <c r="G227" s="4"/>
    </row>
    <row r="228" spans="1:7" x14ac:dyDescent="0.3">
      <c r="A228" s="3">
        <v>42693</v>
      </c>
      <c r="B228" s="4" t="s">
        <v>7</v>
      </c>
      <c r="C228" s="4">
        <v>51</v>
      </c>
      <c r="D228" s="4">
        <v>48</v>
      </c>
      <c r="E228" s="4">
        <v>43</v>
      </c>
      <c r="F228" s="4">
        <v>16.100000000000001</v>
      </c>
      <c r="G228" s="4"/>
    </row>
    <row r="229" spans="1:7" x14ac:dyDescent="0.3">
      <c r="A229" s="3">
        <v>42695</v>
      </c>
      <c r="B229" s="4" t="s">
        <v>7</v>
      </c>
      <c r="C229" s="4">
        <v>38</v>
      </c>
      <c r="D229" s="4">
        <v>34</v>
      </c>
      <c r="E229" s="4">
        <v>30</v>
      </c>
      <c r="F229" s="4">
        <v>38</v>
      </c>
      <c r="G229" s="4"/>
    </row>
    <row r="230" spans="1:7" x14ac:dyDescent="0.3">
      <c r="A230" s="3">
        <v>42696</v>
      </c>
      <c r="B230" s="4" t="s">
        <v>7</v>
      </c>
      <c r="C230" s="4">
        <v>43</v>
      </c>
      <c r="D230" s="4">
        <v>36</v>
      </c>
      <c r="E230" s="4">
        <v>32</v>
      </c>
      <c r="F230" s="4">
        <v>33.1</v>
      </c>
      <c r="G230" s="4"/>
    </row>
    <row r="231" spans="1:7" x14ac:dyDescent="0.3">
      <c r="A231" s="3">
        <v>42697</v>
      </c>
      <c r="B231" s="4" t="s">
        <v>7</v>
      </c>
      <c r="C231" s="4">
        <v>45</v>
      </c>
      <c r="D231" s="4">
        <v>37</v>
      </c>
      <c r="E231" s="4">
        <v>33</v>
      </c>
      <c r="F231" s="4">
        <v>32</v>
      </c>
      <c r="G231" s="4"/>
    </row>
    <row r="232" spans="1:7" x14ac:dyDescent="0.3">
      <c r="A232" s="3">
        <v>42700</v>
      </c>
      <c r="B232" s="4" t="s">
        <v>7</v>
      </c>
      <c r="C232" s="4">
        <v>47</v>
      </c>
      <c r="D232" s="4">
        <v>42</v>
      </c>
      <c r="E232" s="4">
        <v>38</v>
      </c>
      <c r="F232" s="4">
        <v>18.100000000000001</v>
      </c>
      <c r="G232" s="4"/>
    </row>
    <row r="233" spans="1:7" x14ac:dyDescent="0.3">
      <c r="A233" s="3">
        <v>42701</v>
      </c>
      <c r="B233" s="4" t="s">
        <v>7</v>
      </c>
      <c r="C233" s="4">
        <v>46</v>
      </c>
      <c r="D233" s="4">
        <v>41</v>
      </c>
      <c r="E233" s="4">
        <v>36</v>
      </c>
      <c r="F233" s="4">
        <v>25.9</v>
      </c>
      <c r="G233" s="4"/>
    </row>
    <row r="234" spans="1:7" x14ac:dyDescent="0.3">
      <c r="A234" s="3">
        <v>42702</v>
      </c>
      <c r="B234" s="4" t="s">
        <v>7</v>
      </c>
      <c r="C234" s="4">
        <v>46</v>
      </c>
      <c r="D234" s="4">
        <v>39</v>
      </c>
      <c r="E234" s="4">
        <v>33</v>
      </c>
      <c r="F234" s="4">
        <v>21.9</v>
      </c>
      <c r="G234" s="4"/>
    </row>
    <row r="235" spans="1:7" x14ac:dyDescent="0.3">
      <c r="A235" s="3">
        <v>42706</v>
      </c>
      <c r="B235" s="4" t="s">
        <v>7</v>
      </c>
      <c r="C235" s="4">
        <v>51</v>
      </c>
      <c r="D235" s="4">
        <v>45</v>
      </c>
      <c r="E235" s="4">
        <v>38</v>
      </c>
      <c r="F235" s="4">
        <v>29.1</v>
      </c>
      <c r="G235" s="4"/>
    </row>
    <row r="236" spans="1:7" x14ac:dyDescent="0.3">
      <c r="A236" s="3">
        <v>42707</v>
      </c>
      <c r="B236" s="4" t="s">
        <v>7</v>
      </c>
      <c r="C236" s="4">
        <v>44</v>
      </c>
      <c r="D236" s="4">
        <v>42</v>
      </c>
      <c r="E236" s="4">
        <v>35</v>
      </c>
      <c r="F236" s="4">
        <v>34</v>
      </c>
      <c r="G236" s="4"/>
    </row>
    <row r="237" spans="1:7" x14ac:dyDescent="0.3">
      <c r="A237" s="3">
        <v>42708</v>
      </c>
      <c r="B237" s="4" t="s">
        <v>7</v>
      </c>
      <c r="C237" s="4">
        <v>42</v>
      </c>
      <c r="D237" s="4">
        <v>37</v>
      </c>
      <c r="E237" s="4">
        <v>31</v>
      </c>
      <c r="F237" s="4">
        <v>25.1</v>
      </c>
      <c r="G237" s="4"/>
    </row>
    <row r="238" spans="1:7" x14ac:dyDescent="0.3">
      <c r="A238" s="3">
        <v>42710</v>
      </c>
      <c r="B238" s="4" t="s">
        <v>7</v>
      </c>
      <c r="C238" s="4">
        <v>44</v>
      </c>
      <c r="D238" s="4">
        <v>39</v>
      </c>
      <c r="E238" s="4">
        <v>34</v>
      </c>
      <c r="F238" s="4">
        <v>21</v>
      </c>
      <c r="G238" s="4"/>
    </row>
    <row r="239" spans="1:7" x14ac:dyDescent="0.3">
      <c r="A239" s="3">
        <v>42712</v>
      </c>
      <c r="B239" s="4" t="s">
        <v>7</v>
      </c>
      <c r="C239" s="4">
        <v>43</v>
      </c>
      <c r="D239" s="4">
        <v>39</v>
      </c>
      <c r="E239" s="4">
        <v>34</v>
      </c>
      <c r="F239" s="4">
        <v>33.1</v>
      </c>
      <c r="G239" s="4"/>
    </row>
    <row r="240" spans="1:7" x14ac:dyDescent="0.3">
      <c r="A240" s="3">
        <v>42713</v>
      </c>
      <c r="B240" s="4" t="s">
        <v>7</v>
      </c>
      <c r="C240" s="4">
        <v>37</v>
      </c>
      <c r="D240" s="4">
        <v>34</v>
      </c>
      <c r="E240" s="4">
        <v>25</v>
      </c>
      <c r="F240" s="4">
        <v>31.1</v>
      </c>
      <c r="G240" s="4"/>
    </row>
    <row r="241" spans="1:7" x14ac:dyDescent="0.3">
      <c r="A241" s="3">
        <v>42714</v>
      </c>
      <c r="B241" s="4" t="s">
        <v>7</v>
      </c>
      <c r="C241" s="4">
        <v>29</v>
      </c>
      <c r="D241" s="4">
        <v>26</v>
      </c>
      <c r="E241" s="4">
        <v>21</v>
      </c>
      <c r="F241" s="4">
        <v>31.1</v>
      </c>
      <c r="G241" s="4"/>
    </row>
    <row r="242" spans="1:7" x14ac:dyDescent="0.3">
      <c r="A242" s="3">
        <v>42717</v>
      </c>
      <c r="B242" s="4" t="s">
        <v>7</v>
      </c>
      <c r="C242" s="4">
        <v>43</v>
      </c>
      <c r="D242" s="4">
        <v>38</v>
      </c>
      <c r="E242" s="4">
        <v>35</v>
      </c>
      <c r="F242" s="4">
        <v>30</v>
      </c>
      <c r="G242" s="4"/>
    </row>
    <row r="243" spans="1:7" x14ac:dyDescent="0.3">
      <c r="A243" s="3">
        <v>42718</v>
      </c>
      <c r="B243" s="4" t="s">
        <v>7</v>
      </c>
      <c r="C243" s="4">
        <v>42</v>
      </c>
      <c r="D243" s="4">
        <v>38</v>
      </c>
      <c r="E243" s="4">
        <v>27</v>
      </c>
      <c r="F243" s="4">
        <v>27.1</v>
      </c>
      <c r="G243" s="4"/>
    </row>
    <row r="244" spans="1:7" x14ac:dyDescent="0.3">
      <c r="A244" s="3">
        <v>42719</v>
      </c>
      <c r="B244" s="4" t="s">
        <v>7</v>
      </c>
      <c r="C244" s="4">
        <v>32</v>
      </c>
      <c r="D244" s="4">
        <v>27</v>
      </c>
      <c r="E244" s="4">
        <v>14</v>
      </c>
      <c r="F244" s="4">
        <v>48.1</v>
      </c>
      <c r="G244" s="4"/>
    </row>
    <row r="245" spans="1:7" x14ac:dyDescent="0.3">
      <c r="A245" s="3">
        <v>42720</v>
      </c>
      <c r="B245" s="4" t="s">
        <v>7</v>
      </c>
      <c r="C245" s="4">
        <v>21</v>
      </c>
      <c r="D245" s="4">
        <v>13</v>
      </c>
      <c r="E245" s="4">
        <v>4</v>
      </c>
      <c r="F245" s="4">
        <v>48.1</v>
      </c>
      <c r="G245" s="4"/>
    </row>
    <row r="246" spans="1:7" x14ac:dyDescent="0.3">
      <c r="A246" s="3">
        <v>42723</v>
      </c>
      <c r="B246" s="4" t="s">
        <v>7</v>
      </c>
      <c r="C246" s="4">
        <v>33</v>
      </c>
      <c r="D246" s="4">
        <v>27</v>
      </c>
      <c r="E246" s="4">
        <v>19</v>
      </c>
      <c r="F246" s="4">
        <v>30</v>
      </c>
      <c r="G246" s="4"/>
    </row>
    <row r="247" spans="1:7" x14ac:dyDescent="0.3">
      <c r="A247" s="3">
        <v>42724</v>
      </c>
      <c r="B247" s="4" t="s">
        <v>7</v>
      </c>
      <c r="C247" s="4">
        <v>34</v>
      </c>
      <c r="D247" s="4">
        <v>24</v>
      </c>
      <c r="E247" s="4">
        <v>18</v>
      </c>
      <c r="F247" s="4">
        <v>23.9</v>
      </c>
      <c r="G247" s="4"/>
    </row>
    <row r="248" spans="1:7" x14ac:dyDescent="0.3">
      <c r="A248" s="3">
        <v>42725</v>
      </c>
      <c r="B248" s="4" t="s">
        <v>7</v>
      </c>
      <c r="C248" s="4">
        <v>45</v>
      </c>
      <c r="D248" s="4">
        <v>35</v>
      </c>
      <c r="E248" s="4">
        <v>29</v>
      </c>
      <c r="F248" s="4">
        <v>29.1</v>
      </c>
      <c r="G248" s="4"/>
    </row>
    <row r="249" spans="1:7" x14ac:dyDescent="0.3">
      <c r="A249" s="3">
        <v>42727</v>
      </c>
      <c r="B249" s="4" t="s">
        <v>7</v>
      </c>
      <c r="C249" s="4">
        <v>46</v>
      </c>
      <c r="D249" s="4">
        <v>39</v>
      </c>
      <c r="E249" s="4">
        <v>35</v>
      </c>
      <c r="F249" s="4">
        <v>25.1</v>
      </c>
      <c r="G249" s="4"/>
    </row>
    <row r="250" spans="1:7" x14ac:dyDescent="0.3">
      <c r="A250" s="3">
        <v>42729</v>
      </c>
      <c r="B250" s="4" t="s">
        <v>7</v>
      </c>
      <c r="C250" s="4">
        <v>45</v>
      </c>
      <c r="D250" s="4">
        <v>40</v>
      </c>
      <c r="E250" s="4">
        <v>27</v>
      </c>
      <c r="F250" s="4">
        <v>36</v>
      </c>
      <c r="G250" s="4"/>
    </row>
    <row r="251" spans="1:7" x14ac:dyDescent="0.3">
      <c r="A251" s="3">
        <v>42731</v>
      </c>
      <c r="B251" s="4" t="s">
        <v>7</v>
      </c>
      <c r="C251" s="4">
        <v>58</v>
      </c>
      <c r="D251" s="4">
        <v>51</v>
      </c>
      <c r="E251" s="4">
        <v>39</v>
      </c>
      <c r="F251" s="4">
        <v>51</v>
      </c>
      <c r="G251" s="4"/>
    </row>
    <row r="252" spans="1:7" x14ac:dyDescent="0.3">
      <c r="A252" s="3">
        <v>42732</v>
      </c>
      <c r="B252" s="4" t="s">
        <v>7</v>
      </c>
      <c r="C252" s="4">
        <v>42</v>
      </c>
      <c r="D252" s="4">
        <v>39</v>
      </c>
      <c r="E252" s="4">
        <v>32</v>
      </c>
      <c r="F252" s="4">
        <v>25.1</v>
      </c>
      <c r="G252" s="4"/>
    </row>
    <row r="253" spans="1:7" x14ac:dyDescent="0.3">
      <c r="C253">
        <f>MAX(C5:C252)</f>
        <v>98</v>
      </c>
      <c r="D253">
        <f>AVERAGE(D5:D252)</f>
        <v>53.58064516129032</v>
      </c>
      <c r="E253">
        <f>MIN(E5:E252)</f>
        <v>-9</v>
      </c>
      <c r="F253">
        <f>MAX(F5:F252)</f>
        <v>55.9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E11FA-4B22-40BA-8AD0-68AD7E6805B8}">
  <dimension ref="A1"/>
  <sheetViews>
    <sheetView tabSelected="1" zoomScale="98" zoomScaleNormal="98" workbookViewId="0">
      <selection activeCell="G37" sqref="G37"/>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F959-48C4-43BF-A7AC-5E6D595726D5}">
  <dimension ref="A3:B7"/>
  <sheetViews>
    <sheetView workbookViewId="0">
      <selection activeCell="AF11" sqref="AF11"/>
    </sheetView>
  </sheetViews>
  <sheetFormatPr defaultRowHeight="14.4" x14ac:dyDescent="0.3"/>
  <cols>
    <col min="1" max="1" width="12.5546875" bestFit="1" customWidth="1"/>
    <col min="2" max="2" width="12.6640625" bestFit="1" customWidth="1"/>
    <col min="3" max="3" width="15.5546875" bestFit="1" customWidth="1"/>
    <col min="4" max="5" width="10.77734375" bestFit="1" customWidth="1"/>
    <col min="6" max="75" width="3" bestFit="1" customWidth="1"/>
    <col min="76" max="76" width="10.77734375" bestFit="1" customWidth="1"/>
  </cols>
  <sheetData>
    <row r="3" spans="1:2" x14ac:dyDescent="0.3">
      <c r="A3" s="7" t="s">
        <v>14</v>
      </c>
      <c r="B3" t="s">
        <v>13</v>
      </c>
    </row>
    <row r="4" spans="1:2" x14ac:dyDescent="0.3">
      <c r="A4" s="8" t="s">
        <v>7</v>
      </c>
      <c r="B4" s="6">
        <v>248</v>
      </c>
    </row>
    <row r="5" spans="1:2" x14ac:dyDescent="0.3">
      <c r="A5" s="8" t="s">
        <v>8</v>
      </c>
      <c r="B5" s="6">
        <v>99</v>
      </c>
    </row>
    <row r="6" spans="1:2" x14ac:dyDescent="0.3">
      <c r="A6" s="8" t="s">
        <v>9</v>
      </c>
      <c r="B6" s="6">
        <v>16</v>
      </c>
    </row>
    <row r="7" spans="1:2" x14ac:dyDescent="0.3">
      <c r="A7" s="8" t="s">
        <v>15</v>
      </c>
      <c r="B7" s="6">
        <v>363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AA60D-F3D3-4D27-8AEF-B045CD79E1A2}">
  <dimension ref="A3:E17"/>
  <sheetViews>
    <sheetView workbookViewId="0">
      <selection activeCell="B5" sqref="B5"/>
    </sheetView>
  </sheetViews>
  <sheetFormatPr defaultRowHeight="14.4" x14ac:dyDescent="0.3"/>
  <cols>
    <col min="1" max="1" width="12.6640625" bestFit="1" customWidth="1"/>
    <col min="2" max="2" width="15.5546875" bestFit="1" customWidth="1"/>
    <col min="3" max="3" width="4.6640625" bestFit="1" customWidth="1"/>
    <col min="4" max="4" width="5.6640625" bestFit="1" customWidth="1"/>
    <col min="5" max="5" width="10.77734375" bestFit="1" customWidth="1"/>
  </cols>
  <sheetData>
    <row r="3" spans="1:5" x14ac:dyDescent="0.3">
      <c r="A3" s="7" t="s">
        <v>13</v>
      </c>
      <c r="B3" s="7" t="s">
        <v>16</v>
      </c>
    </row>
    <row r="4" spans="1:5" x14ac:dyDescent="0.3">
      <c r="A4" s="7" t="s">
        <v>14</v>
      </c>
      <c r="B4" t="s">
        <v>7</v>
      </c>
      <c r="C4" t="s">
        <v>8</v>
      </c>
      <c r="D4" t="s">
        <v>9</v>
      </c>
      <c r="E4" t="s">
        <v>15</v>
      </c>
    </row>
    <row r="5" spans="1:5" x14ac:dyDescent="0.3">
      <c r="A5" s="8">
        <v>1</v>
      </c>
      <c r="B5" s="6">
        <v>24</v>
      </c>
      <c r="C5" s="6">
        <v>3</v>
      </c>
      <c r="D5" s="6">
        <v>4</v>
      </c>
      <c r="E5" s="6">
        <v>31</v>
      </c>
    </row>
    <row r="6" spans="1:5" x14ac:dyDescent="0.3">
      <c r="A6" s="8">
        <v>2</v>
      </c>
      <c r="B6" s="6">
        <v>19</v>
      </c>
      <c r="C6" s="6">
        <v>6</v>
      </c>
      <c r="D6" s="6">
        <v>4</v>
      </c>
      <c r="E6" s="6">
        <v>29</v>
      </c>
    </row>
    <row r="7" spans="1:5" x14ac:dyDescent="0.3">
      <c r="A7" s="8">
        <v>3</v>
      </c>
      <c r="B7" s="6">
        <v>18</v>
      </c>
      <c r="C7" s="6">
        <v>11</v>
      </c>
      <c r="D7" s="6">
        <v>2</v>
      </c>
      <c r="E7" s="6">
        <v>31</v>
      </c>
    </row>
    <row r="8" spans="1:5" x14ac:dyDescent="0.3">
      <c r="A8" s="8">
        <v>4</v>
      </c>
      <c r="B8" s="6">
        <v>20</v>
      </c>
      <c r="C8" s="6">
        <v>8</v>
      </c>
      <c r="D8" s="6">
        <v>2</v>
      </c>
      <c r="E8" s="6">
        <v>30</v>
      </c>
    </row>
    <row r="9" spans="1:5" x14ac:dyDescent="0.3">
      <c r="A9" s="8">
        <v>5</v>
      </c>
      <c r="B9" s="6">
        <v>21</v>
      </c>
      <c r="C9" s="6">
        <v>10</v>
      </c>
      <c r="D9" s="6"/>
      <c r="E9" s="6">
        <v>31</v>
      </c>
    </row>
    <row r="10" spans="1:5" x14ac:dyDescent="0.3">
      <c r="A10" s="8">
        <v>6</v>
      </c>
      <c r="B10" s="6">
        <v>23</v>
      </c>
      <c r="C10" s="6">
        <v>7</v>
      </c>
      <c r="D10" s="6"/>
      <c r="E10" s="6">
        <v>30</v>
      </c>
    </row>
    <row r="11" spans="1:5" x14ac:dyDescent="0.3">
      <c r="A11" s="8">
        <v>7</v>
      </c>
      <c r="B11" s="6">
        <v>23</v>
      </c>
      <c r="C11" s="6">
        <v>8</v>
      </c>
      <c r="D11" s="6"/>
      <c r="E11" s="6">
        <v>31</v>
      </c>
    </row>
    <row r="12" spans="1:5" x14ac:dyDescent="0.3">
      <c r="A12" s="8">
        <v>8</v>
      </c>
      <c r="B12" s="6">
        <v>23</v>
      </c>
      <c r="C12" s="6">
        <v>8</v>
      </c>
      <c r="D12" s="6"/>
      <c r="E12" s="6">
        <v>31</v>
      </c>
    </row>
    <row r="13" spans="1:5" x14ac:dyDescent="0.3">
      <c r="A13" s="8">
        <v>9</v>
      </c>
      <c r="B13" s="6">
        <v>19</v>
      </c>
      <c r="C13" s="6">
        <v>11</v>
      </c>
      <c r="D13" s="6"/>
      <c r="E13" s="6">
        <v>30</v>
      </c>
    </row>
    <row r="14" spans="1:5" x14ac:dyDescent="0.3">
      <c r="A14" s="8">
        <v>10</v>
      </c>
      <c r="B14" s="6">
        <v>20</v>
      </c>
      <c r="C14" s="6">
        <v>11</v>
      </c>
      <c r="D14" s="6"/>
      <c r="E14" s="6">
        <v>31</v>
      </c>
    </row>
    <row r="15" spans="1:5" x14ac:dyDescent="0.3">
      <c r="A15" s="8">
        <v>11</v>
      </c>
      <c r="B15" s="6">
        <v>20</v>
      </c>
      <c r="C15" s="6">
        <v>10</v>
      </c>
      <c r="D15" s="6"/>
      <c r="E15" s="6">
        <v>30</v>
      </c>
    </row>
    <row r="16" spans="1:5" x14ac:dyDescent="0.3">
      <c r="A16" s="8">
        <v>12</v>
      </c>
      <c r="B16" s="6">
        <v>18</v>
      </c>
      <c r="C16" s="6">
        <v>6</v>
      </c>
      <c r="D16" s="6">
        <v>4</v>
      </c>
      <c r="E16" s="6">
        <v>28</v>
      </c>
    </row>
    <row r="17" spans="1:5" x14ac:dyDescent="0.3">
      <c r="A17" s="8" t="s">
        <v>15</v>
      </c>
      <c r="B17" s="6">
        <v>248</v>
      </c>
      <c r="C17" s="6">
        <v>99</v>
      </c>
      <c r="D17" s="6">
        <v>16</v>
      </c>
      <c r="E17" s="6">
        <v>363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40FEE-083A-4F1B-8871-FF568E050CB9}">
  <dimension ref="A3:E17"/>
  <sheetViews>
    <sheetView workbookViewId="0">
      <selection activeCell="G4" sqref="G4:L9"/>
    </sheetView>
  </sheetViews>
  <sheetFormatPr defaultRowHeight="14.4" x14ac:dyDescent="0.3"/>
  <cols>
    <col min="1" max="1" width="12.6640625" bestFit="1" customWidth="1"/>
    <col min="2" max="2" width="15.5546875" bestFit="1" customWidth="1"/>
    <col min="3" max="3" width="4.6640625" bestFit="1" customWidth="1"/>
    <col min="4" max="4" width="5.6640625" bestFit="1" customWidth="1"/>
    <col min="5" max="5" width="10.77734375" bestFit="1" customWidth="1"/>
  </cols>
  <sheetData>
    <row r="3" spans="1:5" x14ac:dyDescent="0.3">
      <c r="A3" s="7" t="s">
        <v>13</v>
      </c>
      <c r="B3" s="7" t="s">
        <v>16</v>
      </c>
    </row>
    <row r="4" spans="1:5" x14ac:dyDescent="0.3">
      <c r="A4" s="7" t="s">
        <v>14</v>
      </c>
      <c r="B4" t="s">
        <v>7</v>
      </c>
      <c r="C4" t="s">
        <v>8</v>
      </c>
      <c r="D4" t="s">
        <v>9</v>
      </c>
      <c r="E4" t="s">
        <v>15</v>
      </c>
    </row>
    <row r="5" spans="1:5" x14ac:dyDescent="0.3">
      <c r="A5" s="8" t="s">
        <v>21</v>
      </c>
      <c r="B5" s="6">
        <v>24</v>
      </c>
      <c r="C5" s="6">
        <v>3</v>
      </c>
      <c r="D5" s="6">
        <v>4</v>
      </c>
      <c r="E5" s="6">
        <v>31</v>
      </c>
    </row>
    <row r="6" spans="1:5" x14ac:dyDescent="0.3">
      <c r="A6" s="8" t="s">
        <v>22</v>
      </c>
      <c r="B6" s="6">
        <v>19</v>
      </c>
      <c r="C6" s="6">
        <v>6</v>
      </c>
      <c r="D6" s="6">
        <v>4</v>
      </c>
      <c r="E6" s="6">
        <v>29</v>
      </c>
    </row>
    <row r="7" spans="1:5" x14ac:dyDescent="0.3">
      <c r="A7" s="8" t="s">
        <v>23</v>
      </c>
      <c r="B7" s="6">
        <v>18</v>
      </c>
      <c r="C7" s="6">
        <v>11</v>
      </c>
      <c r="D7" s="6">
        <v>2</v>
      </c>
      <c r="E7" s="6">
        <v>31</v>
      </c>
    </row>
    <row r="8" spans="1:5" x14ac:dyDescent="0.3">
      <c r="A8" s="8" t="s">
        <v>24</v>
      </c>
      <c r="B8" s="6">
        <v>20</v>
      </c>
      <c r="C8" s="6">
        <v>8</v>
      </c>
      <c r="D8" s="6">
        <v>2</v>
      </c>
      <c r="E8" s="6">
        <v>30</v>
      </c>
    </row>
    <row r="9" spans="1:5" x14ac:dyDescent="0.3">
      <c r="A9" s="8" t="s">
        <v>25</v>
      </c>
      <c r="B9" s="6">
        <v>21</v>
      </c>
      <c r="C9" s="6">
        <v>10</v>
      </c>
      <c r="D9" s="6"/>
      <c r="E9" s="6">
        <v>31</v>
      </c>
    </row>
    <row r="10" spans="1:5" x14ac:dyDescent="0.3">
      <c r="A10" s="8" t="s">
        <v>26</v>
      </c>
      <c r="B10" s="6">
        <v>23</v>
      </c>
      <c r="C10" s="6">
        <v>7</v>
      </c>
      <c r="D10" s="6"/>
      <c r="E10" s="6">
        <v>30</v>
      </c>
    </row>
    <row r="11" spans="1:5" x14ac:dyDescent="0.3">
      <c r="A11" s="8" t="s">
        <v>27</v>
      </c>
      <c r="B11" s="6">
        <v>23</v>
      </c>
      <c r="C11" s="6">
        <v>8</v>
      </c>
      <c r="D11" s="6"/>
      <c r="E11" s="6">
        <v>31</v>
      </c>
    </row>
    <row r="12" spans="1:5" x14ac:dyDescent="0.3">
      <c r="A12" s="8" t="s">
        <v>28</v>
      </c>
      <c r="B12" s="6">
        <v>23</v>
      </c>
      <c r="C12" s="6">
        <v>8</v>
      </c>
      <c r="D12" s="6"/>
      <c r="E12" s="6">
        <v>31</v>
      </c>
    </row>
    <row r="13" spans="1:5" x14ac:dyDescent="0.3">
      <c r="A13" s="8" t="s">
        <v>29</v>
      </c>
      <c r="B13" s="6">
        <v>19</v>
      </c>
      <c r="C13" s="6">
        <v>11</v>
      </c>
      <c r="D13" s="6"/>
      <c r="E13" s="6">
        <v>30</v>
      </c>
    </row>
    <row r="14" spans="1:5" x14ac:dyDescent="0.3">
      <c r="A14" s="8" t="s">
        <v>30</v>
      </c>
      <c r="B14" s="6">
        <v>20</v>
      </c>
      <c r="C14" s="6">
        <v>11</v>
      </c>
      <c r="D14" s="6"/>
      <c r="E14" s="6">
        <v>31</v>
      </c>
    </row>
    <row r="15" spans="1:5" x14ac:dyDescent="0.3">
      <c r="A15" s="8" t="s">
        <v>31</v>
      </c>
      <c r="B15" s="6">
        <v>20</v>
      </c>
      <c r="C15" s="6">
        <v>10</v>
      </c>
      <c r="D15" s="6"/>
      <c r="E15" s="6">
        <v>30</v>
      </c>
    </row>
    <row r="16" spans="1:5" x14ac:dyDescent="0.3">
      <c r="A16" s="8" t="s">
        <v>32</v>
      </c>
      <c r="B16" s="6">
        <v>18</v>
      </c>
      <c r="C16" s="6">
        <v>6</v>
      </c>
      <c r="D16" s="6">
        <v>4</v>
      </c>
      <c r="E16" s="6">
        <v>28</v>
      </c>
    </row>
    <row r="17" spans="1:5" x14ac:dyDescent="0.3">
      <c r="A17" s="8" t="s">
        <v>15</v>
      </c>
      <c r="B17" s="6">
        <v>248</v>
      </c>
      <c r="C17" s="6">
        <v>99</v>
      </c>
      <c r="D17" s="6">
        <v>16</v>
      </c>
      <c r="E17" s="6">
        <v>363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Sheet5</vt:lpstr>
      <vt:lpstr>Sheet3</vt:lpstr>
      <vt:lpstr>Sheet7</vt:lpstr>
      <vt:lpstr>Sheet8</vt:lpstr>
      <vt:lpstr>maxforclear</vt:lpstr>
      <vt:lpstr>dashboard</vt:lpstr>
      <vt:lpstr>Sheet6</vt:lpstr>
      <vt:lpstr>Sheet2</vt:lpstr>
      <vt:lpstr>Sheet9</vt:lpstr>
      <vt:lpstr>Question1</vt:lpstr>
      <vt:lpstr>Question2</vt:lpstr>
      <vt:lpstr>Daily Weather</vt:lpstr>
      <vt:lpstr>Sheet1</vt:lpstr>
      <vt:lpstr>maxforclear!Criteria</vt:lpstr>
      <vt:lpstr>maxforclear!Extract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ekwin</dc:creator>
  <cp:lastModifiedBy>Lenovo</cp:lastModifiedBy>
  <dcterms:created xsi:type="dcterms:W3CDTF">2021-03-11T10:31:51Z</dcterms:created>
  <dcterms:modified xsi:type="dcterms:W3CDTF">2022-12-10T06:42:33Z</dcterms:modified>
</cp:coreProperties>
</file>